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675" windowHeight="5670" activeTab="4"/>
  </bookViews>
  <sheets>
    <sheet name="fin_x_y_from_d0_d1_ALL" sheetId="1" r:id="rId1"/>
    <sheet name="find_x_y_point_from_d0_d1_REAL" sheetId="5" r:id="rId2"/>
    <sheet name="find_two_points_from_d0_d2" sheetId="2" r:id="rId3"/>
    <sheet name="find_two_points_from_d1_d2" sheetId="3" r:id="rId4"/>
    <sheet name="find_one_point_from_d0_d1_d2" sheetId="4" r:id="rId5"/>
  </sheets>
  <calcPr calcId="124519"/>
</workbook>
</file>

<file path=xl/calcChain.xml><?xml version="1.0" encoding="utf-8"?>
<calcChain xmlns="http://schemas.openxmlformats.org/spreadsheetml/2006/main">
  <c r="G657" i="4"/>
  <c r="K657" s="1"/>
  <c r="H657"/>
  <c r="L657" s="1"/>
  <c r="I657"/>
  <c r="M657" s="1"/>
  <c r="Q657"/>
  <c r="R657"/>
  <c r="G659"/>
  <c r="K659" s="1"/>
  <c r="H659"/>
  <c r="L659" s="1"/>
  <c r="I659"/>
  <c r="M659" s="1"/>
  <c r="G660"/>
  <c r="H660"/>
  <c r="L660" s="1"/>
  <c r="I660"/>
  <c r="M660" s="1"/>
  <c r="K660"/>
  <c r="G661"/>
  <c r="K661" s="1"/>
  <c r="H661"/>
  <c r="L661" s="1"/>
  <c r="I661"/>
  <c r="M661" s="1"/>
  <c r="G662"/>
  <c r="H662"/>
  <c r="L662" s="1"/>
  <c r="I662"/>
  <c r="K662"/>
  <c r="M662"/>
  <c r="G663"/>
  <c r="H663"/>
  <c r="L663" s="1"/>
  <c r="I663"/>
  <c r="K663"/>
  <c r="M663"/>
  <c r="G664"/>
  <c r="K664" s="1"/>
  <c r="H664"/>
  <c r="I664"/>
  <c r="M664" s="1"/>
  <c r="L664"/>
  <c r="G665"/>
  <c r="K665" s="1"/>
  <c r="H665"/>
  <c r="L665" s="1"/>
  <c r="I665"/>
  <c r="M665" s="1"/>
  <c r="G666"/>
  <c r="H666"/>
  <c r="L666" s="1"/>
  <c r="I666"/>
  <c r="K666"/>
  <c r="M666"/>
  <c r="G667"/>
  <c r="H667"/>
  <c r="L667" s="1"/>
  <c r="I667"/>
  <c r="M667" s="1"/>
  <c r="K667"/>
  <c r="G668"/>
  <c r="K668" s="1"/>
  <c r="H668"/>
  <c r="I668"/>
  <c r="M668" s="1"/>
  <c r="L668"/>
  <c r="G669"/>
  <c r="K669" s="1"/>
  <c r="H669"/>
  <c r="L669" s="1"/>
  <c r="I669"/>
  <c r="M669"/>
  <c r="G670"/>
  <c r="H670"/>
  <c r="L670" s="1"/>
  <c r="I670"/>
  <c r="K670"/>
  <c r="M670"/>
  <c r="G671"/>
  <c r="H671"/>
  <c r="L671" s="1"/>
  <c r="I671"/>
  <c r="K671"/>
  <c r="M671"/>
  <c r="G672"/>
  <c r="K672" s="1"/>
  <c r="H672"/>
  <c r="I672"/>
  <c r="M672" s="1"/>
  <c r="L672"/>
  <c r="G673"/>
  <c r="K673" s="1"/>
  <c r="H673"/>
  <c r="L673" s="1"/>
  <c r="I673"/>
  <c r="M673"/>
  <c r="G674"/>
  <c r="H674"/>
  <c r="L674" s="1"/>
  <c r="I674"/>
  <c r="K674"/>
  <c r="M674"/>
  <c r="G675"/>
  <c r="H675"/>
  <c r="L675" s="1"/>
  <c r="I675"/>
  <c r="M675" s="1"/>
  <c r="K675"/>
  <c r="G676"/>
  <c r="K676" s="1"/>
  <c r="H676"/>
  <c r="I676"/>
  <c r="M676" s="1"/>
  <c r="L676"/>
  <c r="G677"/>
  <c r="K677" s="1"/>
  <c r="H677"/>
  <c r="L677" s="1"/>
  <c r="I677"/>
  <c r="M677" s="1"/>
  <c r="G678"/>
  <c r="H678"/>
  <c r="L678" s="1"/>
  <c r="I678"/>
  <c r="K678"/>
  <c r="M678"/>
  <c r="G679"/>
  <c r="H679"/>
  <c r="L679" s="1"/>
  <c r="I679"/>
  <c r="K679"/>
  <c r="M679"/>
  <c r="G680"/>
  <c r="K680" s="1"/>
  <c r="H680"/>
  <c r="I680"/>
  <c r="M680" s="1"/>
  <c r="L680"/>
  <c r="G681"/>
  <c r="K681" s="1"/>
  <c r="H681"/>
  <c r="L681" s="1"/>
  <c r="I681"/>
  <c r="M681" s="1"/>
  <c r="G682"/>
  <c r="H682"/>
  <c r="L682" s="1"/>
  <c r="I682"/>
  <c r="K682"/>
  <c r="M682"/>
  <c r="G683"/>
  <c r="H683"/>
  <c r="L683" s="1"/>
  <c r="I683"/>
  <c r="M683" s="1"/>
  <c r="K683"/>
  <c r="G684"/>
  <c r="K684" s="1"/>
  <c r="H684"/>
  <c r="I684"/>
  <c r="M684" s="1"/>
  <c r="L684"/>
  <c r="G685"/>
  <c r="K685" s="1"/>
  <c r="H685"/>
  <c r="L685" s="1"/>
  <c r="I685"/>
  <c r="M685"/>
  <c r="G686"/>
  <c r="H686"/>
  <c r="L686" s="1"/>
  <c r="I686"/>
  <c r="K686"/>
  <c r="M686"/>
  <c r="G687"/>
  <c r="H687"/>
  <c r="L687" s="1"/>
  <c r="I687"/>
  <c r="K687"/>
  <c r="M687"/>
  <c r="G688"/>
  <c r="K688" s="1"/>
  <c r="H688"/>
  <c r="I688"/>
  <c r="M688" s="1"/>
  <c r="L688"/>
  <c r="G689"/>
  <c r="K689" s="1"/>
  <c r="H689"/>
  <c r="L689" s="1"/>
  <c r="I689"/>
  <c r="M689"/>
  <c r="G690"/>
  <c r="H690"/>
  <c r="L690" s="1"/>
  <c r="I690"/>
  <c r="K690"/>
  <c r="M690"/>
  <c r="G691"/>
  <c r="H691"/>
  <c r="L691" s="1"/>
  <c r="I691"/>
  <c r="K691"/>
  <c r="M691"/>
  <c r="G692"/>
  <c r="K692" s="1"/>
  <c r="H692"/>
  <c r="I692"/>
  <c r="M692" s="1"/>
  <c r="L692"/>
  <c r="G693"/>
  <c r="K693" s="1"/>
  <c r="H693"/>
  <c r="L693" s="1"/>
  <c r="I693"/>
  <c r="M693"/>
  <c r="G694"/>
  <c r="H694"/>
  <c r="L694" s="1"/>
  <c r="I694"/>
  <c r="K694"/>
  <c r="M694"/>
  <c r="G695"/>
  <c r="H695"/>
  <c r="L695" s="1"/>
  <c r="I695"/>
  <c r="M695" s="1"/>
  <c r="K695"/>
  <c r="G696"/>
  <c r="K696" s="1"/>
  <c r="H696"/>
  <c r="I696"/>
  <c r="M696" s="1"/>
  <c r="L696"/>
  <c r="G697"/>
  <c r="K697" s="1"/>
  <c r="H697"/>
  <c r="L697" s="1"/>
  <c r="I697"/>
  <c r="M697" s="1"/>
  <c r="G698"/>
  <c r="H698"/>
  <c r="L698" s="1"/>
  <c r="I698"/>
  <c r="K698"/>
  <c r="M698"/>
  <c r="G699"/>
  <c r="H699"/>
  <c r="L699" s="1"/>
  <c r="I699"/>
  <c r="K699"/>
  <c r="M699"/>
  <c r="G700"/>
  <c r="K700" s="1"/>
  <c r="H700"/>
  <c r="I700"/>
  <c r="M700" s="1"/>
  <c r="L700"/>
  <c r="G701"/>
  <c r="K701" s="1"/>
  <c r="H701"/>
  <c r="L701" s="1"/>
  <c r="I701"/>
  <c r="M701" s="1"/>
  <c r="G702"/>
  <c r="H702"/>
  <c r="L702" s="1"/>
  <c r="I702"/>
  <c r="K702"/>
  <c r="M702"/>
  <c r="G703"/>
  <c r="H703"/>
  <c r="L703" s="1"/>
  <c r="I703"/>
  <c r="M703" s="1"/>
  <c r="K703"/>
  <c r="G704"/>
  <c r="K704" s="1"/>
  <c r="H704"/>
  <c r="I704"/>
  <c r="M704" s="1"/>
  <c r="L704"/>
  <c r="G705"/>
  <c r="K705" s="1"/>
  <c r="H705"/>
  <c r="L705" s="1"/>
  <c r="I705"/>
  <c r="M705"/>
  <c r="G706"/>
  <c r="H706"/>
  <c r="L706" s="1"/>
  <c r="I706"/>
  <c r="K706"/>
  <c r="M706"/>
  <c r="G707"/>
  <c r="H707"/>
  <c r="L707" s="1"/>
  <c r="I707"/>
  <c r="K707"/>
  <c r="M707"/>
  <c r="G708"/>
  <c r="K708" s="1"/>
  <c r="H708"/>
  <c r="I708"/>
  <c r="M708" s="1"/>
  <c r="L708"/>
  <c r="G709"/>
  <c r="K709" s="1"/>
  <c r="H709"/>
  <c r="L709" s="1"/>
  <c r="I709"/>
  <c r="M709"/>
  <c r="S657" l="1"/>
  <c r="T657"/>
  <c r="R656" i="5" l="1"/>
  <c r="Q656"/>
  <c r="M656"/>
  <c r="I656"/>
  <c r="H656"/>
  <c r="L656" s="1"/>
  <c r="G656"/>
  <c r="K656" s="1"/>
  <c r="R655"/>
  <c r="Q655"/>
  <c r="M655"/>
  <c r="L655"/>
  <c r="I655"/>
  <c r="H655"/>
  <c r="G655"/>
  <c r="K655" s="1"/>
  <c r="R654"/>
  <c r="Q654"/>
  <c r="M654"/>
  <c r="L654"/>
  <c r="I654"/>
  <c r="H654"/>
  <c r="G654"/>
  <c r="K654" s="1"/>
  <c r="R653"/>
  <c r="Q653"/>
  <c r="M653"/>
  <c r="I653"/>
  <c r="H653"/>
  <c r="L653" s="1"/>
  <c r="G653"/>
  <c r="K653" s="1"/>
  <c r="R652"/>
  <c r="Q652"/>
  <c r="M652"/>
  <c r="I652"/>
  <c r="H652"/>
  <c r="L652" s="1"/>
  <c r="G652"/>
  <c r="K652" s="1"/>
  <c r="R651"/>
  <c r="Q651"/>
  <c r="M651"/>
  <c r="L651"/>
  <c r="I651"/>
  <c r="H651"/>
  <c r="G651"/>
  <c r="K651" s="1"/>
  <c r="R650"/>
  <c r="Q650"/>
  <c r="M650"/>
  <c r="L650"/>
  <c r="I650"/>
  <c r="H650"/>
  <c r="G650"/>
  <c r="K650" s="1"/>
  <c r="R649"/>
  <c r="Q649"/>
  <c r="M649"/>
  <c r="I649"/>
  <c r="H649"/>
  <c r="L649" s="1"/>
  <c r="G649"/>
  <c r="K649" s="1"/>
  <c r="R648"/>
  <c r="Q648"/>
  <c r="M648"/>
  <c r="I648"/>
  <c r="H648"/>
  <c r="L648" s="1"/>
  <c r="G648"/>
  <c r="K648" s="1"/>
  <c r="R647"/>
  <c r="Q647"/>
  <c r="M647"/>
  <c r="L647"/>
  <c r="I647"/>
  <c r="H647"/>
  <c r="G647"/>
  <c r="K647" s="1"/>
  <c r="R646"/>
  <c r="Q646"/>
  <c r="M646"/>
  <c r="L646"/>
  <c r="I646"/>
  <c r="H646"/>
  <c r="G646"/>
  <c r="K646" s="1"/>
  <c r="R645"/>
  <c r="Q645"/>
  <c r="M645"/>
  <c r="I645"/>
  <c r="H645"/>
  <c r="L645" s="1"/>
  <c r="G645"/>
  <c r="K645" s="1"/>
  <c r="R644"/>
  <c r="Q644"/>
  <c r="M644"/>
  <c r="I644"/>
  <c r="H644"/>
  <c r="L644" s="1"/>
  <c r="G644"/>
  <c r="K644" s="1"/>
  <c r="R643"/>
  <c r="Q643"/>
  <c r="M643"/>
  <c r="L643"/>
  <c r="I643"/>
  <c r="H643"/>
  <c r="G643"/>
  <c r="K643" s="1"/>
  <c r="R642"/>
  <c r="Q642"/>
  <c r="M642"/>
  <c r="L642"/>
  <c r="I642"/>
  <c r="H642"/>
  <c r="G642"/>
  <c r="K642" s="1"/>
  <c r="R641"/>
  <c r="Q641"/>
  <c r="M641"/>
  <c r="I641"/>
  <c r="H641"/>
  <c r="L641" s="1"/>
  <c r="G641"/>
  <c r="K641" s="1"/>
  <c r="R640"/>
  <c r="Q640"/>
  <c r="M640"/>
  <c r="I640"/>
  <c r="H640"/>
  <c r="L640" s="1"/>
  <c r="G640"/>
  <c r="K640" s="1"/>
  <c r="R639"/>
  <c r="Q639"/>
  <c r="M639"/>
  <c r="L639"/>
  <c r="I639"/>
  <c r="H639"/>
  <c r="G639"/>
  <c r="K639" s="1"/>
  <c r="R638"/>
  <c r="Q638"/>
  <c r="M638"/>
  <c r="L638"/>
  <c r="I638"/>
  <c r="H638"/>
  <c r="G638"/>
  <c r="K638" s="1"/>
  <c r="R637"/>
  <c r="Q637"/>
  <c r="M637"/>
  <c r="I637"/>
  <c r="H637"/>
  <c r="L637" s="1"/>
  <c r="G637"/>
  <c r="K637" s="1"/>
  <c r="R636"/>
  <c r="Q636"/>
  <c r="M636"/>
  <c r="I636"/>
  <c r="H636"/>
  <c r="L636" s="1"/>
  <c r="G636"/>
  <c r="K636" s="1"/>
  <c r="R635"/>
  <c r="Q635"/>
  <c r="M635"/>
  <c r="L635"/>
  <c r="I635"/>
  <c r="H635"/>
  <c r="G635"/>
  <c r="K635" s="1"/>
  <c r="R634"/>
  <c r="Q634"/>
  <c r="M634"/>
  <c r="L634"/>
  <c r="I634"/>
  <c r="H634"/>
  <c r="G634"/>
  <c r="K634" s="1"/>
  <c r="R633"/>
  <c r="Q633"/>
  <c r="M633"/>
  <c r="I633"/>
  <c r="H633"/>
  <c r="L633" s="1"/>
  <c r="G633"/>
  <c r="K633" s="1"/>
  <c r="R632"/>
  <c r="Q632"/>
  <c r="M632"/>
  <c r="I632"/>
  <c r="H632"/>
  <c r="L632" s="1"/>
  <c r="G632"/>
  <c r="K632" s="1"/>
  <c r="R631"/>
  <c r="Q631"/>
  <c r="M631"/>
  <c r="L631"/>
  <c r="I631"/>
  <c r="H631"/>
  <c r="G631"/>
  <c r="K631" s="1"/>
  <c r="R630"/>
  <c r="Q630"/>
  <c r="M630"/>
  <c r="L630"/>
  <c r="I630"/>
  <c r="H630"/>
  <c r="G630"/>
  <c r="K630" s="1"/>
  <c r="R629"/>
  <c r="Q629"/>
  <c r="M629"/>
  <c r="I629"/>
  <c r="H629"/>
  <c r="L629" s="1"/>
  <c r="G629"/>
  <c r="K629" s="1"/>
  <c r="R628"/>
  <c r="Q628"/>
  <c r="M628"/>
  <c r="I628"/>
  <c r="H628"/>
  <c r="L628" s="1"/>
  <c r="G628"/>
  <c r="K628" s="1"/>
  <c r="R627"/>
  <c r="Q627"/>
  <c r="M627"/>
  <c r="L627"/>
  <c r="I627"/>
  <c r="H627"/>
  <c r="G627"/>
  <c r="K627" s="1"/>
  <c r="R626"/>
  <c r="Q626"/>
  <c r="M626"/>
  <c r="L626"/>
  <c r="I626"/>
  <c r="H626"/>
  <c r="G626"/>
  <c r="K626" s="1"/>
  <c r="R625"/>
  <c r="Q625"/>
  <c r="M625"/>
  <c r="I625"/>
  <c r="H625"/>
  <c r="L625" s="1"/>
  <c r="G625"/>
  <c r="K625" s="1"/>
  <c r="R624"/>
  <c r="Q624"/>
  <c r="M624"/>
  <c r="I624"/>
  <c r="H624"/>
  <c r="L624" s="1"/>
  <c r="G624"/>
  <c r="K624" s="1"/>
  <c r="R623"/>
  <c r="Q623"/>
  <c r="M623"/>
  <c r="L623"/>
  <c r="I623"/>
  <c r="H623"/>
  <c r="G623"/>
  <c r="K623" s="1"/>
  <c r="R622"/>
  <c r="Q622"/>
  <c r="M622"/>
  <c r="L622"/>
  <c r="I622"/>
  <c r="H622"/>
  <c r="G622"/>
  <c r="K622" s="1"/>
  <c r="R621"/>
  <c r="Q621"/>
  <c r="M621"/>
  <c r="I621"/>
  <c r="H621"/>
  <c r="L621" s="1"/>
  <c r="G621"/>
  <c r="K621" s="1"/>
  <c r="R620"/>
  <c r="Q620"/>
  <c r="M620"/>
  <c r="I620"/>
  <c r="H620"/>
  <c r="L620" s="1"/>
  <c r="G620"/>
  <c r="K620" s="1"/>
  <c r="R619"/>
  <c r="Q619"/>
  <c r="M619"/>
  <c r="L619"/>
  <c r="I619"/>
  <c r="H619"/>
  <c r="G619"/>
  <c r="K619" s="1"/>
  <c r="R618"/>
  <c r="Q618"/>
  <c r="M618"/>
  <c r="L618"/>
  <c r="I618"/>
  <c r="H618"/>
  <c r="G618"/>
  <c r="K618" s="1"/>
  <c r="R617"/>
  <c r="Q617"/>
  <c r="M617"/>
  <c r="I617"/>
  <c r="H617"/>
  <c r="L617" s="1"/>
  <c r="G617"/>
  <c r="K617" s="1"/>
  <c r="R616"/>
  <c r="Q616"/>
  <c r="M616"/>
  <c r="I616"/>
  <c r="H616"/>
  <c r="L616" s="1"/>
  <c r="G616"/>
  <c r="K616" s="1"/>
  <c r="R615"/>
  <c r="Q615"/>
  <c r="M615"/>
  <c r="L615"/>
  <c r="I615"/>
  <c r="H615"/>
  <c r="G615"/>
  <c r="K615" s="1"/>
  <c r="R614"/>
  <c r="Q614"/>
  <c r="M614"/>
  <c r="L614"/>
  <c r="I614"/>
  <c r="H614"/>
  <c r="G614"/>
  <c r="K614" s="1"/>
  <c r="R613"/>
  <c r="Q613"/>
  <c r="M613"/>
  <c r="I613"/>
  <c r="H613"/>
  <c r="L613" s="1"/>
  <c r="G613"/>
  <c r="K613" s="1"/>
  <c r="R612"/>
  <c r="Q612"/>
  <c r="M612"/>
  <c r="I612"/>
  <c r="H612"/>
  <c r="L612" s="1"/>
  <c r="G612"/>
  <c r="K612" s="1"/>
  <c r="R611"/>
  <c r="Q611"/>
  <c r="M611"/>
  <c r="L611"/>
  <c r="I611"/>
  <c r="H611"/>
  <c r="G611"/>
  <c r="K611" s="1"/>
  <c r="R610"/>
  <c r="Q610"/>
  <c r="M610"/>
  <c r="L610"/>
  <c r="I610"/>
  <c r="H610"/>
  <c r="G610"/>
  <c r="K610" s="1"/>
  <c r="R609"/>
  <c r="Q609"/>
  <c r="M609"/>
  <c r="I609"/>
  <c r="H609"/>
  <c r="L609" s="1"/>
  <c r="G609"/>
  <c r="K609" s="1"/>
  <c r="R608"/>
  <c r="Q608"/>
  <c r="M608"/>
  <c r="I608"/>
  <c r="H608"/>
  <c r="L608" s="1"/>
  <c r="G608"/>
  <c r="K608" s="1"/>
  <c r="R607"/>
  <c r="Q607"/>
  <c r="M607"/>
  <c r="L607"/>
  <c r="I607"/>
  <c r="H607"/>
  <c r="G607"/>
  <c r="K607" s="1"/>
  <c r="R606"/>
  <c r="Q606"/>
  <c r="M606"/>
  <c r="L606"/>
  <c r="I606"/>
  <c r="H606"/>
  <c r="G606"/>
  <c r="K606" s="1"/>
  <c r="R605"/>
  <c r="Q605"/>
  <c r="M605"/>
  <c r="I605"/>
  <c r="H605"/>
  <c r="L605" s="1"/>
  <c r="G605"/>
  <c r="K605" s="1"/>
  <c r="R604"/>
  <c r="Q604"/>
  <c r="M604"/>
  <c r="I604"/>
  <c r="H604"/>
  <c r="L604" s="1"/>
  <c r="G604"/>
  <c r="K604" s="1"/>
  <c r="R603"/>
  <c r="Q603"/>
  <c r="M603"/>
  <c r="L603"/>
  <c r="I603"/>
  <c r="H603"/>
  <c r="G603"/>
  <c r="K603" s="1"/>
  <c r="R602"/>
  <c r="Q602"/>
  <c r="M602"/>
  <c r="L602"/>
  <c r="I602"/>
  <c r="H602"/>
  <c r="G602"/>
  <c r="K602" s="1"/>
  <c r="R601"/>
  <c r="Q601"/>
  <c r="M601"/>
  <c r="I601"/>
  <c r="H601"/>
  <c r="L601" s="1"/>
  <c r="G601"/>
  <c r="K601" s="1"/>
  <c r="R600"/>
  <c r="Q600"/>
  <c r="M600"/>
  <c r="I600"/>
  <c r="H600"/>
  <c r="L600" s="1"/>
  <c r="G600"/>
  <c r="K600" s="1"/>
  <c r="R599"/>
  <c r="Q599"/>
  <c r="M599"/>
  <c r="L599"/>
  <c r="I599"/>
  <c r="H599"/>
  <c r="G599"/>
  <c r="K599" s="1"/>
  <c r="R598"/>
  <c r="Q598"/>
  <c r="M598"/>
  <c r="L598"/>
  <c r="I598"/>
  <c r="H598"/>
  <c r="G598"/>
  <c r="K598" s="1"/>
  <c r="R597"/>
  <c r="Q597"/>
  <c r="M597"/>
  <c r="I597"/>
  <c r="H597"/>
  <c r="L597" s="1"/>
  <c r="G597"/>
  <c r="K597" s="1"/>
  <c r="R596"/>
  <c r="Q596"/>
  <c r="M596"/>
  <c r="I596"/>
  <c r="H596"/>
  <c r="L596" s="1"/>
  <c r="G596"/>
  <c r="K596" s="1"/>
  <c r="R595"/>
  <c r="Q595"/>
  <c r="M595"/>
  <c r="L595"/>
  <c r="I595"/>
  <c r="H595"/>
  <c r="G595"/>
  <c r="K595" s="1"/>
  <c r="R594"/>
  <c r="Q594"/>
  <c r="M594"/>
  <c r="L594"/>
  <c r="I594"/>
  <c r="H594"/>
  <c r="G594"/>
  <c r="K594" s="1"/>
  <c r="R593"/>
  <c r="Q593"/>
  <c r="M593"/>
  <c r="I593"/>
  <c r="H593"/>
  <c r="L593" s="1"/>
  <c r="G593"/>
  <c r="K593" s="1"/>
  <c r="R592"/>
  <c r="Q592"/>
  <c r="M592"/>
  <c r="I592"/>
  <c r="H592"/>
  <c r="L592" s="1"/>
  <c r="G592"/>
  <c r="K592" s="1"/>
  <c r="R591"/>
  <c r="Q591"/>
  <c r="M591"/>
  <c r="L591"/>
  <c r="I591"/>
  <c r="H591"/>
  <c r="G591"/>
  <c r="K591" s="1"/>
  <c r="R590"/>
  <c r="Q590"/>
  <c r="M590"/>
  <c r="L590"/>
  <c r="I590"/>
  <c r="H590"/>
  <c r="G590"/>
  <c r="K590" s="1"/>
  <c r="R589"/>
  <c r="Q589"/>
  <c r="M589"/>
  <c r="I589"/>
  <c r="H589"/>
  <c r="L589" s="1"/>
  <c r="G589"/>
  <c r="K589" s="1"/>
  <c r="R588"/>
  <c r="Q588"/>
  <c r="M588"/>
  <c r="I588"/>
  <c r="H588"/>
  <c r="L588" s="1"/>
  <c r="G588"/>
  <c r="K588" s="1"/>
  <c r="R587"/>
  <c r="Q587"/>
  <c r="M587"/>
  <c r="L587"/>
  <c r="I587"/>
  <c r="H587"/>
  <c r="G587"/>
  <c r="K587" s="1"/>
  <c r="R586"/>
  <c r="Q586"/>
  <c r="M586"/>
  <c r="L586"/>
  <c r="I586"/>
  <c r="H586"/>
  <c r="G586"/>
  <c r="K586" s="1"/>
  <c r="R585"/>
  <c r="Q585"/>
  <c r="M585"/>
  <c r="I585"/>
  <c r="H585"/>
  <c r="L585" s="1"/>
  <c r="G585"/>
  <c r="K585" s="1"/>
  <c r="R584"/>
  <c r="Q584"/>
  <c r="M584"/>
  <c r="I584"/>
  <c r="H584"/>
  <c r="L584" s="1"/>
  <c r="G584"/>
  <c r="K584" s="1"/>
  <c r="R583"/>
  <c r="Q583"/>
  <c r="M583"/>
  <c r="L583"/>
  <c r="I583"/>
  <c r="H583"/>
  <c r="G583"/>
  <c r="K583" s="1"/>
  <c r="R582"/>
  <c r="Q582"/>
  <c r="M582"/>
  <c r="L582"/>
  <c r="I582"/>
  <c r="H582"/>
  <c r="G582"/>
  <c r="K582" s="1"/>
  <c r="R581"/>
  <c r="Q581"/>
  <c r="M581"/>
  <c r="I581"/>
  <c r="H581"/>
  <c r="L581" s="1"/>
  <c r="G581"/>
  <c r="K581" s="1"/>
  <c r="R580"/>
  <c r="Q580"/>
  <c r="M580"/>
  <c r="I580"/>
  <c r="H580"/>
  <c r="L580" s="1"/>
  <c r="G580"/>
  <c r="K580" s="1"/>
  <c r="R579"/>
  <c r="Q579"/>
  <c r="M579"/>
  <c r="L579"/>
  <c r="I579"/>
  <c r="H579"/>
  <c r="G579"/>
  <c r="K579" s="1"/>
  <c r="R578"/>
  <c r="Q578"/>
  <c r="M578"/>
  <c r="L578"/>
  <c r="I578"/>
  <c r="H578"/>
  <c r="G578"/>
  <c r="K578" s="1"/>
  <c r="R577"/>
  <c r="Q577"/>
  <c r="M577"/>
  <c r="I577"/>
  <c r="H577"/>
  <c r="L577" s="1"/>
  <c r="G577"/>
  <c r="K577" s="1"/>
  <c r="R576"/>
  <c r="Q576"/>
  <c r="M576"/>
  <c r="I576"/>
  <c r="H576"/>
  <c r="L576" s="1"/>
  <c r="G576"/>
  <c r="K576" s="1"/>
  <c r="R575"/>
  <c r="Q575"/>
  <c r="M575"/>
  <c r="L575"/>
  <c r="I575"/>
  <c r="H575"/>
  <c r="G575"/>
  <c r="K575" s="1"/>
  <c r="R574"/>
  <c r="Q574"/>
  <c r="M574"/>
  <c r="L574"/>
  <c r="I574"/>
  <c r="H574"/>
  <c r="G574"/>
  <c r="K574" s="1"/>
  <c r="R573"/>
  <c r="Q573"/>
  <c r="M573"/>
  <c r="I573"/>
  <c r="H573"/>
  <c r="L573" s="1"/>
  <c r="G573"/>
  <c r="K573" s="1"/>
  <c r="R572"/>
  <c r="Q572"/>
  <c r="M572"/>
  <c r="I572"/>
  <c r="H572"/>
  <c r="L572" s="1"/>
  <c r="G572"/>
  <c r="K572" s="1"/>
  <c r="R571"/>
  <c r="Q571"/>
  <c r="M571"/>
  <c r="L571"/>
  <c r="I571"/>
  <c r="H571"/>
  <c r="G571"/>
  <c r="K571" s="1"/>
  <c r="R570"/>
  <c r="Q570"/>
  <c r="M570"/>
  <c r="L570"/>
  <c r="I570"/>
  <c r="H570"/>
  <c r="G570"/>
  <c r="K570" s="1"/>
  <c r="R569"/>
  <c r="Q569"/>
  <c r="M569"/>
  <c r="I569"/>
  <c r="H569"/>
  <c r="L569" s="1"/>
  <c r="G569"/>
  <c r="K569" s="1"/>
  <c r="R568"/>
  <c r="Q568"/>
  <c r="M568"/>
  <c r="I568"/>
  <c r="H568"/>
  <c r="L568" s="1"/>
  <c r="G568"/>
  <c r="K568" s="1"/>
  <c r="R567"/>
  <c r="Q567"/>
  <c r="M567"/>
  <c r="L567"/>
  <c r="I567"/>
  <c r="H567"/>
  <c r="G567"/>
  <c r="K567" s="1"/>
  <c r="R566"/>
  <c r="Q566"/>
  <c r="M566"/>
  <c r="L566"/>
  <c r="I566"/>
  <c r="H566"/>
  <c r="G566"/>
  <c r="K566" s="1"/>
  <c r="R565"/>
  <c r="Q565"/>
  <c r="M565"/>
  <c r="I565"/>
  <c r="H565"/>
  <c r="L565" s="1"/>
  <c r="G565"/>
  <c r="K565" s="1"/>
  <c r="R564"/>
  <c r="Q564"/>
  <c r="M564"/>
  <c r="I564"/>
  <c r="H564"/>
  <c r="L564" s="1"/>
  <c r="G564"/>
  <c r="K564" s="1"/>
  <c r="R563"/>
  <c r="Q563"/>
  <c r="M563"/>
  <c r="L563"/>
  <c r="I563"/>
  <c r="H563"/>
  <c r="G563"/>
  <c r="K563" s="1"/>
  <c r="R562"/>
  <c r="Q562"/>
  <c r="M562"/>
  <c r="L562"/>
  <c r="I562"/>
  <c r="H562"/>
  <c r="G562"/>
  <c r="K562" s="1"/>
  <c r="R561"/>
  <c r="Q561"/>
  <c r="M561"/>
  <c r="I561"/>
  <c r="H561"/>
  <c r="L561" s="1"/>
  <c r="G561"/>
  <c r="K561" s="1"/>
  <c r="R560"/>
  <c r="Q560"/>
  <c r="M560"/>
  <c r="I560"/>
  <c r="H560"/>
  <c r="L560" s="1"/>
  <c r="G560"/>
  <c r="K560" s="1"/>
  <c r="R559"/>
  <c r="Q559"/>
  <c r="M559"/>
  <c r="L559"/>
  <c r="I559"/>
  <c r="H559"/>
  <c r="G559"/>
  <c r="K559" s="1"/>
  <c r="R558"/>
  <c r="Q558"/>
  <c r="M558"/>
  <c r="L558"/>
  <c r="I558"/>
  <c r="H558"/>
  <c r="G558"/>
  <c r="K558" s="1"/>
  <c r="R557"/>
  <c r="Q557"/>
  <c r="M557"/>
  <c r="I557"/>
  <c r="H557"/>
  <c r="L557" s="1"/>
  <c r="G557"/>
  <c r="K557" s="1"/>
  <c r="R556"/>
  <c r="Q556"/>
  <c r="M556"/>
  <c r="I556"/>
  <c r="H556"/>
  <c r="L556" s="1"/>
  <c r="G556"/>
  <c r="K556" s="1"/>
  <c r="R555"/>
  <c r="Q555"/>
  <c r="M555"/>
  <c r="L555"/>
  <c r="I555"/>
  <c r="H555"/>
  <c r="G555"/>
  <c r="K555" s="1"/>
  <c r="R554"/>
  <c r="Q554"/>
  <c r="M554"/>
  <c r="L554"/>
  <c r="I554"/>
  <c r="H554"/>
  <c r="G554"/>
  <c r="K554" s="1"/>
  <c r="R553"/>
  <c r="Q553"/>
  <c r="M553"/>
  <c r="I553"/>
  <c r="H553"/>
  <c r="L553" s="1"/>
  <c r="G553"/>
  <c r="K553" s="1"/>
  <c r="R552"/>
  <c r="Q552"/>
  <c r="M552"/>
  <c r="I552"/>
  <c r="H552"/>
  <c r="L552" s="1"/>
  <c r="G552"/>
  <c r="K552" s="1"/>
  <c r="R551"/>
  <c r="Q551"/>
  <c r="M551"/>
  <c r="L551"/>
  <c r="I551"/>
  <c r="H551"/>
  <c r="G551"/>
  <c r="K551" s="1"/>
  <c r="R550"/>
  <c r="Q550"/>
  <c r="M550"/>
  <c r="L550"/>
  <c r="I550"/>
  <c r="H550"/>
  <c r="G550"/>
  <c r="K550" s="1"/>
  <c r="R549"/>
  <c r="Q549"/>
  <c r="M549"/>
  <c r="I549"/>
  <c r="H549"/>
  <c r="L549" s="1"/>
  <c r="G549"/>
  <c r="K549" s="1"/>
  <c r="R548"/>
  <c r="Q548"/>
  <c r="M548"/>
  <c r="I548"/>
  <c r="H548"/>
  <c r="L548" s="1"/>
  <c r="G548"/>
  <c r="K548" s="1"/>
  <c r="R547"/>
  <c r="Q547"/>
  <c r="M547"/>
  <c r="L547"/>
  <c r="I547"/>
  <c r="H547"/>
  <c r="G547"/>
  <c r="K547" s="1"/>
  <c r="R546"/>
  <c r="Q546"/>
  <c r="M546"/>
  <c r="L546"/>
  <c r="I546"/>
  <c r="H546"/>
  <c r="G546"/>
  <c r="K546" s="1"/>
  <c r="R545"/>
  <c r="Q545"/>
  <c r="M545"/>
  <c r="I545"/>
  <c r="H545"/>
  <c r="L545" s="1"/>
  <c r="G545"/>
  <c r="K545" s="1"/>
  <c r="R544"/>
  <c r="Q544"/>
  <c r="M544"/>
  <c r="I544"/>
  <c r="H544"/>
  <c r="L544" s="1"/>
  <c r="G544"/>
  <c r="K544" s="1"/>
  <c r="R543"/>
  <c r="Q543"/>
  <c r="M543"/>
  <c r="L543"/>
  <c r="I543"/>
  <c r="H543"/>
  <c r="G543"/>
  <c r="K543" s="1"/>
  <c r="R542"/>
  <c r="Q542"/>
  <c r="M542"/>
  <c r="L542"/>
  <c r="I542"/>
  <c r="H542"/>
  <c r="G542"/>
  <c r="K542" s="1"/>
  <c r="R541"/>
  <c r="Q541"/>
  <c r="M541"/>
  <c r="I541"/>
  <c r="H541"/>
  <c r="L541" s="1"/>
  <c r="G541"/>
  <c r="K541" s="1"/>
  <c r="R540"/>
  <c r="Q540"/>
  <c r="M540"/>
  <c r="I540"/>
  <c r="H540"/>
  <c r="L540" s="1"/>
  <c r="G540"/>
  <c r="K540" s="1"/>
  <c r="R539"/>
  <c r="Q539"/>
  <c r="M539"/>
  <c r="L539"/>
  <c r="I539"/>
  <c r="H539"/>
  <c r="G539"/>
  <c r="K539" s="1"/>
  <c r="R538"/>
  <c r="Q538"/>
  <c r="M538"/>
  <c r="L538"/>
  <c r="I538"/>
  <c r="H538"/>
  <c r="G538"/>
  <c r="K538" s="1"/>
  <c r="R537"/>
  <c r="Q537"/>
  <c r="M537"/>
  <c r="I537"/>
  <c r="H537"/>
  <c r="L537" s="1"/>
  <c r="G537"/>
  <c r="K537" s="1"/>
  <c r="R536"/>
  <c r="Q536"/>
  <c r="M536"/>
  <c r="I536"/>
  <c r="H536"/>
  <c r="L536" s="1"/>
  <c r="G536"/>
  <c r="K536" s="1"/>
  <c r="R535"/>
  <c r="Q535"/>
  <c r="M535"/>
  <c r="L535"/>
  <c r="I535"/>
  <c r="H535"/>
  <c r="G535"/>
  <c r="K535" s="1"/>
  <c r="R534"/>
  <c r="Q534"/>
  <c r="M534"/>
  <c r="L534"/>
  <c r="I534"/>
  <c r="H534"/>
  <c r="G534"/>
  <c r="K534" s="1"/>
  <c r="R533"/>
  <c r="Q533"/>
  <c r="M533"/>
  <c r="I533"/>
  <c r="H533"/>
  <c r="L533" s="1"/>
  <c r="G533"/>
  <c r="K533" s="1"/>
  <c r="R532"/>
  <c r="Q532"/>
  <c r="M532"/>
  <c r="I532"/>
  <c r="H532"/>
  <c r="L532" s="1"/>
  <c r="G532"/>
  <c r="K532" s="1"/>
  <c r="R531"/>
  <c r="Q531"/>
  <c r="M531"/>
  <c r="L531"/>
  <c r="I531"/>
  <c r="H531"/>
  <c r="G531"/>
  <c r="K531" s="1"/>
  <c r="R530"/>
  <c r="Q530"/>
  <c r="M530"/>
  <c r="L530"/>
  <c r="I530"/>
  <c r="H530"/>
  <c r="G530"/>
  <c r="K530" s="1"/>
  <c r="R529"/>
  <c r="Q529"/>
  <c r="M529"/>
  <c r="I529"/>
  <c r="H529"/>
  <c r="L529" s="1"/>
  <c r="G529"/>
  <c r="K529" s="1"/>
  <c r="R528"/>
  <c r="Q528"/>
  <c r="M528"/>
  <c r="I528"/>
  <c r="H528"/>
  <c r="L528" s="1"/>
  <c r="G528"/>
  <c r="K528" s="1"/>
  <c r="R527"/>
  <c r="Q527"/>
  <c r="M527"/>
  <c r="L527"/>
  <c r="I527"/>
  <c r="H527"/>
  <c r="G527"/>
  <c r="K527" s="1"/>
  <c r="R526"/>
  <c r="Q526"/>
  <c r="M526"/>
  <c r="L526"/>
  <c r="I526"/>
  <c r="H526"/>
  <c r="G526"/>
  <c r="K526" s="1"/>
  <c r="R525"/>
  <c r="Q525"/>
  <c r="M525"/>
  <c r="I525"/>
  <c r="H525"/>
  <c r="L525" s="1"/>
  <c r="G525"/>
  <c r="K525" s="1"/>
  <c r="R524"/>
  <c r="Q524"/>
  <c r="M524"/>
  <c r="I524"/>
  <c r="H524"/>
  <c r="L524" s="1"/>
  <c r="G524"/>
  <c r="K524" s="1"/>
  <c r="R523"/>
  <c r="Q523"/>
  <c r="M523"/>
  <c r="L523"/>
  <c r="I523"/>
  <c r="H523"/>
  <c r="G523"/>
  <c r="K523" s="1"/>
  <c r="R522"/>
  <c r="Q522"/>
  <c r="M522"/>
  <c r="L522"/>
  <c r="I522"/>
  <c r="H522"/>
  <c r="G522"/>
  <c r="K522" s="1"/>
  <c r="R521"/>
  <c r="Q521"/>
  <c r="M521"/>
  <c r="I521"/>
  <c r="H521"/>
  <c r="L521" s="1"/>
  <c r="G521"/>
  <c r="K521" s="1"/>
  <c r="R520"/>
  <c r="Q520"/>
  <c r="M520"/>
  <c r="I520"/>
  <c r="H520"/>
  <c r="L520" s="1"/>
  <c r="G520"/>
  <c r="K520" s="1"/>
  <c r="R519"/>
  <c r="Q519"/>
  <c r="M519"/>
  <c r="L519"/>
  <c r="I519"/>
  <c r="H519"/>
  <c r="G519"/>
  <c r="K519" s="1"/>
  <c r="R518"/>
  <c r="Q518"/>
  <c r="M518"/>
  <c r="L518"/>
  <c r="I518"/>
  <c r="H518"/>
  <c r="G518"/>
  <c r="K518" s="1"/>
  <c r="R517"/>
  <c r="Q517"/>
  <c r="M517"/>
  <c r="I517"/>
  <c r="H517"/>
  <c r="L517" s="1"/>
  <c r="G517"/>
  <c r="K517" s="1"/>
  <c r="R516"/>
  <c r="Q516"/>
  <c r="M516"/>
  <c r="I516"/>
  <c r="H516"/>
  <c r="L516" s="1"/>
  <c r="G516"/>
  <c r="K516" s="1"/>
  <c r="R515"/>
  <c r="Q515"/>
  <c r="M515"/>
  <c r="L515"/>
  <c r="I515"/>
  <c r="H515"/>
  <c r="G515"/>
  <c r="K515" s="1"/>
  <c r="R514"/>
  <c r="Q514"/>
  <c r="M514"/>
  <c r="L514"/>
  <c r="I514"/>
  <c r="H514"/>
  <c r="G514"/>
  <c r="K514" s="1"/>
  <c r="R513"/>
  <c r="Q513"/>
  <c r="M513"/>
  <c r="I513"/>
  <c r="H513"/>
  <c r="L513" s="1"/>
  <c r="G513"/>
  <c r="K513" s="1"/>
  <c r="R512"/>
  <c r="Q512"/>
  <c r="M512"/>
  <c r="I512"/>
  <c r="H512"/>
  <c r="L512" s="1"/>
  <c r="G512"/>
  <c r="K512" s="1"/>
  <c r="R511"/>
  <c r="Q511"/>
  <c r="M511"/>
  <c r="L511"/>
  <c r="I511"/>
  <c r="H511"/>
  <c r="G511"/>
  <c r="K511" s="1"/>
  <c r="R510"/>
  <c r="Q510"/>
  <c r="M510"/>
  <c r="L510"/>
  <c r="I510"/>
  <c r="H510"/>
  <c r="G510"/>
  <c r="K510" s="1"/>
  <c r="R509"/>
  <c r="Q509"/>
  <c r="M509"/>
  <c r="I509"/>
  <c r="H509"/>
  <c r="L509" s="1"/>
  <c r="G509"/>
  <c r="K509" s="1"/>
  <c r="R508"/>
  <c r="Q508"/>
  <c r="M508"/>
  <c r="I508"/>
  <c r="H508"/>
  <c r="L508" s="1"/>
  <c r="G508"/>
  <c r="K508" s="1"/>
  <c r="R507"/>
  <c r="Q507"/>
  <c r="M507"/>
  <c r="L507"/>
  <c r="I507"/>
  <c r="H507"/>
  <c r="G507"/>
  <c r="K507" s="1"/>
  <c r="R506"/>
  <c r="Q506"/>
  <c r="M506"/>
  <c r="L506"/>
  <c r="I506"/>
  <c r="H506"/>
  <c r="G506"/>
  <c r="K506" s="1"/>
  <c r="R505"/>
  <c r="Q505"/>
  <c r="M505"/>
  <c r="I505"/>
  <c r="H505"/>
  <c r="L505" s="1"/>
  <c r="G505"/>
  <c r="K505" s="1"/>
  <c r="R504"/>
  <c r="Q504"/>
  <c r="M504"/>
  <c r="I504"/>
  <c r="H504"/>
  <c r="L504" s="1"/>
  <c r="G504"/>
  <c r="K504" s="1"/>
  <c r="R503"/>
  <c r="Q503"/>
  <c r="M503"/>
  <c r="L503"/>
  <c r="I503"/>
  <c r="H503"/>
  <c r="G503"/>
  <c r="K503" s="1"/>
  <c r="R502"/>
  <c r="Q502"/>
  <c r="M502"/>
  <c r="L502"/>
  <c r="I502"/>
  <c r="H502"/>
  <c r="G502"/>
  <c r="K502" s="1"/>
  <c r="R501"/>
  <c r="Q501"/>
  <c r="M501"/>
  <c r="I501"/>
  <c r="H501"/>
  <c r="L501" s="1"/>
  <c r="G501"/>
  <c r="K501" s="1"/>
  <c r="R500"/>
  <c r="Q500"/>
  <c r="M500"/>
  <c r="I500"/>
  <c r="H500"/>
  <c r="L500" s="1"/>
  <c r="G500"/>
  <c r="K500" s="1"/>
  <c r="R499"/>
  <c r="Q499"/>
  <c r="M499"/>
  <c r="L499"/>
  <c r="I499"/>
  <c r="H499"/>
  <c r="G499"/>
  <c r="K499" s="1"/>
  <c r="R498"/>
  <c r="Q498"/>
  <c r="M498"/>
  <c r="L498"/>
  <c r="I498"/>
  <c r="H498"/>
  <c r="G498"/>
  <c r="K498" s="1"/>
  <c r="R497"/>
  <c r="Q497"/>
  <c r="M497"/>
  <c r="I497"/>
  <c r="H497"/>
  <c r="L497" s="1"/>
  <c r="G497"/>
  <c r="K497" s="1"/>
  <c r="R496"/>
  <c r="Q496"/>
  <c r="M496"/>
  <c r="I496"/>
  <c r="H496"/>
  <c r="L496" s="1"/>
  <c r="G496"/>
  <c r="K496" s="1"/>
  <c r="R495"/>
  <c r="Q495"/>
  <c r="M495"/>
  <c r="L495"/>
  <c r="I495"/>
  <c r="H495"/>
  <c r="G495"/>
  <c r="K495" s="1"/>
  <c r="R494"/>
  <c r="Q494"/>
  <c r="M494"/>
  <c r="L494"/>
  <c r="I494"/>
  <c r="H494"/>
  <c r="G494"/>
  <c r="K494" s="1"/>
  <c r="R493"/>
  <c r="Q493"/>
  <c r="M493"/>
  <c r="I493"/>
  <c r="H493"/>
  <c r="L493" s="1"/>
  <c r="G493"/>
  <c r="K493" s="1"/>
  <c r="R492"/>
  <c r="Q492"/>
  <c r="M492"/>
  <c r="I492"/>
  <c r="H492"/>
  <c r="L492" s="1"/>
  <c r="G492"/>
  <c r="K492" s="1"/>
  <c r="R491"/>
  <c r="Q491"/>
  <c r="M491"/>
  <c r="L491"/>
  <c r="I491"/>
  <c r="H491"/>
  <c r="G491"/>
  <c r="K491" s="1"/>
  <c r="R490"/>
  <c r="Q490"/>
  <c r="M490"/>
  <c r="L490"/>
  <c r="I490"/>
  <c r="H490"/>
  <c r="G490"/>
  <c r="K490" s="1"/>
  <c r="R489"/>
  <c r="Q489"/>
  <c r="M489"/>
  <c r="I489"/>
  <c r="H489"/>
  <c r="L489" s="1"/>
  <c r="G489"/>
  <c r="K489" s="1"/>
  <c r="R488"/>
  <c r="Q488"/>
  <c r="M488"/>
  <c r="I488"/>
  <c r="H488"/>
  <c r="L488" s="1"/>
  <c r="G488"/>
  <c r="K488" s="1"/>
  <c r="R487"/>
  <c r="Q487"/>
  <c r="M487"/>
  <c r="L487"/>
  <c r="I487"/>
  <c r="H487"/>
  <c r="G487"/>
  <c r="K487" s="1"/>
  <c r="R486"/>
  <c r="Q486"/>
  <c r="M486"/>
  <c r="L486"/>
  <c r="I486"/>
  <c r="H486"/>
  <c r="G486"/>
  <c r="K486" s="1"/>
  <c r="R485"/>
  <c r="Q485"/>
  <c r="M485"/>
  <c r="I485"/>
  <c r="H485"/>
  <c r="L485" s="1"/>
  <c r="G485"/>
  <c r="K485" s="1"/>
  <c r="R484"/>
  <c r="Q484"/>
  <c r="M484"/>
  <c r="I484"/>
  <c r="H484"/>
  <c r="L484" s="1"/>
  <c r="G484"/>
  <c r="K484" s="1"/>
  <c r="R483"/>
  <c r="Q483"/>
  <c r="M483"/>
  <c r="L483"/>
  <c r="I483"/>
  <c r="H483"/>
  <c r="G483"/>
  <c r="K483" s="1"/>
  <c r="R482"/>
  <c r="Q482"/>
  <c r="M482"/>
  <c r="L482"/>
  <c r="I482"/>
  <c r="H482"/>
  <c r="G482"/>
  <c r="K482" s="1"/>
  <c r="R481"/>
  <c r="Q481"/>
  <c r="M481"/>
  <c r="I481"/>
  <c r="H481"/>
  <c r="L481" s="1"/>
  <c r="G481"/>
  <c r="K481" s="1"/>
  <c r="R480"/>
  <c r="Q480"/>
  <c r="M480"/>
  <c r="I480"/>
  <c r="H480"/>
  <c r="L480" s="1"/>
  <c r="G480"/>
  <c r="K480" s="1"/>
  <c r="R479"/>
  <c r="Q479"/>
  <c r="M479"/>
  <c r="L479"/>
  <c r="I479"/>
  <c r="H479"/>
  <c r="G479"/>
  <c r="K479" s="1"/>
  <c r="R478"/>
  <c r="Q478"/>
  <c r="M478"/>
  <c r="L478"/>
  <c r="I478"/>
  <c r="H478"/>
  <c r="G478"/>
  <c r="K478" s="1"/>
  <c r="R477"/>
  <c r="Q477"/>
  <c r="M477"/>
  <c r="I477"/>
  <c r="H477"/>
  <c r="L477" s="1"/>
  <c r="G477"/>
  <c r="K477" s="1"/>
  <c r="R476"/>
  <c r="Q476"/>
  <c r="M476"/>
  <c r="I476"/>
  <c r="H476"/>
  <c r="L476" s="1"/>
  <c r="G476"/>
  <c r="K476" s="1"/>
  <c r="R475"/>
  <c r="Q475"/>
  <c r="M475"/>
  <c r="L475"/>
  <c r="I475"/>
  <c r="H475"/>
  <c r="G475"/>
  <c r="K475" s="1"/>
  <c r="R474"/>
  <c r="Q474"/>
  <c r="M474"/>
  <c r="L474"/>
  <c r="I474"/>
  <c r="H474"/>
  <c r="G474"/>
  <c r="K474" s="1"/>
  <c r="R473"/>
  <c r="Q473"/>
  <c r="M473"/>
  <c r="I473"/>
  <c r="H473"/>
  <c r="L473" s="1"/>
  <c r="G473"/>
  <c r="K473" s="1"/>
  <c r="R472"/>
  <c r="Q472"/>
  <c r="M472"/>
  <c r="I472"/>
  <c r="H472"/>
  <c r="L472" s="1"/>
  <c r="G472"/>
  <c r="K472" s="1"/>
  <c r="R471"/>
  <c r="Q471"/>
  <c r="M471"/>
  <c r="L471"/>
  <c r="I471"/>
  <c r="H471"/>
  <c r="G471"/>
  <c r="K471" s="1"/>
  <c r="R470"/>
  <c r="Q470"/>
  <c r="M470"/>
  <c r="L470"/>
  <c r="I470"/>
  <c r="H470"/>
  <c r="G470"/>
  <c r="K470" s="1"/>
  <c r="R469"/>
  <c r="Q469"/>
  <c r="M469"/>
  <c r="I469"/>
  <c r="H469"/>
  <c r="L469" s="1"/>
  <c r="G469"/>
  <c r="K469" s="1"/>
  <c r="R468"/>
  <c r="Q468"/>
  <c r="M468"/>
  <c r="I468"/>
  <c r="H468"/>
  <c r="L468" s="1"/>
  <c r="G468"/>
  <c r="K468" s="1"/>
  <c r="R467"/>
  <c r="Q467"/>
  <c r="M467"/>
  <c r="L467"/>
  <c r="I467"/>
  <c r="H467"/>
  <c r="G467"/>
  <c r="K467" s="1"/>
  <c r="R466"/>
  <c r="Q466"/>
  <c r="M466"/>
  <c r="L466"/>
  <c r="I466"/>
  <c r="H466"/>
  <c r="G466"/>
  <c r="K466" s="1"/>
  <c r="R465"/>
  <c r="Q465"/>
  <c r="M465"/>
  <c r="I465"/>
  <c r="H465"/>
  <c r="L465" s="1"/>
  <c r="G465"/>
  <c r="K465" s="1"/>
  <c r="R464"/>
  <c r="Q464"/>
  <c r="M464"/>
  <c r="I464"/>
  <c r="H464"/>
  <c r="L464" s="1"/>
  <c r="G464"/>
  <c r="K464" s="1"/>
  <c r="R463"/>
  <c r="Q463"/>
  <c r="M463"/>
  <c r="L463"/>
  <c r="I463"/>
  <c r="H463"/>
  <c r="G463"/>
  <c r="K463" s="1"/>
  <c r="R462"/>
  <c r="Q462"/>
  <c r="M462"/>
  <c r="L462"/>
  <c r="I462"/>
  <c r="H462"/>
  <c r="G462"/>
  <c r="K462" s="1"/>
  <c r="R461"/>
  <c r="Q461"/>
  <c r="M461"/>
  <c r="I461"/>
  <c r="H461"/>
  <c r="L461" s="1"/>
  <c r="G461"/>
  <c r="K461" s="1"/>
  <c r="R460"/>
  <c r="Q460"/>
  <c r="M460"/>
  <c r="I460"/>
  <c r="H460"/>
  <c r="L460" s="1"/>
  <c r="G460"/>
  <c r="K460" s="1"/>
  <c r="R459"/>
  <c r="Q459"/>
  <c r="M459"/>
  <c r="L459"/>
  <c r="I459"/>
  <c r="H459"/>
  <c r="G459"/>
  <c r="K459" s="1"/>
  <c r="R458"/>
  <c r="Q458"/>
  <c r="M458"/>
  <c r="L458"/>
  <c r="I458"/>
  <c r="H458"/>
  <c r="G458"/>
  <c r="K458" s="1"/>
  <c r="R457"/>
  <c r="Q457"/>
  <c r="M457"/>
  <c r="I457"/>
  <c r="H457"/>
  <c r="L457" s="1"/>
  <c r="G457"/>
  <c r="K457" s="1"/>
  <c r="R456"/>
  <c r="Q456"/>
  <c r="M456"/>
  <c r="I456"/>
  <c r="H456"/>
  <c r="L456" s="1"/>
  <c r="G456"/>
  <c r="K456" s="1"/>
  <c r="R455"/>
  <c r="Q455"/>
  <c r="M455"/>
  <c r="L455"/>
  <c r="I455"/>
  <c r="H455"/>
  <c r="G455"/>
  <c r="K455" s="1"/>
  <c r="R454"/>
  <c r="Q454"/>
  <c r="L454"/>
  <c r="I454"/>
  <c r="M454" s="1"/>
  <c r="H454"/>
  <c r="G454"/>
  <c r="K454" s="1"/>
  <c r="R453"/>
  <c r="Q453"/>
  <c r="I453"/>
  <c r="M453" s="1"/>
  <c r="H453"/>
  <c r="L453" s="1"/>
  <c r="G453"/>
  <c r="K453" s="1"/>
  <c r="R452"/>
  <c r="Q452"/>
  <c r="M452"/>
  <c r="I452"/>
  <c r="H452"/>
  <c r="L452" s="1"/>
  <c r="G452"/>
  <c r="K452" s="1"/>
  <c r="R451"/>
  <c r="Q451"/>
  <c r="M451"/>
  <c r="L451"/>
  <c r="I451"/>
  <c r="H451"/>
  <c r="G451"/>
  <c r="K451" s="1"/>
  <c r="R450"/>
  <c r="Q450"/>
  <c r="L450"/>
  <c r="I450"/>
  <c r="M450" s="1"/>
  <c r="H450"/>
  <c r="G450"/>
  <c r="K450" s="1"/>
  <c r="R449"/>
  <c r="Q449"/>
  <c r="I449"/>
  <c r="M449" s="1"/>
  <c r="H449"/>
  <c r="L449" s="1"/>
  <c r="G449"/>
  <c r="K449" s="1"/>
  <c r="R448"/>
  <c r="Q448"/>
  <c r="M448"/>
  <c r="I448"/>
  <c r="H448"/>
  <c r="L448" s="1"/>
  <c r="G448"/>
  <c r="K448" s="1"/>
  <c r="R447"/>
  <c r="Q447"/>
  <c r="M447"/>
  <c r="L447"/>
  <c r="I447"/>
  <c r="H447"/>
  <c r="G447"/>
  <c r="K447" s="1"/>
  <c r="R446"/>
  <c r="Q446"/>
  <c r="L446"/>
  <c r="I446"/>
  <c r="M446" s="1"/>
  <c r="H446"/>
  <c r="G446"/>
  <c r="K446" s="1"/>
  <c r="R445"/>
  <c r="Q445"/>
  <c r="I445"/>
  <c r="M445" s="1"/>
  <c r="H445"/>
  <c r="L445" s="1"/>
  <c r="G445"/>
  <c r="K445" s="1"/>
  <c r="R444"/>
  <c r="Q444"/>
  <c r="M444"/>
  <c r="I444"/>
  <c r="H444"/>
  <c r="L444" s="1"/>
  <c r="G444"/>
  <c r="K444" s="1"/>
  <c r="R443"/>
  <c r="Q443"/>
  <c r="M443"/>
  <c r="L443"/>
  <c r="I443"/>
  <c r="H443"/>
  <c r="G443"/>
  <c r="K443" s="1"/>
  <c r="R442"/>
  <c r="Q442"/>
  <c r="L442"/>
  <c r="I442"/>
  <c r="M442" s="1"/>
  <c r="H442"/>
  <c r="G442"/>
  <c r="K442" s="1"/>
  <c r="R441"/>
  <c r="Q441"/>
  <c r="I441"/>
  <c r="M441" s="1"/>
  <c r="H441"/>
  <c r="L441" s="1"/>
  <c r="G441"/>
  <c r="K441" s="1"/>
  <c r="R440"/>
  <c r="Q440"/>
  <c r="M440"/>
  <c r="I440"/>
  <c r="H440"/>
  <c r="L440" s="1"/>
  <c r="G440"/>
  <c r="K440" s="1"/>
  <c r="R439"/>
  <c r="Q439"/>
  <c r="M439"/>
  <c r="L439"/>
  <c r="I439"/>
  <c r="H439"/>
  <c r="G439"/>
  <c r="K439" s="1"/>
  <c r="R438"/>
  <c r="Q438"/>
  <c r="L438"/>
  <c r="I438"/>
  <c r="M438" s="1"/>
  <c r="H438"/>
  <c r="G438"/>
  <c r="K438" s="1"/>
  <c r="R437"/>
  <c r="Q437"/>
  <c r="I437"/>
  <c r="M437" s="1"/>
  <c r="H437"/>
  <c r="L437" s="1"/>
  <c r="G437"/>
  <c r="K437" s="1"/>
  <c r="R436"/>
  <c r="Q436"/>
  <c r="M436"/>
  <c r="I436"/>
  <c r="H436"/>
  <c r="L436" s="1"/>
  <c r="G436"/>
  <c r="K436" s="1"/>
  <c r="R435"/>
  <c r="Q435"/>
  <c r="M435"/>
  <c r="L435"/>
  <c r="I435"/>
  <c r="H435"/>
  <c r="G435"/>
  <c r="K435" s="1"/>
  <c r="R434"/>
  <c r="Q434"/>
  <c r="L434"/>
  <c r="I434"/>
  <c r="M434" s="1"/>
  <c r="H434"/>
  <c r="G434"/>
  <c r="K434" s="1"/>
  <c r="R433"/>
  <c r="Q433"/>
  <c r="I433"/>
  <c r="M433" s="1"/>
  <c r="H433"/>
  <c r="L433" s="1"/>
  <c r="G433"/>
  <c r="K433" s="1"/>
  <c r="R432"/>
  <c r="Q432"/>
  <c r="M432"/>
  <c r="I432"/>
  <c r="H432"/>
  <c r="L432" s="1"/>
  <c r="G432"/>
  <c r="K432" s="1"/>
  <c r="R431"/>
  <c r="Q431"/>
  <c r="M431"/>
  <c r="L431"/>
  <c r="I431"/>
  <c r="H431"/>
  <c r="G431"/>
  <c r="K431" s="1"/>
  <c r="R430"/>
  <c r="Q430"/>
  <c r="L430"/>
  <c r="I430"/>
  <c r="M430" s="1"/>
  <c r="H430"/>
  <c r="G430"/>
  <c r="K430" s="1"/>
  <c r="R429"/>
  <c r="Q429"/>
  <c r="I429"/>
  <c r="M429" s="1"/>
  <c r="H429"/>
  <c r="L429" s="1"/>
  <c r="G429"/>
  <c r="K429" s="1"/>
  <c r="R428"/>
  <c r="Q428"/>
  <c r="M428"/>
  <c r="I428"/>
  <c r="H428"/>
  <c r="L428" s="1"/>
  <c r="G428"/>
  <c r="K428" s="1"/>
  <c r="R427"/>
  <c r="Q427"/>
  <c r="M427"/>
  <c r="L427"/>
  <c r="I427"/>
  <c r="H427"/>
  <c r="G427"/>
  <c r="K427" s="1"/>
  <c r="R426"/>
  <c r="Q426"/>
  <c r="L426"/>
  <c r="I426"/>
  <c r="M426" s="1"/>
  <c r="H426"/>
  <c r="G426"/>
  <c r="K426" s="1"/>
  <c r="R425"/>
  <c r="Q425"/>
  <c r="I425"/>
  <c r="M425" s="1"/>
  <c r="H425"/>
  <c r="L425" s="1"/>
  <c r="G425"/>
  <c r="K425" s="1"/>
  <c r="R424"/>
  <c r="Q424"/>
  <c r="M424"/>
  <c r="I424"/>
  <c r="H424"/>
  <c r="L424" s="1"/>
  <c r="G424"/>
  <c r="K424" s="1"/>
  <c r="R423"/>
  <c r="Q423"/>
  <c r="M423"/>
  <c r="L423"/>
  <c r="I423"/>
  <c r="H423"/>
  <c r="G423"/>
  <c r="K423" s="1"/>
  <c r="R422"/>
  <c r="Q422"/>
  <c r="L422"/>
  <c r="I422"/>
  <c r="M422" s="1"/>
  <c r="H422"/>
  <c r="G422"/>
  <c r="K422" s="1"/>
  <c r="R421"/>
  <c r="Q421"/>
  <c r="I421"/>
  <c r="M421" s="1"/>
  <c r="H421"/>
  <c r="L421" s="1"/>
  <c r="G421"/>
  <c r="K421" s="1"/>
  <c r="R420"/>
  <c r="Q420"/>
  <c r="M420"/>
  <c r="I420"/>
  <c r="H420"/>
  <c r="L420" s="1"/>
  <c r="G420"/>
  <c r="K420" s="1"/>
  <c r="R419"/>
  <c r="Q419"/>
  <c r="M419"/>
  <c r="L419"/>
  <c r="I419"/>
  <c r="H419"/>
  <c r="G419"/>
  <c r="K419" s="1"/>
  <c r="R418"/>
  <c r="Q418"/>
  <c r="L418"/>
  <c r="I418"/>
  <c r="M418" s="1"/>
  <c r="H418"/>
  <c r="G418"/>
  <c r="K418" s="1"/>
  <c r="R417"/>
  <c r="Q417"/>
  <c r="I417"/>
  <c r="M417" s="1"/>
  <c r="H417"/>
  <c r="L417" s="1"/>
  <c r="G417"/>
  <c r="K417" s="1"/>
  <c r="R416"/>
  <c r="Q416"/>
  <c r="M416"/>
  <c r="I416"/>
  <c r="H416"/>
  <c r="L416" s="1"/>
  <c r="G416"/>
  <c r="K416" s="1"/>
  <c r="R415"/>
  <c r="Q415"/>
  <c r="M415"/>
  <c r="L415"/>
  <c r="I415"/>
  <c r="H415"/>
  <c r="G415"/>
  <c r="K415" s="1"/>
  <c r="R414"/>
  <c r="Q414"/>
  <c r="L414"/>
  <c r="I414"/>
  <c r="M414" s="1"/>
  <c r="H414"/>
  <c r="G414"/>
  <c r="K414" s="1"/>
  <c r="R413"/>
  <c r="Q413"/>
  <c r="I413"/>
  <c r="M413" s="1"/>
  <c r="H413"/>
  <c r="L413" s="1"/>
  <c r="G413"/>
  <c r="K413" s="1"/>
  <c r="R412"/>
  <c r="Q412"/>
  <c r="M412"/>
  <c r="I412"/>
  <c r="H412"/>
  <c r="L412" s="1"/>
  <c r="G412"/>
  <c r="K412" s="1"/>
  <c r="R411"/>
  <c r="Q411"/>
  <c r="M411"/>
  <c r="L411"/>
  <c r="I411"/>
  <c r="H411"/>
  <c r="G411"/>
  <c r="K411" s="1"/>
  <c r="R410"/>
  <c r="Q410"/>
  <c r="L410"/>
  <c r="I410"/>
  <c r="M410" s="1"/>
  <c r="H410"/>
  <c r="G410"/>
  <c r="K410" s="1"/>
  <c r="R409"/>
  <c r="Q409"/>
  <c r="I409"/>
  <c r="M409" s="1"/>
  <c r="H409"/>
  <c r="L409" s="1"/>
  <c r="G409"/>
  <c r="K409" s="1"/>
  <c r="R408"/>
  <c r="Q408"/>
  <c r="M408"/>
  <c r="I408"/>
  <c r="H408"/>
  <c r="L408" s="1"/>
  <c r="G408"/>
  <c r="K408" s="1"/>
  <c r="R407"/>
  <c r="Q407"/>
  <c r="M407"/>
  <c r="L407"/>
  <c r="I407"/>
  <c r="H407"/>
  <c r="G407"/>
  <c r="K407" s="1"/>
  <c r="R406"/>
  <c r="Q406"/>
  <c r="L406"/>
  <c r="I406"/>
  <c r="M406" s="1"/>
  <c r="H406"/>
  <c r="G406"/>
  <c r="K406" s="1"/>
  <c r="R405"/>
  <c r="Q405"/>
  <c r="I405"/>
  <c r="M405" s="1"/>
  <c r="H405"/>
  <c r="L405" s="1"/>
  <c r="G405"/>
  <c r="K405" s="1"/>
  <c r="R404"/>
  <c r="Q404"/>
  <c r="M404"/>
  <c r="I404"/>
  <c r="H404"/>
  <c r="L404" s="1"/>
  <c r="G404"/>
  <c r="K404" s="1"/>
  <c r="R403"/>
  <c r="Q403"/>
  <c r="M403"/>
  <c r="L403"/>
  <c r="I403"/>
  <c r="H403"/>
  <c r="G403"/>
  <c r="K403" s="1"/>
  <c r="R402"/>
  <c r="Q402"/>
  <c r="L402"/>
  <c r="I402"/>
  <c r="M402" s="1"/>
  <c r="H402"/>
  <c r="G402"/>
  <c r="K402" s="1"/>
  <c r="R401"/>
  <c r="Q401"/>
  <c r="I401"/>
  <c r="M401" s="1"/>
  <c r="H401"/>
  <c r="L401" s="1"/>
  <c r="G401"/>
  <c r="K401" s="1"/>
  <c r="R400"/>
  <c r="Q400"/>
  <c r="M400"/>
  <c r="I400"/>
  <c r="H400"/>
  <c r="L400" s="1"/>
  <c r="G400"/>
  <c r="K400" s="1"/>
  <c r="R399"/>
  <c r="Q399"/>
  <c r="M399"/>
  <c r="I399"/>
  <c r="H399"/>
  <c r="L399" s="1"/>
  <c r="G399"/>
  <c r="K399" s="1"/>
  <c r="R398"/>
  <c r="Q398"/>
  <c r="M398"/>
  <c r="I398"/>
  <c r="H398"/>
  <c r="L398" s="1"/>
  <c r="G398"/>
  <c r="K398" s="1"/>
  <c r="R397"/>
  <c r="Q397"/>
  <c r="M397"/>
  <c r="I397"/>
  <c r="H397"/>
  <c r="L397" s="1"/>
  <c r="G397"/>
  <c r="K397" s="1"/>
  <c r="R396"/>
  <c r="Q396"/>
  <c r="M396"/>
  <c r="I396"/>
  <c r="H396"/>
  <c r="L396" s="1"/>
  <c r="G396"/>
  <c r="K396" s="1"/>
  <c r="R395"/>
  <c r="Q395"/>
  <c r="M395"/>
  <c r="I395"/>
  <c r="H395"/>
  <c r="L395" s="1"/>
  <c r="G395"/>
  <c r="K395" s="1"/>
  <c r="R394"/>
  <c r="Q394"/>
  <c r="M394"/>
  <c r="I394"/>
  <c r="H394"/>
  <c r="L394" s="1"/>
  <c r="G394"/>
  <c r="K394" s="1"/>
  <c r="R393"/>
  <c r="Q393"/>
  <c r="M393"/>
  <c r="I393"/>
  <c r="H393"/>
  <c r="L393" s="1"/>
  <c r="G393"/>
  <c r="K393" s="1"/>
  <c r="R392"/>
  <c r="Q392"/>
  <c r="M392"/>
  <c r="I392"/>
  <c r="H392"/>
  <c r="L392" s="1"/>
  <c r="G392"/>
  <c r="K392" s="1"/>
  <c r="R391"/>
  <c r="Q391"/>
  <c r="M391"/>
  <c r="I391"/>
  <c r="H391"/>
  <c r="L391" s="1"/>
  <c r="G391"/>
  <c r="K391" s="1"/>
  <c r="R390"/>
  <c r="Q390"/>
  <c r="M390"/>
  <c r="I390"/>
  <c r="H390"/>
  <c r="L390" s="1"/>
  <c r="G390"/>
  <c r="K390" s="1"/>
  <c r="R389"/>
  <c r="Q389"/>
  <c r="M389"/>
  <c r="I389"/>
  <c r="H389"/>
  <c r="L389" s="1"/>
  <c r="G389"/>
  <c r="K389" s="1"/>
  <c r="R388"/>
  <c r="Q388"/>
  <c r="M388"/>
  <c r="I388"/>
  <c r="H388"/>
  <c r="L388" s="1"/>
  <c r="G388"/>
  <c r="K388" s="1"/>
  <c r="R387"/>
  <c r="Q387"/>
  <c r="M387"/>
  <c r="I387"/>
  <c r="H387"/>
  <c r="L387" s="1"/>
  <c r="G387"/>
  <c r="K387" s="1"/>
  <c r="R386"/>
  <c r="Q386"/>
  <c r="M386"/>
  <c r="I386"/>
  <c r="H386"/>
  <c r="L386" s="1"/>
  <c r="G386"/>
  <c r="K386" s="1"/>
  <c r="R385"/>
  <c r="Q385"/>
  <c r="M385"/>
  <c r="I385"/>
  <c r="H385"/>
  <c r="L385" s="1"/>
  <c r="G385"/>
  <c r="K385" s="1"/>
  <c r="R384"/>
  <c r="Q384"/>
  <c r="M384"/>
  <c r="I384"/>
  <c r="H384"/>
  <c r="L384" s="1"/>
  <c r="G384"/>
  <c r="K384" s="1"/>
  <c r="R383"/>
  <c r="Q383"/>
  <c r="M383"/>
  <c r="I383"/>
  <c r="H383"/>
  <c r="L383" s="1"/>
  <c r="G383"/>
  <c r="K383" s="1"/>
  <c r="R382"/>
  <c r="Q382"/>
  <c r="M382"/>
  <c r="I382"/>
  <c r="H382"/>
  <c r="L382" s="1"/>
  <c r="G382"/>
  <c r="K382" s="1"/>
  <c r="R381"/>
  <c r="Q381"/>
  <c r="M381"/>
  <c r="I381"/>
  <c r="H381"/>
  <c r="L381" s="1"/>
  <c r="G381"/>
  <c r="K381" s="1"/>
  <c r="R380"/>
  <c r="Q380"/>
  <c r="M380"/>
  <c r="I380"/>
  <c r="H380"/>
  <c r="L380" s="1"/>
  <c r="G380"/>
  <c r="K380" s="1"/>
  <c r="R379"/>
  <c r="Q379"/>
  <c r="M379"/>
  <c r="I379"/>
  <c r="H379"/>
  <c r="L379" s="1"/>
  <c r="G379"/>
  <c r="K379" s="1"/>
  <c r="R378"/>
  <c r="Q378"/>
  <c r="M378"/>
  <c r="I378"/>
  <c r="H378"/>
  <c r="L378" s="1"/>
  <c r="G378"/>
  <c r="K378" s="1"/>
  <c r="R377"/>
  <c r="Q377"/>
  <c r="M377"/>
  <c r="I377"/>
  <c r="H377"/>
  <c r="L377" s="1"/>
  <c r="G377"/>
  <c r="K377" s="1"/>
  <c r="R376"/>
  <c r="Q376"/>
  <c r="M376"/>
  <c r="I376"/>
  <c r="H376"/>
  <c r="L376" s="1"/>
  <c r="G376"/>
  <c r="K376" s="1"/>
  <c r="R375"/>
  <c r="Q375"/>
  <c r="M375"/>
  <c r="I375"/>
  <c r="H375"/>
  <c r="L375" s="1"/>
  <c r="G375"/>
  <c r="K375" s="1"/>
  <c r="R374"/>
  <c r="Q374"/>
  <c r="M374"/>
  <c r="I374"/>
  <c r="H374"/>
  <c r="L374" s="1"/>
  <c r="G374"/>
  <c r="K374" s="1"/>
  <c r="R373"/>
  <c r="Q373"/>
  <c r="M373"/>
  <c r="I373"/>
  <c r="H373"/>
  <c r="L373" s="1"/>
  <c r="G373"/>
  <c r="K373" s="1"/>
  <c r="R372"/>
  <c r="Q372"/>
  <c r="M372"/>
  <c r="I372"/>
  <c r="H372"/>
  <c r="L372" s="1"/>
  <c r="G372"/>
  <c r="K372" s="1"/>
  <c r="R371"/>
  <c r="Q371"/>
  <c r="M371"/>
  <c r="I371"/>
  <c r="H371"/>
  <c r="L371" s="1"/>
  <c r="G371"/>
  <c r="K371" s="1"/>
  <c r="R370"/>
  <c r="Q370"/>
  <c r="M370"/>
  <c r="I370"/>
  <c r="H370"/>
  <c r="L370" s="1"/>
  <c r="G370"/>
  <c r="K370" s="1"/>
  <c r="R369"/>
  <c r="Q369"/>
  <c r="M369"/>
  <c r="I369"/>
  <c r="H369"/>
  <c r="L369" s="1"/>
  <c r="G369"/>
  <c r="K369" s="1"/>
  <c r="R368"/>
  <c r="Q368"/>
  <c r="M368"/>
  <c r="I368"/>
  <c r="H368"/>
  <c r="L368" s="1"/>
  <c r="G368"/>
  <c r="K368" s="1"/>
  <c r="R367"/>
  <c r="Q367"/>
  <c r="M367"/>
  <c r="I367"/>
  <c r="H367"/>
  <c r="L367" s="1"/>
  <c r="G367"/>
  <c r="K367" s="1"/>
  <c r="R366"/>
  <c r="Q366"/>
  <c r="M366"/>
  <c r="I366"/>
  <c r="H366"/>
  <c r="L366" s="1"/>
  <c r="G366"/>
  <c r="K366" s="1"/>
  <c r="R365"/>
  <c r="Q365"/>
  <c r="M365"/>
  <c r="I365"/>
  <c r="H365"/>
  <c r="L365" s="1"/>
  <c r="G365"/>
  <c r="K365" s="1"/>
  <c r="R364"/>
  <c r="Q364"/>
  <c r="M364"/>
  <c r="I364"/>
  <c r="H364"/>
  <c r="L364" s="1"/>
  <c r="G364"/>
  <c r="K364" s="1"/>
  <c r="R363"/>
  <c r="Q363"/>
  <c r="M363"/>
  <c r="I363"/>
  <c r="H363"/>
  <c r="L363" s="1"/>
  <c r="G363"/>
  <c r="K363" s="1"/>
  <c r="R362"/>
  <c r="Q362"/>
  <c r="M362"/>
  <c r="I362"/>
  <c r="H362"/>
  <c r="L362" s="1"/>
  <c r="G362"/>
  <c r="K362" s="1"/>
  <c r="R361"/>
  <c r="Q361"/>
  <c r="M361"/>
  <c r="I361"/>
  <c r="H361"/>
  <c r="L361" s="1"/>
  <c r="G361"/>
  <c r="K361" s="1"/>
  <c r="R360"/>
  <c r="Q360"/>
  <c r="M360"/>
  <c r="I360"/>
  <c r="H360"/>
  <c r="L360" s="1"/>
  <c r="G360"/>
  <c r="K360" s="1"/>
  <c r="R359"/>
  <c r="Q359"/>
  <c r="M359"/>
  <c r="I359"/>
  <c r="H359"/>
  <c r="L359" s="1"/>
  <c r="G359"/>
  <c r="K359" s="1"/>
  <c r="R358"/>
  <c r="Q358"/>
  <c r="M358"/>
  <c r="I358"/>
  <c r="H358"/>
  <c r="L358" s="1"/>
  <c r="G358"/>
  <c r="K358" s="1"/>
  <c r="R357"/>
  <c r="Q357"/>
  <c r="M357"/>
  <c r="I357"/>
  <c r="H357"/>
  <c r="L357" s="1"/>
  <c r="G357"/>
  <c r="K357" s="1"/>
  <c r="R356"/>
  <c r="Q356"/>
  <c r="M356"/>
  <c r="I356"/>
  <c r="H356"/>
  <c r="L356" s="1"/>
  <c r="G356"/>
  <c r="K356" s="1"/>
  <c r="R355"/>
  <c r="Q355"/>
  <c r="M355"/>
  <c r="I355"/>
  <c r="H355"/>
  <c r="L355" s="1"/>
  <c r="G355"/>
  <c r="K355" s="1"/>
  <c r="R354"/>
  <c r="Q354"/>
  <c r="M354"/>
  <c r="I354"/>
  <c r="H354"/>
  <c r="L354" s="1"/>
  <c r="G354"/>
  <c r="K354" s="1"/>
  <c r="R353"/>
  <c r="Q353"/>
  <c r="M353"/>
  <c r="I353"/>
  <c r="H353"/>
  <c r="L353" s="1"/>
  <c r="G353"/>
  <c r="K353" s="1"/>
  <c r="R352"/>
  <c r="Q352"/>
  <c r="M352"/>
  <c r="I352"/>
  <c r="H352"/>
  <c r="L352" s="1"/>
  <c r="G352"/>
  <c r="K352" s="1"/>
  <c r="R351"/>
  <c r="Q351"/>
  <c r="M351"/>
  <c r="I351"/>
  <c r="H351"/>
  <c r="L351" s="1"/>
  <c r="G351"/>
  <c r="K351" s="1"/>
  <c r="R350"/>
  <c r="Q350"/>
  <c r="M350"/>
  <c r="I350"/>
  <c r="H350"/>
  <c r="L350" s="1"/>
  <c r="G350"/>
  <c r="K350" s="1"/>
  <c r="R349"/>
  <c r="Q349"/>
  <c r="M349"/>
  <c r="I349"/>
  <c r="H349"/>
  <c r="L349" s="1"/>
  <c r="G349"/>
  <c r="K349" s="1"/>
  <c r="R348"/>
  <c r="Q348"/>
  <c r="M348"/>
  <c r="I348"/>
  <c r="H348"/>
  <c r="L348" s="1"/>
  <c r="G348"/>
  <c r="K348" s="1"/>
  <c r="R347"/>
  <c r="Q347"/>
  <c r="M347"/>
  <c r="I347"/>
  <c r="H347"/>
  <c r="L347" s="1"/>
  <c r="G347"/>
  <c r="K347" s="1"/>
  <c r="R346"/>
  <c r="Q346"/>
  <c r="M346"/>
  <c r="I346"/>
  <c r="H346"/>
  <c r="L346" s="1"/>
  <c r="G346"/>
  <c r="K346" s="1"/>
  <c r="R345"/>
  <c r="Q345"/>
  <c r="M345"/>
  <c r="I345"/>
  <c r="H345"/>
  <c r="L345" s="1"/>
  <c r="G345"/>
  <c r="K345" s="1"/>
  <c r="R344"/>
  <c r="Q344"/>
  <c r="M344"/>
  <c r="I344"/>
  <c r="H344"/>
  <c r="L344" s="1"/>
  <c r="G344"/>
  <c r="K344" s="1"/>
  <c r="R343"/>
  <c r="Q343"/>
  <c r="M343"/>
  <c r="I343"/>
  <c r="H343"/>
  <c r="L343" s="1"/>
  <c r="G343"/>
  <c r="K343" s="1"/>
  <c r="R342"/>
  <c r="Q342"/>
  <c r="M342"/>
  <c r="I342"/>
  <c r="H342"/>
  <c r="L342" s="1"/>
  <c r="G342"/>
  <c r="K342" s="1"/>
  <c r="R341"/>
  <c r="Q341"/>
  <c r="M341"/>
  <c r="I341"/>
  <c r="H341"/>
  <c r="L341" s="1"/>
  <c r="G341"/>
  <c r="K341" s="1"/>
  <c r="R340"/>
  <c r="Q340"/>
  <c r="M340"/>
  <c r="I340"/>
  <c r="H340"/>
  <c r="L340" s="1"/>
  <c r="G340"/>
  <c r="K340" s="1"/>
  <c r="R339"/>
  <c r="Q339"/>
  <c r="M339"/>
  <c r="I339"/>
  <c r="H339"/>
  <c r="L339" s="1"/>
  <c r="G339"/>
  <c r="K339" s="1"/>
  <c r="R338"/>
  <c r="Q338"/>
  <c r="M338"/>
  <c r="I338"/>
  <c r="H338"/>
  <c r="L338" s="1"/>
  <c r="G338"/>
  <c r="K338" s="1"/>
  <c r="R337"/>
  <c r="Q337"/>
  <c r="M337"/>
  <c r="I337"/>
  <c r="H337"/>
  <c r="L337" s="1"/>
  <c r="G337"/>
  <c r="K337" s="1"/>
  <c r="R336"/>
  <c r="Q336"/>
  <c r="M336"/>
  <c r="I336"/>
  <c r="H336"/>
  <c r="L336" s="1"/>
  <c r="G336"/>
  <c r="K336" s="1"/>
  <c r="R335"/>
  <c r="Q335"/>
  <c r="M335"/>
  <c r="I335"/>
  <c r="H335"/>
  <c r="L335" s="1"/>
  <c r="G335"/>
  <c r="K335" s="1"/>
  <c r="R334"/>
  <c r="Q334"/>
  <c r="M334"/>
  <c r="I334"/>
  <c r="H334"/>
  <c r="L334" s="1"/>
  <c r="G334"/>
  <c r="K334" s="1"/>
  <c r="R333"/>
  <c r="Q333"/>
  <c r="M333"/>
  <c r="I333"/>
  <c r="H333"/>
  <c r="L333" s="1"/>
  <c r="G333"/>
  <c r="K333" s="1"/>
  <c r="R332"/>
  <c r="Q332"/>
  <c r="M332"/>
  <c r="I332"/>
  <c r="H332"/>
  <c r="L332" s="1"/>
  <c r="G332"/>
  <c r="K332" s="1"/>
  <c r="R331"/>
  <c r="Q331"/>
  <c r="M331"/>
  <c r="I331"/>
  <c r="H331"/>
  <c r="L331" s="1"/>
  <c r="G331"/>
  <c r="K331" s="1"/>
  <c r="R330"/>
  <c r="Q330"/>
  <c r="M330"/>
  <c r="I330"/>
  <c r="H330"/>
  <c r="L330" s="1"/>
  <c r="G330"/>
  <c r="K330" s="1"/>
  <c r="R329"/>
  <c r="Q329"/>
  <c r="M329"/>
  <c r="I329"/>
  <c r="H329"/>
  <c r="L329" s="1"/>
  <c r="G329"/>
  <c r="K329" s="1"/>
  <c r="R328"/>
  <c r="Q328"/>
  <c r="M328"/>
  <c r="I328"/>
  <c r="H328"/>
  <c r="L328" s="1"/>
  <c r="G328"/>
  <c r="K328" s="1"/>
  <c r="R327"/>
  <c r="Q327"/>
  <c r="M327"/>
  <c r="I327"/>
  <c r="H327"/>
  <c r="L327" s="1"/>
  <c r="G327"/>
  <c r="K327" s="1"/>
  <c r="R326"/>
  <c r="Q326"/>
  <c r="M326"/>
  <c r="I326"/>
  <c r="H326"/>
  <c r="L326" s="1"/>
  <c r="G326"/>
  <c r="K326" s="1"/>
  <c r="R325"/>
  <c r="Q325"/>
  <c r="M325"/>
  <c r="I325"/>
  <c r="H325"/>
  <c r="L325" s="1"/>
  <c r="G325"/>
  <c r="K325" s="1"/>
  <c r="R324"/>
  <c r="Q324"/>
  <c r="M324"/>
  <c r="I324"/>
  <c r="H324"/>
  <c r="L324" s="1"/>
  <c r="G324"/>
  <c r="K324" s="1"/>
  <c r="R323"/>
  <c r="Q323"/>
  <c r="M323"/>
  <c r="I323"/>
  <c r="H323"/>
  <c r="L323" s="1"/>
  <c r="G323"/>
  <c r="K323" s="1"/>
  <c r="R322"/>
  <c r="Q322"/>
  <c r="M322"/>
  <c r="I322"/>
  <c r="H322"/>
  <c r="L322" s="1"/>
  <c r="G322"/>
  <c r="K322" s="1"/>
  <c r="R321"/>
  <c r="Q321"/>
  <c r="M321"/>
  <c r="I321"/>
  <c r="H321"/>
  <c r="L321" s="1"/>
  <c r="G321"/>
  <c r="K321" s="1"/>
  <c r="R320"/>
  <c r="Q320"/>
  <c r="M320"/>
  <c r="I320"/>
  <c r="H320"/>
  <c r="L320" s="1"/>
  <c r="G320"/>
  <c r="K320" s="1"/>
  <c r="R319"/>
  <c r="Q319"/>
  <c r="M319"/>
  <c r="I319"/>
  <c r="H319"/>
  <c r="L319" s="1"/>
  <c r="G319"/>
  <c r="K319" s="1"/>
  <c r="R318"/>
  <c r="Q318"/>
  <c r="M318"/>
  <c r="I318"/>
  <c r="H318"/>
  <c r="L318" s="1"/>
  <c r="G318"/>
  <c r="K318" s="1"/>
  <c r="R317"/>
  <c r="Q317"/>
  <c r="M317"/>
  <c r="I317"/>
  <c r="H317"/>
  <c r="L317" s="1"/>
  <c r="G317"/>
  <c r="K317" s="1"/>
  <c r="R316"/>
  <c r="Q316"/>
  <c r="M316"/>
  <c r="I316"/>
  <c r="H316"/>
  <c r="L316" s="1"/>
  <c r="G316"/>
  <c r="K316" s="1"/>
  <c r="R315"/>
  <c r="Q315"/>
  <c r="M315"/>
  <c r="I315"/>
  <c r="H315"/>
  <c r="L315" s="1"/>
  <c r="G315"/>
  <c r="K315" s="1"/>
  <c r="R314"/>
  <c r="Q314"/>
  <c r="M314"/>
  <c r="I314"/>
  <c r="H314"/>
  <c r="L314" s="1"/>
  <c r="G314"/>
  <c r="K314" s="1"/>
  <c r="R313"/>
  <c r="Q313"/>
  <c r="M313"/>
  <c r="I313"/>
  <c r="H313"/>
  <c r="L313" s="1"/>
  <c r="G313"/>
  <c r="K313" s="1"/>
  <c r="R312"/>
  <c r="Q312"/>
  <c r="M312"/>
  <c r="I312"/>
  <c r="H312"/>
  <c r="L312" s="1"/>
  <c r="G312"/>
  <c r="K312" s="1"/>
  <c r="R311"/>
  <c r="Q311"/>
  <c r="M311"/>
  <c r="I311"/>
  <c r="H311"/>
  <c r="L311" s="1"/>
  <c r="G311"/>
  <c r="K311" s="1"/>
  <c r="R310"/>
  <c r="Q310"/>
  <c r="M310"/>
  <c r="I310"/>
  <c r="H310"/>
  <c r="L310" s="1"/>
  <c r="G310"/>
  <c r="K310" s="1"/>
  <c r="R309"/>
  <c r="Q309"/>
  <c r="M309"/>
  <c r="I309"/>
  <c r="H309"/>
  <c r="L309" s="1"/>
  <c r="G309"/>
  <c r="K309" s="1"/>
  <c r="R308"/>
  <c r="Q308"/>
  <c r="M308"/>
  <c r="I308"/>
  <c r="H308"/>
  <c r="L308" s="1"/>
  <c r="G308"/>
  <c r="K308" s="1"/>
  <c r="R307"/>
  <c r="Q307"/>
  <c r="M307"/>
  <c r="I307"/>
  <c r="H307"/>
  <c r="L307" s="1"/>
  <c r="G307"/>
  <c r="K307" s="1"/>
  <c r="R306"/>
  <c r="Q306"/>
  <c r="M306"/>
  <c r="I306"/>
  <c r="H306"/>
  <c r="L306" s="1"/>
  <c r="G306"/>
  <c r="K306" s="1"/>
  <c r="R305"/>
  <c r="Q305"/>
  <c r="M305"/>
  <c r="I305"/>
  <c r="H305"/>
  <c r="L305" s="1"/>
  <c r="G305"/>
  <c r="K305" s="1"/>
  <c r="R304"/>
  <c r="Q304"/>
  <c r="M304"/>
  <c r="I304"/>
  <c r="H304"/>
  <c r="L304" s="1"/>
  <c r="G304"/>
  <c r="K304" s="1"/>
  <c r="R303"/>
  <c r="Q303"/>
  <c r="M303"/>
  <c r="I303"/>
  <c r="H303"/>
  <c r="L303" s="1"/>
  <c r="G303"/>
  <c r="K303" s="1"/>
  <c r="R302"/>
  <c r="Q302"/>
  <c r="M302"/>
  <c r="I302"/>
  <c r="H302"/>
  <c r="L302" s="1"/>
  <c r="G302"/>
  <c r="K302" s="1"/>
  <c r="R301"/>
  <c r="Q301"/>
  <c r="M301"/>
  <c r="I301"/>
  <c r="H301"/>
  <c r="L301" s="1"/>
  <c r="G301"/>
  <c r="K301" s="1"/>
  <c r="R300"/>
  <c r="Q300"/>
  <c r="M300"/>
  <c r="I300"/>
  <c r="H300"/>
  <c r="L300" s="1"/>
  <c r="G300"/>
  <c r="K300" s="1"/>
  <c r="R299"/>
  <c r="Q299"/>
  <c r="M299"/>
  <c r="I299"/>
  <c r="H299"/>
  <c r="L299" s="1"/>
  <c r="G299"/>
  <c r="K299" s="1"/>
  <c r="R298"/>
  <c r="Q298"/>
  <c r="M298"/>
  <c r="I298"/>
  <c r="H298"/>
  <c r="L298" s="1"/>
  <c r="G298"/>
  <c r="K298" s="1"/>
  <c r="R297"/>
  <c r="Q297"/>
  <c r="M297"/>
  <c r="I297"/>
  <c r="H297"/>
  <c r="L297" s="1"/>
  <c r="G297"/>
  <c r="K297" s="1"/>
  <c r="R296"/>
  <c r="Q296"/>
  <c r="M296"/>
  <c r="I296"/>
  <c r="H296"/>
  <c r="L296" s="1"/>
  <c r="G296"/>
  <c r="K296" s="1"/>
  <c r="R295"/>
  <c r="Q295"/>
  <c r="M295"/>
  <c r="I295"/>
  <c r="H295"/>
  <c r="L295" s="1"/>
  <c r="G295"/>
  <c r="K295" s="1"/>
  <c r="R294"/>
  <c r="Q294"/>
  <c r="M294"/>
  <c r="I294"/>
  <c r="H294"/>
  <c r="L294" s="1"/>
  <c r="G294"/>
  <c r="K294" s="1"/>
  <c r="R293"/>
  <c r="Q293"/>
  <c r="M293"/>
  <c r="I293"/>
  <c r="H293"/>
  <c r="L293" s="1"/>
  <c r="G293"/>
  <c r="K293" s="1"/>
  <c r="R292"/>
  <c r="Q292"/>
  <c r="M292"/>
  <c r="I292"/>
  <c r="H292"/>
  <c r="L292" s="1"/>
  <c r="G292"/>
  <c r="K292" s="1"/>
  <c r="R291"/>
  <c r="Q291"/>
  <c r="M291"/>
  <c r="I291"/>
  <c r="H291"/>
  <c r="L291" s="1"/>
  <c r="G291"/>
  <c r="K291" s="1"/>
  <c r="R290"/>
  <c r="Q290"/>
  <c r="M290"/>
  <c r="I290"/>
  <c r="H290"/>
  <c r="L290" s="1"/>
  <c r="G290"/>
  <c r="K290" s="1"/>
  <c r="R289"/>
  <c r="Q289"/>
  <c r="M289"/>
  <c r="I289"/>
  <c r="H289"/>
  <c r="L289" s="1"/>
  <c r="G289"/>
  <c r="K289" s="1"/>
  <c r="R288"/>
  <c r="Q288"/>
  <c r="M288"/>
  <c r="I288"/>
  <c r="H288"/>
  <c r="L288" s="1"/>
  <c r="G288"/>
  <c r="K288" s="1"/>
  <c r="R287"/>
  <c r="Q287"/>
  <c r="M287"/>
  <c r="I287"/>
  <c r="H287"/>
  <c r="L287" s="1"/>
  <c r="G287"/>
  <c r="K287" s="1"/>
  <c r="R286"/>
  <c r="Q286"/>
  <c r="M286"/>
  <c r="I286"/>
  <c r="H286"/>
  <c r="L286" s="1"/>
  <c r="G286"/>
  <c r="K286" s="1"/>
  <c r="R285"/>
  <c r="Q285"/>
  <c r="M285"/>
  <c r="I285"/>
  <c r="H285"/>
  <c r="L285" s="1"/>
  <c r="G285"/>
  <c r="K285" s="1"/>
  <c r="R284"/>
  <c r="Q284"/>
  <c r="M284"/>
  <c r="I284"/>
  <c r="H284"/>
  <c r="L284" s="1"/>
  <c r="G284"/>
  <c r="K284" s="1"/>
  <c r="R283"/>
  <c r="Q283"/>
  <c r="M283"/>
  <c r="I283"/>
  <c r="H283"/>
  <c r="L283" s="1"/>
  <c r="G283"/>
  <c r="K283" s="1"/>
  <c r="R282"/>
  <c r="Q282"/>
  <c r="M282"/>
  <c r="I282"/>
  <c r="H282"/>
  <c r="L282" s="1"/>
  <c r="G282"/>
  <c r="K282" s="1"/>
  <c r="R281"/>
  <c r="Q281"/>
  <c r="M281"/>
  <c r="I281"/>
  <c r="H281"/>
  <c r="L281" s="1"/>
  <c r="G281"/>
  <c r="K281" s="1"/>
  <c r="R280"/>
  <c r="Q280"/>
  <c r="M280"/>
  <c r="I280"/>
  <c r="H280"/>
  <c r="L280" s="1"/>
  <c r="G280"/>
  <c r="K280" s="1"/>
  <c r="R279"/>
  <c r="Q279"/>
  <c r="M279"/>
  <c r="I279"/>
  <c r="H279"/>
  <c r="L279" s="1"/>
  <c r="G279"/>
  <c r="K279" s="1"/>
  <c r="R278"/>
  <c r="Q278"/>
  <c r="M278"/>
  <c r="I278"/>
  <c r="H278"/>
  <c r="L278" s="1"/>
  <c r="G278"/>
  <c r="K278" s="1"/>
  <c r="R277"/>
  <c r="Q277"/>
  <c r="M277"/>
  <c r="I277"/>
  <c r="H277"/>
  <c r="L277" s="1"/>
  <c r="G277"/>
  <c r="K277" s="1"/>
  <c r="R276"/>
  <c r="Q276"/>
  <c r="M276"/>
  <c r="I276"/>
  <c r="H276"/>
  <c r="L276" s="1"/>
  <c r="G276"/>
  <c r="K276" s="1"/>
  <c r="R275"/>
  <c r="Q275"/>
  <c r="M275"/>
  <c r="I275"/>
  <c r="H275"/>
  <c r="L275" s="1"/>
  <c r="G275"/>
  <c r="K275" s="1"/>
  <c r="R274"/>
  <c r="Q274"/>
  <c r="M274"/>
  <c r="I274"/>
  <c r="H274"/>
  <c r="L274" s="1"/>
  <c r="G274"/>
  <c r="K274" s="1"/>
  <c r="R273"/>
  <c r="Q273"/>
  <c r="M273"/>
  <c r="I273"/>
  <c r="H273"/>
  <c r="L273" s="1"/>
  <c r="G273"/>
  <c r="K273" s="1"/>
  <c r="R272"/>
  <c r="Q272"/>
  <c r="M272"/>
  <c r="I272"/>
  <c r="H272"/>
  <c r="L272" s="1"/>
  <c r="G272"/>
  <c r="K272" s="1"/>
  <c r="R271"/>
  <c r="Q271"/>
  <c r="M271"/>
  <c r="I271"/>
  <c r="H271"/>
  <c r="L271" s="1"/>
  <c r="G271"/>
  <c r="K271" s="1"/>
  <c r="R270"/>
  <c r="Q270"/>
  <c r="M270"/>
  <c r="I270"/>
  <c r="H270"/>
  <c r="L270" s="1"/>
  <c r="G270"/>
  <c r="K270" s="1"/>
  <c r="R269"/>
  <c r="Q269"/>
  <c r="M269"/>
  <c r="I269"/>
  <c r="H269"/>
  <c r="L269" s="1"/>
  <c r="G269"/>
  <c r="K269" s="1"/>
  <c r="R268"/>
  <c r="Q268"/>
  <c r="M268"/>
  <c r="I268"/>
  <c r="H268"/>
  <c r="L268" s="1"/>
  <c r="G268"/>
  <c r="K268" s="1"/>
  <c r="R267"/>
  <c r="Q267"/>
  <c r="M267"/>
  <c r="I267"/>
  <c r="H267"/>
  <c r="L267" s="1"/>
  <c r="G267"/>
  <c r="K267" s="1"/>
  <c r="R266"/>
  <c r="Q266"/>
  <c r="M266"/>
  <c r="I266"/>
  <c r="H266"/>
  <c r="L266" s="1"/>
  <c r="G266"/>
  <c r="K266" s="1"/>
  <c r="R265"/>
  <c r="Q265"/>
  <c r="M265"/>
  <c r="I265"/>
  <c r="H265"/>
  <c r="L265" s="1"/>
  <c r="G265"/>
  <c r="K265" s="1"/>
  <c r="R264"/>
  <c r="Q264"/>
  <c r="M264"/>
  <c r="I264"/>
  <c r="H264"/>
  <c r="L264" s="1"/>
  <c r="G264"/>
  <c r="K264" s="1"/>
  <c r="R263"/>
  <c r="Q263"/>
  <c r="M263"/>
  <c r="I263"/>
  <c r="H263"/>
  <c r="L263" s="1"/>
  <c r="G263"/>
  <c r="K263" s="1"/>
  <c r="R262"/>
  <c r="Q262"/>
  <c r="M262"/>
  <c r="I262"/>
  <c r="H262"/>
  <c r="L262" s="1"/>
  <c r="G262"/>
  <c r="K262" s="1"/>
  <c r="R261"/>
  <c r="Q261"/>
  <c r="M261"/>
  <c r="I261"/>
  <c r="H261"/>
  <c r="L261" s="1"/>
  <c r="G261"/>
  <c r="K261" s="1"/>
  <c r="R260"/>
  <c r="Q260"/>
  <c r="M260"/>
  <c r="I260"/>
  <c r="H260"/>
  <c r="L260" s="1"/>
  <c r="G260"/>
  <c r="K260" s="1"/>
  <c r="R259"/>
  <c r="Q259"/>
  <c r="M259"/>
  <c r="I259"/>
  <c r="H259"/>
  <c r="L259" s="1"/>
  <c r="G259"/>
  <c r="K259" s="1"/>
  <c r="R258"/>
  <c r="Q258"/>
  <c r="M258"/>
  <c r="I258"/>
  <c r="H258"/>
  <c r="L258" s="1"/>
  <c r="G258"/>
  <c r="K258" s="1"/>
  <c r="R257"/>
  <c r="Q257"/>
  <c r="M257"/>
  <c r="I257"/>
  <c r="H257"/>
  <c r="L257" s="1"/>
  <c r="G257"/>
  <c r="K257" s="1"/>
  <c r="R256"/>
  <c r="Q256"/>
  <c r="M256"/>
  <c r="I256"/>
  <c r="H256"/>
  <c r="L256" s="1"/>
  <c r="G256"/>
  <c r="K256" s="1"/>
  <c r="R255"/>
  <c r="Q255"/>
  <c r="M255"/>
  <c r="I255"/>
  <c r="H255"/>
  <c r="L255" s="1"/>
  <c r="G255"/>
  <c r="K255" s="1"/>
  <c r="R254"/>
  <c r="Q254"/>
  <c r="M254"/>
  <c r="I254"/>
  <c r="H254"/>
  <c r="L254" s="1"/>
  <c r="G254"/>
  <c r="K254" s="1"/>
  <c r="R253"/>
  <c r="Q253"/>
  <c r="M253"/>
  <c r="I253"/>
  <c r="H253"/>
  <c r="L253" s="1"/>
  <c r="G253"/>
  <c r="K253" s="1"/>
  <c r="R252"/>
  <c r="Q252"/>
  <c r="M252"/>
  <c r="I252"/>
  <c r="H252"/>
  <c r="L252" s="1"/>
  <c r="G252"/>
  <c r="K252" s="1"/>
  <c r="R251"/>
  <c r="Q251"/>
  <c r="M251"/>
  <c r="I251"/>
  <c r="H251"/>
  <c r="L251" s="1"/>
  <c r="G251"/>
  <c r="K251" s="1"/>
  <c r="R250"/>
  <c r="Q250"/>
  <c r="M250"/>
  <c r="I250"/>
  <c r="H250"/>
  <c r="L250" s="1"/>
  <c r="G250"/>
  <c r="K250" s="1"/>
  <c r="R249"/>
  <c r="Q249"/>
  <c r="M249"/>
  <c r="I249"/>
  <c r="H249"/>
  <c r="L249" s="1"/>
  <c r="G249"/>
  <c r="K249" s="1"/>
  <c r="R248"/>
  <c r="Q248"/>
  <c r="M248"/>
  <c r="I248"/>
  <c r="H248"/>
  <c r="L248" s="1"/>
  <c r="G248"/>
  <c r="K248" s="1"/>
  <c r="R247"/>
  <c r="Q247"/>
  <c r="M247"/>
  <c r="I247"/>
  <c r="H247"/>
  <c r="L247" s="1"/>
  <c r="G247"/>
  <c r="K247" s="1"/>
  <c r="R246"/>
  <c r="Q246"/>
  <c r="M246"/>
  <c r="I246"/>
  <c r="H246"/>
  <c r="L246" s="1"/>
  <c r="G246"/>
  <c r="K246" s="1"/>
  <c r="R245"/>
  <c r="Q245"/>
  <c r="M245"/>
  <c r="I245"/>
  <c r="H245"/>
  <c r="L245" s="1"/>
  <c r="G245"/>
  <c r="K245" s="1"/>
  <c r="R244"/>
  <c r="Q244"/>
  <c r="M244"/>
  <c r="I244"/>
  <c r="H244"/>
  <c r="L244" s="1"/>
  <c r="G244"/>
  <c r="K244" s="1"/>
  <c r="R243"/>
  <c r="Q243"/>
  <c r="M243"/>
  <c r="I243"/>
  <c r="H243"/>
  <c r="L243" s="1"/>
  <c r="G243"/>
  <c r="K243" s="1"/>
  <c r="R242"/>
  <c r="Q242"/>
  <c r="M242"/>
  <c r="I242"/>
  <c r="H242"/>
  <c r="L242" s="1"/>
  <c r="G242"/>
  <c r="K242" s="1"/>
  <c r="R241"/>
  <c r="Q241"/>
  <c r="M241"/>
  <c r="I241"/>
  <c r="H241"/>
  <c r="L241" s="1"/>
  <c r="G241"/>
  <c r="K241" s="1"/>
  <c r="R240"/>
  <c r="Q240"/>
  <c r="M240"/>
  <c r="I240"/>
  <c r="H240"/>
  <c r="L240" s="1"/>
  <c r="G240"/>
  <c r="K240" s="1"/>
  <c r="R239"/>
  <c r="Q239"/>
  <c r="M239"/>
  <c r="I239"/>
  <c r="H239"/>
  <c r="L239" s="1"/>
  <c r="G239"/>
  <c r="K239" s="1"/>
  <c r="R238"/>
  <c r="Q238"/>
  <c r="M238"/>
  <c r="I238"/>
  <c r="H238"/>
  <c r="L238" s="1"/>
  <c r="G238"/>
  <c r="K238" s="1"/>
  <c r="R237"/>
  <c r="Q237"/>
  <c r="M237"/>
  <c r="I237"/>
  <c r="H237"/>
  <c r="L237" s="1"/>
  <c r="G237"/>
  <c r="K237" s="1"/>
  <c r="R236"/>
  <c r="Q236"/>
  <c r="M236"/>
  <c r="I236"/>
  <c r="H236"/>
  <c r="L236" s="1"/>
  <c r="G236"/>
  <c r="K236" s="1"/>
  <c r="R235"/>
  <c r="Q235"/>
  <c r="M235"/>
  <c r="I235"/>
  <c r="H235"/>
  <c r="L235" s="1"/>
  <c r="G235"/>
  <c r="K235" s="1"/>
  <c r="R234"/>
  <c r="Q234"/>
  <c r="M234"/>
  <c r="I234"/>
  <c r="H234"/>
  <c r="L234" s="1"/>
  <c r="G234"/>
  <c r="K234" s="1"/>
  <c r="R233"/>
  <c r="Q233"/>
  <c r="M233"/>
  <c r="I233"/>
  <c r="H233"/>
  <c r="L233" s="1"/>
  <c r="G233"/>
  <c r="K233" s="1"/>
  <c r="R232"/>
  <c r="Q232"/>
  <c r="M232"/>
  <c r="I232"/>
  <c r="H232"/>
  <c r="L232" s="1"/>
  <c r="G232"/>
  <c r="K232" s="1"/>
  <c r="R231"/>
  <c r="Q231"/>
  <c r="M231"/>
  <c r="I231"/>
  <c r="H231"/>
  <c r="L231" s="1"/>
  <c r="G231"/>
  <c r="K231" s="1"/>
  <c r="R230"/>
  <c r="Q230"/>
  <c r="M230"/>
  <c r="I230"/>
  <c r="H230"/>
  <c r="L230" s="1"/>
  <c r="G230"/>
  <c r="K230" s="1"/>
  <c r="R229"/>
  <c r="Q229"/>
  <c r="M229"/>
  <c r="I229"/>
  <c r="H229"/>
  <c r="L229" s="1"/>
  <c r="G229"/>
  <c r="K229" s="1"/>
  <c r="R228"/>
  <c r="Q228"/>
  <c r="M228"/>
  <c r="I228"/>
  <c r="H228"/>
  <c r="L228" s="1"/>
  <c r="G228"/>
  <c r="K228" s="1"/>
  <c r="R227"/>
  <c r="Q227"/>
  <c r="M227"/>
  <c r="I227"/>
  <c r="H227"/>
  <c r="L227" s="1"/>
  <c r="G227"/>
  <c r="K227" s="1"/>
  <c r="R226"/>
  <c r="Q226"/>
  <c r="M226"/>
  <c r="I226"/>
  <c r="H226"/>
  <c r="L226" s="1"/>
  <c r="G226"/>
  <c r="K226" s="1"/>
  <c r="R225"/>
  <c r="Q225"/>
  <c r="M225"/>
  <c r="I225"/>
  <c r="H225"/>
  <c r="L225" s="1"/>
  <c r="G225"/>
  <c r="K225" s="1"/>
  <c r="R224"/>
  <c r="Q224"/>
  <c r="M224"/>
  <c r="I224"/>
  <c r="H224"/>
  <c r="L224" s="1"/>
  <c r="G224"/>
  <c r="K224" s="1"/>
  <c r="R223"/>
  <c r="Q223"/>
  <c r="M223"/>
  <c r="I223"/>
  <c r="H223"/>
  <c r="L223" s="1"/>
  <c r="G223"/>
  <c r="K223" s="1"/>
  <c r="R222"/>
  <c r="Q222"/>
  <c r="I222"/>
  <c r="M222" s="1"/>
  <c r="H222"/>
  <c r="L222" s="1"/>
  <c r="G222"/>
  <c r="K222" s="1"/>
  <c r="R221"/>
  <c r="Q221"/>
  <c r="M221"/>
  <c r="I221"/>
  <c r="H221"/>
  <c r="L221" s="1"/>
  <c r="G221"/>
  <c r="K221" s="1"/>
  <c r="R220"/>
  <c r="Q220"/>
  <c r="M220"/>
  <c r="L220"/>
  <c r="I220"/>
  <c r="H220"/>
  <c r="G220"/>
  <c r="K220" s="1"/>
  <c r="R219"/>
  <c r="Q219"/>
  <c r="L219"/>
  <c r="I219"/>
  <c r="M219" s="1"/>
  <c r="H219"/>
  <c r="G219"/>
  <c r="K219" s="1"/>
  <c r="R218"/>
  <c r="Q218"/>
  <c r="I218"/>
  <c r="M218" s="1"/>
  <c r="H218"/>
  <c r="L218" s="1"/>
  <c r="G218"/>
  <c r="K218" s="1"/>
  <c r="R217"/>
  <c r="Q217"/>
  <c r="M217"/>
  <c r="I217"/>
  <c r="H217"/>
  <c r="L217" s="1"/>
  <c r="G217"/>
  <c r="K217" s="1"/>
  <c r="R216"/>
  <c r="Q216"/>
  <c r="M216"/>
  <c r="L216"/>
  <c r="I216"/>
  <c r="H216"/>
  <c r="G216"/>
  <c r="K216" s="1"/>
  <c r="R215"/>
  <c r="Q215"/>
  <c r="L215"/>
  <c r="I215"/>
  <c r="M215" s="1"/>
  <c r="H215"/>
  <c r="G215"/>
  <c r="K215" s="1"/>
  <c r="R214"/>
  <c r="Q214"/>
  <c r="I214"/>
  <c r="M214" s="1"/>
  <c r="H214"/>
  <c r="L214" s="1"/>
  <c r="G214"/>
  <c r="K214" s="1"/>
  <c r="R213"/>
  <c r="Q213"/>
  <c r="M213"/>
  <c r="I213"/>
  <c r="H213"/>
  <c r="L213" s="1"/>
  <c r="G213"/>
  <c r="K213" s="1"/>
  <c r="R212"/>
  <c r="Q212"/>
  <c r="M212"/>
  <c r="L212"/>
  <c r="I212"/>
  <c r="H212"/>
  <c r="G212"/>
  <c r="K212" s="1"/>
  <c r="R211"/>
  <c r="Q211"/>
  <c r="L211"/>
  <c r="I211"/>
  <c r="M211" s="1"/>
  <c r="H211"/>
  <c r="G211"/>
  <c r="K211" s="1"/>
  <c r="R210"/>
  <c r="Q210"/>
  <c r="I210"/>
  <c r="M210" s="1"/>
  <c r="H210"/>
  <c r="L210" s="1"/>
  <c r="G210"/>
  <c r="K210" s="1"/>
  <c r="R209"/>
  <c r="Q209"/>
  <c r="M209"/>
  <c r="I209"/>
  <c r="H209"/>
  <c r="L209" s="1"/>
  <c r="G209"/>
  <c r="K209" s="1"/>
  <c r="R208"/>
  <c r="Q208"/>
  <c r="M208"/>
  <c r="L208"/>
  <c r="I208"/>
  <c r="H208"/>
  <c r="G208"/>
  <c r="K208" s="1"/>
  <c r="R207"/>
  <c r="Q207"/>
  <c r="L207"/>
  <c r="I207"/>
  <c r="M207" s="1"/>
  <c r="H207"/>
  <c r="G207"/>
  <c r="K207" s="1"/>
  <c r="R206"/>
  <c r="Q206"/>
  <c r="I206"/>
  <c r="M206" s="1"/>
  <c r="H206"/>
  <c r="L206" s="1"/>
  <c r="G206"/>
  <c r="K206" s="1"/>
  <c r="R205"/>
  <c r="Q205"/>
  <c r="M205"/>
  <c r="I205"/>
  <c r="H205"/>
  <c r="L205" s="1"/>
  <c r="G205"/>
  <c r="K205" s="1"/>
  <c r="R204"/>
  <c r="Q204"/>
  <c r="M204"/>
  <c r="L204"/>
  <c r="I204"/>
  <c r="H204"/>
  <c r="G204"/>
  <c r="K204" s="1"/>
  <c r="R203"/>
  <c r="Q203"/>
  <c r="L203"/>
  <c r="I203"/>
  <c r="M203" s="1"/>
  <c r="H203"/>
  <c r="G203"/>
  <c r="K203" s="1"/>
  <c r="R202"/>
  <c r="Q202"/>
  <c r="I202"/>
  <c r="M202" s="1"/>
  <c r="H202"/>
  <c r="L202" s="1"/>
  <c r="G202"/>
  <c r="K202" s="1"/>
  <c r="R201"/>
  <c r="Q201"/>
  <c r="M201"/>
  <c r="I201"/>
  <c r="H201"/>
  <c r="L201" s="1"/>
  <c r="G201"/>
  <c r="K201" s="1"/>
  <c r="R200"/>
  <c r="Q200"/>
  <c r="M200"/>
  <c r="L200"/>
  <c r="I200"/>
  <c r="H200"/>
  <c r="G200"/>
  <c r="K200" s="1"/>
  <c r="R199"/>
  <c r="Q199"/>
  <c r="L199"/>
  <c r="I199"/>
  <c r="M199" s="1"/>
  <c r="H199"/>
  <c r="G199"/>
  <c r="K199" s="1"/>
  <c r="R198"/>
  <c r="Q198"/>
  <c r="I198"/>
  <c r="M198" s="1"/>
  <c r="H198"/>
  <c r="L198" s="1"/>
  <c r="G198"/>
  <c r="K198" s="1"/>
  <c r="R197"/>
  <c r="Q197"/>
  <c r="M197"/>
  <c r="I197"/>
  <c r="H197"/>
  <c r="L197" s="1"/>
  <c r="G197"/>
  <c r="K197" s="1"/>
  <c r="R196"/>
  <c r="Q196"/>
  <c r="M196"/>
  <c r="L196"/>
  <c r="I196"/>
  <c r="H196"/>
  <c r="G196"/>
  <c r="K196" s="1"/>
  <c r="R195"/>
  <c r="Q195"/>
  <c r="L195"/>
  <c r="I195"/>
  <c r="M195" s="1"/>
  <c r="H195"/>
  <c r="G195"/>
  <c r="K195" s="1"/>
  <c r="R194"/>
  <c r="Q194"/>
  <c r="I194"/>
  <c r="M194" s="1"/>
  <c r="H194"/>
  <c r="L194" s="1"/>
  <c r="G194"/>
  <c r="K194" s="1"/>
  <c r="R193"/>
  <c r="Q193"/>
  <c r="M193"/>
  <c r="I193"/>
  <c r="H193"/>
  <c r="L193" s="1"/>
  <c r="G193"/>
  <c r="K193" s="1"/>
  <c r="R192"/>
  <c r="Q192"/>
  <c r="M192"/>
  <c r="L192"/>
  <c r="I192"/>
  <c r="H192"/>
  <c r="G192"/>
  <c r="K192" s="1"/>
  <c r="R191"/>
  <c r="Q191"/>
  <c r="L191"/>
  <c r="I191"/>
  <c r="M191" s="1"/>
  <c r="H191"/>
  <c r="G191"/>
  <c r="K191" s="1"/>
  <c r="R190"/>
  <c r="Q190"/>
  <c r="I190"/>
  <c r="M190" s="1"/>
  <c r="H190"/>
  <c r="L190" s="1"/>
  <c r="G190"/>
  <c r="K190" s="1"/>
  <c r="R189"/>
  <c r="Q189"/>
  <c r="M189"/>
  <c r="I189"/>
  <c r="H189"/>
  <c r="L189" s="1"/>
  <c r="G189"/>
  <c r="K189" s="1"/>
  <c r="R188"/>
  <c r="Q188"/>
  <c r="M188"/>
  <c r="L188"/>
  <c r="I188"/>
  <c r="H188"/>
  <c r="G188"/>
  <c r="K188" s="1"/>
  <c r="R187"/>
  <c r="Q187"/>
  <c r="L187"/>
  <c r="I187"/>
  <c r="M187" s="1"/>
  <c r="H187"/>
  <c r="G187"/>
  <c r="K187" s="1"/>
  <c r="R186"/>
  <c r="Q186"/>
  <c r="I186"/>
  <c r="M186" s="1"/>
  <c r="H186"/>
  <c r="L186" s="1"/>
  <c r="G186"/>
  <c r="K186" s="1"/>
  <c r="R185"/>
  <c r="Q185"/>
  <c r="M185"/>
  <c r="I185"/>
  <c r="H185"/>
  <c r="L185" s="1"/>
  <c r="G185"/>
  <c r="K185" s="1"/>
  <c r="R184"/>
  <c r="Q184"/>
  <c r="M184"/>
  <c r="L184"/>
  <c r="I184"/>
  <c r="H184"/>
  <c r="G184"/>
  <c r="K184" s="1"/>
  <c r="R183"/>
  <c r="Q183"/>
  <c r="L183"/>
  <c r="I183"/>
  <c r="M183" s="1"/>
  <c r="H183"/>
  <c r="G183"/>
  <c r="K183" s="1"/>
  <c r="R182"/>
  <c r="Q182"/>
  <c r="I182"/>
  <c r="M182" s="1"/>
  <c r="H182"/>
  <c r="L182" s="1"/>
  <c r="G182"/>
  <c r="K182" s="1"/>
  <c r="R181"/>
  <c r="Q181"/>
  <c r="M181"/>
  <c r="I181"/>
  <c r="H181"/>
  <c r="L181" s="1"/>
  <c r="G181"/>
  <c r="K181" s="1"/>
  <c r="R180"/>
  <c r="Q180"/>
  <c r="M180"/>
  <c r="L180"/>
  <c r="I180"/>
  <c r="H180"/>
  <c r="G180"/>
  <c r="K180" s="1"/>
  <c r="R179"/>
  <c r="Q179"/>
  <c r="L179"/>
  <c r="I179"/>
  <c r="M179" s="1"/>
  <c r="H179"/>
  <c r="G179"/>
  <c r="K179" s="1"/>
  <c r="R178"/>
  <c r="Q178"/>
  <c r="I178"/>
  <c r="M178" s="1"/>
  <c r="H178"/>
  <c r="L178" s="1"/>
  <c r="G178"/>
  <c r="K178" s="1"/>
  <c r="R177"/>
  <c r="Q177"/>
  <c r="M177"/>
  <c r="I177"/>
  <c r="H177"/>
  <c r="L177" s="1"/>
  <c r="G177"/>
  <c r="K177" s="1"/>
  <c r="R176"/>
  <c r="Q176"/>
  <c r="M176"/>
  <c r="L176"/>
  <c r="I176"/>
  <c r="H176"/>
  <c r="G176"/>
  <c r="K176" s="1"/>
  <c r="R175"/>
  <c r="Q175"/>
  <c r="L175"/>
  <c r="I175"/>
  <c r="M175" s="1"/>
  <c r="H175"/>
  <c r="G175"/>
  <c r="K175" s="1"/>
  <c r="R174"/>
  <c r="Q174"/>
  <c r="I174"/>
  <c r="M174" s="1"/>
  <c r="H174"/>
  <c r="L174" s="1"/>
  <c r="G174"/>
  <c r="K174" s="1"/>
  <c r="R173"/>
  <c r="Q173"/>
  <c r="M173"/>
  <c r="I173"/>
  <c r="H173"/>
  <c r="L173" s="1"/>
  <c r="G173"/>
  <c r="K173" s="1"/>
  <c r="R172"/>
  <c r="Q172"/>
  <c r="M172"/>
  <c r="L172"/>
  <c r="I172"/>
  <c r="H172"/>
  <c r="G172"/>
  <c r="K172" s="1"/>
  <c r="R171"/>
  <c r="Q171"/>
  <c r="L171"/>
  <c r="I171"/>
  <c r="M171" s="1"/>
  <c r="H171"/>
  <c r="G171"/>
  <c r="K171" s="1"/>
  <c r="R170"/>
  <c r="Q170"/>
  <c r="I170"/>
  <c r="M170" s="1"/>
  <c r="H170"/>
  <c r="L170" s="1"/>
  <c r="G170"/>
  <c r="K170" s="1"/>
  <c r="R169"/>
  <c r="Q169"/>
  <c r="M169"/>
  <c r="I169"/>
  <c r="H169"/>
  <c r="L169" s="1"/>
  <c r="G169"/>
  <c r="K169" s="1"/>
  <c r="R168"/>
  <c r="Q168"/>
  <c r="M168"/>
  <c r="L168"/>
  <c r="I168"/>
  <c r="H168"/>
  <c r="G168"/>
  <c r="K168" s="1"/>
  <c r="R167"/>
  <c r="Q167"/>
  <c r="L167"/>
  <c r="I167"/>
  <c r="M167" s="1"/>
  <c r="H167"/>
  <c r="G167"/>
  <c r="K167" s="1"/>
  <c r="R166"/>
  <c r="Q166"/>
  <c r="I166"/>
  <c r="M166" s="1"/>
  <c r="H166"/>
  <c r="L166" s="1"/>
  <c r="G166"/>
  <c r="K166" s="1"/>
  <c r="R165"/>
  <c r="Q165"/>
  <c r="M165"/>
  <c r="I165"/>
  <c r="H165"/>
  <c r="L165" s="1"/>
  <c r="G165"/>
  <c r="K165" s="1"/>
  <c r="R164"/>
  <c r="Q164"/>
  <c r="M164"/>
  <c r="L164"/>
  <c r="I164"/>
  <c r="H164"/>
  <c r="G164"/>
  <c r="K164" s="1"/>
  <c r="R163"/>
  <c r="Q163"/>
  <c r="L163"/>
  <c r="I163"/>
  <c r="M163" s="1"/>
  <c r="H163"/>
  <c r="G163"/>
  <c r="K163" s="1"/>
  <c r="R162"/>
  <c r="Q162"/>
  <c r="I162"/>
  <c r="M162" s="1"/>
  <c r="H162"/>
  <c r="L162" s="1"/>
  <c r="G162"/>
  <c r="K162" s="1"/>
  <c r="R161"/>
  <c r="Q161"/>
  <c r="M161"/>
  <c r="I161"/>
  <c r="H161"/>
  <c r="L161" s="1"/>
  <c r="G161"/>
  <c r="K161" s="1"/>
  <c r="R160"/>
  <c r="Q160"/>
  <c r="M160"/>
  <c r="L160"/>
  <c r="I160"/>
  <c r="H160"/>
  <c r="G160"/>
  <c r="K160" s="1"/>
  <c r="R159"/>
  <c r="Q159"/>
  <c r="L159"/>
  <c r="I159"/>
  <c r="M159" s="1"/>
  <c r="H159"/>
  <c r="G159"/>
  <c r="K159" s="1"/>
  <c r="R158"/>
  <c r="Q158"/>
  <c r="I158"/>
  <c r="M158" s="1"/>
  <c r="H158"/>
  <c r="L158" s="1"/>
  <c r="G158"/>
  <c r="K158" s="1"/>
  <c r="R157"/>
  <c r="Q157"/>
  <c r="M157"/>
  <c r="I157"/>
  <c r="H157"/>
  <c r="L157" s="1"/>
  <c r="G157"/>
  <c r="K157" s="1"/>
  <c r="R156"/>
  <c r="Q156"/>
  <c r="M156"/>
  <c r="L156"/>
  <c r="I156"/>
  <c r="H156"/>
  <c r="G156"/>
  <c r="K156" s="1"/>
  <c r="R155"/>
  <c r="Q155"/>
  <c r="L155"/>
  <c r="I155"/>
  <c r="M155" s="1"/>
  <c r="H155"/>
  <c r="G155"/>
  <c r="K155" s="1"/>
  <c r="R154"/>
  <c r="Q154"/>
  <c r="I154"/>
  <c r="M154" s="1"/>
  <c r="H154"/>
  <c r="L154" s="1"/>
  <c r="G154"/>
  <c r="K154" s="1"/>
  <c r="R153"/>
  <c r="Q153"/>
  <c r="M153"/>
  <c r="I153"/>
  <c r="H153"/>
  <c r="L153" s="1"/>
  <c r="G153"/>
  <c r="K153" s="1"/>
  <c r="R152"/>
  <c r="Q152"/>
  <c r="M152"/>
  <c r="L152"/>
  <c r="I152"/>
  <c r="H152"/>
  <c r="G152"/>
  <c r="K152" s="1"/>
  <c r="R151"/>
  <c r="Q151"/>
  <c r="L151"/>
  <c r="I151"/>
  <c r="M151" s="1"/>
  <c r="H151"/>
  <c r="G151"/>
  <c r="K151" s="1"/>
  <c r="R150"/>
  <c r="Q150"/>
  <c r="I150"/>
  <c r="M150" s="1"/>
  <c r="H150"/>
  <c r="L150" s="1"/>
  <c r="G150"/>
  <c r="K150" s="1"/>
  <c r="R149"/>
  <c r="Q149"/>
  <c r="M149"/>
  <c r="I149"/>
  <c r="H149"/>
  <c r="L149" s="1"/>
  <c r="G149"/>
  <c r="K149" s="1"/>
  <c r="R148"/>
  <c r="Q148"/>
  <c r="M148"/>
  <c r="L148"/>
  <c r="I148"/>
  <c r="H148"/>
  <c r="G148"/>
  <c r="K148" s="1"/>
  <c r="R147"/>
  <c r="Q147"/>
  <c r="L147"/>
  <c r="I147"/>
  <c r="M147" s="1"/>
  <c r="H147"/>
  <c r="G147"/>
  <c r="K147" s="1"/>
  <c r="R146"/>
  <c r="Q146"/>
  <c r="I146"/>
  <c r="M146" s="1"/>
  <c r="H146"/>
  <c r="L146" s="1"/>
  <c r="G146"/>
  <c r="K146" s="1"/>
  <c r="R145"/>
  <c r="Q145"/>
  <c r="M145"/>
  <c r="I145"/>
  <c r="H145"/>
  <c r="L145" s="1"/>
  <c r="G145"/>
  <c r="K145" s="1"/>
  <c r="R144"/>
  <c r="Q144"/>
  <c r="M144"/>
  <c r="L144"/>
  <c r="I144"/>
  <c r="H144"/>
  <c r="G144"/>
  <c r="K144" s="1"/>
  <c r="R143"/>
  <c r="Q143"/>
  <c r="L143"/>
  <c r="I143"/>
  <c r="M143" s="1"/>
  <c r="H143"/>
  <c r="G143"/>
  <c r="K143" s="1"/>
  <c r="R142"/>
  <c r="Q142"/>
  <c r="I142"/>
  <c r="M142" s="1"/>
  <c r="H142"/>
  <c r="L142" s="1"/>
  <c r="G142"/>
  <c r="K142" s="1"/>
  <c r="R141"/>
  <c r="Q141"/>
  <c r="M141"/>
  <c r="I141"/>
  <c r="H141"/>
  <c r="L141" s="1"/>
  <c r="G141"/>
  <c r="K141" s="1"/>
  <c r="R140"/>
  <c r="Q140"/>
  <c r="M140"/>
  <c r="L140"/>
  <c r="I140"/>
  <c r="H140"/>
  <c r="G140"/>
  <c r="K140" s="1"/>
  <c r="R139"/>
  <c r="Q139"/>
  <c r="L139"/>
  <c r="I139"/>
  <c r="M139" s="1"/>
  <c r="H139"/>
  <c r="G139"/>
  <c r="K139" s="1"/>
  <c r="R138"/>
  <c r="Q138"/>
  <c r="I138"/>
  <c r="M138" s="1"/>
  <c r="H138"/>
  <c r="L138" s="1"/>
  <c r="G138"/>
  <c r="K138" s="1"/>
  <c r="R137"/>
  <c r="Q137"/>
  <c r="M137"/>
  <c r="I137"/>
  <c r="H137"/>
  <c r="L137" s="1"/>
  <c r="G137"/>
  <c r="K137" s="1"/>
  <c r="R136"/>
  <c r="Q136"/>
  <c r="M136"/>
  <c r="L136"/>
  <c r="I136"/>
  <c r="H136"/>
  <c r="G136"/>
  <c r="K136" s="1"/>
  <c r="R135"/>
  <c r="Q135"/>
  <c r="L135"/>
  <c r="I135"/>
  <c r="M135" s="1"/>
  <c r="H135"/>
  <c r="G135"/>
  <c r="K135" s="1"/>
  <c r="R134"/>
  <c r="Q134"/>
  <c r="I134"/>
  <c r="M134" s="1"/>
  <c r="H134"/>
  <c r="L134" s="1"/>
  <c r="G134"/>
  <c r="K134" s="1"/>
  <c r="R133"/>
  <c r="Q133"/>
  <c r="M133"/>
  <c r="I133"/>
  <c r="H133"/>
  <c r="L133" s="1"/>
  <c r="G133"/>
  <c r="K133" s="1"/>
  <c r="R132"/>
  <c r="Q132"/>
  <c r="M132"/>
  <c r="L132"/>
  <c r="I132"/>
  <c r="H132"/>
  <c r="G132"/>
  <c r="K132" s="1"/>
  <c r="R131"/>
  <c r="Q131"/>
  <c r="L131"/>
  <c r="I131"/>
  <c r="M131" s="1"/>
  <c r="H131"/>
  <c r="G131"/>
  <c r="K131" s="1"/>
  <c r="R130"/>
  <c r="Q130"/>
  <c r="I130"/>
  <c r="M130" s="1"/>
  <c r="H130"/>
  <c r="L130" s="1"/>
  <c r="G130"/>
  <c r="K130" s="1"/>
  <c r="R129"/>
  <c r="Q129"/>
  <c r="M129"/>
  <c r="I129"/>
  <c r="H129"/>
  <c r="L129" s="1"/>
  <c r="G129"/>
  <c r="K129" s="1"/>
  <c r="R128"/>
  <c r="Q128"/>
  <c r="M128"/>
  <c r="L128"/>
  <c r="I128"/>
  <c r="H128"/>
  <c r="G128"/>
  <c r="K128" s="1"/>
  <c r="R127"/>
  <c r="Q127"/>
  <c r="L127"/>
  <c r="I127"/>
  <c r="M127" s="1"/>
  <c r="H127"/>
  <c r="G127"/>
  <c r="K127" s="1"/>
  <c r="R126"/>
  <c r="Q126"/>
  <c r="I126"/>
  <c r="M126" s="1"/>
  <c r="H126"/>
  <c r="L126" s="1"/>
  <c r="G126"/>
  <c r="K126" s="1"/>
  <c r="R125"/>
  <c r="Q125"/>
  <c r="M125"/>
  <c r="I125"/>
  <c r="H125"/>
  <c r="L125" s="1"/>
  <c r="G125"/>
  <c r="K125" s="1"/>
  <c r="R124"/>
  <c r="Q124"/>
  <c r="M124"/>
  <c r="L124"/>
  <c r="I124"/>
  <c r="H124"/>
  <c r="G124"/>
  <c r="K124" s="1"/>
  <c r="R123"/>
  <c r="Q123"/>
  <c r="L123"/>
  <c r="I123"/>
  <c r="M123" s="1"/>
  <c r="H123"/>
  <c r="G123"/>
  <c r="K123" s="1"/>
  <c r="R122"/>
  <c r="Q122"/>
  <c r="I122"/>
  <c r="M122" s="1"/>
  <c r="H122"/>
  <c r="L122" s="1"/>
  <c r="G122"/>
  <c r="K122" s="1"/>
  <c r="R121"/>
  <c r="Q121"/>
  <c r="M121"/>
  <c r="I121"/>
  <c r="H121"/>
  <c r="L121" s="1"/>
  <c r="G121"/>
  <c r="K121" s="1"/>
  <c r="R120"/>
  <c r="Q120"/>
  <c r="M120"/>
  <c r="L120"/>
  <c r="I120"/>
  <c r="H120"/>
  <c r="G120"/>
  <c r="K120" s="1"/>
  <c r="R119"/>
  <c r="Q119"/>
  <c r="L119"/>
  <c r="I119"/>
  <c r="M119" s="1"/>
  <c r="H119"/>
  <c r="G119"/>
  <c r="K119" s="1"/>
  <c r="R118"/>
  <c r="Q118"/>
  <c r="I118"/>
  <c r="M118" s="1"/>
  <c r="H118"/>
  <c r="L118" s="1"/>
  <c r="G118"/>
  <c r="K118" s="1"/>
  <c r="R117"/>
  <c r="Q117"/>
  <c r="M117"/>
  <c r="I117"/>
  <c r="H117"/>
  <c r="L117" s="1"/>
  <c r="G117"/>
  <c r="K117" s="1"/>
  <c r="R116"/>
  <c r="Q116"/>
  <c r="M116"/>
  <c r="L116"/>
  <c r="I116"/>
  <c r="H116"/>
  <c r="G116"/>
  <c r="K116" s="1"/>
  <c r="R115"/>
  <c r="Q115"/>
  <c r="L115"/>
  <c r="I115"/>
  <c r="M115" s="1"/>
  <c r="H115"/>
  <c r="G115"/>
  <c r="K115" s="1"/>
  <c r="R114"/>
  <c r="Q114"/>
  <c r="I114"/>
  <c r="M114" s="1"/>
  <c r="H114"/>
  <c r="L114" s="1"/>
  <c r="G114"/>
  <c r="K114" s="1"/>
  <c r="R113"/>
  <c r="Q113"/>
  <c r="M113"/>
  <c r="I113"/>
  <c r="H113"/>
  <c r="L113" s="1"/>
  <c r="G113"/>
  <c r="K113" s="1"/>
  <c r="R112"/>
  <c r="Q112"/>
  <c r="M112"/>
  <c r="L112"/>
  <c r="I112"/>
  <c r="H112"/>
  <c r="G112"/>
  <c r="K112" s="1"/>
  <c r="R111"/>
  <c r="Q111"/>
  <c r="L111"/>
  <c r="I111"/>
  <c r="M111" s="1"/>
  <c r="H111"/>
  <c r="G111"/>
  <c r="K111" s="1"/>
  <c r="R110"/>
  <c r="Q110"/>
  <c r="I110"/>
  <c r="M110" s="1"/>
  <c r="H110"/>
  <c r="L110" s="1"/>
  <c r="G110"/>
  <c r="K110" s="1"/>
  <c r="R109"/>
  <c r="Q109"/>
  <c r="M109"/>
  <c r="I109"/>
  <c r="H109"/>
  <c r="L109" s="1"/>
  <c r="G109"/>
  <c r="K109" s="1"/>
  <c r="R108"/>
  <c r="Q108"/>
  <c r="M108"/>
  <c r="L108"/>
  <c r="I108"/>
  <c r="H108"/>
  <c r="G108"/>
  <c r="K108" s="1"/>
  <c r="R107"/>
  <c r="Q107"/>
  <c r="L107"/>
  <c r="I107"/>
  <c r="M107" s="1"/>
  <c r="H107"/>
  <c r="G107"/>
  <c r="K107" s="1"/>
  <c r="R106"/>
  <c r="Q106"/>
  <c r="I106"/>
  <c r="M106" s="1"/>
  <c r="H106"/>
  <c r="L106" s="1"/>
  <c r="G106"/>
  <c r="K106" s="1"/>
  <c r="R105"/>
  <c r="Q105"/>
  <c r="M105"/>
  <c r="I105"/>
  <c r="H105"/>
  <c r="L105" s="1"/>
  <c r="G105"/>
  <c r="K105" s="1"/>
  <c r="R104"/>
  <c r="Q104"/>
  <c r="M104"/>
  <c r="L104"/>
  <c r="I104"/>
  <c r="H104"/>
  <c r="G104"/>
  <c r="K104" s="1"/>
  <c r="R103"/>
  <c r="Q103"/>
  <c r="L103"/>
  <c r="I103"/>
  <c r="M103" s="1"/>
  <c r="H103"/>
  <c r="G103"/>
  <c r="K103" s="1"/>
  <c r="R102"/>
  <c r="Q102"/>
  <c r="I102"/>
  <c r="M102" s="1"/>
  <c r="H102"/>
  <c r="L102" s="1"/>
  <c r="G102"/>
  <c r="K102" s="1"/>
  <c r="R101"/>
  <c r="Q101"/>
  <c r="M101"/>
  <c r="I101"/>
  <c r="H101"/>
  <c r="L101" s="1"/>
  <c r="G101"/>
  <c r="K101" s="1"/>
  <c r="R100"/>
  <c r="Q100"/>
  <c r="M100"/>
  <c r="I100"/>
  <c r="H100"/>
  <c r="L100" s="1"/>
  <c r="G100"/>
  <c r="K100" s="1"/>
  <c r="R99"/>
  <c r="Q99"/>
  <c r="M99"/>
  <c r="I99"/>
  <c r="H99"/>
  <c r="L99" s="1"/>
  <c r="G99"/>
  <c r="K99" s="1"/>
  <c r="R98"/>
  <c r="Q98"/>
  <c r="M98"/>
  <c r="I98"/>
  <c r="H98"/>
  <c r="L98" s="1"/>
  <c r="G98"/>
  <c r="K98" s="1"/>
  <c r="R97"/>
  <c r="Q97"/>
  <c r="M97"/>
  <c r="I97"/>
  <c r="H97"/>
  <c r="L97" s="1"/>
  <c r="G97"/>
  <c r="K97" s="1"/>
  <c r="R96"/>
  <c r="Q96"/>
  <c r="M96"/>
  <c r="I96"/>
  <c r="H96"/>
  <c r="L96" s="1"/>
  <c r="G96"/>
  <c r="K96" s="1"/>
  <c r="R95"/>
  <c r="Q95"/>
  <c r="M95"/>
  <c r="I95"/>
  <c r="H95"/>
  <c r="L95" s="1"/>
  <c r="G95"/>
  <c r="K95" s="1"/>
  <c r="R94"/>
  <c r="Q94"/>
  <c r="M94"/>
  <c r="I94"/>
  <c r="H94"/>
  <c r="L94" s="1"/>
  <c r="G94"/>
  <c r="K94" s="1"/>
  <c r="R93"/>
  <c r="Q93"/>
  <c r="M93"/>
  <c r="I93"/>
  <c r="H93"/>
  <c r="L93" s="1"/>
  <c r="G93"/>
  <c r="K93" s="1"/>
  <c r="R92"/>
  <c r="Q92"/>
  <c r="M92"/>
  <c r="I92"/>
  <c r="H92"/>
  <c r="L92" s="1"/>
  <c r="G92"/>
  <c r="K92" s="1"/>
  <c r="R91"/>
  <c r="Q91"/>
  <c r="M91"/>
  <c r="I91"/>
  <c r="H91"/>
  <c r="L91" s="1"/>
  <c r="G91"/>
  <c r="K91" s="1"/>
  <c r="R90"/>
  <c r="Q90"/>
  <c r="M90"/>
  <c r="I90"/>
  <c r="H90"/>
  <c r="L90" s="1"/>
  <c r="G90"/>
  <c r="K90" s="1"/>
  <c r="R89"/>
  <c r="Q89"/>
  <c r="M89"/>
  <c r="I89"/>
  <c r="H89"/>
  <c r="L89" s="1"/>
  <c r="G89"/>
  <c r="K89" s="1"/>
  <c r="R88"/>
  <c r="Q88"/>
  <c r="M88"/>
  <c r="I88"/>
  <c r="H88"/>
  <c r="L88" s="1"/>
  <c r="G88"/>
  <c r="K88" s="1"/>
  <c r="R87"/>
  <c r="Q87"/>
  <c r="M87"/>
  <c r="I87"/>
  <c r="H87"/>
  <c r="L87" s="1"/>
  <c r="G87"/>
  <c r="K87" s="1"/>
  <c r="R86"/>
  <c r="Q86"/>
  <c r="M86"/>
  <c r="I86"/>
  <c r="H86"/>
  <c r="L86" s="1"/>
  <c r="G86"/>
  <c r="K86" s="1"/>
  <c r="R85"/>
  <c r="Q85"/>
  <c r="M85"/>
  <c r="I85"/>
  <c r="H85"/>
  <c r="L85" s="1"/>
  <c r="G85"/>
  <c r="K85" s="1"/>
  <c r="R84"/>
  <c r="Q84"/>
  <c r="M84"/>
  <c r="I84"/>
  <c r="H84"/>
  <c r="L84" s="1"/>
  <c r="G84"/>
  <c r="K84" s="1"/>
  <c r="R83"/>
  <c r="Q83"/>
  <c r="M83"/>
  <c r="I83"/>
  <c r="H83"/>
  <c r="L83" s="1"/>
  <c r="G83"/>
  <c r="K83" s="1"/>
  <c r="R82"/>
  <c r="Q82"/>
  <c r="M82"/>
  <c r="I82"/>
  <c r="H82"/>
  <c r="L82" s="1"/>
  <c r="G82"/>
  <c r="K82" s="1"/>
  <c r="R81"/>
  <c r="Q81"/>
  <c r="M81"/>
  <c r="I81"/>
  <c r="H81"/>
  <c r="L81" s="1"/>
  <c r="G81"/>
  <c r="K81" s="1"/>
  <c r="R80"/>
  <c r="Q80"/>
  <c r="M80"/>
  <c r="I80"/>
  <c r="H80"/>
  <c r="L80" s="1"/>
  <c r="G80"/>
  <c r="K80" s="1"/>
  <c r="R79"/>
  <c r="Q79"/>
  <c r="M79"/>
  <c r="I79"/>
  <c r="H79"/>
  <c r="L79" s="1"/>
  <c r="G79"/>
  <c r="K79" s="1"/>
  <c r="R78"/>
  <c r="Q78"/>
  <c r="M78"/>
  <c r="I78"/>
  <c r="H78"/>
  <c r="L78" s="1"/>
  <c r="G78"/>
  <c r="K78" s="1"/>
  <c r="R77"/>
  <c r="Q77"/>
  <c r="M77"/>
  <c r="I77"/>
  <c r="H77"/>
  <c r="L77" s="1"/>
  <c r="G77"/>
  <c r="K77" s="1"/>
  <c r="R76"/>
  <c r="Q76"/>
  <c r="M76"/>
  <c r="I76"/>
  <c r="H76"/>
  <c r="L76" s="1"/>
  <c r="G76"/>
  <c r="K76" s="1"/>
  <c r="R75"/>
  <c r="Q75"/>
  <c r="M75"/>
  <c r="I75"/>
  <c r="H75"/>
  <c r="L75" s="1"/>
  <c r="G75"/>
  <c r="K75" s="1"/>
  <c r="R74"/>
  <c r="Q74"/>
  <c r="M74"/>
  <c r="I74"/>
  <c r="H74"/>
  <c r="L74" s="1"/>
  <c r="G74"/>
  <c r="K74" s="1"/>
  <c r="R73"/>
  <c r="Q73"/>
  <c r="M73"/>
  <c r="I73"/>
  <c r="H73"/>
  <c r="L73" s="1"/>
  <c r="G73"/>
  <c r="K73" s="1"/>
  <c r="R72"/>
  <c r="Q72"/>
  <c r="M72"/>
  <c r="I72"/>
  <c r="H72"/>
  <c r="L72" s="1"/>
  <c r="G72"/>
  <c r="K72" s="1"/>
  <c r="R71"/>
  <c r="Q71"/>
  <c r="M71"/>
  <c r="I71"/>
  <c r="H71"/>
  <c r="L71" s="1"/>
  <c r="G71"/>
  <c r="K71" s="1"/>
  <c r="R70"/>
  <c r="Q70"/>
  <c r="M70"/>
  <c r="I70"/>
  <c r="H70"/>
  <c r="L70" s="1"/>
  <c r="G70"/>
  <c r="K70" s="1"/>
  <c r="R69"/>
  <c r="Q69"/>
  <c r="M69"/>
  <c r="I69"/>
  <c r="H69"/>
  <c r="L69" s="1"/>
  <c r="G69"/>
  <c r="K69" s="1"/>
  <c r="R68"/>
  <c r="Q68"/>
  <c r="M68"/>
  <c r="I68"/>
  <c r="H68"/>
  <c r="L68" s="1"/>
  <c r="G68"/>
  <c r="K68" s="1"/>
  <c r="R67"/>
  <c r="Q67"/>
  <c r="M67"/>
  <c r="I67"/>
  <c r="H67"/>
  <c r="L67" s="1"/>
  <c r="G67"/>
  <c r="K67" s="1"/>
  <c r="R66"/>
  <c r="Q66"/>
  <c r="M66"/>
  <c r="I66"/>
  <c r="H66"/>
  <c r="L66" s="1"/>
  <c r="G66"/>
  <c r="K66" s="1"/>
  <c r="R65"/>
  <c r="Q65"/>
  <c r="M65"/>
  <c r="I65"/>
  <c r="H65"/>
  <c r="L65" s="1"/>
  <c r="G65"/>
  <c r="K65" s="1"/>
  <c r="R64"/>
  <c r="Q64"/>
  <c r="M64"/>
  <c r="I64"/>
  <c r="H64"/>
  <c r="L64" s="1"/>
  <c r="G64"/>
  <c r="K64" s="1"/>
  <c r="R63"/>
  <c r="Q63"/>
  <c r="M63"/>
  <c r="I63"/>
  <c r="H63"/>
  <c r="L63" s="1"/>
  <c r="G63"/>
  <c r="K63" s="1"/>
  <c r="R62"/>
  <c r="Q62"/>
  <c r="M62"/>
  <c r="I62"/>
  <c r="H62"/>
  <c r="L62" s="1"/>
  <c r="G62"/>
  <c r="K62" s="1"/>
  <c r="R61"/>
  <c r="Q61"/>
  <c r="M61"/>
  <c r="I61"/>
  <c r="H61"/>
  <c r="L61" s="1"/>
  <c r="G61"/>
  <c r="K61" s="1"/>
  <c r="R60"/>
  <c r="Q60"/>
  <c r="M60"/>
  <c r="I60"/>
  <c r="H60"/>
  <c r="L60" s="1"/>
  <c r="G60"/>
  <c r="K60" s="1"/>
  <c r="R59"/>
  <c r="Q59"/>
  <c r="M59"/>
  <c r="I59"/>
  <c r="H59"/>
  <c r="L59" s="1"/>
  <c r="G59"/>
  <c r="K59" s="1"/>
  <c r="R58"/>
  <c r="Q58"/>
  <c r="M58"/>
  <c r="I58"/>
  <c r="H58"/>
  <c r="L58" s="1"/>
  <c r="G58"/>
  <c r="K58" s="1"/>
  <c r="R57"/>
  <c r="Q57"/>
  <c r="M57"/>
  <c r="I57"/>
  <c r="H57"/>
  <c r="L57" s="1"/>
  <c r="G57"/>
  <c r="K57" s="1"/>
  <c r="R56"/>
  <c r="Q56"/>
  <c r="M56"/>
  <c r="I56"/>
  <c r="H56"/>
  <c r="L56" s="1"/>
  <c r="G56"/>
  <c r="K56" s="1"/>
  <c r="R55"/>
  <c r="Q55"/>
  <c r="M55"/>
  <c r="I55"/>
  <c r="H55"/>
  <c r="L55" s="1"/>
  <c r="G55"/>
  <c r="K55" s="1"/>
  <c r="R54"/>
  <c r="Q54"/>
  <c r="M54"/>
  <c r="I54"/>
  <c r="H54"/>
  <c r="L54" s="1"/>
  <c r="G54"/>
  <c r="K54" s="1"/>
  <c r="R53"/>
  <c r="Q53"/>
  <c r="M53"/>
  <c r="I53"/>
  <c r="H53"/>
  <c r="L53" s="1"/>
  <c r="G53"/>
  <c r="K53" s="1"/>
  <c r="R52"/>
  <c r="Q52"/>
  <c r="M52"/>
  <c r="I52"/>
  <c r="H52"/>
  <c r="L52" s="1"/>
  <c r="G52"/>
  <c r="K52" s="1"/>
  <c r="R51"/>
  <c r="Q51"/>
  <c r="M51"/>
  <c r="I51"/>
  <c r="H51"/>
  <c r="L51" s="1"/>
  <c r="G51"/>
  <c r="K51" s="1"/>
  <c r="R50"/>
  <c r="Q50"/>
  <c r="M50"/>
  <c r="I50"/>
  <c r="H50"/>
  <c r="L50" s="1"/>
  <c r="G50"/>
  <c r="K50" s="1"/>
  <c r="R49"/>
  <c r="Q49"/>
  <c r="M49"/>
  <c r="I49"/>
  <c r="H49"/>
  <c r="L49" s="1"/>
  <c r="G49"/>
  <c r="K49" s="1"/>
  <c r="R48"/>
  <c r="Q48"/>
  <c r="M48"/>
  <c r="I48"/>
  <c r="H48"/>
  <c r="L48" s="1"/>
  <c r="G48"/>
  <c r="K48" s="1"/>
  <c r="R47"/>
  <c r="Q47"/>
  <c r="M47"/>
  <c r="I47"/>
  <c r="H47"/>
  <c r="L47" s="1"/>
  <c r="G47"/>
  <c r="K47" s="1"/>
  <c r="R46"/>
  <c r="Q46"/>
  <c r="M46"/>
  <c r="I46"/>
  <c r="H46"/>
  <c r="L46" s="1"/>
  <c r="G46"/>
  <c r="K46" s="1"/>
  <c r="R45"/>
  <c r="Q45"/>
  <c r="M45"/>
  <c r="I45"/>
  <c r="H45"/>
  <c r="L45" s="1"/>
  <c r="G45"/>
  <c r="K45" s="1"/>
  <c r="R44"/>
  <c r="Q44"/>
  <c r="M44"/>
  <c r="I44"/>
  <c r="H44"/>
  <c r="L44" s="1"/>
  <c r="G44"/>
  <c r="K44" s="1"/>
  <c r="R43"/>
  <c r="Q43"/>
  <c r="M43"/>
  <c r="I43"/>
  <c r="H43"/>
  <c r="L43" s="1"/>
  <c r="G43"/>
  <c r="K43" s="1"/>
  <c r="R42"/>
  <c r="Q42"/>
  <c r="M42"/>
  <c r="I42"/>
  <c r="H42"/>
  <c r="L42" s="1"/>
  <c r="G42"/>
  <c r="K42" s="1"/>
  <c r="R41"/>
  <c r="Q41"/>
  <c r="M41"/>
  <c r="I41"/>
  <c r="H41"/>
  <c r="L41" s="1"/>
  <c r="G41"/>
  <c r="K41" s="1"/>
  <c r="R40"/>
  <c r="Q40"/>
  <c r="M40"/>
  <c r="I40"/>
  <c r="H40"/>
  <c r="L40" s="1"/>
  <c r="G40"/>
  <c r="K40" s="1"/>
  <c r="R39"/>
  <c r="Q39"/>
  <c r="M39"/>
  <c r="I39"/>
  <c r="H39"/>
  <c r="L39" s="1"/>
  <c r="G39"/>
  <c r="K39" s="1"/>
  <c r="R38"/>
  <c r="Q38"/>
  <c r="M38"/>
  <c r="I38"/>
  <c r="H38"/>
  <c r="L38" s="1"/>
  <c r="G38"/>
  <c r="K38" s="1"/>
  <c r="R37"/>
  <c r="Q37"/>
  <c r="M37"/>
  <c r="I37"/>
  <c r="H37"/>
  <c r="L37" s="1"/>
  <c r="G37"/>
  <c r="K37" s="1"/>
  <c r="R36"/>
  <c r="Q36"/>
  <c r="M36"/>
  <c r="I36"/>
  <c r="H36"/>
  <c r="L36" s="1"/>
  <c r="G36"/>
  <c r="K36" s="1"/>
  <c r="R35"/>
  <c r="Q35"/>
  <c r="M35"/>
  <c r="I35"/>
  <c r="H35"/>
  <c r="L35" s="1"/>
  <c r="G35"/>
  <c r="K35" s="1"/>
  <c r="R34"/>
  <c r="Q34"/>
  <c r="M34"/>
  <c r="I34"/>
  <c r="H34"/>
  <c r="L34" s="1"/>
  <c r="G34"/>
  <c r="K34" s="1"/>
  <c r="R33"/>
  <c r="Q33"/>
  <c r="M33"/>
  <c r="I33"/>
  <c r="H33"/>
  <c r="L33" s="1"/>
  <c r="G33"/>
  <c r="K33" s="1"/>
  <c r="R32"/>
  <c r="Q32"/>
  <c r="M32"/>
  <c r="I32"/>
  <c r="H32"/>
  <c r="L32" s="1"/>
  <c r="G32"/>
  <c r="K32" s="1"/>
  <c r="R31"/>
  <c r="Q31"/>
  <c r="M31"/>
  <c r="I31"/>
  <c r="H31"/>
  <c r="L31" s="1"/>
  <c r="G31"/>
  <c r="K31" s="1"/>
  <c r="R30"/>
  <c r="Q30"/>
  <c r="M30"/>
  <c r="I30"/>
  <c r="H30"/>
  <c r="L30" s="1"/>
  <c r="G30"/>
  <c r="K30" s="1"/>
  <c r="R29"/>
  <c r="Q29"/>
  <c r="M29"/>
  <c r="I29"/>
  <c r="H29"/>
  <c r="L29" s="1"/>
  <c r="G29"/>
  <c r="K29" s="1"/>
  <c r="R28"/>
  <c r="Q28"/>
  <c r="M28"/>
  <c r="I28"/>
  <c r="H28"/>
  <c r="L28" s="1"/>
  <c r="G28"/>
  <c r="K28" s="1"/>
  <c r="R27"/>
  <c r="Q27"/>
  <c r="M27"/>
  <c r="I27"/>
  <c r="H27"/>
  <c r="L27" s="1"/>
  <c r="G27"/>
  <c r="K27" s="1"/>
  <c r="R26"/>
  <c r="Q26"/>
  <c r="M26"/>
  <c r="I26"/>
  <c r="H26"/>
  <c r="L26" s="1"/>
  <c r="G26"/>
  <c r="K26" s="1"/>
  <c r="R25"/>
  <c r="Q25"/>
  <c r="M25"/>
  <c r="I25"/>
  <c r="H25"/>
  <c r="L25" s="1"/>
  <c r="G25"/>
  <c r="K25" s="1"/>
  <c r="R24"/>
  <c r="Q24"/>
  <c r="M24"/>
  <c r="I24"/>
  <c r="H24"/>
  <c r="L24" s="1"/>
  <c r="G24"/>
  <c r="K24" s="1"/>
  <c r="R23"/>
  <c r="Q23"/>
  <c r="M23"/>
  <c r="I23"/>
  <c r="H23"/>
  <c r="L23" s="1"/>
  <c r="G23"/>
  <c r="K23" s="1"/>
  <c r="R22"/>
  <c r="Q22"/>
  <c r="M22"/>
  <c r="I22"/>
  <c r="H22"/>
  <c r="L22" s="1"/>
  <c r="G22"/>
  <c r="K22" s="1"/>
  <c r="R21"/>
  <c r="Q21"/>
  <c r="M21"/>
  <c r="I21"/>
  <c r="H21"/>
  <c r="L21" s="1"/>
  <c r="G21"/>
  <c r="K21" s="1"/>
  <c r="R20"/>
  <c r="Q20"/>
  <c r="M20"/>
  <c r="I20"/>
  <c r="H20"/>
  <c r="L20" s="1"/>
  <c r="G20"/>
  <c r="K20" s="1"/>
  <c r="R19"/>
  <c r="Q19"/>
  <c r="M19"/>
  <c r="I19"/>
  <c r="H19"/>
  <c r="L19" s="1"/>
  <c r="G19"/>
  <c r="K19" s="1"/>
  <c r="R18"/>
  <c r="Q18"/>
  <c r="M18"/>
  <c r="I18"/>
  <c r="H18"/>
  <c r="L18" s="1"/>
  <c r="G18"/>
  <c r="K18" s="1"/>
  <c r="R17"/>
  <c r="Q17"/>
  <c r="M17"/>
  <c r="I17"/>
  <c r="H17"/>
  <c r="L17" s="1"/>
  <c r="G17"/>
  <c r="K17" s="1"/>
  <c r="R16"/>
  <c r="Q16"/>
  <c r="M16"/>
  <c r="I16"/>
  <c r="H16"/>
  <c r="L16" s="1"/>
  <c r="G16"/>
  <c r="K16" s="1"/>
  <c r="R15"/>
  <c r="Q15"/>
  <c r="M15"/>
  <c r="I15"/>
  <c r="H15"/>
  <c r="L15" s="1"/>
  <c r="G15"/>
  <c r="K15" s="1"/>
  <c r="R14"/>
  <c r="Q14"/>
  <c r="M14"/>
  <c r="I14"/>
  <c r="H14"/>
  <c r="L14" s="1"/>
  <c r="G14"/>
  <c r="K14" s="1"/>
  <c r="R13"/>
  <c r="Q13"/>
  <c r="M13"/>
  <c r="I13"/>
  <c r="H13"/>
  <c r="L13" s="1"/>
  <c r="G13"/>
  <c r="K13" s="1"/>
  <c r="R12"/>
  <c r="Q12"/>
  <c r="M12"/>
  <c r="I12"/>
  <c r="H12"/>
  <c r="L12" s="1"/>
  <c r="G12"/>
  <c r="K12" s="1"/>
  <c r="R11"/>
  <c r="Q11"/>
  <c r="M11"/>
  <c r="I11"/>
  <c r="H11"/>
  <c r="L11" s="1"/>
  <c r="G11"/>
  <c r="K11" s="1"/>
  <c r="R10"/>
  <c r="Q10"/>
  <c r="M10"/>
  <c r="I10"/>
  <c r="H10"/>
  <c r="L10" s="1"/>
  <c r="G10"/>
  <c r="K10" s="1"/>
  <c r="R9"/>
  <c r="Q9"/>
  <c r="M9"/>
  <c r="I9"/>
  <c r="H9"/>
  <c r="L9" s="1"/>
  <c r="G9"/>
  <c r="K9" s="1"/>
  <c r="R8"/>
  <c r="Q8"/>
  <c r="M8"/>
  <c r="I8"/>
  <c r="H8"/>
  <c r="L8" s="1"/>
  <c r="G8"/>
  <c r="K8" s="1"/>
  <c r="R7"/>
  <c r="Q7"/>
  <c r="M7"/>
  <c r="I7"/>
  <c r="H7"/>
  <c r="L7" s="1"/>
  <c r="G7"/>
  <c r="K7" s="1"/>
  <c r="R6"/>
  <c r="Q6"/>
  <c r="M6"/>
  <c r="I6"/>
  <c r="H6"/>
  <c r="L6" s="1"/>
  <c r="G6"/>
  <c r="K6" s="1"/>
  <c r="K5"/>
  <c r="I5"/>
  <c r="M5" s="1"/>
  <c r="H5"/>
  <c r="L5" s="1"/>
  <c r="G5"/>
  <c r="M4"/>
  <c r="I4"/>
  <c r="H4"/>
  <c r="L4" s="1"/>
  <c r="G4"/>
  <c r="K4" s="1"/>
  <c r="L3"/>
  <c r="I3"/>
  <c r="M3" s="1"/>
  <c r="H3"/>
  <c r="G3"/>
  <c r="K3" s="1"/>
  <c r="N3" s="1"/>
  <c r="G464" i="4"/>
  <c r="K464" s="1"/>
  <c r="H464"/>
  <c r="L464" s="1"/>
  <c r="I464"/>
  <c r="M464" s="1"/>
  <c r="G465"/>
  <c r="K465" s="1"/>
  <c r="H465"/>
  <c r="L465" s="1"/>
  <c r="I465"/>
  <c r="M465" s="1"/>
  <c r="G466"/>
  <c r="K466" s="1"/>
  <c r="H466"/>
  <c r="L466" s="1"/>
  <c r="I466"/>
  <c r="M466" s="1"/>
  <c r="G467"/>
  <c r="K467" s="1"/>
  <c r="H467"/>
  <c r="L467" s="1"/>
  <c r="I467"/>
  <c r="M467" s="1"/>
  <c r="G468"/>
  <c r="K468" s="1"/>
  <c r="H468"/>
  <c r="L468" s="1"/>
  <c r="I468"/>
  <c r="M468" s="1"/>
  <c r="G469"/>
  <c r="K469" s="1"/>
  <c r="H469"/>
  <c r="L469" s="1"/>
  <c r="I469"/>
  <c r="M469" s="1"/>
  <c r="G470"/>
  <c r="K470" s="1"/>
  <c r="H470"/>
  <c r="L470" s="1"/>
  <c r="I470"/>
  <c r="M470" s="1"/>
  <c r="G471"/>
  <c r="K471" s="1"/>
  <c r="H471"/>
  <c r="L471" s="1"/>
  <c r="I471"/>
  <c r="M471" s="1"/>
  <c r="G472"/>
  <c r="K472" s="1"/>
  <c r="H472"/>
  <c r="L472" s="1"/>
  <c r="I472"/>
  <c r="M472" s="1"/>
  <c r="G473"/>
  <c r="K473" s="1"/>
  <c r="H473"/>
  <c r="L473" s="1"/>
  <c r="I473"/>
  <c r="M473" s="1"/>
  <c r="G474"/>
  <c r="K474" s="1"/>
  <c r="H474"/>
  <c r="L474" s="1"/>
  <c r="I474"/>
  <c r="M474" s="1"/>
  <c r="G475"/>
  <c r="K475" s="1"/>
  <c r="H475"/>
  <c r="L475" s="1"/>
  <c r="I475"/>
  <c r="M475" s="1"/>
  <c r="G476"/>
  <c r="K476" s="1"/>
  <c r="H476"/>
  <c r="L476" s="1"/>
  <c r="I476"/>
  <c r="M476" s="1"/>
  <c r="G477"/>
  <c r="K477" s="1"/>
  <c r="H477"/>
  <c r="L477" s="1"/>
  <c r="I477"/>
  <c r="M477" s="1"/>
  <c r="G478"/>
  <c r="K478" s="1"/>
  <c r="H478"/>
  <c r="L478" s="1"/>
  <c r="I478"/>
  <c r="M478" s="1"/>
  <c r="G479"/>
  <c r="K479" s="1"/>
  <c r="H479"/>
  <c r="L479" s="1"/>
  <c r="I479"/>
  <c r="M479" s="1"/>
  <c r="G480"/>
  <c r="K480" s="1"/>
  <c r="H480"/>
  <c r="L480" s="1"/>
  <c r="I480"/>
  <c r="M480" s="1"/>
  <c r="G481"/>
  <c r="K481" s="1"/>
  <c r="H481"/>
  <c r="L481" s="1"/>
  <c r="I481"/>
  <c r="M481" s="1"/>
  <c r="G482"/>
  <c r="K482" s="1"/>
  <c r="H482"/>
  <c r="L482" s="1"/>
  <c r="I482"/>
  <c r="M482" s="1"/>
  <c r="G483"/>
  <c r="K483" s="1"/>
  <c r="H483"/>
  <c r="L483" s="1"/>
  <c r="I483"/>
  <c r="M483" s="1"/>
  <c r="G484"/>
  <c r="K484" s="1"/>
  <c r="H484"/>
  <c r="L484" s="1"/>
  <c r="I484"/>
  <c r="M484" s="1"/>
  <c r="G485"/>
  <c r="K485" s="1"/>
  <c r="H485"/>
  <c r="L485" s="1"/>
  <c r="I485"/>
  <c r="M485" s="1"/>
  <c r="G486"/>
  <c r="K486" s="1"/>
  <c r="H486"/>
  <c r="L486" s="1"/>
  <c r="I486"/>
  <c r="M486" s="1"/>
  <c r="G487"/>
  <c r="K487" s="1"/>
  <c r="H487"/>
  <c r="L487" s="1"/>
  <c r="I487"/>
  <c r="M487" s="1"/>
  <c r="G488"/>
  <c r="K488" s="1"/>
  <c r="H488"/>
  <c r="L488" s="1"/>
  <c r="I488"/>
  <c r="M488" s="1"/>
  <c r="G489"/>
  <c r="K489" s="1"/>
  <c r="H489"/>
  <c r="L489" s="1"/>
  <c r="I489"/>
  <c r="M489" s="1"/>
  <c r="G490"/>
  <c r="K490" s="1"/>
  <c r="H490"/>
  <c r="L490" s="1"/>
  <c r="I490"/>
  <c r="M490" s="1"/>
  <c r="G491"/>
  <c r="K491" s="1"/>
  <c r="H491"/>
  <c r="L491" s="1"/>
  <c r="I491"/>
  <c r="M491" s="1"/>
  <c r="G492"/>
  <c r="K492" s="1"/>
  <c r="H492"/>
  <c r="L492" s="1"/>
  <c r="I492"/>
  <c r="M492" s="1"/>
  <c r="G493"/>
  <c r="K493" s="1"/>
  <c r="H493"/>
  <c r="L493" s="1"/>
  <c r="I493"/>
  <c r="M493" s="1"/>
  <c r="G494"/>
  <c r="K494" s="1"/>
  <c r="H494"/>
  <c r="L494" s="1"/>
  <c r="I494"/>
  <c r="M494" s="1"/>
  <c r="G495"/>
  <c r="K495" s="1"/>
  <c r="H495"/>
  <c r="L495" s="1"/>
  <c r="I495"/>
  <c r="M495" s="1"/>
  <c r="G496"/>
  <c r="K496" s="1"/>
  <c r="H496"/>
  <c r="L496" s="1"/>
  <c r="I496"/>
  <c r="M496" s="1"/>
  <c r="G497"/>
  <c r="K497" s="1"/>
  <c r="H497"/>
  <c r="L497" s="1"/>
  <c r="I497"/>
  <c r="M497" s="1"/>
  <c r="G498"/>
  <c r="K498" s="1"/>
  <c r="H498"/>
  <c r="L498" s="1"/>
  <c r="I498"/>
  <c r="M498" s="1"/>
  <c r="G499"/>
  <c r="K499" s="1"/>
  <c r="H499"/>
  <c r="L499" s="1"/>
  <c r="I499"/>
  <c r="M499" s="1"/>
  <c r="G500"/>
  <c r="K500" s="1"/>
  <c r="H500"/>
  <c r="L500" s="1"/>
  <c r="I500"/>
  <c r="M500" s="1"/>
  <c r="G501"/>
  <c r="K501" s="1"/>
  <c r="H501"/>
  <c r="L501" s="1"/>
  <c r="I501"/>
  <c r="M501" s="1"/>
  <c r="G502"/>
  <c r="K502" s="1"/>
  <c r="H502"/>
  <c r="L502" s="1"/>
  <c r="I502"/>
  <c r="M502" s="1"/>
  <c r="G503"/>
  <c r="K503" s="1"/>
  <c r="H503"/>
  <c r="L503" s="1"/>
  <c r="I503"/>
  <c r="M503" s="1"/>
  <c r="G504"/>
  <c r="K504" s="1"/>
  <c r="H504"/>
  <c r="L504" s="1"/>
  <c r="I504"/>
  <c r="M504" s="1"/>
  <c r="G505"/>
  <c r="K505" s="1"/>
  <c r="H505"/>
  <c r="L505" s="1"/>
  <c r="I505"/>
  <c r="M505" s="1"/>
  <c r="G506"/>
  <c r="K506" s="1"/>
  <c r="H506"/>
  <c r="L506" s="1"/>
  <c r="I506"/>
  <c r="M506" s="1"/>
  <c r="G507"/>
  <c r="K507" s="1"/>
  <c r="H507"/>
  <c r="L507" s="1"/>
  <c r="I507"/>
  <c r="M507" s="1"/>
  <c r="G508"/>
  <c r="K508" s="1"/>
  <c r="H508"/>
  <c r="L508" s="1"/>
  <c r="I508"/>
  <c r="M508" s="1"/>
  <c r="G509"/>
  <c r="K509" s="1"/>
  <c r="H509"/>
  <c r="L509" s="1"/>
  <c r="I509"/>
  <c r="M509" s="1"/>
  <c r="G510"/>
  <c r="K510" s="1"/>
  <c r="H510"/>
  <c r="L510" s="1"/>
  <c r="I510"/>
  <c r="M510" s="1"/>
  <c r="G511"/>
  <c r="K511" s="1"/>
  <c r="H511"/>
  <c r="L511" s="1"/>
  <c r="I511"/>
  <c r="M511" s="1"/>
  <c r="G512"/>
  <c r="K512" s="1"/>
  <c r="H512"/>
  <c r="I512"/>
  <c r="M512" s="1"/>
  <c r="L512"/>
  <c r="G513"/>
  <c r="K513" s="1"/>
  <c r="H513"/>
  <c r="L513" s="1"/>
  <c r="I513"/>
  <c r="M513" s="1"/>
  <c r="G514"/>
  <c r="K514" s="1"/>
  <c r="H514"/>
  <c r="L514" s="1"/>
  <c r="I514"/>
  <c r="M514" s="1"/>
  <c r="G515"/>
  <c r="K515" s="1"/>
  <c r="H515"/>
  <c r="L515" s="1"/>
  <c r="I515"/>
  <c r="M515" s="1"/>
  <c r="G516"/>
  <c r="K516" s="1"/>
  <c r="H516"/>
  <c r="L516" s="1"/>
  <c r="I516"/>
  <c r="M516" s="1"/>
  <c r="G517"/>
  <c r="K517" s="1"/>
  <c r="H517"/>
  <c r="L517" s="1"/>
  <c r="I517"/>
  <c r="M517"/>
  <c r="G518"/>
  <c r="K518" s="1"/>
  <c r="H518"/>
  <c r="L518" s="1"/>
  <c r="I518"/>
  <c r="M518" s="1"/>
  <c r="G519"/>
  <c r="K519" s="1"/>
  <c r="H519"/>
  <c r="L519" s="1"/>
  <c r="I519"/>
  <c r="M519" s="1"/>
  <c r="G520"/>
  <c r="K520" s="1"/>
  <c r="H520"/>
  <c r="L520" s="1"/>
  <c r="I520"/>
  <c r="M520" s="1"/>
  <c r="G521"/>
  <c r="K521" s="1"/>
  <c r="H521"/>
  <c r="L521" s="1"/>
  <c r="I521"/>
  <c r="M521" s="1"/>
  <c r="G522"/>
  <c r="K522" s="1"/>
  <c r="H522"/>
  <c r="L522" s="1"/>
  <c r="I522"/>
  <c r="M522" s="1"/>
  <c r="G523"/>
  <c r="K523" s="1"/>
  <c r="H523"/>
  <c r="L523" s="1"/>
  <c r="I523"/>
  <c r="M523" s="1"/>
  <c r="G524"/>
  <c r="K524" s="1"/>
  <c r="H524"/>
  <c r="L524" s="1"/>
  <c r="I524"/>
  <c r="M524" s="1"/>
  <c r="G525"/>
  <c r="K525" s="1"/>
  <c r="H525"/>
  <c r="L525" s="1"/>
  <c r="I525"/>
  <c r="M525" s="1"/>
  <c r="G526"/>
  <c r="H526"/>
  <c r="L526" s="1"/>
  <c r="I526"/>
  <c r="M526" s="1"/>
  <c r="K526"/>
  <c r="G527"/>
  <c r="K527" s="1"/>
  <c r="H527"/>
  <c r="L527" s="1"/>
  <c r="I527"/>
  <c r="M527" s="1"/>
  <c r="G528"/>
  <c r="K528" s="1"/>
  <c r="H528"/>
  <c r="L528" s="1"/>
  <c r="I528"/>
  <c r="M528" s="1"/>
  <c r="G529"/>
  <c r="K529" s="1"/>
  <c r="H529"/>
  <c r="L529" s="1"/>
  <c r="I529"/>
  <c r="M529" s="1"/>
  <c r="G530"/>
  <c r="K530" s="1"/>
  <c r="H530"/>
  <c r="L530" s="1"/>
  <c r="I530"/>
  <c r="M530" s="1"/>
  <c r="G531"/>
  <c r="K531" s="1"/>
  <c r="H531"/>
  <c r="L531" s="1"/>
  <c r="I531"/>
  <c r="M531" s="1"/>
  <c r="G532"/>
  <c r="K532" s="1"/>
  <c r="H532"/>
  <c r="L532" s="1"/>
  <c r="I532"/>
  <c r="M532" s="1"/>
  <c r="G533"/>
  <c r="K533" s="1"/>
  <c r="H533"/>
  <c r="L533" s="1"/>
  <c r="I533"/>
  <c r="M533" s="1"/>
  <c r="G534"/>
  <c r="K534" s="1"/>
  <c r="H534"/>
  <c r="L534" s="1"/>
  <c r="I534"/>
  <c r="M534" s="1"/>
  <c r="G535"/>
  <c r="K535" s="1"/>
  <c r="H535"/>
  <c r="L535" s="1"/>
  <c r="I535"/>
  <c r="M535" s="1"/>
  <c r="G536"/>
  <c r="K536" s="1"/>
  <c r="H536"/>
  <c r="L536" s="1"/>
  <c r="I536"/>
  <c r="M536" s="1"/>
  <c r="G537"/>
  <c r="K537" s="1"/>
  <c r="H537"/>
  <c r="L537" s="1"/>
  <c r="I537"/>
  <c r="M537" s="1"/>
  <c r="G538"/>
  <c r="K538" s="1"/>
  <c r="H538"/>
  <c r="L538" s="1"/>
  <c r="I538"/>
  <c r="M538" s="1"/>
  <c r="G539"/>
  <c r="K539" s="1"/>
  <c r="H539"/>
  <c r="L539" s="1"/>
  <c r="I539"/>
  <c r="M539" s="1"/>
  <c r="G540"/>
  <c r="K540" s="1"/>
  <c r="H540"/>
  <c r="L540" s="1"/>
  <c r="I540"/>
  <c r="M540" s="1"/>
  <c r="G541"/>
  <c r="K541" s="1"/>
  <c r="H541"/>
  <c r="L541" s="1"/>
  <c r="I541"/>
  <c r="M541" s="1"/>
  <c r="G542"/>
  <c r="K542" s="1"/>
  <c r="H542"/>
  <c r="L542" s="1"/>
  <c r="I542"/>
  <c r="M542" s="1"/>
  <c r="G543"/>
  <c r="K543" s="1"/>
  <c r="H543"/>
  <c r="L543" s="1"/>
  <c r="I543"/>
  <c r="M543" s="1"/>
  <c r="G544"/>
  <c r="K544" s="1"/>
  <c r="H544"/>
  <c r="L544" s="1"/>
  <c r="I544"/>
  <c r="M544" s="1"/>
  <c r="G545"/>
  <c r="K545" s="1"/>
  <c r="H545"/>
  <c r="L545" s="1"/>
  <c r="I545"/>
  <c r="M545" s="1"/>
  <c r="G546"/>
  <c r="K546" s="1"/>
  <c r="H546"/>
  <c r="L546" s="1"/>
  <c r="I546"/>
  <c r="M546" s="1"/>
  <c r="G547"/>
  <c r="K547" s="1"/>
  <c r="H547"/>
  <c r="L547" s="1"/>
  <c r="I547"/>
  <c r="M547" s="1"/>
  <c r="G548"/>
  <c r="K548" s="1"/>
  <c r="H548"/>
  <c r="L548" s="1"/>
  <c r="I548"/>
  <c r="M548" s="1"/>
  <c r="G549"/>
  <c r="K549" s="1"/>
  <c r="H549"/>
  <c r="L549" s="1"/>
  <c r="I549"/>
  <c r="M549" s="1"/>
  <c r="G550"/>
  <c r="K550" s="1"/>
  <c r="H550"/>
  <c r="L550" s="1"/>
  <c r="I550"/>
  <c r="M550" s="1"/>
  <c r="G551"/>
  <c r="K551" s="1"/>
  <c r="H551"/>
  <c r="L551" s="1"/>
  <c r="I551"/>
  <c r="M551" s="1"/>
  <c r="G552"/>
  <c r="K552" s="1"/>
  <c r="H552"/>
  <c r="L552" s="1"/>
  <c r="I552"/>
  <c r="M552" s="1"/>
  <c r="G553"/>
  <c r="K553" s="1"/>
  <c r="H553"/>
  <c r="L553" s="1"/>
  <c r="I553"/>
  <c r="M553" s="1"/>
  <c r="G554"/>
  <c r="K554" s="1"/>
  <c r="H554"/>
  <c r="L554" s="1"/>
  <c r="I554"/>
  <c r="M554" s="1"/>
  <c r="G555"/>
  <c r="K555" s="1"/>
  <c r="H555"/>
  <c r="L555" s="1"/>
  <c r="I555"/>
  <c r="M555" s="1"/>
  <c r="G556"/>
  <c r="K556" s="1"/>
  <c r="H556"/>
  <c r="L556" s="1"/>
  <c r="I556"/>
  <c r="M556" s="1"/>
  <c r="G557"/>
  <c r="K557" s="1"/>
  <c r="H557"/>
  <c r="L557" s="1"/>
  <c r="I557"/>
  <c r="M557" s="1"/>
  <c r="G558"/>
  <c r="K558" s="1"/>
  <c r="H558"/>
  <c r="L558" s="1"/>
  <c r="I558"/>
  <c r="M558" s="1"/>
  <c r="G559"/>
  <c r="K559" s="1"/>
  <c r="H559"/>
  <c r="L559" s="1"/>
  <c r="I559"/>
  <c r="M559" s="1"/>
  <c r="G560"/>
  <c r="K560" s="1"/>
  <c r="H560"/>
  <c r="L560" s="1"/>
  <c r="I560"/>
  <c r="M560" s="1"/>
  <c r="G561"/>
  <c r="K561" s="1"/>
  <c r="H561"/>
  <c r="L561" s="1"/>
  <c r="I561"/>
  <c r="M561" s="1"/>
  <c r="G562"/>
  <c r="K562" s="1"/>
  <c r="H562"/>
  <c r="L562" s="1"/>
  <c r="I562"/>
  <c r="M562" s="1"/>
  <c r="G563"/>
  <c r="K563" s="1"/>
  <c r="H563"/>
  <c r="L563" s="1"/>
  <c r="I563"/>
  <c r="M563" s="1"/>
  <c r="G564"/>
  <c r="K564" s="1"/>
  <c r="H564"/>
  <c r="L564" s="1"/>
  <c r="I564"/>
  <c r="M564" s="1"/>
  <c r="G565"/>
  <c r="K565" s="1"/>
  <c r="H565"/>
  <c r="L565" s="1"/>
  <c r="I565"/>
  <c r="M565" s="1"/>
  <c r="G566"/>
  <c r="K566" s="1"/>
  <c r="H566"/>
  <c r="L566" s="1"/>
  <c r="I566"/>
  <c r="M566" s="1"/>
  <c r="G567"/>
  <c r="K567" s="1"/>
  <c r="H567"/>
  <c r="L567" s="1"/>
  <c r="I567"/>
  <c r="M567" s="1"/>
  <c r="G568"/>
  <c r="K568" s="1"/>
  <c r="H568"/>
  <c r="L568" s="1"/>
  <c r="I568"/>
  <c r="M568" s="1"/>
  <c r="G569"/>
  <c r="K569" s="1"/>
  <c r="H569"/>
  <c r="L569" s="1"/>
  <c r="I569"/>
  <c r="M569" s="1"/>
  <c r="G570"/>
  <c r="K570" s="1"/>
  <c r="H570"/>
  <c r="L570" s="1"/>
  <c r="I570"/>
  <c r="M570" s="1"/>
  <c r="G571"/>
  <c r="K571" s="1"/>
  <c r="H571"/>
  <c r="L571" s="1"/>
  <c r="I571"/>
  <c r="M571" s="1"/>
  <c r="G572"/>
  <c r="K572" s="1"/>
  <c r="H572"/>
  <c r="L572" s="1"/>
  <c r="I572"/>
  <c r="M572" s="1"/>
  <c r="G573"/>
  <c r="K573" s="1"/>
  <c r="H573"/>
  <c r="L573" s="1"/>
  <c r="I573"/>
  <c r="M573" s="1"/>
  <c r="G574"/>
  <c r="K574" s="1"/>
  <c r="H574"/>
  <c r="L574" s="1"/>
  <c r="I574"/>
  <c r="M574" s="1"/>
  <c r="G575"/>
  <c r="K575" s="1"/>
  <c r="H575"/>
  <c r="L575" s="1"/>
  <c r="I575"/>
  <c r="M575" s="1"/>
  <c r="G576"/>
  <c r="K576" s="1"/>
  <c r="H576"/>
  <c r="L576" s="1"/>
  <c r="I576"/>
  <c r="M576" s="1"/>
  <c r="G577"/>
  <c r="K577" s="1"/>
  <c r="H577"/>
  <c r="L577" s="1"/>
  <c r="I577"/>
  <c r="M577" s="1"/>
  <c r="G578"/>
  <c r="K578" s="1"/>
  <c r="H578"/>
  <c r="L578" s="1"/>
  <c r="I578"/>
  <c r="M578" s="1"/>
  <c r="G579"/>
  <c r="K579" s="1"/>
  <c r="H579"/>
  <c r="L579" s="1"/>
  <c r="I579"/>
  <c r="M579" s="1"/>
  <c r="G580"/>
  <c r="K580" s="1"/>
  <c r="H580"/>
  <c r="L580" s="1"/>
  <c r="I580"/>
  <c r="M580" s="1"/>
  <c r="G581"/>
  <c r="K581" s="1"/>
  <c r="H581"/>
  <c r="L581" s="1"/>
  <c r="I581"/>
  <c r="M581" s="1"/>
  <c r="G582"/>
  <c r="K582" s="1"/>
  <c r="H582"/>
  <c r="L582" s="1"/>
  <c r="I582"/>
  <c r="M582" s="1"/>
  <c r="G583"/>
  <c r="K583" s="1"/>
  <c r="H583"/>
  <c r="L583" s="1"/>
  <c r="I583"/>
  <c r="M583" s="1"/>
  <c r="G584"/>
  <c r="K584" s="1"/>
  <c r="H584"/>
  <c r="L584" s="1"/>
  <c r="I584"/>
  <c r="M584" s="1"/>
  <c r="G585"/>
  <c r="K585" s="1"/>
  <c r="H585"/>
  <c r="L585" s="1"/>
  <c r="I585"/>
  <c r="M585" s="1"/>
  <c r="G586"/>
  <c r="K586" s="1"/>
  <c r="H586"/>
  <c r="L586" s="1"/>
  <c r="I586"/>
  <c r="M586" s="1"/>
  <c r="G587"/>
  <c r="K587" s="1"/>
  <c r="H587"/>
  <c r="L587" s="1"/>
  <c r="I587"/>
  <c r="M587" s="1"/>
  <c r="G588"/>
  <c r="K588" s="1"/>
  <c r="H588"/>
  <c r="L588" s="1"/>
  <c r="I588"/>
  <c r="M588" s="1"/>
  <c r="G589"/>
  <c r="K589" s="1"/>
  <c r="H589"/>
  <c r="L589" s="1"/>
  <c r="I589"/>
  <c r="M589" s="1"/>
  <c r="G590"/>
  <c r="K590" s="1"/>
  <c r="H590"/>
  <c r="L590" s="1"/>
  <c r="I590"/>
  <c r="M590" s="1"/>
  <c r="G591"/>
  <c r="K591" s="1"/>
  <c r="H591"/>
  <c r="L591" s="1"/>
  <c r="I591"/>
  <c r="M591" s="1"/>
  <c r="G592"/>
  <c r="K592" s="1"/>
  <c r="H592"/>
  <c r="L592" s="1"/>
  <c r="I592"/>
  <c r="M592" s="1"/>
  <c r="G593"/>
  <c r="K593" s="1"/>
  <c r="H593"/>
  <c r="L593" s="1"/>
  <c r="I593"/>
  <c r="M593" s="1"/>
  <c r="G594"/>
  <c r="K594" s="1"/>
  <c r="H594"/>
  <c r="L594" s="1"/>
  <c r="I594"/>
  <c r="M594" s="1"/>
  <c r="G595"/>
  <c r="K595" s="1"/>
  <c r="H595"/>
  <c r="L595" s="1"/>
  <c r="I595"/>
  <c r="M595" s="1"/>
  <c r="G596"/>
  <c r="K596" s="1"/>
  <c r="H596"/>
  <c r="L596" s="1"/>
  <c r="I596"/>
  <c r="M596" s="1"/>
  <c r="G597"/>
  <c r="K597" s="1"/>
  <c r="H597"/>
  <c r="L597" s="1"/>
  <c r="I597"/>
  <c r="M597" s="1"/>
  <c r="G598"/>
  <c r="K598" s="1"/>
  <c r="H598"/>
  <c r="L598" s="1"/>
  <c r="I598"/>
  <c r="M598" s="1"/>
  <c r="G599"/>
  <c r="K599" s="1"/>
  <c r="H599"/>
  <c r="L599" s="1"/>
  <c r="I599"/>
  <c r="M599" s="1"/>
  <c r="G600"/>
  <c r="K600" s="1"/>
  <c r="H600"/>
  <c r="L600" s="1"/>
  <c r="I600"/>
  <c r="M600" s="1"/>
  <c r="G601"/>
  <c r="K601" s="1"/>
  <c r="H601"/>
  <c r="L601" s="1"/>
  <c r="I601"/>
  <c r="M601" s="1"/>
  <c r="G602"/>
  <c r="K602" s="1"/>
  <c r="H602"/>
  <c r="L602" s="1"/>
  <c r="I602"/>
  <c r="M602" s="1"/>
  <c r="G603"/>
  <c r="K603" s="1"/>
  <c r="H603"/>
  <c r="L603" s="1"/>
  <c r="I603"/>
  <c r="M603" s="1"/>
  <c r="G604"/>
  <c r="K604" s="1"/>
  <c r="H604"/>
  <c r="I604"/>
  <c r="M604" s="1"/>
  <c r="L604"/>
  <c r="G605"/>
  <c r="K605" s="1"/>
  <c r="H605"/>
  <c r="L605" s="1"/>
  <c r="I605"/>
  <c r="M605" s="1"/>
  <c r="G606"/>
  <c r="K606" s="1"/>
  <c r="H606"/>
  <c r="L606" s="1"/>
  <c r="I606"/>
  <c r="M606" s="1"/>
  <c r="G607"/>
  <c r="K607" s="1"/>
  <c r="H607"/>
  <c r="L607" s="1"/>
  <c r="I607"/>
  <c r="M607" s="1"/>
  <c r="G608"/>
  <c r="K608" s="1"/>
  <c r="H608"/>
  <c r="L608" s="1"/>
  <c r="I608"/>
  <c r="M608" s="1"/>
  <c r="G609"/>
  <c r="K609" s="1"/>
  <c r="H609"/>
  <c r="L609" s="1"/>
  <c r="I609"/>
  <c r="M609" s="1"/>
  <c r="G610"/>
  <c r="K610" s="1"/>
  <c r="H610"/>
  <c r="L610" s="1"/>
  <c r="I610"/>
  <c r="M610" s="1"/>
  <c r="G611"/>
  <c r="K611" s="1"/>
  <c r="H611"/>
  <c r="L611" s="1"/>
  <c r="I611"/>
  <c r="M611" s="1"/>
  <c r="G612"/>
  <c r="K612" s="1"/>
  <c r="H612"/>
  <c r="L612" s="1"/>
  <c r="I612"/>
  <c r="M612" s="1"/>
  <c r="G613"/>
  <c r="K613" s="1"/>
  <c r="H613"/>
  <c r="L613" s="1"/>
  <c r="I613"/>
  <c r="M613" s="1"/>
  <c r="G614"/>
  <c r="K614" s="1"/>
  <c r="H614"/>
  <c r="L614" s="1"/>
  <c r="I614"/>
  <c r="M614" s="1"/>
  <c r="G615"/>
  <c r="K615" s="1"/>
  <c r="H615"/>
  <c r="L615" s="1"/>
  <c r="I615"/>
  <c r="M615" s="1"/>
  <c r="G616"/>
  <c r="K616" s="1"/>
  <c r="H616"/>
  <c r="L616" s="1"/>
  <c r="I616"/>
  <c r="M616" s="1"/>
  <c r="G617"/>
  <c r="K617" s="1"/>
  <c r="H617"/>
  <c r="L617" s="1"/>
  <c r="I617"/>
  <c r="M617" s="1"/>
  <c r="G618"/>
  <c r="K618" s="1"/>
  <c r="H618"/>
  <c r="L618" s="1"/>
  <c r="I618"/>
  <c r="M618" s="1"/>
  <c r="G619"/>
  <c r="K619" s="1"/>
  <c r="H619"/>
  <c r="L619" s="1"/>
  <c r="I619"/>
  <c r="M619" s="1"/>
  <c r="G620"/>
  <c r="K620" s="1"/>
  <c r="H620"/>
  <c r="L620" s="1"/>
  <c r="I620"/>
  <c r="M620" s="1"/>
  <c r="G621"/>
  <c r="K621" s="1"/>
  <c r="H621"/>
  <c r="L621" s="1"/>
  <c r="I621"/>
  <c r="M621" s="1"/>
  <c r="G622"/>
  <c r="K622" s="1"/>
  <c r="H622"/>
  <c r="L622" s="1"/>
  <c r="I622"/>
  <c r="M622" s="1"/>
  <c r="G623"/>
  <c r="K623" s="1"/>
  <c r="H623"/>
  <c r="L623" s="1"/>
  <c r="I623"/>
  <c r="M623" s="1"/>
  <c r="G624"/>
  <c r="K624" s="1"/>
  <c r="H624"/>
  <c r="L624" s="1"/>
  <c r="I624"/>
  <c r="M624" s="1"/>
  <c r="G625"/>
  <c r="K625" s="1"/>
  <c r="H625"/>
  <c r="L625" s="1"/>
  <c r="I625"/>
  <c r="M625" s="1"/>
  <c r="G626"/>
  <c r="K626" s="1"/>
  <c r="H626"/>
  <c r="L626" s="1"/>
  <c r="I626"/>
  <c r="M626" s="1"/>
  <c r="G627"/>
  <c r="K627" s="1"/>
  <c r="H627"/>
  <c r="L627" s="1"/>
  <c r="I627"/>
  <c r="M627" s="1"/>
  <c r="G628"/>
  <c r="K628" s="1"/>
  <c r="H628"/>
  <c r="L628" s="1"/>
  <c r="I628"/>
  <c r="M628" s="1"/>
  <c r="G629"/>
  <c r="K629" s="1"/>
  <c r="H629"/>
  <c r="L629" s="1"/>
  <c r="I629"/>
  <c r="M629" s="1"/>
  <c r="G630"/>
  <c r="K630" s="1"/>
  <c r="H630"/>
  <c r="L630" s="1"/>
  <c r="I630"/>
  <c r="M630" s="1"/>
  <c r="G631"/>
  <c r="K631" s="1"/>
  <c r="H631"/>
  <c r="L631" s="1"/>
  <c r="I631"/>
  <c r="M631" s="1"/>
  <c r="G632"/>
  <c r="K632" s="1"/>
  <c r="H632"/>
  <c r="L632" s="1"/>
  <c r="I632"/>
  <c r="M632" s="1"/>
  <c r="G633"/>
  <c r="K633" s="1"/>
  <c r="H633"/>
  <c r="L633" s="1"/>
  <c r="I633"/>
  <c r="M633" s="1"/>
  <c r="G634"/>
  <c r="K634" s="1"/>
  <c r="H634"/>
  <c r="L634" s="1"/>
  <c r="I634"/>
  <c r="M634" s="1"/>
  <c r="G635"/>
  <c r="K635" s="1"/>
  <c r="H635"/>
  <c r="L635" s="1"/>
  <c r="I635"/>
  <c r="M635" s="1"/>
  <c r="G636"/>
  <c r="K636" s="1"/>
  <c r="H636"/>
  <c r="L636" s="1"/>
  <c r="I636"/>
  <c r="M636" s="1"/>
  <c r="G637"/>
  <c r="K637" s="1"/>
  <c r="H637"/>
  <c r="L637" s="1"/>
  <c r="I637"/>
  <c r="M637" s="1"/>
  <c r="G638"/>
  <c r="K638" s="1"/>
  <c r="H638"/>
  <c r="L638" s="1"/>
  <c r="I638"/>
  <c r="M638" s="1"/>
  <c r="G639"/>
  <c r="K639" s="1"/>
  <c r="H639"/>
  <c r="L639" s="1"/>
  <c r="I639"/>
  <c r="M639" s="1"/>
  <c r="G640"/>
  <c r="K640" s="1"/>
  <c r="H640"/>
  <c r="L640" s="1"/>
  <c r="I640"/>
  <c r="M640" s="1"/>
  <c r="G641"/>
  <c r="K641" s="1"/>
  <c r="H641"/>
  <c r="L641" s="1"/>
  <c r="I641"/>
  <c r="M641" s="1"/>
  <c r="G642"/>
  <c r="K642" s="1"/>
  <c r="H642"/>
  <c r="L642" s="1"/>
  <c r="I642"/>
  <c r="M642" s="1"/>
  <c r="G643"/>
  <c r="K643" s="1"/>
  <c r="H643"/>
  <c r="L643" s="1"/>
  <c r="I643"/>
  <c r="M643" s="1"/>
  <c r="G644"/>
  <c r="K644" s="1"/>
  <c r="H644"/>
  <c r="L644" s="1"/>
  <c r="I644"/>
  <c r="M644" s="1"/>
  <c r="G645"/>
  <c r="K645" s="1"/>
  <c r="H645"/>
  <c r="L645" s="1"/>
  <c r="I645"/>
  <c r="M645" s="1"/>
  <c r="G646"/>
  <c r="K646" s="1"/>
  <c r="H646"/>
  <c r="L646" s="1"/>
  <c r="I646"/>
  <c r="M646" s="1"/>
  <c r="G647"/>
  <c r="K647" s="1"/>
  <c r="H647"/>
  <c r="L647" s="1"/>
  <c r="I647"/>
  <c r="M647" s="1"/>
  <c r="G648"/>
  <c r="K648" s="1"/>
  <c r="H648"/>
  <c r="L648" s="1"/>
  <c r="I648"/>
  <c r="M648" s="1"/>
  <c r="G649"/>
  <c r="K649" s="1"/>
  <c r="H649"/>
  <c r="L649" s="1"/>
  <c r="I649"/>
  <c r="M649" s="1"/>
  <c r="G650"/>
  <c r="K650" s="1"/>
  <c r="H650"/>
  <c r="L650" s="1"/>
  <c r="I650"/>
  <c r="M650" s="1"/>
  <c r="G651"/>
  <c r="K651" s="1"/>
  <c r="H651"/>
  <c r="L651" s="1"/>
  <c r="I651"/>
  <c r="M651" s="1"/>
  <c r="G652"/>
  <c r="K652" s="1"/>
  <c r="H652"/>
  <c r="L652" s="1"/>
  <c r="I652"/>
  <c r="M652" s="1"/>
  <c r="G653"/>
  <c r="K653" s="1"/>
  <c r="H653"/>
  <c r="L653" s="1"/>
  <c r="I653"/>
  <c r="M653" s="1"/>
  <c r="G654"/>
  <c r="K654" s="1"/>
  <c r="H654"/>
  <c r="L654" s="1"/>
  <c r="I654"/>
  <c r="M654" s="1"/>
  <c r="G655"/>
  <c r="K655" s="1"/>
  <c r="H655"/>
  <c r="L655" s="1"/>
  <c r="I655"/>
  <c r="M655" s="1"/>
  <c r="G656"/>
  <c r="K656" s="1"/>
  <c r="H656"/>
  <c r="L656" s="1"/>
  <c r="I656"/>
  <c r="M656" s="1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R47"/>
  <c r="Q48"/>
  <c r="R48"/>
  <c r="Q49"/>
  <c r="R49"/>
  <c r="Q50"/>
  <c r="R50"/>
  <c r="Q51"/>
  <c r="R51"/>
  <c r="Q52"/>
  <c r="R52"/>
  <c r="Q53"/>
  <c r="R53"/>
  <c r="Q54"/>
  <c r="R54"/>
  <c r="Q55"/>
  <c r="R55"/>
  <c r="Q56"/>
  <c r="R56"/>
  <c r="Q57"/>
  <c r="R57"/>
  <c r="Q58"/>
  <c r="R58"/>
  <c r="Q59"/>
  <c r="R59"/>
  <c r="Q60"/>
  <c r="R60"/>
  <c r="Q61"/>
  <c r="R61"/>
  <c r="Q62"/>
  <c r="R62"/>
  <c r="Q63"/>
  <c r="R63"/>
  <c r="Q64"/>
  <c r="R64"/>
  <c r="Q65"/>
  <c r="R65"/>
  <c r="Q66"/>
  <c r="R66"/>
  <c r="Q67"/>
  <c r="R67"/>
  <c r="Q68"/>
  <c r="R68"/>
  <c r="Q69"/>
  <c r="R69"/>
  <c r="Q70"/>
  <c r="R70"/>
  <c r="Q71"/>
  <c r="R71"/>
  <c r="Q72"/>
  <c r="R72"/>
  <c r="Q73"/>
  <c r="R73"/>
  <c r="Q74"/>
  <c r="R74"/>
  <c r="Q75"/>
  <c r="R75"/>
  <c r="Q76"/>
  <c r="R76"/>
  <c r="Q77"/>
  <c r="R77"/>
  <c r="Q78"/>
  <c r="R78"/>
  <c r="Q79"/>
  <c r="R79"/>
  <c r="Q80"/>
  <c r="R80"/>
  <c r="Q81"/>
  <c r="R81"/>
  <c r="Q82"/>
  <c r="R82"/>
  <c r="Q83"/>
  <c r="R83"/>
  <c r="Q84"/>
  <c r="R84"/>
  <c r="Q85"/>
  <c r="R85"/>
  <c r="Q86"/>
  <c r="R86"/>
  <c r="Q87"/>
  <c r="R87"/>
  <c r="Q88"/>
  <c r="R88"/>
  <c r="Q89"/>
  <c r="R89"/>
  <c r="Q90"/>
  <c r="R90"/>
  <c r="Q91"/>
  <c r="R91"/>
  <c r="Q92"/>
  <c r="R92"/>
  <c r="Q93"/>
  <c r="R93"/>
  <c r="Q94"/>
  <c r="R94"/>
  <c r="Q95"/>
  <c r="R95"/>
  <c r="Q96"/>
  <c r="R96"/>
  <c r="Q97"/>
  <c r="R97"/>
  <c r="Q98"/>
  <c r="R98"/>
  <c r="Q99"/>
  <c r="R99"/>
  <c r="Q100"/>
  <c r="R100"/>
  <c r="Q101"/>
  <c r="R101"/>
  <c r="Q102"/>
  <c r="R102"/>
  <c r="Q103"/>
  <c r="R103"/>
  <c r="Q104"/>
  <c r="R104"/>
  <c r="Q105"/>
  <c r="R105"/>
  <c r="Q106"/>
  <c r="R106"/>
  <c r="Q107"/>
  <c r="R107"/>
  <c r="Q108"/>
  <c r="R108"/>
  <c r="Q109"/>
  <c r="R109"/>
  <c r="Q110"/>
  <c r="R110"/>
  <c r="Q111"/>
  <c r="R111"/>
  <c r="Q112"/>
  <c r="R112"/>
  <c r="Q113"/>
  <c r="R113"/>
  <c r="Q114"/>
  <c r="R114"/>
  <c r="Q115"/>
  <c r="R115"/>
  <c r="Q116"/>
  <c r="R116"/>
  <c r="Q117"/>
  <c r="R117"/>
  <c r="Q118"/>
  <c r="R118"/>
  <c r="Q119"/>
  <c r="R119"/>
  <c r="Q120"/>
  <c r="R120"/>
  <c r="Q121"/>
  <c r="R121"/>
  <c r="Q122"/>
  <c r="R122"/>
  <c r="Q123"/>
  <c r="R123"/>
  <c r="Q124"/>
  <c r="R124"/>
  <c r="Q125"/>
  <c r="R125"/>
  <c r="Q126"/>
  <c r="R126"/>
  <c r="Q127"/>
  <c r="R127"/>
  <c r="Q128"/>
  <c r="R128"/>
  <c r="Q129"/>
  <c r="R129"/>
  <c r="Q130"/>
  <c r="R130"/>
  <c r="Q131"/>
  <c r="R131"/>
  <c r="Q132"/>
  <c r="R132"/>
  <c r="Q133"/>
  <c r="R133"/>
  <c r="Q134"/>
  <c r="R134"/>
  <c r="Q135"/>
  <c r="R135"/>
  <c r="Q136"/>
  <c r="R136"/>
  <c r="Q137"/>
  <c r="R137"/>
  <c r="Q138"/>
  <c r="R138"/>
  <c r="Q139"/>
  <c r="R139"/>
  <c r="Q140"/>
  <c r="R140"/>
  <c r="Q141"/>
  <c r="R141"/>
  <c r="Q142"/>
  <c r="R142"/>
  <c r="Q143"/>
  <c r="R143"/>
  <c r="Q144"/>
  <c r="R144"/>
  <c r="Q145"/>
  <c r="R145"/>
  <c r="Q146"/>
  <c r="R146"/>
  <c r="Q147"/>
  <c r="R147"/>
  <c r="Q148"/>
  <c r="R148"/>
  <c r="Q149"/>
  <c r="R149"/>
  <c r="Q150"/>
  <c r="R150"/>
  <c r="Q151"/>
  <c r="R151"/>
  <c r="Q152"/>
  <c r="R152"/>
  <c r="Q153"/>
  <c r="R153"/>
  <c r="Q154"/>
  <c r="R154"/>
  <c r="Q155"/>
  <c r="R155"/>
  <c r="Q156"/>
  <c r="R156"/>
  <c r="Q157"/>
  <c r="R157"/>
  <c r="Q158"/>
  <c r="R158"/>
  <c r="Q159"/>
  <c r="R159"/>
  <c r="Q160"/>
  <c r="R160"/>
  <c r="Q161"/>
  <c r="R161"/>
  <c r="Q162"/>
  <c r="R162"/>
  <c r="Q163"/>
  <c r="R163"/>
  <c r="Q164"/>
  <c r="R164"/>
  <c r="Q165"/>
  <c r="R165"/>
  <c r="Q166"/>
  <c r="R166"/>
  <c r="Q167"/>
  <c r="R167"/>
  <c r="Q168"/>
  <c r="R168"/>
  <c r="Q169"/>
  <c r="R169"/>
  <c r="Q170"/>
  <c r="R170"/>
  <c r="Q171"/>
  <c r="R171"/>
  <c r="Q172"/>
  <c r="R172"/>
  <c r="Q173"/>
  <c r="R173"/>
  <c r="Q174"/>
  <c r="R174"/>
  <c r="Q175"/>
  <c r="R175"/>
  <c r="Q176"/>
  <c r="R176"/>
  <c r="Q177"/>
  <c r="R177"/>
  <c r="Q178"/>
  <c r="R178"/>
  <c r="Q179"/>
  <c r="R179"/>
  <c r="Q180"/>
  <c r="R180"/>
  <c r="Q181"/>
  <c r="R181"/>
  <c r="Q182"/>
  <c r="R182"/>
  <c r="Q183"/>
  <c r="R183"/>
  <c r="Q184"/>
  <c r="R184"/>
  <c r="Q185"/>
  <c r="R185"/>
  <c r="Q186"/>
  <c r="R186"/>
  <c r="Q187"/>
  <c r="R187"/>
  <c r="Q188"/>
  <c r="R188"/>
  <c r="Q189"/>
  <c r="R189"/>
  <c r="Q190"/>
  <c r="R190"/>
  <c r="Q191"/>
  <c r="R191"/>
  <c r="Q192"/>
  <c r="R192"/>
  <c r="Q193"/>
  <c r="R193"/>
  <c r="Q194"/>
  <c r="R194"/>
  <c r="Q195"/>
  <c r="R195"/>
  <c r="Q196"/>
  <c r="R196"/>
  <c r="Q197"/>
  <c r="R197"/>
  <c r="Q198"/>
  <c r="R198"/>
  <c r="Q199"/>
  <c r="R199"/>
  <c r="Q200"/>
  <c r="R200"/>
  <c r="Q201"/>
  <c r="R201"/>
  <c r="Q202"/>
  <c r="R202"/>
  <c r="Q203"/>
  <c r="R203"/>
  <c r="Q204"/>
  <c r="R204"/>
  <c r="Q205"/>
  <c r="R205"/>
  <c r="Q206"/>
  <c r="R206"/>
  <c r="Q207"/>
  <c r="R207"/>
  <c r="Q208"/>
  <c r="R208"/>
  <c r="Q209"/>
  <c r="R209"/>
  <c r="Q210"/>
  <c r="R210"/>
  <c r="Q211"/>
  <c r="R211"/>
  <c r="Q212"/>
  <c r="R212"/>
  <c r="Q213"/>
  <c r="R213"/>
  <c r="Q214"/>
  <c r="R214"/>
  <c r="Q215"/>
  <c r="R215"/>
  <c r="Q216"/>
  <c r="R216"/>
  <c r="Q217"/>
  <c r="R217"/>
  <c r="Q218"/>
  <c r="R218"/>
  <c r="Q219"/>
  <c r="R219"/>
  <c r="Q220"/>
  <c r="R220"/>
  <c r="Q221"/>
  <c r="R221"/>
  <c r="Q222"/>
  <c r="R222"/>
  <c r="Q223"/>
  <c r="R223"/>
  <c r="Q224"/>
  <c r="R224"/>
  <c r="Q225"/>
  <c r="R225"/>
  <c r="Q226"/>
  <c r="R226"/>
  <c r="Q227"/>
  <c r="R227"/>
  <c r="Q228"/>
  <c r="R228"/>
  <c r="Q229"/>
  <c r="R229"/>
  <c r="Q230"/>
  <c r="R230"/>
  <c r="Q231"/>
  <c r="R231"/>
  <c r="Q232"/>
  <c r="R232"/>
  <c r="Q233"/>
  <c r="R233"/>
  <c r="Q234"/>
  <c r="R234"/>
  <c r="Q235"/>
  <c r="R235"/>
  <c r="Q236"/>
  <c r="R236"/>
  <c r="Q237"/>
  <c r="R237"/>
  <c r="Q238"/>
  <c r="R238"/>
  <c r="Q239"/>
  <c r="R239"/>
  <c r="Q240"/>
  <c r="R240"/>
  <c r="Q241"/>
  <c r="R241"/>
  <c r="Q242"/>
  <c r="R242"/>
  <c r="Q243"/>
  <c r="R243"/>
  <c r="Q244"/>
  <c r="R244"/>
  <c r="Q245"/>
  <c r="R245"/>
  <c r="Q246"/>
  <c r="R246"/>
  <c r="Q247"/>
  <c r="R247"/>
  <c r="Q248"/>
  <c r="R248"/>
  <c r="Q249"/>
  <c r="R249"/>
  <c r="Q250"/>
  <c r="R250"/>
  <c r="Q251"/>
  <c r="R251"/>
  <c r="Q252"/>
  <c r="R252"/>
  <c r="Q253"/>
  <c r="R253"/>
  <c r="Q254"/>
  <c r="R254"/>
  <c r="Q255"/>
  <c r="R255"/>
  <c r="Q256"/>
  <c r="R256"/>
  <c r="Q257"/>
  <c r="R257"/>
  <c r="Q258"/>
  <c r="R258"/>
  <c r="Q259"/>
  <c r="R259"/>
  <c r="Q260"/>
  <c r="R260"/>
  <c r="Q261"/>
  <c r="R261"/>
  <c r="Q262"/>
  <c r="R262"/>
  <c r="Q263"/>
  <c r="R263"/>
  <c r="Q264"/>
  <c r="R264"/>
  <c r="Q265"/>
  <c r="R265"/>
  <c r="Q266"/>
  <c r="R266"/>
  <c r="Q267"/>
  <c r="R267"/>
  <c r="Q268"/>
  <c r="R268"/>
  <c r="Q269"/>
  <c r="R269"/>
  <c r="Q270"/>
  <c r="R270"/>
  <c r="Q271"/>
  <c r="R271"/>
  <c r="Q272"/>
  <c r="R272"/>
  <c r="Q273"/>
  <c r="R273"/>
  <c r="Q274"/>
  <c r="R274"/>
  <c r="Q275"/>
  <c r="R275"/>
  <c r="Q276"/>
  <c r="R276"/>
  <c r="Q277"/>
  <c r="R277"/>
  <c r="Q278"/>
  <c r="R278"/>
  <c r="Q279"/>
  <c r="R279"/>
  <c r="Q280"/>
  <c r="R280"/>
  <c r="Q281"/>
  <c r="R281"/>
  <c r="Q282"/>
  <c r="R282"/>
  <c r="Q283"/>
  <c r="R283"/>
  <c r="Q284"/>
  <c r="R284"/>
  <c r="Q285"/>
  <c r="R285"/>
  <c r="Q286"/>
  <c r="R286"/>
  <c r="Q287"/>
  <c r="R287"/>
  <c r="Q288"/>
  <c r="R288"/>
  <c r="Q289"/>
  <c r="R289"/>
  <c r="Q290"/>
  <c r="R290"/>
  <c r="Q291"/>
  <c r="R291"/>
  <c r="Q292"/>
  <c r="R292"/>
  <c r="Q293"/>
  <c r="R293"/>
  <c r="Q294"/>
  <c r="R294"/>
  <c r="Q295"/>
  <c r="R295"/>
  <c r="Q296"/>
  <c r="R296"/>
  <c r="Q297"/>
  <c r="R297"/>
  <c r="Q298"/>
  <c r="R298"/>
  <c r="Q299"/>
  <c r="R299"/>
  <c r="Q300"/>
  <c r="R300"/>
  <c r="Q301"/>
  <c r="R301"/>
  <c r="Q302"/>
  <c r="R302"/>
  <c r="Q303"/>
  <c r="R303"/>
  <c r="Q304"/>
  <c r="R304"/>
  <c r="Q305"/>
  <c r="R305"/>
  <c r="Q306"/>
  <c r="R306"/>
  <c r="Q307"/>
  <c r="R307"/>
  <c r="Q308"/>
  <c r="R308"/>
  <c r="Q309"/>
  <c r="R309"/>
  <c r="Q310"/>
  <c r="R310"/>
  <c r="Q311"/>
  <c r="R311"/>
  <c r="Q312"/>
  <c r="R312"/>
  <c r="Q313"/>
  <c r="R313"/>
  <c r="Q314"/>
  <c r="R314"/>
  <c r="Q315"/>
  <c r="R315"/>
  <c r="Q316"/>
  <c r="R316"/>
  <c r="Q317"/>
  <c r="R317"/>
  <c r="Q318"/>
  <c r="R318"/>
  <c r="Q319"/>
  <c r="R319"/>
  <c r="Q320"/>
  <c r="R320"/>
  <c r="Q321"/>
  <c r="R321"/>
  <c r="Q322"/>
  <c r="R322"/>
  <c r="Q323"/>
  <c r="R323"/>
  <c r="Q324"/>
  <c r="R324"/>
  <c r="Q325"/>
  <c r="R325"/>
  <c r="Q326"/>
  <c r="R326"/>
  <c r="Q327"/>
  <c r="R327"/>
  <c r="Q328"/>
  <c r="R328"/>
  <c r="Q329"/>
  <c r="R329"/>
  <c r="Q330"/>
  <c r="R330"/>
  <c r="Q331"/>
  <c r="R331"/>
  <c r="Q332"/>
  <c r="R332"/>
  <c r="Q333"/>
  <c r="R333"/>
  <c r="Q334"/>
  <c r="R334"/>
  <c r="Q335"/>
  <c r="R335"/>
  <c r="Q336"/>
  <c r="R336"/>
  <c r="Q337"/>
  <c r="R337"/>
  <c r="Q338"/>
  <c r="R338"/>
  <c r="Q339"/>
  <c r="R339"/>
  <c r="Q340"/>
  <c r="R340"/>
  <c r="Q341"/>
  <c r="R341"/>
  <c r="Q342"/>
  <c r="R342"/>
  <c r="Q343"/>
  <c r="R343"/>
  <c r="Q344"/>
  <c r="R344"/>
  <c r="Q345"/>
  <c r="R345"/>
  <c r="Q346"/>
  <c r="R346"/>
  <c r="Q347"/>
  <c r="R347"/>
  <c r="Q348"/>
  <c r="R348"/>
  <c r="Q349"/>
  <c r="R349"/>
  <c r="Q350"/>
  <c r="R350"/>
  <c r="Q351"/>
  <c r="R351"/>
  <c r="Q352"/>
  <c r="R352"/>
  <c r="Q353"/>
  <c r="R353"/>
  <c r="Q354"/>
  <c r="R354"/>
  <c r="Q355"/>
  <c r="R355"/>
  <c r="Q356"/>
  <c r="R356"/>
  <c r="Q357"/>
  <c r="R357"/>
  <c r="Q358"/>
  <c r="R358"/>
  <c r="Q359"/>
  <c r="R359"/>
  <c r="Q360"/>
  <c r="R360"/>
  <c r="Q361"/>
  <c r="R361"/>
  <c r="Q362"/>
  <c r="R362"/>
  <c r="Q363"/>
  <c r="R363"/>
  <c r="Q364"/>
  <c r="R364"/>
  <c r="Q365"/>
  <c r="R365"/>
  <c r="Q366"/>
  <c r="R366"/>
  <c r="Q367"/>
  <c r="R367"/>
  <c r="Q368"/>
  <c r="R368"/>
  <c r="Q369"/>
  <c r="R369"/>
  <c r="Q370"/>
  <c r="R370"/>
  <c r="Q371"/>
  <c r="R371"/>
  <c r="Q372"/>
  <c r="R372"/>
  <c r="Q373"/>
  <c r="R373"/>
  <c r="Q374"/>
  <c r="R374"/>
  <c r="Q375"/>
  <c r="R375"/>
  <c r="Q376"/>
  <c r="R376"/>
  <c r="Q377"/>
  <c r="R377"/>
  <c r="Q378"/>
  <c r="R378"/>
  <c r="Q379"/>
  <c r="R379"/>
  <c r="Q380"/>
  <c r="R380"/>
  <c r="Q381"/>
  <c r="R381"/>
  <c r="Q382"/>
  <c r="R382"/>
  <c r="Q383"/>
  <c r="R383"/>
  <c r="Q384"/>
  <c r="R384"/>
  <c r="Q385"/>
  <c r="R385"/>
  <c r="Q386"/>
  <c r="R386"/>
  <c r="Q387"/>
  <c r="R387"/>
  <c r="Q388"/>
  <c r="R388"/>
  <c r="Q389"/>
  <c r="R389"/>
  <c r="Q390"/>
  <c r="R390"/>
  <c r="Q391"/>
  <c r="R391"/>
  <c r="Q392"/>
  <c r="R392"/>
  <c r="Q393"/>
  <c r="R393"/>
  <c r="Q394"/>
  <c r="R394"/>
  <c r="Q395"/>
  <c r="R395"/>
  <c r="Q396"/>
  <c r="R396"/>
  <c r="Q397"/>
  <c r="R397"/>
  <c r="Q398"/>
  <c r="R398"/>
  <c r="Q399"/>
  <c r="R399"/>
  <c r="Q400"/>
  <c r="R400"/>
  <c r="Q401"/>
  <c r="R401"/>
  <c r="Q402"/>
  <c r="R402"/>
  <c r="Q403"/>
  <c r="R403"/>
  <c r="Q404"/>
  <c r="R404"/>
  <c r="Q405"/>
  <c r="R405"/>
  <c r="Q406"/>
  <c r="R406"/>
  <c r="Q407"/>
  <c r="R407"/>
  <c r="Q408"/>
  <c r="R408"/>
  <c r="Q409"/>
  <c r="R409"/>
  <c r="Q410"/>
  <c r="R410"/>
  <c r="Q411"/>
  <c r="R411"/>
  <c r="Q412"/>
  <c r="R412"/>
  <c r="Q413"/>
  <c r="R413"/>
  <c r="Q414"/>
  <c r="R414"/>
  <c r="Q415"/>
  <c r="R415"/>
  <c r="Q416"/>
  <c r="R416"/>
  <c r="Q417"/>
  <c r="R417"/>
  <c r="Q418"/>
  <c r="R418"/>
  <c r="Q419"/>
  <c r="R419"/>
  <c r="Q420"/>
  <c r="R420"/>
  <c r="Q421"/>
  <c r="R421"/>
  <c r="Q422"/>
  <c r="R422"/>
  <c r="Q423"/>
  <c r="R423"/>
  <c r="Q424"/>
  <c r="R424"/>
  <c r="Q425"/>
  <c r="R425"/>
  <c r="Q426"/>
  <c r="R426"/>
  <c r="Q427"/>
  <c r="R427"/>
  <c r="Q428"/>
  <c r="R428"/>
  <c r="Q429"/>
  <c r="R429"/>
  <c r="Q430"/>
  <c r="R430"/>
  <c r="Q431"/>
  <c r="R431"/>
  <c r="Q432"/>
  <c r="R432"/>
  <c r="Q433"/>
  <c r="R433"/>
  <c r="Q434"/>
  <c r="R434"/>
  <c r="Q435"/>
  <c r="R435"/>
  <c r="Q436"/>
  <c r="R436"/>
  <c r="Q437"/>
  <c r="R437"/>
  <c r="Q438"/>
  <c r="R438"/>
  <c r="Q439"/>
  <c r="R439"/>
  <c r="Q440"/>
  <c r="R440"/>
  <c r="Q441"/>
  <c r="R441"/>
  <c r="Q442"/>
  <c r="R442"/>
  <c r="Q443"/>
  <c r="R443"/>
  <c r="Q444"/>
  <c r="R444"/>
  <c r="Q445"/>
  <c r="R445"/>
  <c r="Q446"/>
  <c r="R446"/>
  <c r="Q447"/>
  <c r="R447"/>
  <c r="Q448"/>
  <c r="R448"/>
  <c r="Q449"/>
  <c r="R449"/>
  <c r="Q450"/>
  <c r="R450"/>
  <c r="Q451"/>
  <c r="R451"/>
  <c r="Q452"/>
  <c r="R452"/>
  <c r="Q453"/>
  <c r="R453"/>
  <c r="Q454"/>
  <c r="R454"/>
  <c r="Q455"/>
  <c r="R455"/>
  <c r="Q456"/>
  <c r="R456"/>
  <c r="Q457"/>
  <c r="R457"/>
  <c r="Q458"/>
  <c r="R458"/>
  <c r="Q459"/>
  <c r="R459"/>
  <c r="Q460"/>
  <c r="R460"/>
  <c r="Q461"/>
  <c r="R461"/>
  <c r="Q462"/>
  <c r="R462"/>
  <c r="Q463"/>
  <c r="R463"/>
  <c r="Q464"/>
  <c r="R464"/>
  <c r="Q465"/>
  <c r="R465"/>
  <c r="Q466"/>
  <c r="R466"/>
  <c r="Q467"/>
  <c r="R467"/>
  <c r="Q468"/>
  <c r="R468"/>
  <c r="Q469"/>
  <c r="R469"/>
  <c r="Q470"/>
  <c r="R470"/>
  <c r="Q471"/>
  <c r="R471"/>
  <c r="Q472"/>
  <c r="R472"/>
  <c r="Q473"/>
  <c r="R473"/>
  <c r="Q474"/>
  <c r="R474"/>
  <c r="Q475"/>
  <c r="R475"/>
  <c r="Q476"/>
  <c r="R476"/>
  <c r="Q477"/>
  <c r="R477"/>
  <c r="Q478"/>
  <c r="R478"/>
  <c r="Q479"/>
  <c r="R479"/>
  <c r="Q480"/>
  <c r="R480"/>
  <c r="Q481"/>
  <c r="R481"/>
  <c r="Q482"/>
  <c r="R482"/>
  <c r="Q483"/>
  <c r="R483"/>
  <c r="Q484"/>
  <c r="R484"/>
  <c r="Q485"/>
  <c r="R485"/>
  <c r="Q486"/>
  <c r="R486"/>
  <c r="Q487"/>
  <c r="R487"/>
  <c r="Q488"/>
  <c r="R488"/>
  <c r="Q489"/>
  <c r="R489"/>
  <c r="Q490"/>
  <c r="R490"/>
  <c r="Q491"/>
  <c r="R491"/>
  <c r="Q492"/>
  <c r="R492"/>
  <c r="Q493"/>
  <c r="R493"/>
  <c r="Q494"/>
  <c r="R494"/>
  <c r="Q495"/>
  <c r="R495"/>
  <c r="Q496"/>
  <c r="R496"/>
  <c r="Q497"/>
  <c r="R497"/>
  <c r="Q498"/>
  <c r="R498"/>
  <c r="Q499"/>
  <c r="R499"/>
  <c r="Q500"/>
  <c r="R500"/>
  <c r="Q501"/>
  <c r="R501"/>
  <c r="Q502"/>
  <c r="R502"/>
  <c r="Q503"/>
  <c r="R503"/>
  <c r="Q504"/>
  <c r="R504"/>
  <c r="Q505"/>
  <c r="R505"/>
  <c r="Q506"/>
  <c r="R506"/>
  <c r="Q507"/>
  <c r="R507"/>
  <c r="Q508"/>
  <c r="R508"/>
  <c r="Q509"/>
  <c r="R509"/>
  <c r="Q510"/>
  <c r="R510"/>
  <c r="Q511"/>
  <c r="R511"/>
  <c r="Q512"/>
  <c r="R512"/>
  <c r="Q513"/>
  <c r="R513"/>
  <c r="Q514"/>
  <c r="R514"/>
  <c r="Q515"/>
  <c r="R515"/>
  <c r="Q516"/>
  <c r="R516"/>
  <c r="Q517"/>
  <c r="R517"/>
  <c r="Q518"/>
  <c r="R518"/>
  <c r="Q519"/>
  <c r="R519"/>
  <c r="Q520"/>
  <c r="R520"/>
  <c r="Q521"/>
  <c r="R521"/>
  <c r="Q522"/>
  <c r="R522"/>
  <c r="Q523"/>
  <c r="R523"/>
  <c r="Q524"/>
  <c r="R524"/>
  <c r="Q525"/>
  <c r="R525"/>
  <c r="Q526"/>
  <c r="R526"/>
  <c r="Q527"/>
  <c r="R527"/>
  <c r="Q528"/>
  <c r="R528"/>
  <c r="Q529"/>
  <c r="R529"/>
  <c r="Q530"/>
  <c r="R530"/>
  <c r="Q531"/>
  <c r="R531"/>
  <c r="Q532"/>
  <c r="R532"/>
  <c r="Q533"/>
  <c r="R533"/>
  <c r="Q534"/>
  <c r="R534"/>
  <c r="Q535"/>
  <c r="R535"/>
  <c r="Q536"/>
  <c r="R536"/>
  <c r="Q537"/>
  <c r="R537"/>
  <c r="Q538"/>
  <c r="R538"/>
  <c r="Q539"/>
  <c r="R539"/>
  <c r="Q540"/>
  <c r="R540"/>
  <c r="Q541"/>
  <c r="R541"/>
  <c r="Q542"/>
  <c r="R542"/>
  <c r="Q543"/>
  <c r="R543"/>
  <c r="Q544"/>
  <c r="R544"/>
  <c r="Q545"/>
  <c r="R545"/>
  <c r="Q546"/>
  <c r="R546"/>
  <c r="Q547"/>
  <c r="R547"/>
  <c r="Q548"/>
  <c r="R548"/>
  <c r="Q549"/>
  <c r="R549"/>
  <c r="Q550"/>
  <c r="R550"/>
  <c r="Q551"/>
  <c r="R551"/>
  <c r="Q552"/>
  <c r="R552"/>
  <c r="Q553"/>
  <c r="R553"/>
  <c r="Q554"/>
  <c r="R554"/>
  <c r="Q555"/>
  <c r="R555"/>
  <c r="Q556"/>
  <c r="R556"/>
  <c r="Q557"/>
  <c r="R557"/>
  <c r="Q558"/>
  <c r="R558"/>
  <c r="Q559"/>
  <c r="R559"/>
  <c r="Q560"/>
  <c r="R560"/>
  <c r="Q561"/>
  <c r="R561"/>
  <c r="Q562"/>
  <c r="R562"/>
  <c r="Q563"/>
  <c r="R563"/>
  <c r="Q564"/>
  <c r="R564"/>
  <c r="Q565"/>
  <c r="R565"/>
  <c r="Q566"/>
  <c r="R566"/>
  <c r="Q567"/>
  <c r="R567"/>
  <c r="Q568"/>
  <c r="R568"/>
  <c r="Q569"/>
  <c r="R569"/>
  <c r="Q570"/>
  <c r="R570"/>
  <c r="Q571"/>
  <c r="R571"/>
  <c r="Q572"/>
  <c r="R572"/>
  <c r="Q573"/>
  <c r="R573"/>
  <c r="Q574"/>
  <c r="R574"/>
  <c r="Q575"/>
  <c r="R575"/>
  <c r="Q576"/>
  <c r="R576"/>
  <c r="Q577"/>
  <c r="R577"/>
  <c r="Q578"/>
  <c r="R578"/>
  <c r="Q579"/>
  <c r="R579"/>
  <c r="Q580"/>
  <c r="R580"/>
  <c r="Q581"/>
  <c r="R581"/>
  <c r="Q582"/>
  <c r="R582"/>
  <c r="Q583"/>
  <c r="R583"/>
  <c r="Q584"/>
  <c r="R584"/>
  <c r="Q585"/>
  <c r="R585"/>
  <c r="Q586"/>
  <c r="R586"/>
  <c r="Q587"/>
  <c r="R587"/>
  <c r="Q588"/>
  <c r="R588"/>
  <c r="Q589"/>
  <c r="R589"/>
  <c r="Q590"/>
  <c r="R590"/>
  <c r="Q591"/>
  <c r="R591"/>
  <c r="Q592"/>
  <c r="R592"/>
  <c r="Q593"/>
  <c r="R593"/>
  <c r="Q594"/>
  <c r="R594"/>
  <c r="Q595"/>
  <c r="R595"/>
  <c r="Q596"/>
  <c r="R596"/>
  <c r="Q597"/>
  <c r="R597"/>
  <c r="Q598"/>
  <c r="R598"/>
  <c r="Q599"/>
  <c r="R599"/>
  <c r="Q600"/>
  <c r="R600"/>
  <c r="Q601"/>
  <c r="R601"/>
  <c r="Q602"/>
  <c r="R602"/>
  <c r="Q603"/>
  <c r="R603"/>
  <c r="Q604"/>
  <c r="R604"/>
  <c r="Q605"/>
  <c r="R605"/>
  <c r="Q606"/>
  <c r="R606"/>
  <c r="Q607"/>
  <c r="R607"/>
  <c r="Q608"/>
  <c r="R608"/>
  <c r="Q609"/>
  <c r="R609"/>
  <c r="Q610"/>
  <c r="R610"/>
  <c r="Q611"/>
  <c r="R611"/>
  <c r="Q612"/>
  <c r="R612"/>
  <c r="Q613"/>
  <c r="R613"/>
  <c r="Q614"/>
  <c r="R614"/>
  <c r="Q615"/>
  <c r="R615"/>
  <c r="Q616"/>
  <c r="R616"/>
  <c r="Q617"/>
  <c r="R617"/>
  <c r="Q618"/>
  <c r="R618"/>
  <c r="Q619"/>
  <c r="R619"/>
  <c r="Q620"/>
  <c r="R620"/>
  <c r="Q621"/>
  <c r="R621"/>
  <c r="Q622"/>
  <c r="R622"/>
  <c r="Q623"/>
  <c r="R623"/>
  <c r="Q624"/>
  <c r="R624"/>
  <c r="Q625"/>
  <c r="R625"/>
  <c r="Q626"/>
  <c r="R626"/>
  <c r="Q627"/>
  <c r="R627"/>
  <c r="Q628"/>
  <c r="R628"/>
  <c r="Q629"/>
  <c r="R629"/>
  <c r="Q630"/>
  <c r="R630"/>
  <c r="Q631"/>
  <c r="R631"/>
  <c r="Q632"/>
  <c r="R632"/>
  <c r="Q633"/>
  <c r="R633"/>
  <c r="Q634"/>
  <c r="R634"/>
  <c r="Q635"/>
  <c r="R635"/>
  <c r="Q636"/>
  <c r="R636"/>
  <c r="Q637"/>
  <c r="R637"/>
  <c r="Q638"/>
  <c r="R638"/>
  <c r="Q639"/>
  <c r="R639"/>
  <c r="Q640"/>
  <c r="R640"/>
  <c r="Q641"/>
  <c r="R641"/>
  <c r="Q642"/>
  <c r="R642"/>
  <c r="Q643"/>
  <c r="R643"/>
  <c r="Q644"/>
  <c r="R644"/>
  <c r="Q645"/>
  <c r="R645"/>
  <c r="Q646"/>
  <c r="R646"/>
  <c r="Q647"/>
  <c r="R647"/>
  <c r="Q648"/>
  <c r="R648"/>
  <c r="Q649"/>
  <c r="R649"/>
  <c r="Q650"/>
  <c r="R650"/>
  <c r="Q651"/>
  <c r="R651"/>
  <c r="Q652"/>
  <c r="R652"/>
  <c r="Q653"/>
  <c r="R653"/>
  <c r="Q654"/>
  <c r="R654"/>
  <c r="Q655"/>
  <c r="R655"/>
  <c r="Q656"/>
  <c r="R65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R6"/>
  <c r="Q6"/>
  <c r="G22"/>
  <c r="K22" s="1"/>
  <c r="H22"/>
  <c r="L22" s="1"/>
  <c r="I22"/>
  <c r="M22" s="1"/>
  <c r="G23"/>
  <c r="K23" s="1"/>
  <c r="H23"/>
  <c r="L23" s="1"/>
  <c r="I23"/>
  <c r="M23" s="1"/>
  <c r="G24"/>
  <c r="K24" s="1"/>
  <c r="H24"/>
  <c r="L24" s="1"/>
  <c r="I24"/>
  <c r="M24" s="1"/>
  <c r="G25"/>
  <c r="K25" s="1"/>
  <c r="H25"/>
  <c r="L25" s="1"/>
  <c r="I25"/>
  <c r="M25" s="1"/>
  <c r="G26"/>
  <c r="K26" s="1"/>
  <c r="H26"/>
  <c r="L26" s="1"/>
  <c r="I26"/>
  <c r="M26" s="1"/>
  <c r="G27"/>
  <c r="K27" s="1"/>
  <c r="H27"/>
  <c r="L27" s="1"/>
  <c r="I27"/>
  <c r="M27" s="1"/>
  <c r="G28"/>
  <c r="K28" s="1"/>
  <c r="H28"/>
  <c r="L28" s="1"/>
  <c r="I28"/>
  <c r="M28" s="1"/>
  <c r="G29"/>
  <c r="K29" s="1"/>
  <c r="H29"/>
  <c r="L29" s="1"/>
  <c r="I29"/>
  <c r="M29" s="1"/>
  <c r="G30"/>
  <c r="K30" s="1"/>
  <c r="H30"/>
  <c r="L30" s="1"/>
  <c r="I30"/>
  <c r="M30" s="1"/>
  <c r="G31"/>
  <c r="K31" s="1"/>
  <c r="H31"/>
  <c r="L31" s="1"/>
  <c r="I31"/>
  <c r="M31" s="1"/>
  <c r="G32"/>
  <c r="K32" s="1"/>
  <c r="H32"/>
  <c r="L32" s="1"/>
  <c r="I32"/>
  <c r="M32" s="1"/>
  <c r="G33"/>
  <c r="K33" s="1"/>
  <c r="H33"/>
  <c r="L33" s="1"/>
  <c r="I33"/>
  <c r="M33" s="1"/>
  <c r="G34"/>
  <c r="K34" s="1"/>
  <c r="H34"/>
  <c r="L34" s="1"/>
  <c r="I34"/>
  <c r="M34" s="1"/>
  <c r="G35"/>
  <c r="K35" s="1"/>
  <c r="H35"/>
  <c r="L35" s="1"/>
  <c r="I35"/>
  <c r="M35" s="1"/>
  <c r="G36"/>
  <c r="K36" s="1"/>
  <c r="H36"/>
  <c r="L36" s="1"/>
  <c r="I36"/>
  <c r="M36" s="1"/>
  <c r="G37"/>
  <c r="K37" s="1"/>
  <c r="H37"/>
  <c r="L37" s="1"/>
  <c r="I37"/>
  <c r="M37" s="1"/>
  <c r="G38"/>
  <c r="K38" s="1"/>
  <c r="H38"/>
  <c r="L38" s="1"/>
  <c r="I38"/>
  <c r="M38" s="1"/>
  <c r="G39"/>
  <c r="K39" s="1"/>
  <c r="H39"/>
  <c r="L39" s="1"/>
  <c r="I39"/>
  <c r="M39" s="1"/>
  <c r="G40"/>
  <c r="K40" s="1"/>
  <c r="H40"/>
  <c r="L40" s="1"/>
  <c r="I40"/>
  <c r="M40" s="1"/>
  <c r="G41"/>
  <c r="K41" s="1"/>
  <c r="H41"/>
  <c r="L41" s="1"/>
  <c r="I41"/>
  <c r="M41" s="1"/>
  <c r="G42"/>
  <c r="K42" s="1"/>
  <c r="H42"/>
  <c r="L42" s="1"/>
  <c r="I42"/>
  <c r="M42" s="1"/>
  <c r="G43"/>
  <c r="K43" s="1"/>
  <c r="H43"/>
  <c r="L43" s="1"/>
  <c r="I43"/>
  <c r="M43" s="1"/>
  <c r="G44"/>
  <c r="K44" s="1"/>
  <c r="H44"/>
  <c r="L44" s="1"/>
  <c r="I44"/>
  <c r="M44" s="1"/>
  <c r="G45"/>
  <c r="K45" s="1"/>
  <c r="H45"/>
  <c r="L45" s="1"/>
  <c r="I45"/>
  <c r="M45" s="1"/>
  <c r="G46"/>
  <c r="K46" s="1"/>
  <c r="H46"/>
  <c r="L46" s="1"/>
  <c r="I46"/>
  <c r="M46" s="1"/>
  <c r="G47"/>
  <c r="K47" s="1"/>
  <c r="H47"/>
  <c r="L47" s="1"/>
  <c r="I47"/>
  <c r="M47" s="1"/>
  <c r="G48"/>
  <c r="K48" s="1"/>
  <c r="H48"/>
  <c r="L48" s="1"/>
  <c r="I48"/>
  <c r="M48" s="1"/>
  <c r="G49"/>
  <c r="K49" s="1"/>
  <c r="H49"/>
  <c r="L49" s="1"/>
  <c r="I49"/>
  <c r="M49" s="1"/>
  <c r="G50"/>
  <c r="K50" s="1"/>
  <c r="H50"/>
  <c r="L50" s="1"/>
  <c r="I50"/>
  <c r="M50" s="1"/>
  <c r="G51"/>
  <c r="K51" s="1"/>
  <c r="H51"/>
  <c r="L51" s="1"/>
  <c r="I51"/>
  <c r="M51" s="1"/>
  <c r="G52"/>
  <c r="K52" s="1"/>
  <c r="H52"/>
  <c r="L52" s="1"/>
  <c r="I52"/>
  <c r="M52" s="1"/>
  <c r="G53"/>
  <c r="K53" s="1"/>
  <c r="H53"/>
  <c r="L53" s="1"/>
  <c r="I53"/>
  <c r="M53" s="1"/>
  <c r="G54"/>
  <c r="K54" s="1"/>
  <c r="H54"/>
  <c r="L54" s="1"/>
  <c r="I54"/>
  <c r="M54" s="1"/>
  <c r="G55"/>
  <c r="K55" s="1"/>
  <c r="H55"/>
  <c r="L55" s="1"/>
  <c r="I55"/>
  <c r="M55" s="1"/>
  <c r="G56"/>
  <c r="K56" s="1"/>
  <c r="H56"/>
  <c r="L56" s="1"/>
  <c r="I56"/>
  <c r="M56" s="1"/>
  <c r="G57"/>
  <c r="K57" s="1"/>
  <c r="H57"/>
  <c r="L57" s="1"/>
  <c r="I57"/>
  <c r="M57" s="1"/>
  <c r="G58"/>
  <c r="K58" s="1"/>
  <c r="H58"/>
  <c r="L58" s="1"/>
  <c r="I58"/>
  <c r="M58" s="1"/>
  <c r="G59"/>
  <c r="K59" s="1"/>
  <c r="H59"/>
  <c r="L59" s="1"/>
  <c r="I59"/>
  <c r="M59" s="1"/>
  <c r="G60"/>
  <c r="K60" s="1"/>
  <c r="H60"/>
  <c r="L60" s="1"/>
  <c r="I60"/>
  <c r="M60" s="1"/>
  <c r="G61"/>
  <c r="K61" s="1"/>
  <c r="H61"/>
  <c r="L61" s="1"/>
  <c r="I61"/>
  <c r="M61" s="1"/>
  <c r="G62"/>
  <c r="K62" s="1"/>
  <c r="H62"/>
  <c r="L62" s="1"/>
  <c r="I62"/>
  <c r="M62" s="1"/>
  <c r="G63"/>
  <c r="K63" s="1"/>
  <c r="H63"/>
  <c r="L63" s="1"/>
  <c r="I63"/>
  <c r="M63" s="1"/>
  <c r="G64"/>
  <c r="K64" s="1"/>
  <c r="H64"/>
  <c r="L64" s="1"/>
  <c r="I64"/>
  <c r="M64" s="1"/>
  <c r="G65"/>
  <c r="K65" s="1"/>
  <c r="H65"/>
  <c r="L65" s="1"/>
  <c r="I65"/>
  <c r="M65" s="1"/>
  <c r="G66"/>
  <c r="K66" s="1"/>
  <c r="H66"/>
  <c r="L66" s="1"/>
  <c r="I66"/>
  <c r="M66" s="1"/>
  <c r="G67"/>
  <c r="K67" s="1"/>
  <c r="H67"/>
  <c r="L67" s="1"/>
  <c r="I67"/>
  <c r="M67" s="1"/>
  <c r="G68"/>
  <c r="K68" s="1"/>
  <c r="H68"/>
  <c r="L68" s="1"/>
  <c r="I68"/>
  <c r="M68" s="1"/>
  <c r="G69"/>
  <c r="K69" s="1"/>
  <c r="H69"/>
  <c r="L69" s="1"/>
  <c r="I69"/>
  <c r="M69" s="1"/>
  <c r="G70"/>
  <c r="K70" s="1"/>
  <c r="H70"/>
  <c r="L70" s="1"/>
  <c r="I70"/>
  <c r="M70" s="1"/>
  <c r="G71"/>
  <c r="K71" s="1"/>
  <c r="H71"/>
  <c r="L71" s="1"/>
  <c r="I71"/>
  <c r="M71" s="1"/>
  <c r="G72"/>
  <c r="K72" s="1"/>
  <c r="H72"/>
  <c r="L72" s="1"/>
  <c r="I72"/>
  <c r="M72" s="1"/>
  <c r="G73"/>
  <c r="K73" s="1"/>
  <c r="H73"/>
  <c r="L73" s="1"/>
  <c r="I73"/>
  <c r="M73" s="1"/>
  <c r="G74"/>
  <c r="K74" s="1"/>
  <c r="H74"/>
  <c r="L74" s="1"/>
  <c r="I74"/>
  <c r="M74" s="1"/>
  <c r="G75"/>
  <c r="K75" s="1"/>
  <c r="H75"/>
  <c r="L75" s="1"/>
  <c r="I75"/>
  <c r="M75" s="1"/>
  <c r="G76"/>
  <c r="K76" s="1"/>
  <c r="H76"/>
  <c r="L76" s="1"/>
  <c r="I76"/>
  <c r="M76" s="1"/>
  <c r="G77"/>
  <c r="K77" s="1"/>
  <c r="H77"/>
  <c r="L77" s="1"/>
  <c r="I77"/>
  <c r="M77" s="1"/>
  <c r="G78"/>
  <c r="K78" s="1"/>
  <c r="H78"/>
  <c r="L78" s="1"/>
  <c r="I78"/>
  <c r="M78" s="1"/>
  <c r="G79"/>
  <c r="K79" s="1"/>
  <c r="H79"/>
  <c r="L79" s="1"/>
  <c r="I79"/>
  <c r="M79" s="1"/>
  <c r="G80"/>
  <c r="K80" s="1"/>
  <c r="H80"/>
  <c r="L80" s="1"/>
  <c r="I80"/>
  <c r="M80" s="1"/>
  <c r="G81"/>
  <c r="K81" s="1"/>
  <c r="H81"/>
  <c r="L81" s="1"/>
  <c r="I81"/>
  <c r="M81" s="1"/>
  <c r="G82"/>
  <c r="K82" s="1"/>
  <c r="H82"/>
  <c r="L82" s="1"/>
  <c r="I82"/>
  <c r="M82" s="1"/>
  <c r="G83"/>
  <c r="K83" s="1"/>
  <c r="H83"/>
  <c r="L83" s="1"/>
  <c r="I83"/>
  <c r="M83" s="1"/>
  <c r="G84"/>
  <c r="K84" s="1"/>
  <c r="H84"/>
  <c r="L84" s="1"/>
  <c r="I84"/>
  <c r="M84" s="1"/>
  <c r="G85"/>
  <c r="K85" s="1"/>
  <c r="H85"/>
  <c r="L85" s="1"/>
  <c r="I85"/>
  <c r="M85" s="1"/>
  <c r="G86"/>
  <c r="K86" s="1"/>
  <c r="H86"/>
  <c r="L86" s="1"/>
  <c r="I86"/>
  <c r="M86" s="1"/>
  <c r="G87"/>
  <c r="K87" s="1"/>
  <c r="H87"/>
  <c r="L87" s="1"/>
  <c r="I87"/>
  <c r="M87" s="1"/>
  <c r="G88"/>
  <c r="K88" s="1"/>
  <c r="H88"/>
  <c r="L88" s="1"/>
  <c r="I88"/>
  <c r="M88" s="1"/>
  <c r="G89"/>
  <c r="K89" s="1"/>
  <c r="H89"/>
  <c r="L89" s="1"/>
  <c r="I89"/>
  <c r="M89" s="1"/>
  <c r="G90"/>
  <c r="K90" s="1"/>
  <c r="H90"/>
  <c r="L90" s="1"/>
  <c r="I90"/>
  <c r="M90" s="1"/>
  <c r="G91"/>
  <c r="K91" s="1"/>
  <c r="H91"/>
  <c r="L91" s="1"/>
  <c r="I91"/>
  <c r="M91" s="1"/>
  <c r="G92"/>
  <c r="K92" s="1"/>
  <c r="H92"/>
  <c r="L92" s="1"/>
  <c r="I92"/>
  <c r="M92" s="1"/>
  <c r="G93"/>
  <c r="K93" s="1"/>
  <c r="H93"/>
  <c r="L93" s="1"/>
  <c r="I93"/>
  <c r="M93" s="1"/>
  <c r="G94"/>
  <c r="K94" s="1"/>
  <c r="H94"/>
  <c r="L94" s="1"/>
  <c r="I94"/>
  <c r="M94" s="1"/>
  <c r="G95"/>
  <c r="K95" s="1"/>
  <c r="H95"/>
  <c r="L95" s="1"/>
  <c r="I95"/>
  <c r="M95" s="1"/>
  <c r="G96"/>
  <c r="K96" s="1"/>
  <c r="H96"/>
  <c r="L96" s="1"/>
  <c r="I96"/>
  <c r="M96" s="1"/>
  <c r="G97"/>
  <c r="K97" s="1"/>
  <c r="H97"/>
  <c r="L97" s="1"/>
  <c r="I97"/>
  <c r="M97" s="1"/>
  <c r="G98"/>
  <c r="K98" s="1"/>
  <c r="H98"/>
  <c r="L98" s="1"/>
  <c r="I98"/>
  <c r="M98" s="1"/>
  <c r="G99"/>
  <c r="K99" s="1"/>
  <c r="H99"/>
  <c r="L99" s="1"/>
  <c r="I99"/>
  <c r="M99" s="1"/>
  <c r="G100"/>
  <c r="K100" s="1"/>
  <c r="H100"/>
  <c r="L100" s="1"/>
  <c r="I100"/>
  <c r="M100" s="1"/>
  <c r="G101"/>
  <c r="K101" s="1"/>
  <c r="H101"/>
  <c r="L101" s="1"/>
  <c r="I101"/>
  <c r="M101" s="1"/>
  <c r="G102"/>
  <c r="K102" s="1"/>
  <c r="H102"/>
  <c r="L102" s="1"/>
  <c r="I102"/>
  <c r="M102" s="1"/>
  <c r="G103"/>
  <c r="K103" s="1"/>
  <c r="H103"/>
  <c r="L103" s="1"/>
  <c r="I103"/>
  <c r="M103" s="1"/>
  <c r="G104"/>
  <c r="K104" s="1"/>
  <c r="H104"/>
  <c r="L104" s="1"/>
  <c r="I104"/>
  <c r="M104" s="1"/>
  <c r="G105"/>
  <c r="K105" s="1"/>
  <c r="H105"/>
  <c r="L105" s="1"/>
  <c r="I105"/>
  <c r="M105" s="1"/>
  <c r="G106"/>
  <c r="K106" s="1"/>
  <c r="H106"/>
  <c r="L106" s="1"/>
  <c r="I106"/>
  <c r="M106" s="1"/>
  <c r="G107"/>
  <c r="K107" s="1"/>
  <c r="H107"/>
  <c r="L107" s="1"/>
  <c r="I107"/>
  <c r="M107" s="1"/>
  <c r="G108"/>
  <c r="K108" s="1"/>
  <c r="H108"/>
  <c r="L108" s="1"/>
  <c r="I108"/>
  <c r="M108" s="1"/>
  <c r="G109"/>
  <c r="K109" s="1"/>
  <c r="H109"/>
  <c r="L109" s="1"/>
  <c r="I109"/>
  <c r="M109" s="1"/>
  <c r="G110"/>
  <c r="K110" s="1"/>
  <c r="H110"/>
  <c r="L110" s="1"/>
  <c r="I110"/>
  <c r="M110" s="1"/>
  <c r="G111"/>
  <c r="K111" s="1"/>
  <c r="H111"/>
  <c r="L111" s="1"/>
  <c r="I111"/>
  <c r="M111" s="1"/>
  <c r="G112"/>
  <c r="K112" s="1"/>
  <c r="H112"/>
  <c r="L112" s="1"/>
  <c r="I112"/>
  <c r="M112" s="1"/>
  <c r="G113"/>
  <c r="K113" s="1"/>
  <c r="H113"/>
  <c r="L113" s="1"/>
  <c r="I113"/>
  <c r="M113" s="1"/>
  <c r="G114"/>
  <c r="K114" s="1"/>
  <c r="H114"/>
  <c r="L114" s="1"/>
  <c r="I114"/>
  <c r="M114" s="1"/>
  <c r="G115"/>
  <c r="K115" s="1"/>
  <c r="H115"/>
  <c r="L115" s="1"/>
  <c r="I115"/>
  <c r="M115" s="1"/>
  <c r="G116"/>
  <c r="K116" s="1"/>
  <c r="H116"/>
  <c r="L116" s="1"/>
  <c r="I116"/>
  <c r="M116" s="1"/>
  <c r="G117"/>
  <c r="K117" s="1"/>
  <c r="H117"/>
  <c r="L117" s="1"/>
  <c r="I117"/>
  <c r="M117" s="1"/>
  <c r="G118"/>
  <c r="K118" s="1"/>
  <c r="H118"/>
  <c r="L118" s="1"/>
  <c r="I118"/>
  <c r="M118" s="1"/>
  <c r="G119"/>
  <c r="K119" s="1"/>
  <c r="H119"/>
  <c r="L119" s="1"/>
  <c r="I119"/>
  <c r="M119" s="1"/>
  <c r="G120"/>
  <c r="K120" s="1"/>
  <c r="H120"/>
  <c r="L120" s="1"/>
  <c r="I120"/>
  <c r="M120" s="1"/>
  <c r="G121"/>
  <c r="K121" s="1"/>
  <c r="H121"/>
  <c r="L121" s="1"/>
  <c r="I121"/>
  <c r="M121" s="1"/>
  <c r="G122"/>
  <c r="K122" s="1"/>
  <c r="H122"/>
  <c r="L122" s="1"/>
  <c r="I122"/>
  <c r="M122" s="1"/>
  <c r="G123"/>
  <c r="K123" s="1"/>
  <c r="H123"/>
  <c r="L123" s="1"/>
  <c r="I123"/>
  <c r="M123" s="1"/>
  <c r="G124"/>
  <c r="K124" s="1"/>
  <c r="H124"/>
  <c r="L124" s="1"/>
  <c r="I124"/>
  <c r="M124" s="1"/>
  <c r="G125"/>
  <c r="K125" s="1"/>
  <c r="H125"/>
  <c r="L125" s="1"/>
  <c r="I125"/>
  <c r="M125" s="1"/>
  <c r="G126"/>
  <c r="K126" s="1"/>
  <c r="H126"/>
  <c r="L126" s="1"/>
  <c r="I126"/>
  <c r="M126" s="1"/>
  <c r="G127"/>
  <c r="K127" s="1"/>
  <c r="H127"/>
  <c r="L127" s="1"/>
  <c r="I127"/>
  <c r="M127" s="1"/>
  <c r="G128"/>
  <c r="K128" s="1"/>
  <c r="H128"/>
  <c r="L128" s="1"/>
  <c r="I128"/>
  <c r="M128" s="1"/>
  <c r="G129"/>
  <c r="K129" s="1"/>
  <c r="H129"/>
  <c r="L129" s="1"/>
  <c r="I129"/>
  <c r="M129" s="1"/>
  <c r="G130"/>
  <c r="K130" s="1"/>
  <c r="H130"/>
  <c r="L130" s="1"/>
  <c r="I130"/>
  <c r="M130" s="1"/>
  <c r="G131"/>
  <c r="K131" s="1"/>
  <c r="H131"/>
  <c r="L131" s="1"/>
  <c r="I131"/>
  <c r="M131" s="1"/>
  <c r="G132"/>
  <c r="K132" s="1"/>
  <c r="H132"/>
  <c r="L132" s="1"/>
  <c r="I132"/>
  <c r="M132" s="1"/>
  <c r="G133"/>
  <c r="K133" s="1"/>
  <c r="H133"/>
  <c r="L133" s="1"/>
  <c r="I133"/>
  <c r="M133" s="1"/>
  <c r="G134"/>
  <c r="K134" s="1"/>
  <c r="H134"/>
  <c r="L134" s="1"/>
  <c r="I134"/>
  <c r="M134" s="1"/>
  <c r="G135"/>
  <c r="K135" s="1"/>
  <c r="H135"/>
  <c r="L135" s="1"/>
  <c r="I135"/>
  <c r="M135" s="1"/>
  <c r="G136"/>
  <c r="K136" s="1"/>
  <c r="H136"/>
  <c r="L136" s="1"/>
  <c r="I136"/>
  <c r="M136" s="1"/>
  <c r="G137"/>
  <c r="K137" s="1"/>
  <c r="H137"/>
  <c r="L137" s="1"/>
  <c r="I137"/>
  <c r="M137" s="1"/>
  <c r="G138"/>
  <c r="K138" s="1"/>
  <c r="H138"/>
  <c r="L138" s="1"/>
  <c r="I138"/>
  <c r="M138" s="1"/>
  <c r="G139"/>
  <c r="K139" s="1"/>
  <c r="H139"/>
  <c r="L139" s="1"/>
  <c r="I139"/>
  <c r="M139" s="1"/>
  <c r="G140"/>
  <c r="K140" s="1"/>
  <c r="H140"/>
  <c r="L140" s="1"/>
  <c r="I140"/>
  <c r="M140" s="1"/>
  <c r="G141"/>
  <c r="K141" s="1"/>
  <c r="H141"/>
  <c r="L141" s="1"/>
  <c r="I141"/>
  <c r="M141" s="1"/>
  <c r="G142"/>
  <c r="K142" s="1"/>
  <c r="H142"/>
  <c r="L142" s="1"/>
  <c r="I142"/>
  <c r="M142" s="1"/>
  <c r="G143"/>
  <c r="K143" s="1"/>
  <c r="H143"/>
  <c r="L143" s="1"/>
  <c r="I143"/>
  <c r="M143" s="1"/>
  <c r="G144"/>
  <c r="K144" s="1"/>
  <c r="H144"/>
  <c r="L144" s="1"/>
  <c r="I144"/>
  <c r="M144" s="1"/>
  <c r="G145"/>
  <c r="K145" s="1"/>
  <c r="H145"/>
  <c r="L145" s="1"/>
  <c r="I145"/>
  <c r="M145" s="1"/>
  <c r="G146"/>
  <c r="K146" s="1"/>
  <c r="H146"/>
  <c r="L146" s="1"/>
  <c r="I146"/>
  <c r="M146" s="1"/>
  <c r="G147"/>
  <c r="K147" s="1"/>
  <c r="H147"/>
  <c r="L147" s="1"/>
  <c r="I147"/>
  <c r="M147" s="1"/>
  <c r="G148"/>
  <c r="K148" s="1"/>
  <c r="H148"/>
  <c r="L148" s="1"/>
  <c r="I148"/>
  <c r="M148" s="1"/>
  <c r="G149"/>
  <c r="K149" s="1"/>
  <c r="H149"/>
  <c r="L149" s="1"/>
  <c r="I149"/>
  <c r="M149" s="1"/>
  <c r="G150"/>
  <c r="K150" s="1"/>
  <c r="H150"/>
  <c r="L150" s="1"/>
  <c r="I150"/>
  <c r="M150" s="1"/>
  <c r="G151"/>
  <c r="K151" s="1"/>
  <c r="H151"/>
  <c r="L151" s="1"/>
  <c r="I151"/>
  <c r="M151" s="1"/>
  <c r="G152"/>
  <c r="K152" s="1"/>
  <c r="H152"/>
  <c r="L152" s="1"/>
  <c r="I152"/>
  <c r="M152" s="1"/>
  <c r="G153"/>
  <c r="K153" s="1"/>
  <c r="H153"/>
  <c r="L153" s="1"/>
  <c r="I153"/>
  <c r="M153" s="1"/>
  <c r="G154"/>
  <c r="K154" s="1"/>
  <c r="H154"/>
  <c r="L154" s="1"/>
  <c r="I154"/>
  <c r="M154" s="1"/>
  <c r="G155"/>
  <c r="K155" s="1"/>
  <c r="H155"/>
  <c r="L155" s="1"/>
  <c r="I155"/>
  <c r="M155" s="1"/>
  <c r="G156"/>
  <c r="K156" s="1"/>
  <c r="H156"/>
  <c r="L156" s="1"/>
  <c r="I156"/>
  <c r="M156" s="1"/>
  <c r="G157"/>
  <c r="K157" s="1"/>
  <c r="H157"/>
  <c r="L157" s="1"/>
  <c r="I157"/>
  <c r="M157" s="1"/>
  <c r="G158"/>
  <c r="K158" s="1"/>
  <c r="H158"/>
  <c r="L158" s="1"/>
  <c r="I158"/>
  <c r="M158" s="1"/>
  <c r="G159"/>
  <c r="K159" s="1"/>
  <c r="H159"/>
  <c r="L159" s="1"/>
  <c r="I159"/>
  <c r="M159" s="1"/>
  <c r="G160"/>
  <c r="K160" s="1"/>
  <c r="H160"/>
  <c r="L160" s="1"/>
  <c r="I160"/>
  <c r="M160" s="1"/>
  <c r="G161"/>
  <c r="K161" s="1"/>
  <c r="H161"/>
  <c r="L161" s="1"/>
  <c r="I161"/>
  <c r="M161" s="1"/>
  <c r="G162"/>
  <c r="K162" s="1"/>
  <c r="H162"/>
  <c r="L162" s="1"/>
  <c r="I162"/>
  <c r="M162" s="1"/>
  <c r="G163"/>
  <c r="K163" s="1"/>
  <c r="H163"/>
  <c r="L163" s="1"/>
  <c r="I163"/>
  <c r="M163" s="1"/>
  <c r="G164"/>
  <c r="K164" s="1"/>
  <c r="H164"/>
  <c r="L164" s="1"/>
  <c r="I164"/>
  <c r="M164" s="1"/>
  <c r="G165"/>
  <c r="K165" s="1"/>
  <c r="H165"/>
  <c r="L165" s="1"/>
  <c r="I165"/>
  <c r="M165" s="1"/>
  <c r="G166"/>
  <c r="K166" s="1"/>
  <c r="H166"/>
  <c r="L166" s="1"/>
  <c r="I166"/>
  <c r="M166" s="1"/>
  <c r="G167"/>
  <c r="K167" s="1"/>
  <c r="H167"/>
  <c r="L167" s="1"/>
  <c r="I167"/>
  <c r="M167" s="1"/>
  <c r="G168"/>
  <c r="K168" s="1"/>
  <c r="H168"/>
  <c r="L168" s="1"/>
  <c r="I168"/>
  <c r="M168" s="1"/>
  <c r="G169"/>
  <c r="K169" s="1"/>
  <c r="H169"/>
  <c r="L169" s="1"/>
  <c r="I169"/>
  <c r="M169" s="1"/>
  <c r="G170"/>
  <c r="K170" s="1"/>
  <c r="H170"/>
  <c r="L170" s="1"/>
  <c r="I170"/>
  <c r="M170" s="1"/>
  <c r="G171"/>
  <c r="K171" s="1"/>
  <c r="H171"/>
  <c r="L171" s="1"/>
  <c r="I171"/>
  <c r="M171" s="1"/>
  <c r="G172"/>
  <c r="K172" s="1"/>
  <c r="H172"/>
  <c r="L172" s="1"/>
  <c r="I172"/>
  <c r="M172" s="1"/>
  <c r="G173"/>
  <c r="K173" s="1"/>
  <c r="H173"/>
  <c r="L173" s="1"/>
  <c r="I173"/>
  <c r="M173" s="1"/>
  <c r="G174"/>
  <c r="K174" s="1"/>
  <c r="H174"/>
  <c r="L174" s="1"/>
  <c r="I174"/>
  <c r="M174" s="1"/>
  <c r="G175"/>
  <c r="K175" s="1"/>
  <c r="H175"/>
  <c r="L175" s="1"/>
  <c r="I175"/>
  <c r="M175" s="1"/>
  <c r="G176"/>
  <c r="K176" s="1"/>
  <c r="H176"/>
  <c r="L176" s="1"/>
  <c r="I176"/>
  <c r="M176" s="1"/>
  <c r="G177"/>
  <c r="K177" s="1"/>
  <c r="H177"/>
  <c r="L177" s="1"/>
  <c r="I177"/>
  <c r="M177" s="1"/>
  <c r="G178"/>
  <c r="K178" s="1"/>
  <c r="H178"/>
  <c r="L178" s="1"/>
  <c r="I178"/>
  <c r="M178" s="1"/>
  <c r="G179"/>
  <c r="K179" s="1"/>
  <c r="H179"/>
  <c r="L179" s="1"/>
  <c r="I179"/>
  <c r="M179" s="1"/>
  <c r="G180"/>
  <c r="K180" s="1"/>
  <c r="H180"/>
  <c r="L180" s="1"/>
  <c r="I180"/>
  <c r="M180" s="1"/>
  <c r="G181"/>
  <c r="K181" s="1"/>
  <c r="H181"/>
  <c r="L181" s="1"/>
  <c r="I181"/>
  <c r="M181" s="1"/>
  <c r="G182"/>
  <c r="K182" s="1"/>
  <c r="H182"/>
  <c r="L182" s="1"/>
  <c r="I182"/>
  <c r="M182" s="1"/>
  <c r="G183"/>
  <c r="K183" s="1"/>
  <c r="H183"/>
  <c r="L183" s="1"/>
  <c r="I183"/>
  <c r="M183" s="1"/>
  <c r="G184"/>
  <c r="K184" s="1"/>
  <c r="H184"/>
  <c r="L184" s="1"/>
  <c r="I184"/>
  <c r="M184" s="1"/>
  <c r="G185"/>
  <c r="K185" s="1"/>
  <c r="H185"/>
  <c r="L185" s="1"/>
  <c r="I185"/>
  <c r="M185" s="1"/>
  <c r="G186"/>
  <c r="K186" s="1"/>
  <c r="H186"/>
  <c r="L186" s="1"/>
  <c r="I186"/>
  <c r="M186" s="1"/>
  <c r="G187"/>
  <c r="K187" s="1"/>
  <c r="H187"/>
  <c r="L187" s="1"/>
  <c r="I187"/>
  <c r="M187" s="1"/>
  <c r="G188"/>
  <c r="K188" s="1"/>
  <c r="H188"/>
  <c r="L188" s="1"/>
  <c r="I188"/>
  <c r="M188" s="1"/>
  <c r="G189"/>
  <c r="K189" s="1"/>
  <c r="H189"/>
  <c r="L189" s="1"/>
  <c r="I189"/>
  <c r="M189" s="1"/>
  <c r="G190"/>
  <c r="K190" s="1"/>
  <c r="H190"/>
  <c r="L190" s="1"/>
  <c r="I190"/>
  <c r="M190" s="1"/>
  <c r="G191"/>
  <c r="K191" s="1"/>
  <c r="H191"/>
  <c r="L191" s="1"/>
  <c r="I191"/>
  <c r="M191" s="1"/>
  <c r="G192"/>
  <c r="K192" s="1"/>
  <c r="H192"/>
  <c r="L192" s="1"/>
  <c r="I192"/>
  <c r="M192" s="1"/>
  <c r="G193"/>
  <c r="K193" s="1"/>
  <c r="H193"/>
  <c r="L193" s="1"/>
  <c r="I193"/>
  <c r="M193" s="1"/>
  <c r="G194"/>
  <c r="K194" s="1"/>
  <c r="H194"/>
  <c r="L194" s="1"/>
  <c r="I194"/>
  <c r="M194" s="1"/>
  <c r="G195"/>
  <c r="K195" s="1"/>
  <c r="H195"/>
  <c r="L195" s="1"/>
  <c r="I195"/>
  <c r="M195" s="1"/>
  <c r="G196"/>
  <c r="K196" s="1"/>
  <c r="H196"/>
  <c r="L196" s="1"/>
  <c r="I196"/>
  <c r="M196" s="1"/>
  <c r="G197"/>
  <c r="K197" s="1"/>
  <c r="H197"/>
  <c r="L197" s="1"/>
  <c r="I197"/>
  <c r="M197" s="1"/>
  <c r="G198"/>
  <c r="K198" s="1"/>
  <c r="H198"/>
  <c r="L198" s="1"/>
  <c r="I198"/>
  <c r="M198" s="1"/>
  <c r="G199"/>
  <c r="K199" s="1"/>
  <c r="H199"/>
  <c r="L199" s="1"/>
  <c r="I199"/>
  <c r="M199" s="1"/>
  <c r="G200"/>
  <c r="K200" s="1"/>
  <c r="H200"/>
  <c r="L200" s="1"/>
  <c r="I200"/>
  <c r="M200" s="1"/>
  <c r="G201"/>
  <c r="K201" s="1"/>
  <c r="H201"/>
  <c r="L201" s="1"/>
  <c r="I201"/>
  <c r="M201" s="1"/>
  <c r="G202"/>
  <c r="K202" s="1"/>
  <c r="H202"/>
  <c r="L202" s="1"/>
  <c r="I202"/>
  <c r="M202" s="1"/>
  <c r="G203"/>
  <c r="K203" s="1"/>
  <c r="H203"/>
  <c r="L203" s="1"/>
  <c r="I203"/>
  <c r="M203" s="1"/>
  <c r="G204"/>
  <c r="K204" s="1"/>
  <c r="H204"/>
  <c r="L204" s="1"/>
  <c r="I204"/>
  <c r="M204" s="1"/>
  <c r="G205"/>
  <c r="K205" s="1"/>
  <c r="H205"/>
  <c r="L205" s="1"/>
  <c r="I205"/>
  <c r="M205" s="1"/>
  <c r="G206"/>
  <c r="K206" s="1"/>
  <c r="H206"/>
  <c r="L206" s="1"/>
  <c r="I206"/>
  <c r="M206" s="1"/>
  <c r="G207"/>
  <c r="K207" s="1"/>
  <c r="H207"/>
  <c r="L207" s="1"/>
  <c r="I207"/>
  <c r="M207" s="1"/>
  <c r="G208"/>
  <c r="K208" s="1"/>
  <c r="H208"/>
  <c r="L208" s="1"/>
  <c r="I208"/>
  <c r="M208" s="1"/>
  <c r="G209"/>
  <c r="K209" s="1"/>
  <c r="H209"/>
  <c r="L209" s="1"/>
  <c r="I209"/>
  <c r="M209" s="1"/>
  <c r="G210"/>
  <c r="K210" s="1"/>
  <c r="H210"/>
  <c r="L210" s="1"/>
  <c r="I210"/>
  <c r="M210" s="1"/>
  <c r="G211"/>
  <c r="K211" s="1"/>
  <c r="H211"/>
  <c r="L211" s="1"/>
  <c r="I211"/>
  <c r="M211" s="1"/>
  <c r="G212"/>
  <c r="K212" s="1"/>
  <c r="H212"/>
  <c r="L212" s="1"/>
  <c r="I212"/>
  <c r="M212" s="1"/>
  <c r="G213"/>
  <c r="K213" s="1"/>
  <c r="H213"/>
  <c r="L213" s="1"/>
  <c r="I213"/>
  <c r="M213" s="1"/>
  <c r="G214"/>
  <c r="K214" s="1"/>
  <c r="H214"/>
  <c r="L214" s="1"/>
  <c r="I214"/>
  <c r="M214" s="1"/>
  <c r="G215"/>
  <c r="K215" s="1"/>
  <c r="H215"/>
  <c r="L215" s="1"/>
  <c r="I215"/>
  <c r="M215" s="1"/>
  <c r="G216"/>
  <c r="K216" s="1"/>
  <c r="H216"/>
  <c r="L216" s="1"/>
  <c r="I216"/>
  <c r="M216" s="1"/>
  <c r="G217"/>
  <c r="K217" s="1"/>
  <c r="H217"/>
  <c r="L217" s="1"/>
  <c r="I217"/>
  <c r="M217" s="1"/>
  <c r="G218"/>
  <c r="K218" s="1"/>
  <c r="H218"/>
  <c r="L218" s="1"/>
  <c r="I218"/>
  <c r="M218" s="1"/>
  <c r="G219"/>
  <c r="K219" s="1"/>
  <c r="H219"/>
  <c r="L219" s="1"/>
  <c r="I219"/>
  <c r="M219" s="1"/>
  <c r="G220"/>
  <c r="K220" s="1"/>
  <c r="H220"/>
  <c r="L220" s="1"/>
  <c r="I220"/>
  <c r="M220" s="1"/>
  <c r="G221"/>
  <c r="K221" s="1"/>
  <c r="H221"/>
  <c r="L221" s="1"/>
  <c r="I221"/>
  <c r="M221" s="1"/>
  <c r="G222"/>
  <c r="K222" s="1"/>
  <c r="H222"/>
  <c r="L222" s="1"/>
  <c r="I222"/>
  <c r="M222" s="1"/>
  <c r="G223"/>
  <c r="K223" s="1"/>
  <c r="H223"/>
  <c r="L223" s="1"/>
  <c r="I223"/>
  <c r="M223" s="1"/>
  <c r="G224"/>
  <c r="K224" s="1"/>
  <c r="H224"/>
  <c r="L224" s="1"/>
  <c r="I224"/>
  <c r="M224" s="1"/>
  <c r="G225"/>
  <c r="K225" s="1"/>
  <c r="H225"/>
  <c r="L225" s="1"/>
  <c r="I225"/>
  <c r="M225" s="1"/>
  <c r="G226"/>
  <c r="K226" s="1"/>
  <c r="H226"/>
  <c r="L226" s="1"/>
  <c r="I226"/>
  <c r="M226" s="1"/>
  <c r="G227"/>
  <c r="K227" s="1"/>
  <c r="H227"/>
  <c r="L227" s="1"/>
  <c r="I227"/>
  <c r="M227" s="1"/>
  <c r="G228"/>
  <c r="K228" s="1"/>
  <c r="H228"/>
  <c r="L228" s="1"/>
  <c r="I228"/>
  <c r="M228" s="1"/>
  <c r="G229"/>
  <c r="K229" s="1"/>
  <c r="H229"/>
  <c r="L229" s="1"/>
  <c r="I229"/>
  <c r="M229" s="1"/>
  <c r="G230"/>
  <c r="K230" s="1"/>
  <c r="H230"/>
  <c r="L230" s="1"/>
  <c r="I230"/>
  <c r="M230" s="1"/>
  <c r="G231"/>
  <c r="K231" s="1"/>
  <c r="H231"/>
  <c r="L231" s="1"/>
  <c r="I231"/>
  <c r="M231" s="1"/>
  <c r="G232"/>
  <c r="K232" s="1"/>
  <c r="H232"/>
  <c r="L232" s="1"/>
  <c r="I232"/>
  <c r="M232" s="1"/>
  <c r="G233"/>
  <c r="K233" s="1"/>
  <c r="H233"/>
  <c r="L233" s="1"/>
  <c r="I233"/>
  <c r="M233" s="1"/>
  <c r="G234"/>
  <c r="K234" s="1"/>
  <c r="H234"/>
  <c r="L234" s="1"/>
  <c r="I234"/>
  <c r="M234" s="1"/>
  <c r="G235"/>
  <c r="K235" s="1"/>
  <c r="H235"/>
  <c r="L235" s="1"/>
  <c r="I235"/>
  <c r="M235" s="1"/>
  <c r="G236"/>
  <c r="K236" s="1"/>
  <c r="H236"/>
  <c r="L236" s="1"/>
  <c r="I236"/>
  <c r="M236" s="1"/>
  <c r="G237"/>
  <c r="K237" s="1"/>
  <c r="H237"/>
  <c r="L237" s="1"/>
  <c r="I237"/>
  <c r="M237" s="1"/>
  <c r="G238"/>
  <c r="K238" s="1"/>
  <c r="H238"/>
  <c r="L238" s="1"/>
  <c r="I238"/>
  <c r="M238" s="1"/>
  <c r="G239"/>
  <c r="K239" s="1"/>
  <c r="H239"/>
  <c r="L239" s="1"/>
  <c r="I239"/>
  <c r="M239" s="1"/>
  <c r="G240"/>
  <c r="K240" s="1"/>
  <c r="H240"/>
  <c r="L240" s="1"/>
  <c r="I240"/>
  <c r="M240" s="1"/>
  <c r="G241"/>
  <c r="K241" s="1"/>
  <c r="H241"/>
  <c r="L241" s="1"/>
  <c r="I241"/>
  <c r="M241" s="1"/>
  <c r="G242"/>
  <c r="K242" s="1"/>
  <c r="H242"/>
  <c r="L242" s="1"/>
  <c r="I242"/>
  <c r="M242" s="1"/>
  <c r="G243"/>
  <c r="K243" s="1"/>
  <c r="H243"/>
  <c r="L243" s="1"/>
  <c r="I243"/>
  <c r="M243" s="1"/>
  <c r="G244"/>
  <c r="K244" s="1"/>
  <c r="H244"/>
  <c r="L244" s="1"/>
  <c r="I244"/>
  <c r="M244" s="1"/>
  <c r="G245"/>
  <c r="K245" s="1"/>
  <c r="H245"/>
  <c r="L245" s="1"/>
  <c r="I245"/>
  <c r="M245" s="1"/>
  <c r="G246"/>
  <c r="K246" s="1"/>
  <c r="H246"/>
  <c r="L246" s="1"/>
  <c r="I246"/>
  <c r="M246" s="1"/>
  <c r="G247"/>
  <c r="K247" s="1"/>
  <c r="H247"/>
  <c r="L247" s="1"/>
  <c r="I247"/>
  <c r="M247" s="1"/>
  <c r="G248"/>
  <c r="K248" s="1"/>
  <c r="H248"/>
  <c r="L248" s="1"/>
  <c r="I248"/>
  <c r="M248" s="1"/>
  <c r="G249"/>
  <c r="K249" s="1"/>
  <c r="H249"/>
  <c r="L249" s="1"/>
  <c r="I249"/>
  <c r="M249" s="1"/>
  <c r="G250"/>
  <c r="K250" s="1"/>
  <c r="H250"/>
  <c r="L250" s="1"/>
  <c r="I250"/>
  <c r="M250" s="1"/>
  <c r="G251"/>
  <c r="K251" s="1"/>
  <c r="H251"/>
  <c r="L251" s="1"/>
  <c r="I251"/>
  <c r="M251" s="1"/>
  <c r="G252"/>
  <c r="K252" s="1"/>
  <c r="H252"/>
  <c r="L252" s="1"/>
  <c r="I252"/>
  <c r="M252" s="1"/>
  <c r="G253"/>
  <c r="K253" s="1"/>
  <c r="H253"/>
  <c r="L253" s="1"/>
  <c r="I253"/>
  <c r="M253" s="1"/>
  <c r="G254"/>
  <c r="K254" s="1"/>
  <c r="H254"/>
  <c r="L254" s="1"/>
  <c r="I254"/>
  <c r="M254" s="1"/>
  <c r="G255"/>
  <c r="K255" s="1"/>
  <c r="H255"/>
  <c r="L255" s="1"/>
  <c r="I255"/>
  <c r="M255" s="1"/>
  <c r="G256"/>
  <c r="K256" s="1"/>
  <c r="H256"/>
  <c r="L256" s="1"/>
  <c r="I256"/>
  <c r="M256" s="1"/>
  <c r="G257"/>
  <c r="K257" s="1"/>
  <c r="H257"/>
  <c r="L257" s="1"/>
  <c r="I257"/>
  <c r="M257" s="1"/>
  <c r="G258"/>
  <c r="K258" s="1"/>
  <c r="H258"/>
  <c r="L258" s="1"/>
  <c r="I258"/>
  <c r="M258" s="1"/>
  <c r="G259"/>
  <c r="K259" s="1"/>
  <c r="H259"/>
  <c r="L259" s="1"/>
  <c r="I259"/>
  <c r="M259" s="1"/>
  <c r="G260"/>
  <c r="K260" s="1"/>
  <c r="H260"/>
  <c r="L260" s="1"/>
  <c r="I260"/>
  <c r="M260" s="1"/>
  <c r="G261"/>
  <c r="K261" s="1"/>
  <c r="H261"/>
  <c r="L261" s="1"/>
  <c r="I261"/>
  <c r="M261" s="1"/>
  <c r="G262"/>
  <c r="K262" s="1"/>
  <c r="H262"/>
  <c r="L262" s="1"/>
  <c r="I262"/>
  <c r="M262" s="1"/>
  <c r="G263"/>
  <c r="K263" s="1"/>
  <c r="H263"/>
  <c r="L263" s="1"/>
  <c r="I263"/>
  <c r="M263" s="1"/>
  <c r="G264"/>
  <c r="K264" s="1"/>
  <c r="H264"/>
  <c r="L264" s="1"/>
  <c r="I264"/>
  <c r="M264" s="1"/>
  <c r="G265"/>
  <c r="K265" s="1"/>
  <c r="H265"/>
  <c r="L265" s="1"/>
  <c r="I265"/>
  <c r="M265" s="1"/>
  <c r="G266"/>
  <c r="K266" s="1"/>
  <c r="H266"/>
  <c r="L266" s="1"/>
  <c r="I266"/>
  <c r="M266" s="1"/>
  <c r="G267"/>
  <c r="K267" s="1"/>
  <c r="H267"/>
  <c r="L267" s="1"/>
  <c r="I267"/>
  <c r="M267" s="1"/>
  <c r="G268"/>
  <c r="K268" s="1"/>
  <c r="H268"/>
  <c r="L268" s="1"/>
  <c r="I268"/>
  <c r="M268" s="1"/>
  <c r="G269"/>
  <c r="K269" s="1"/>
  <c r="H269"/>
  <c r="L269" s="1"/>
  <c r="I269"/>
  <c r="M269" s="1"/>
  <c r="G270"/>
  <c r="K270" s="1"/>
  <c r="H270"/>
  <c r="L270" s="1"/>
  <c r="I270"/>
  <c r="M270" s="1"/>
  <c r="G271"/>
  <c r="K271" s="1"/>
  <c r="H271"/>
  <c r="L271" s="1"/>
  <c r="I271"/>
  <c r="M271" s="1"/>
  <c r="G272"/>
  <c r="K272" s="1"/>
  <c r="H272"/>
  <c r="L272" s="1"/>
  <c r="I272"/>
  <c r="M272" s="1"/>
  <c r="G273"/>
  <c r="K273" s="1"/>
  <c r="H273"/>
  <c r="L273" s="1"/>
  <c r="I273"/>
  <c r="M273" s="1"/>
  <c r="G274"/>
  <c r="K274" s="1"/>
  <c r="H274"/>
  <c r="L274" s="1"/>
  <c r="I274"/>
  <c r="M274" s="1"/>
  <c r="G275"/>
  <c r="K275" s="1"/>
  <c r="H275"/>
  <c r="L275" s="1"/>
  <c r="I275"/>
  <c r="M275" s="1"/>
  <c r="G276"/>
  <c r="K276" s="1"/>
  <c r="H276"/>
  <c r="L276" s="1"/>
  <c r="I276"/>
  <c r="M276" s="1"/>
  <c r="G277"/>
  <c r="K277" s="1"/>
  <c r="H277"/>
  <c r="L277" s="1"/>
  <c r="I277"/>
  <c r="M277" s="1"/>
  <c r="G278"/>
  <c r="K278" s="1"/>
  <c r="H278"/>
  <c r="L278" s="1"/>
  <c r="I278"/>
  <c r="M278" s="1"/>
  <c r="G279"/>
  <c r="K279" s="1"/>
  <c r="H279"/>
  <c r="L279" s="1"/>
  <c r="I279"/>
  <c r="M279" s="1"/>
  <c r="G280"/>
  <c r="K280" s="1"/>
  <c r="H280"/>
  <c r="L280" s="1"/>
  <c r="I280"/>
  <c r="M280" s="1"/>
  <c r="G281"/>
  <c r="K281" s="1"/>
  <c r="H281"/>
  <c r="L281" s="1"/>
  <c r="I281"/>
  <c r="M281" s="1"/>
  <c r="G282"/>
  <c r="K282" s="1"/>
  <c r="H282"/>
  <c r="L282" s="1"/>
  <c r="I282"/>
  <c r="M282" s="1"/>
  <c r="G283"/>
  <c r="K283" s="1"/>
  <c r="H283"/>
  <c r="L283" s="1"/>
  <c r="I283"/>
  <c r="M283" s="1"/>
  <c r="G284"/>
  <c r="K284" s="1"/>
  <c r="H284"/>
  <c r="L284" s="1"/>
  <c r="I284"/>
  <c r="M284" s="1"/>
  <c r="G285"/>
  <c r="K285" s="1"/>
  <c r="H285"/>
  <c r="L285" s="1"/>
  <c r="I285"/>
  <c r="M285" s="1"/>
  <c r="G286"/>
  <c r="K286" s="1"/>
  <c r="H286"/>
  <c r="L286" s="1"/>
  <c r="I286"/>
  <c r="M286" s="1"/>
  <c r="G287"/>
  <c r="K287" s="1"/>
  <c r="H287"/>
  <c r="L287" s="1"/>
  <c r="I287"/>
  <c r="M287" s="1"/>
  <c r="G288"/>
  <c r="K288" s="1"/>
  <c r="H288"/>
  <c r="L288" s="1"/>
  <c r="I288"/>
  <c r="M288" s="1"/>
  <c r="G289"/>
  <c r="K289" s="1"/>
  <c r="H289"/>
  <c r="L289" s="1"/>
  <c r="I289"/>
  <c r="M289" s="1"/>
  <c r="G290"/>
  <c r="K290" s="1"/>
  <c r="H290"/>
  <c r="L290" s="1"/>
  <c r="I290"/>
  <c r="M290" s="1"/>
  <c r="G291"/>
  <c r="K291" s="1"/>
  <c r="H291"/>
  <c r="L291" s="1"/>
  <c r="I291"/>
  <c r="M291" s="1"/>
  <c r="G292"/>
  <c r="K292" s="1"/>
  <c r="H292"/>
  <c r="L292" s="1"/>
  <c r="I292"/>
  <c r="M292" s="1"/>
  <c r="G293"/>
  <c r="K293" s="1"/>
  <c r="H293"/>
  <c r="L293" s="1"/>
  <c r="I293"/>
  <c r="M293" s="1"/>
  <c r="G294"/>
  <c r="K294" s="1"/>
  <c r="H294"/>
  <c r="L294" s="1"/>
  <c r="I294"/>
  <c r="M294" s="1"/>
  <c r="G295"/>
  <c r="K295" s="1"/>
  <c r="H295"/>
  <c r="L295" s="1"/>
  <c r="I295"/>
  <c r="M295" s="1"/>
  <c r="G296"/>
  <c r="K296" s="1"/>
  <c r="H296"/>
  <c r="L296" s="1"/>
  <c r="I296"/>
  <c r="M296" s="1"/>
  <c r="G297"/>
  <c r="K297" s="1"/>
  <c r="H297"/>
  <c r="L297" s="1"/>
  <c r="I297"/>
  <c r="M297" s="1"/>
  <c r="G298"/>
  <c r="K298" s="1"/>
  <c r="H298"/>
  <c r="L298" s="1"/>
  <c r="I298"/>
  <c r="M298" s="1"/>
  <c r="G299"/>
  <c r="K299" s="1"/>
  <c r="H299"/>
  <c r="L299" s="1"/>
  <c r="I299"/>
  <c r="M299" s="1"/>
  <c r="G300"/>
  <c r="K300" s="1"/>
  <c r="H300"/>
  <c r="L300" s="1"/>
  <c r="I300"/>
  <c r="M300" s="1"/>
  <c r="G301"/>
  <c r="K301" s="1"/>
  <c r="H301"/>
  <c r="L301" s="1"/>
  <c r="I301"/>
  <c r="M301" s="1"/>
  <c r="G302"/>
  <c r="K302" s="1"/>
  <c r="H302"/>
  <c r="L302" s="1"/>
  <c r="I302"/>
  <c r="M302" s="1"/>
  <c r="G303"/>
  <c r="K303" s="1"/>
  <c r="H303"/>
  <c r="L303" s="1"/>
  <c r="I303"/>
  <c r="M303" s="1"/>
  <c r="G304"/>
  <c r="K304" s="1"/>
  <c r="H304"/>
  <c r="L304" s="1"/>
  <c r="I304"/>
  <c r="M304" s="1"/>
  <c r="G305"/>
  <c r="K305" s="1"/>
  <c r="H305"/>
  <c r="L305" s="1"/>
  <c r="I305"/>
  <c r="M305" s="1"/>
  <c r="G306"/>
  <c r="K306" s="1"/>
  <c r="H306"/>
  <c r="L306" s="1"/>
  <c r="I306"/>
  <c r="M306" s="1"/>
  <c r="G307"/>
  <c r="K307" s="1"/>
  <c r="H307"/>
  <c r="L307" s="1"/>
  <c r="I307"/>
  <c r="M307" s="1"/>
  <c r="G308"/>
  <c r="K308" s="1"/>
  <c r="H308"/>
  <c r="L308" s="1"/>
  <c r="I308"/>
  <c r="M308" s="1"/>
  <c r="G309"/>
  <c r="K309" s="1"/>
  <c r="H309"/>
  <c r="L309" s="1"/>
  <c r="I309"/>
  <c r="M309" s="1"/>
  <c r="G310"/>
  <c r="K310" s="1"/>
  <c r="H310"/>
  <c r="L310" s="1"/>
  <c r="I310"/>
  <c r="M310" s="1"/>
  <c r="G311"/>
  <c r="K311" s="1"/>
  <c r="H311"/>
  <c r="L311" s="1"/>
  <c r="I311"/>
  <c r="M311" s="1"/>
  <c r="G312"/>
  <c r="K312" s="1"/>
  <c r="H312"/>
  <c r="L312" s="1"/>
  <c r="I312"/>
  <c r="M312" s="1"/>
  <c r="G313"/>
  <c r="K313" s="1"/>
  <c r="H313"/>
  <c r="L313" s="1"/>
  <c r="I313"/>
  <c r="M313" s="1"/>
  <c r="G314"/>
  <c r="K314" s="1"/>
  <c r="H314"/>
  <c r="L314" s="1"/>
  <c r="I314"/>
  <c r="M314" s="1"/>
  <c r="G315"/>
  <c r="K315" s="1"/>
  <c r="H315"/>
  <c r="L315" s="1"/>
  <c r="I315"/>
  <c r="M315" s="1"/>
  <c r="G316"/>
  <c r="K316" s="1"/>
  <c r="H316"/>
  <c r="L316" s="1"/>
  <c r="I316"/>
  <c r="M316" s="1"/>
  <c r="G317"/>
  <c r="K317" s="1"/>
  <c r="H317"/>
  <c r="L317" s="1"/>
  <c r="I317"/>
  <c r="M317" s="1"/>
  <c r="G318"/>
  <c r="K318" s="1"/>
  <c r="H318"/>
  <c r="L318" s="1"/>
  <c r="I318"/>
  <c r="M318" s="1"/>
  <c r="G319"/>
  <c r="K319" s="1"/>
  <c r="H319"/>
  <c r="L319" s="1"/>
  <c r="I319"/>
  <c r="M319" s="1"/>
  <c r="G320"/>
  <c r="K320" s="1"/>
  <c r="H320"/>
  <c r="L320" s="1"/>
  <c r="I320"/>
  <c r="M320" s="1"/>
  <c r="G321"/>
  <c r="K321" s="1"/>
  <c r="H321"/>
  <c r="L321" s="1"/>
  <c r="I321"/>
  <c r="M321" s="1"/>
  <c r="G322"/>
  <c r="K322" s="1"/>
  <c r="H322"/>
  <c r="L322" s="1"/>
  <c r="I322"/>
  <c r="M322" s="1"/>
  <c r="G323"/>
  <c r="K323" s="1"/>
  <c r="H323"/>
  <c r="L323" s="1"/>
  <c r="I323"/>
  <c r="M323" s="1"/>
  <c r="G324"/>
  <c r="K324" s="1"/>
  <c r="H324"/>
  <c r="L324" s="1"/>
  <c r="I324"/>
  <c r="M324" s="1"/>
  <c r="G325"/>
  <c r="K325" s="1"/>
  <c r="H325"/>
  <c r="L325" s="1"/>
  <c r="I325"/>
  <c r="M325" s="1"/>
  <c r="G326"/>
  <c r="K326" s="1"/>
  <c r="H326"/>
  <c r="L326" s="1"/>
  <c r="I326"/>
  <c r="M326" s="1"/>
  <c r="G327"/>
  <c r="K327" s="1"/>
  <c r="H327"/>
  <c r="L327" s="1"/>
  <c r="I327"/>
  <c r="M327" s="1"/>
  <c r="G328"/>
  <c r="K328" s="1"/>
  <c r="H328"/>
  <c r="L328" s="1"/>
  <c r="I328"/>
  <c r="M328" s="1"/>
  <c r="G329"/>
  <c r="K329" s="1"/>
  <c r="H329"/>
  <c r="L329" s="1"/>
  <c r="I329"/>
  <c r="M329" s="1"/>
  <c r="G330"/>
  <c r="K330" s="1"/>
  <c r="H330"/>
  <c r="L330" s="1"/>
  <c r="I330"/>
  <c r="M330" s="1"/>
  <c r="G331"/>
  <c r="K331" s="1"/>
  <c r="H331"/>
  <c r="L331" s="1"/>
  <c r="I331"/>
  <c r="M331" s="1"/>
  <c r="G332"/>
  <c r="K332" s="1"/>
  <c r="H332"/>
  <c r="L332" s="1"/>
  <c r="I332"/>
  <c r="M332" s="1"/>
  <c r="G333"/>
  <c r="K333" s="1"/>
  <c r="H333"/>
  <c r="L333" s="1"/>
  <c r="I333"/>
  <c r="M333" s="1"/>
  <c r="G334"/>
  <c r="K334" s="1"/>
  <c r="H334"/>
  <c r="L334" s="1"/>
  <c r="I334"/>
  <c r="M334" s="1"/>
  <c r="G335"/>
  <c r="K335" s="1"/>
  <c r="H335"/>
  <c r="L335" s="1"/>
  <c r="I335"/>
  <c r="M335" s="1"/>
  <c r="G336"/>
  <c r="K336" s="1"/>
  <c r="H336"/>
  <c r="L336" s="1"/>
  <c r="I336"/>
  <c r="M336" s="1"/>
  <c r="G337"/>
  <c r="K337" s="1"/>
  <c r="H337"/>
  <c r="L337" s="1"/>
  <c r="I337"/>
  <c r="M337" s="1"/>
  <c r="G338"/>
  <c r="K338" s="1"/>
  <c r="H338"/>
  <c r="L338" s="1"/>
  <c r="I338"/>
  <c r="M338" s="1"/>
  <c r="G339"/>
  <c r="K339" s="1"/>
  <c r="H339"/>
  <c r="L339" s="1"/>
  <c r="I339"/>
  <c r="M339" s="1"/>
  <c r="G340"/>
  <c r="K340" s="1"/>
  <c r="H340"/>
  <c r="L340" s="1"/>
  <c r="I340"/>
  <c r="M340" s="1"/>
  <c r="G341"/>
  <c r="K341" s="1"/>
  <c r="H341"/>
  <c r="L341" s="1"/>
  <c r="I341"/>
  <c r="M341" s="1"/>
  <c r="G342"/>
  <c r="K342" s="1"/>
  <c r="H342"/>
  <c r="L342" s="1"/>
  <c r="I342"/>
  <c r="M342" s="1"/>
  <c r="G343"/>
  <c r="K343" s="1"/>
  <c r="H343"/>
  <c r="L343" s="1"/>
  <c r="I343"/>
  <c r="M343" s="1"/>
  <c r="G344"/>
  <c r="K344" s="1"/>
  <c r="H344"/>
  <c r="L344" s="1"/>
  <c r="I344"/>
  <c r="M344" s="1"/>
  <c r="G345"/>
  <c r="K345" s="1"/>
  <c r="H345"/>
  <c r="L345" s="1"/>
  <c r="I345"/>
  <c r="M345" s="1"/>
  <c r="G346"/>
  <c r="K346" s="1"/>
  <c r="H346"/>
  <c r="L346" s="1"/>
  <c r="I346"/>
  <c r="M346" s="1"/>
  <c r="G347"/>
  <c r="K347" s="1"/>
  <c r="H347"/>
  <c r="L347" s="1"/>
  <c r="I347"/>
  <c r="M347" s="1"/>
  <c r="G348"/>
  <c r="K348" s="1"/>
  <c r="H348"/>
  <c r="L348" s="1"/>
  <c r="I348"/>
  <c r="M348" s="1"/>
  <c r="G349"/>
  <c r="K349" s="1"/>
  <c r="H349"/>
  <c r="L349" s="1"/>
  <c r="I349"/>
  <c r="M349" s="1"/>
  <c r="G350"/>
  <c r="K350" s="1"/>
  <c r="H350"/>
  <c r="L350" s="1"/>
  <c r="I350"/>
  <c r="M350" s="1"/>
  <c r="G351"/>
  <c r="K351" s="1"/>
  <c r="H351"/>
  <c r="L351" s="1"/>
  <c r="I351"/>
  <c r="M351" s="1"/>
  <c r="G352"/>
  <c r="K352" s="1"/>
  <c r="H352"/>
  <c r="L352" s="1"/>
  <c r="I352"/>
  <c r="M352" s="1"/>
  <c r="G353"/>
  <c r="K353" s="1"/>
  <c r="H353"/>
  <c r="L353" s="1"/>
  <c r="I353"/>
  <c r="M353" s="1"/>
  <c r="G354"/>
  <c r="K354" s="1"/>
  <c r="H354"/>
  <c r="L354" s="1"/>
  <c r="I354"/>
  <c r="M354" s="1"/>
  <c r="G355"/>
  <c r="K355" s="1"/>
  <c r="H355"/>
  <c r="L355" s="1"/>
  <c r="I355"/>
  <c r="M355" s="1"/>
  <c r="G356"/>
  <c r="K356" s="1"/>
  <c r="H356"/>
  <c r="L356" s="1"/>
  <c r="I356"/>
  <c r="M356" s="1"/>
  <c r="G357"/>
  <c r="K357" s="1"/>
  <c r="H357"/>
  <c r="L357" s="1"/>
  <c r="I357"/>
  <c r="M357" s="1"/>
  <c r="G358"/>
  <c r="K358" s="1"/>
  <c r="H358"/>
  <c r="L358" s="1"/>
  <c r="I358"/>
  <c r="M358" s="1"/>
  <c r="G359"/>
  <c r="K359" s="1"/>
  <c r="H359"/>
  <c r="L359" s="1"/>
  <c r="I359"/>
  <c r="M359" s="1"/>
  <c r="G360"/>
  <c r="K360" s="1"/>
  <c r="H360"/>
  <c r="L360" s="1"/>
  <c r="I360"/>
  <c r="M360" s="1"/>
  <c r="G361"/>
  <c r="K361" s="1"/>
  <c r="H361"/>
  <c r="L361" s="1"/>
  <c r="I361"/>
  <c r="M361" s="1"/>
  <c r="G362"/>
  <c r="K362" s="1"/>
  <c r="H362"/>
  <c r="L362" s="1"/>
  <c r="I362"/>
  <c r="M362" s="1"/>
  <c r="G363"/>
  <c r="K363" s="1"/>
  <c r="H363"/>
  <c r="L363" s="1"/>
  <c r="I363"/>
  <c r="M363" s="1"/>
  <c r="G364"/>
  <c r="K364" s="1"/>
  <c r="H364"/>
  <c r="L364" s="1"/>
  <c r="I364"/>
  <c r="M364" s="1"/>
  <c r="G365"/>
  <c r="K365" s="1"/>
  <c r="H365"/>
  <c r="L365" s="1"/>
  <c r="I365"/>
  <c r="M365" s="1"/>
  <c r="G366"/>
  <c r="K366" s="1"/>
  <c r="H366"/>
  <c r="L366" s="1"/>
  <c r="I366"/>
  <c r="M366" s="1"/>
  <c r="G367"/>
  <c r="K367" s="1"/>
  <c r="H367"/>
  <c r="L367" s="1"/>
  <c r="I367"/>
  <c r="M367" s="1"/>
  <c r="G368"/>
  <c r="K368" s="1"/>
  <c r="H368"/>
  <c r="L368" s="1"/>
  <c r="I368"/>
  <c r="M368" s="1"/>
  <c r="G369"/>
  <c r="K369" s="1"/>
  <c r="H369"/>
  <c r="L369" s="1"/>
  <c r="I369"/>
  <c r="M369" s="1"/>
  <c r="G370"/>
  <c r="K370" s="1"/>
  <c r="H370"/>
  <c r="L370" s="1"/>
  <c r="I370"/>
  <c r="M370" s="1"/>
  <c r="G371"/>
  <c r="K371" s="1"/>
  <c r="H371"/>
  <c r="L371" s="1"/>
  <c r="I371"/>
  <c r="M371" s="1"/>
  <c r="G372"/>
  <c r="K372" s="1"/>
  <c r="H372"/>
  <c r="L372" s="1"/>
  <c r="I372"/>
  <c r="M372" s="1"/>
  <c r="G373"/>
  <c r="K373" s="1"/>
  <c r="H373"/>
  <c r="L373" s="1"/>
  <c r="I373"/>
  <c r="M373" s="1"/>
  <c r="G374"/>
  <c r="K374" s="1"/>
  <c r="H374"/>
  <c r="L374" s="1"/>
  <c r="I374"/>
  <c r="M374" s="1"/>
  <c r="G375"/>
  <c r="K375" s="1"/>
  <c r="H375"/>
  <c r="L375" s="1"/>
  <c r="I375"/>
  <c r="M375" s="1"/>
  <c r="G376"/>
  <c r="K376" s="1"/>
  <c r="H376"/>
  <c r="L376" s="1"/>
  <c r="I376"/>
  <c r="M376" s="1"/>
  <c r="G377"/>
  <c r="K377" s="1"/>
  <c r="H377"/>
  <c r="L377" s="1"/>
  <c r="I377"/>
  <c r="M377" s="1"/>
  <c r="G378"/>
  <c r="K378" s="1"/>
  <c r="H378"/>
  <c r="L378" s="1"/>
  <c r="I378"/>
  <c r="M378" s="1"/>
  <c r="G379"/>
  <c r="K379" s="1"/>
  <c r="H379"/>
  <c r="L379" s="1"/>
  <c r="I379"/>
  <c r="M379" s="1"/>
  <c r="G380"/>
  <c r="K380" s="1"/>
  <c r="H380"/>
  <c r="L380" s="1"/>
  <c r="I380"/>
  <c r="M380" s="1"/>
  <c r="G381"/>
  <c r="K381" s="1"/>
  <c r="H381"/>
  <c r="L381" s="1"/>
  <c r="I381"/>
  <c r="M381" s="1"/>
  <c r="G382"/>
  <c r="K382" s="1"/>
  <c r="H382"/>
  <c r="L382" s="1"/>
  <c r="I382"/>
  <c r="M382" s="1"/>
  <c r="G383"/>
  <c r="K383" s="1"/>
  <c r="H383"/>
  <c r="L383" s="1"/>
  <c r="I383"/>
  <c r="M383" s="1"/>
  <c r="G384"/>
  <c r="K384" s="1"/>
  <c r="H384"/>
  <c r="L384" s="1"/>
  <c r="I384"/>
  <c r="M384" s="1"/>
  <c r="G385"/>
  <c r="K385" s="1"/>
  <c r="H385"/>
  <c r="L385" s="1"/>
  <c r="I385"/>
  <c r="M385" s="1"/>
  <c r="G386"/>
  <c r="K386" s="1"/>
  <c r="H386"/>
  <c r="L386" s="1"/>
  <c r="I386"/>
  <c r="M386" s="1"/>
  <c r="G387"/>
  <c r="K387" s="1"/>
  <c r="H387"/>
  <c r="L387" s="1"/>
  <c r="I387"/>
  <c r="M387" s="1"/>
  <c r="G388"/>
  <c r="K388" s="1"/>
  <c r="H388"/>
  <c r="L388" s="1"/>
  <c r="I388"/>
  <c r="M388" s="1"/>
  <c r="G389"/>
  <c r="K389" s="1"/>
  <c r="H389"/>
  <c r="L389" s="1"/>
  <c r="I389"/>
  <c r="M389" s="1"/>
  <c r="G390"/>
  <c r="K390" s="1"/>
  <c r="H390"/>
  <c r="L390" s="1"/>
  <c r="I390"/>
  <c r="M390" s="1"/>
  <c r="G391"/>
  <c r="K391" s="1"/>
  <c r="H391"/>
  <c r="L391" s="1"/>
  <c r="I391"/>
  <c r="M391" s="1"/>
  <c r="G392"/>
  <c r="K392" s="1"/>
  <c r="H392"/>
  <c r="L392" s="1"/>
  <c r="I392"/>
  <c r="M392" s="1"/>
  <c r="G393"/>
  <c r="K393" s="1"/>
  <c r="H393"/>
  <c r="L393" s="1"/>
  <c r="I393"/>
  <c r="M393" s="1"/>
  <c r="G394"/>
  <c r="K394" s="1"/>
  <c r="H394"/>
  <c r="L394" s="1"/>
  <c r="I394"/>
  <c r="M394" s="1"/>
  <c r="G395"/>
  <c r="K395" s="1"/>
  <c r="H395"/>
  <c r="L395" s="1"/>
  <c r="I395"/>
  <c r="M395" s="1"/>
  <c r="G396"/>
  <c r="K396" s="1"/>
  <c r="H396"/>
  <c r="L396" s="1"/>
  <c r="I396"/>
  <c r="M396" s="1"/>
  <c r="G397"/>
  <c r="K397" s="1"/>
  <c r="H397"/>
  <c r="L397" s="1"/>
  <c r="I397"/>
  <c r="M397" s="1"/>
  <c r="G398"/>
  <c r="K398" s="1"/>
  <c r="H398"/>
  <c r="L398" s="1"/>
  <c r="I398"/>
  <c r="M398" s="1"/>
  <c r="G399"/>
  <c r="K399" s="1"/>
  <c r="H399"/>
  <c r="L399" s="1"/>
  <c r="I399"/>
  <c r="M399" s="1"/>
  <c r="G400"/>
  <c r="K400" s="1"/>
  <c r="H400"/>
  <c r="L400" s="1"/>
  <c r="I400"/>
  <c r="M400" s="1"/>
  <c r="G401"/>
  <c r="K401" s="1"/>
  <c r="H401"/>
  <c r="L401" s="1"/>
  <c r="I401"/>
  <c r="M401" s="1"/>
  <c r="G402"/>
  <c r="K402" s="1"/>
  <c r="H402"/>
  <c r="L402" s="1"/>
  <c r="I402"/>
  <c r="M402" s="1"/>
  <c r="G403"/>
  <c r="K403" s="1"/>
  <c r="H403"/>
  <c r="L403" s="1"/>
  <c r="I403"/>
  <c r="M403" s="1"/>
  <c r="G404"/>
  <c r="K404" s="1"/>
  <c r="H404"/>
  <c r="L404" s="1"/>
  <c r="I404"/>
  <c r="M404" s="1"/>
  <c r="G405"/>
  <c r="K405" s="1"/>
  <c r="H405"/>
  <c r="L405" s="1"/>
  <c r="I405"/>
  <c r="M405" s="1"/>
  <c r="G406"/>
  <c r="K406" s="1"/>
  <c r="H406"/>
  <c r="L406" s="1"/>
  <c r="I406"/>
  <c r="M406" s="1"/>
  <c r="G407"/>
  <c r="K407" s="1"/>
  <c r="H407"/>
  <c r="L407" s="1"/>
  <c r="I407"/>
  <c r="M407" s="1"/>
  <c r="G408"/>
  <c r="K408" s="1"/>
  <c r="H408"/>
  <c r="L408" s="1"/>
  <c r="I408"/>
  <c r="M408" s="1"/>
  <c r="G409"/>
  <c r="K409" s="1"/>
  <c r="H409"/>
  <c r="L409" s="1"/>
  <c r="I409"/>
  <c r="M409" s="1"/>
  <c r="G410"/>
  <c r="K410" s="1"/>
  <c r="H410"/>
  <c r="L410" s="1"/>
  <c r="I410"/>
  <c r="M410" s="1"/>
  <c r="G411"/>
  <c r="K411" s="1"/>
  <c r="H411"/>
  <c r="L411" s="1"/>
  <c r="I411"/>
  <c r="M411" s="1"/>
  <c r="G412"/>
  <c r="K412" s="1"/>
  <c r="H412"/>
  <c r="L412" s="1"/>
  <c r="I412"/>
  <c r="M412" s="1"/>
  <c r="G413"/>
  <c r="K413" s="1"/>
  <c r="H413"/>
  <c r="L413" s="1"/>
  <c r="I413"/>
  <c r="M413" s="1"/>
  <c r="G414"/>
  <c r="K414" s="1"/>
  <c r="H414"/>
  <c r="L414" s="1"/>
  <c r="I414"/>
  <c r="M414" s="1"/>
  <c r="G415"/>
  <c r="K415" s="1"/>
  <c r="H415"/>
  <c r="L415" s="1"/>
  <c r="I415"/>
  <c r="M415" s="1"/>
  <c r="G416"/>
  <c r="K416" s="1"/>
  <c r="H416"/>
  <c r="L416" s="1"/>
  <c r="I416"/>
  <c r="M416" s="1"/>
  <c r="G417"/>
  <c r="K417" s="1"/>
  <c r="H417"/>
  <c r="L417" s="1"/>
  <c r="I417"/>
  <c r="M417" s="1"/>
  <c r="G418"/>
  <c r="K418" s="1"/>
  <c r="H418"/>
  <c r="L418" s="1"/>
  <c r="I418"/>
  <c r="M418" s="1"/>
  <c r="G419"/>
  <c r="K419" s="1"/>
  <c r="H419"/>
  <c r="L419" s="1"/>
  <c r="I419"/>
  <c r="M419" s="1"/>
  <c r="G420"/>
  <c r="K420" s="1"/>
  <c r="H420"/>
  <c r="L420" s="1"/>
  <c r="I420"/>
  <c r="M420" s="1"/>
  <c r="G421"/>
  <c r="K421" s="1"/>
  <c r="H421"/>
  <c r="L421" s="1"/>
  <c r="I421"/>
  <c r="M421" s="1"/>
  <c r="G422"/>
  <c r="K422" s="1"/>
  <c r="H422"/>
  <c r="L422" s="1"/>
  <c r="I422"/>
  <c r="M422" s="1"/>
  <c r="G423"/>
  <c r="K423" s="1"/>
  <c r="H423"/>
  <c r="L423" s="1"/>
  <c r="I423"/>
  <c r="M423" s="1"/>
  <c r="G424"/>
  <c r="K424" s="1"/>
  <c r="H424"/>
  <c r="L424" s="1"/>
  <c r="I424"/>
  <c r="M424" s="1"/>
  <c r="G425"/>
  <c r="K425" s="1"/>
  <c r="H425"/>
  <c r="L425" s="1"/>
  <c r="I425"/>
  <c r="M425" s="1"/>
  <c r="G426"/>
  <c r="K426" s="1"/>
  <c r="H426"/>
  <c r="L426" s="1"/>
  <c r="I426"/>
  <c r="M426" s="1"/>
  <c r="G427"/>
  <c r="K427" s="1"/>
  <c r="H427"/>
  <c r="L427" s="1"/>
  <c r="I427"/>
  <c r="M427" s="1"/>
  <c r="G428"/>
  <c r="K428" s="1"/>
  <c r="H428"/>
  <c r="L428" s="1"/>
  <c r="I428"/>
  <c r="M428" s="1"/>
  <c r="G429"/>
  <c r="K429" s="1"/>
  <c r="H429"/>
  <c r="L429" s="1"/>
  <c r="I429"/>
  <c r="M429" s="1"/>
  <c r="G430"/>
  <c r="K430" s="1"/>
  <c r="H430"/>
  <c r="L430" s="1"/>
  <c r="I430"/>
  <c r="M430" s="1"/>
  <c r="G431"/>
  <c r="K431" s="1"/>
  <c r="H431"/>
  <c r="L431" s="1"/>
  <c r="I431"/>
  <c r="M431" s="1"/>
  <c r="G432"/>
  <c r="K432" s="1"/>
  <c r="H432"/>
  <c r="L432" s="1"/>
  <c r="I432"/>
  <c r="M432" s="1"/>
  <c r="G433"/>
  <c r="K433" s="1"/>
  <c r="H433"/>
  <c r="L433" s="1"/>
  <c r="I433"/>
  <c r="M433" s="1"/>
  <c r="G434"/>
  <c r="K434" s="1"/>
  <c r="H434"/>
  <c r="L434" s="1"/>
  <c r="I434"/>
  <c r="M434" s="1"/>
  <c r="G435"/>
  <c r="K435" s="1"/>
  <c r="H435"/>
  <c r="L435" s="1"/>
  <c r="I435"/>
  <c r="M435" s="1"/>
  <c r="G436"/>
  <c r="K436" s="1"/>
  <c r="H436"/>
  <c r="L436" s="1"/>
  <c r="I436"/>
  <c r="M436" s="1"/>
  <c r="G437"/>
  <c r="K437" s="1"/>
  <c r="H437"/>
  <c r="L437" s="1"/>
  <c r="I437"/>
  <c r="M437" s="1"/>
  <c r="G438"/>
  <c r="K438" s="1"/>
  <c r="H438"/>
  <c r="L438" s="1"/>
  <c r="I438"/>
  <c r="M438" s="1"/>
  <c r="G439"/>
  <c r="K439" s="1"/>
  <c r="H439"/>
  <c r="L439" s="1"/>
  <c r="I439"/>
  <c r="M439" s="1"/>
  <c r="G440"/>
  <c r="K440" s="1"/>
  <c r="H440"/>
  <c r="L440" s="1"/>
  <c r="I440"/>
  <c r="M440" s="1"/>
  <c r="G441"/>
  <c r="K441" s="1"/>
  <c r="H441"/>
  <c r="L441" s="1"/>
  <c r="I441"/>
  <c r="M441" s="1"/>
  <c r="G442"/>
  <c r="K442" s="1"/>
  <c r="H442"/>
  <c r="L442" s="1"/>
  <c r="I442"/>
  <c r="M442" s="1"/>
  <c r="G443"/>
  <c r="K443" s="1"/>
  <c r="H443"/>
  <c r="L443" s="1"/>
  <c r="I443"/>
  <c r="M443" s="1"/>
  <c r="G444"/>
  <c r="K444" s="1"/>
  <c r="H444"/>
  <c r="L444" s="1"/>
  <c r="I444"/>
  <c r="M444" s="1"/>
  <c r="G445"/>
  <c r="K445" s="1"/>
  <c r="H445"/>
  <c r="L445" s="1"/>
  <c r="I445"/>
  <c r="M445" s="1"/>
  <c r="G446"/>
  <c r="K446" s="1"/>
  <c r="H446"/>
  <c r="L446" s="1"/>
  <c r="I446"/>
  <c r="M446" s="1"/>
  <c r="G447"/>
  <c r="K447" s="1"/>
  <c r="H447"/>
  <c r="L447" s="1"/>
  <c r="I447"/>
  <c r="M447" s="1"/>
  <c r="G448"/>
  <c r="K448" s="1"/>
  <c r="H448"/>
  <c r="L448" s="1"/>
  <c r="I448"/>
  <c r="M448" s="1"/>
  <c r="G449"/>
  <c r="K449" s="1"/>
  <c r="H449"/>
  <c r="L449" s="1"/>
  <c r="I449"/>
  <c r="M449" s="1"/>
  <c r="G450"/>
  <c r="K450" s="1"/>
  <c r="H450"/>
  <c r="L450" s="1"/>
  <c r="I450"/>
  <c r="M450" s="1"/>
  <c r="G451"/>
  <c r="K451" s="1"/>
  <c r="H451"/>
  <c r="L451" s="1"/>
  <c r="I451"/>
  <c r="M451" s="1"/>
  <c r="G452"/>
  <c r="K452" s="1"/>
  <c r="H452"/>
  <c r="L452" s="1"/>
  <c r="I452"/>
  <c r="M452" s="1"/>
  <c r="G453"/>
  <c r="K453" s="1"/>
  <c r="H453"/>
  <c r="L453" s="1"/>
  <c r="I453"/>
  <c r="M453" s="1"/>
  <c r="G454"/>
  <c r="K454" s="1"/>
  <c r="H454"/>
  <c r="L454" s="1"/>
  <c r="I454"/>
  <c r="M454" s="1"/>
  <c r="G455"/>
  <c r="K455" s="1"/>
  <c r="H455"/>
  <c r="L455" s="1"/>
  <c r="I455"/>
  <c r="M455" s="1"/>
  <c r="G456"/>
  <c r="K456" s="1"/>
  <c r="H456"/>
  <c r="L456" s="1"/>
  <c r="I456"/>
  <c r="M456" s="1"/>
  <c r="G457"/>
  <c r="K457" s="1"/>
  <c r="H457"/>
  <c r="L457" s="1"/>
  <c r="I457"/>
  <c r="M457" s="1"/>
  <c r="G458"/>
  <c r="K458" s="1"/>
  <c r="H458"/>
  <c r="L458" s="1"/>
  <c r="I458"/>
  <c r="M458" s="1"/>
  <c r="G459"/>
  <c r="K459" s="1"/>
  <c r="H459"/>
  <c r="L459" s="1"/>
  <c r="I459"/>
  <c r="M459" s="1"/>
  <c r="G460"/>
  <c r="K460" s="1"/>
  <c r="H460"/>
  <c r="L460" s="1"/>
  <c r="I460"/>
  <c r="M460" s="1"/>
  <c r="G461"/>
  <c r="K461" s="1"/>
  <c r="H461"/>
  <c r="L461" s="1"/>
  <c r="I461"/>
  <c r="M461" s="1"/>
  <c r="G462"/>
  <c r="K462" s="1"/>
  <c r="H462"/>
  <c r="L462" s="1"/>
  <c r="I462"/>
  <c r="M462" s="1"/>
  <c r="G463"/>
  <c r="K463" s="1"/>
  <c r="H463"/>
  <c r="L463" s="1"/>
  <c r="I463"/>
  <c r="M463" s="1"/>
  <c r="G6"/>
  <c r="K6" s="1"/>
  <c r="H6"/>
  <c r="L6" s="1"/>
  <c r="I6"/>
  <c r="M6" s="1"/>
  <c r="G7"/>
  <c r="K7" s="1"/>
  <c r="H7"/>
  <c r="L7" s="1"/>
  <c r="I7"/>
  <c r="M7" s="1"/>
  <c r="G8"/>
  <c r="K8" s="1"/>
  <c r="H8"/>
  <c r="L8" s="1"/>
  <c r="I8"/>
  <c r="M8" s="1"/>
  <c r="G9"/>
  <c r="K9" s="1"/>
  <c r="H9"/>
  <c r="L9" s="1"/>
  <c r="I9"/>
  <c r="M9" s="1"/>
  <c r="G10"/>
  <c r="K10" s="1"/>
  <c r="H10"/>
  <c r="L10" s="1"/>
  <c r="I10"/>
  <c r="M10" s="1"/>
  <c r="G11"/>
  <c r="K11" s="1"/>
  <c r="H11"/>
  <c r="L11" s="1"/>
  <c r="I11"/>
  <c r="M11" s="1"/>
  <c r="G12"/>
  <c r="K12" s="1"/>
  <c r="H12"/>
  <c r="L12" s="1"/>
  <c r="I12"/>
  <c r="M12" s="1"/>
  <c r="G13"/>
  <c r="K13" s="1"/>
  <c r="H13"/>
  <c r="L13" s="1"/>
  <c r="I13"/>
  <c r="M13" s="1"/>
  <c r="G14"/>
  <c r="K14" s="1"/>
  <c r="H14"/>
  <c r="L14" s="1"/>
  <c r="I14"/>
  <c r="M14" s="1"/>
  <c r="G15"/>
  <c r="K15" s="1"/>
  <c r="H15"/>
  <c r="L15" s="1"/>
  <c r="I15"/>
  <c r="M15" s="1"/>
  <c r="G16"/>
  <c r="K16" s="1"/>
  <c r="H16"/>
  <c r="L16" s="1"/>
  <c r="I16"/>
  <c r="M16" s="1"/>
  <c r="G17"/>
  <c r="K17" s="1"/>
  <c r="H17"/>
  <c r="L17" s="1"/>
  <c r="I17"/>
  <c r="M17" s="1"/>
  <c r="G18"/>
  <c r="K18" s="1"/>
  <c r="H18"/>
  <c r="L18" s="1"/>
  <c r="I18"/>
  <c r="M18" s="1"/>
  <c r="G19"/>
  <c r="K19" s="1"/>
  <c r="H19"/>
  <c r="L19" s="1"/>
  <c r="I19"/>
  <c r="M19" s="1"/>
  <c r="G20"/>
  <c r="K20" s="1"/>
  <c r="H20"/>
  <c r="L20" s="1"/>
  <c r="I20"/>
  <c r="M20" s="1"/>
  <c r="G21"/>
  <c r="K21" s="1"/>
  <c r="H21"/>
  <c r="L21" s="1"/>
  <c r="I21"/>
  <c r="M21" s="1"/>
  <c r="H227" i="3"/>
  <c r="I227"/>
  <c r="J227"/>
  <c r="K227"/>
  <c r="H228"/>
  <c r="I228"/>
  <c r="J228"/>
  <c r="K228"/>
  <c r="H229"/>
  <c r="I229"/>
  <c r="J229"/>
  <c r="K229"/>
  <c r="H230"/>
  <c r="I230"/>
  <c r="J230"/>
  <c r="K230"/>
  <c r="H231"/>
  <c r="I231"/>
  <c r="J231"/>
  <c r="K231"/>
  <c r="H232"/>
  <c r="I232"/>
  <c r="J232"/>
  <c r="K232"/>
  <c r="H233"/>
  <c r="I233"/>
  <c r="J233"/>
  <c r="K233"/>
  <c r="H234"/>
  <c r="I234"/>
  <c r="J234"/>
  <c r="K234"/>
  <c r="H235"/>
  <c r="I235"/>
  <c r="J235"/>
  <c r="K235"/>
  <c r="H236"/>
  <c r="I236"/>
  <c r="J236"/>
  <c r="K236"/>
  <c r="H237"/>
  <c r="I237"/>
  <c r="J237"/>
  <c r="K237"/>
  <c r="H238"/>
  <c r="I238"/>
  <c r="J238"/>
  <c r="K238"/>
  <c r="H239"/>
  <c r="I239"/>
  <c r="J239"/>
  <c r="K239"/>
  <c r="H240"/>
  <c r="I240"/>
  <c r="J240"/>
  <c r="K240"/>
  <c r="H241"/>
  <c r="I241"/>
  <c r="J241"/>
  <c r="K241"/>
  <c r="H242"/>
  <c r="I242"/>
  <c r="J242"/>
  <c r="K242"/>
  <c r="H243"/>
  <c r="I243"/>
  <c r="J243"/>
  <c r="K243"/>
  <c r="H244"/>
  <c r="I244"/>
  <c r="J244"/>
  <c r="K244"/>
  <c r="H245"/>
  <c r="I245"/>
  <c r="J245"/>
  <c r="K245"/>
  <c r="H246"/>
  <c r="I246"/>
  <c r="J246"/>
  <c r="K246"/>
  <c r="H247"/>
  <c r="I247"/>
  <c r="J247"/>
  <c r="K247"/>
  <c r="H248"/>
  <c r="I248"/>
  <c r="J248"/>
  <c r="K248"/>
  <c r="H249"/>
  <c r="I249"/>
  <c r="J249"/>
  <c r="K249"/>
  <c r="H250"/>
  <c r="I250"/>
  <c r="J250"/>
  <c r="K250"/>
  <c r="H251"/>
  <c r="I251"/>
  <c r="J251"/>
  <c r="K251"/>
  <c r="H252"/>
  <c r="I252"/>
  <c r="J252"/>
  <c r="K252"/>
  <c r="H253"/>
  <c r="I253"/>
  <c r="J253"/>
  <c r="K253"/>
  <c r="H254"/>
  <c r="I254"/>
  <c r="J254"/>
  <c r="K254"/>
  <c r="H255"/>
  <c r="I255"/>
  <c r="J255"/>
  <c r="K255"/>
  <c r="H256"/>
  <c r="I256"/>
  <c r="J256"/>
  <c r="K256"/>
  <c r="H257"/>
  <c r="I257"/>
  <c r="J257"/>
  <c r="K257"/>
  <c r="H258"/>
  <c r="I258"/>
  <c r="J258"/>
  <c r="K258"/>
  <c r="H259"/>
  <c r="I259"/>
  <c r="J259"/>
  <c r="K259"/>
  <c r="H260"/>
  <c r="I260"/>
  <c r="J260"/>
  <c r="K260"/>
  <c r="H261"/>
  <c r="I261"/>
  <c r="J261"/>
  <c r="K261"/>
  <c r="H262"/>
  <c r="I262"/>
  <c r="J262"/>
  <c r="K262"/>
  <c r="H263"/>
  <c r="I263"/>
  <c r="J263"/>
  <c r="K263"/>
  <c r="H264"/>
  <c r="I264"/>
  <c r="J264"/>
  <c r="K264"/>
  <c r="H265"/>
  <c r="I265"/>
  <c r="J265"/>
  <c r="K265"/>
  <c r="H266"/>
  <c r="I266"/>
  <c r="J266"/>
  <c r="K266"/>
  <c r="H267"/>
  <c r="I267"/>
  <c r="J267"/>
  <c r="K267"/>
  <c r="H268"/>
  <c r="I268"/>
  <c r="J268"/>
  <c r="K268"/>
  <c r="H269"/>
  <c r="I269"/>
  <c r="J269"/>
  <c r="K269"/>
  <c r="H270"/>
  <c r="I270"/>
  <c r="J270"/>
  <c r="K270"/>
  <c r="H271"/>
  <c r="I271"/>
  <c r="J271"/>
  <c r="K271"/>
  <c r="H272"/>
  <c r="I272"/>
  <c r="J272"/>
  <c r="K272"/>
  <c r="H273"/>
  <c r="I273"/>
  <c r="J273"/>
  <c r="K273"/>
  <c r="H274"/>
  <c r="I274"/>
  <c r="J274"/>
  <c r="K274"/>
  <c r="H275"/>
  <c r="I275"/>
  <c r="J275"/>
  <c r="K275"/>
  <c r="H276"/>
  <c r="I276"/>
  <c r="J276"/>
  <c r="K276"/>
  <c r="H277"/>
  <c r="I277"/>
  <c r="J277"/>
  <c r="K277"/>
  <c r="H278"/>
  <c r="I278"/>
  <c r="J278"/>
  <c r="K278"/>
  <c r="H279"/>
  <c r="I279"/>
  <c r="J279"/>
  <c r="K279"/>
  <c r="H280"/>
  <c r="I280"/>
  <c r="J280"/>
  <c r="K280"/>
  <c r="H281"/>
  <c r="I281"/>
  <c r="J281"/>
  <c r="K281"/>
  <c r="H282"/>
  <c r="I282"/>
  <c r="J282"/>
  <c r="K282"/>
  <c r="H283"/>
  <c r="I283"/>
  <c r="J283"/>
  <c r="K283"/>
  <c r="H284"/>
  <c r="I284"/>
  <c r="J284"/>
  <c r="K284"/>
  <c r="H285"/>
  <c r="I285"/>
  <c r="J285"/>
  <c r="K285"/>
  <c r="H286"/>
  <c r="I286"/>
  <c r="J286"/>
  <c r="K286"/>
  <c r="H287"/>
  <c r="I287"/>
  <c r="J287"/>
  <c r="K287"/>
  <c r="H288"/>
  <c r="I288"/>
  <c r="J288"/>
  <c r="K288"/>
  <c r="H289"/>
  <c r="I289"/>
  <c r="J289"/>
  <c r="K289"/>
  <c r="H290"/>
  <c r="I290"/>
  <c r="J290"/>
  <c r="K290"/>
  <c r="H291"/>
  <c r="I291"/>
  <c r="J291"/>
  <c r="K291"/>
  <c r="H292"/>
  <c r="I292"/>
  <c r="J292"/>
  <c r="K292"/>
  <c r="H293"/>
  <c r="I293"/>
  <c r="J293"/>
  <c r="K293"/>
  <c r="H294"/>
  <c r="I294"/>
  <c r="J294"/>
  <c r="K294"/>
  <c r="H295"/>
  <c r="I295"/>
  <c r="J295"/>
  <c r="K295"/>
  <c r="H296"/>
  <c r="I296"/>
  <c r="J296"/>
  <c r="K296"/>
  <c r="H297"/>
  <c r="I297"/>
  <c r="J297"/>
  <c r="K297"/>
  <c r="H298"/>
  <c r="I298"/>
  <c r="J298"/>
  <c r="K298"/>
  <c r="H299"/>
  <c r="I299"/>
  <c r="J299"/>
  <c r="K299"/>
  <c r="H300"/>
  <c r="I300"/>
  <c r="J300"/>
  <c r="K300"/>
  <c r="H301"/>
  <c r="I301"/>
  <c r="J301"/>
  <c r="K301"/>
  <c r="H302"/>
  <c r="I302"/>
  <c r="J302"/>
  <c r="K302"/>
  <c r="H303"/>
  <c r="I303"/>
  <c r="J303"/>
  <c r="K303"/>
  <c r="H304"/>
  <c r="I304"/>
  <c r="J304"/>
  <c r="K304"/>
  <c r="H305"/>
  <c r="I305"/>
  <c r="J305"/>
  <c r="K305"/>
  <c r="H306"/>
  <c r="I306"/>
  <c r="J306"/>
  <c r="K306"/>
  <c r="H307"/>
  <c r="I307"/>
  <c r="J307"/>
  <c r="K307"/>
  <c r="H308"/>
  <c r="I308"/>
  <c r="J308"/>
  <c r="K308"/>
  <c r="H309"/>
  <c r="I309"/>
  <c r="J309"/>
  <c r="K309"/>
  <c r="H310"/>
  <c r="I310"/>
  <c r="J310"/>
  <c r="K310"/>
  <c r="H311"/>
  <c r="I311"/>
  <c r="J311"/>
  <c r="K311"/>
  <c r="H312"/>
  <c r="I312"/>
  <c r="J312"/>
  <c r="K312"/>
  <c r="H313"/>
  <c r="I313"/>
  <c r="J313"/>
  <c r="K313"/>
  <c r="H314"/>
  <c r="I314"/>
  <c r="J314"/>
  <c r="K314"/>
  <c r="H315"/>
  <c r="I315"/>
  <c r="J315"/>
  <c r="K315"/>
  <c r="H316"/>
  <c r="I316"/>
  <c r="J316"/>
  <c r="K316"/>
  <c r="H317"/>
  <c r="I317"/>
  <c r="J317"/>
  <c r="K317"/>
  <c r="H318"/>
  <c r="I318"/>
  <c r="J318"/>
  <c r="K318"/>
  <c r="H319"/>
  <c r="I319"/>
  <c r="J319"/>
  <c r="K319"/>
  <c r="H320"/>
  <c r="I320"/>
  <c r="J320"/>
  <c r="K320"/>
  <c r="H321"/>
  <c r="I321"/>
  <c r="J321"/>
  <c r="K321"/>
  <c r="H322"/>
  <c r="I322"/>
  <c r="J322"/>
  <c r="K322"/>
  <c r="H323"/>
  <c r="I323"/>
  <c r="J323"/>
  <c r="K323"/>
  <c r="H324"/>
  <c r="I324"/>
  <c r="J324"/>
  <c r="K324"/>
  <c r="H325"/>
  <c r="I325"/>
  <c r="J325"/>
  <c r="K325"/>
  <c r="H326"/>
  <c r="I326"/>
  <c r="J326"/>
  <c r="K326"/>
  <c r="H327"/>
  <c r="I327"/>
  <c r="J327"/>
  <c r="K327"/>
  <c r="H328"/>
  <c r="I328"/>
  <c r="J328"/>
  <c r="K328"/>
  <c r="H329"/>
  <c r="I329"/>
  <c r="J329"/>
  <c r="K329"/>
  <c r="H330"/>
  <c r="I330"/>
  <c r="J330"/>
  <c r="K330"/>
  <c r="H331"/>
  <c r="I331"/>
  <c r="J331"/>
  <c r="K331"/>
  <c r="H332"/>
  <c r="I332"/>
  <c r="J332"/>
  <c r="K332"/>
  <c r="H333"/>
  <c r="I333"/>
  <c r="J333"/>
  <c r="K333"/>
  <c r="H334"/>
  <c r="I334"/>
  <c r="J334"/>
  <c r="K334"/>
  <c r="H335"/>
  <c r="I335"/>
  <c r="J335"/>
  <c r="K335"/>
  <c r="H336"/>
  <c r="I336"/>
  <c r="J336"/>
  <c r="K336"/>
  <c r="H337"/>
  <c r="I337"/>
  <c r="J337"/>
  <c r="K337"/>
  <c r="H338"/>
  <c r="I338"/>
  <c r="J338"/>
  <c r="K338"/>
  <c r="H339"/>
  <c r="I339"/>
  <c r="J339"/>
  <c r="K339"/>
  <c r="H340"/>
  <c r="I340"/>
  <c r="J340"/>
  <c r="K340"/>
  <c r="H341"/>
  <c r="I341"/>
  <c r="J341"/>
  <c r="K341"/>
  <c r="H342"/>
  <c r="I342"/>
  <c r="J342"/>
  <c r="K342"/>
  <c r="H343"/>
  <c r="I343"/>
  <c r="J343"/>
  <c r="K343"/>
  <c r="H344"/>
  <c r="I344"/>
  <c r="J344"/>
  <c r="K344"/>
  <c r="H345"/>
  <c r="I345"/>
  <c r="J345"/>
  <c r="K345"/>
  <c r="H346"/>
  <c r="I346"/>
  <c r="J346"/>
  <c r="K346"/>
  <c r="H347"/>
  <c r="I347"/>
  <c r="J347"/>
  <c r="K347"/>
  <c r="H348"/>
  <c r="I348"/>
  <c r="J348"/>
  <c r="K348"/>
  <c r="H349"/>
  <c r="I349"/>
  <c r="J349"/>
  <c r="K349"/>
  <c r="H350"/>
  <c r="I350"/>
  <c r="J350"/>
  <c r="K350"/>
  <c r="H351"/>
  <c r="I351"/>
  <c r="J351"/>
  <c r="K351"/>
  <c r="H352"/>
  <c r="I352"/>
  <c r="J352"/>
  <c r="K352"/>
  <c r="H353"/>
  <c r="I353"/>
  <c r="J353"/>
  <c r="K353"/>
  <c r="H354"/>
  <c r="I354"/>
  <c r="J354"/>
  <c r="K354"/>
  <c r="H355"/>
  <c r="I355"/>
  <c r="J355"/>
  <c r="K355"/>
  <c r="H356"/>
  <c r="I356"/>
  <c r="J356"/>
  <c r="K356"/>
  <c r="H357"/>
  <c r="I357"/>
  <c r="J357"/>
  <c r="K357"/>
  <c r="H358"/>
  <c r="I358"/>
  <c r="J358"/>
  <c r="K358"/>
  <c r="H359"/>
  <c r="I359"/>
  <c r="J359"/>
  <c r="K359"/>
  <c r="H360"/>
  <c r="I360"/>
  <c r="J360"/>
  <c r="K360"/>
  <c r="H361"/>
  <c r="I361"/>
  <c r="J361"/>
  <c r="K361"/>
  <c r="H362"/>
  <c r="I362"/>
  <c r="J362"/>
  <c r="K362"/>
  <c r="H363"/>
  <c r="I363"/>
  <c r="J363"/>
  <c r="K363"/>
  <c r="H364"/>
  <c r="I364"/>
  <c r="J364"/>
  <c r="K364"/>
  <c r="H365"/>
  <c r="I365"/>
  <c r="J365"/>
  <c r="K365"/>
  <c r="H366"/>
  <c r="I366"/>
  <c r="J366"/>
  <c r="K366"/>
  <c r="H367"/>
  <c r="I367"/>
  <c r="J367"/>
  <c r="K367"/>
  <c r="H368"/>
  <c r="I368"/>
  <c r="J368"/>
  <c r="K368"/>
  <c r="H369"/>
  <c r="I369"/>
  <c r="J369"/>
  <c r="K369"/>
  <c r="H370"/>
  <c r="I370"/>
  <c r="J370"/>
  <c r="K370"/>
  <c r="H371"/>
  <c r="I371"/>
  <c r="J371"/>
  <c r="K371"/>
  <c r="H372"/>
  <c r="I372"/>
  <c r="J372"/>
  <c r="K372"/>
  <c r="H373"/>
  <c r="I373"/>
  <c r="J373"/>
  <c r="K373"/>
  <c r="H374"/>
  <c r="I374"/>
  <c r="J374"/>
  <c r="K374"/>
  <c r="H375"/>
  <c r="I375"/>
  <c r="J375"/>
  <c r="K375"/>
  <c r="H376"/>
  <c r="I376"/>
  <c r="J376"/>
  <c r="K376"/>
  <c r="H377"/>
  <c r="I377"/>
  <c r="J377"/>
  <c r="K377"/>
  <c r="H378"/>
  <c r="I378"/>
  <c r="J378"/>
  <c r="K378"/>
  <c r="H379"/>
  <c r="I379"/>
  <c r="J379"/>
  <c r="K379"/>
  <c r="H380"/>
  <c r="I380"/>
  <c r="J380"/>
  <c r="K380"/>
  <c r="H381"/>
  <c r="I381"/>
  <c r="J381"/>
  <c r="K381"/>
  <c r="H382"/>
  <c r="I382"/>
  <c r="J382"/>
  <c r="K382"/>
  <c r="H383"/>
  <c r="I383"/>
  <c r="J383"/>
  <c r="K383"/>
  <c r="H384"/>
  <c r="I384"/>
  <c r="J384"/>
  <c r="K384"/>
  <c r="H385"/>
  <c r="I385"/>
  <c r="J385"/>
  <c r="K385"/>
  <c r="H386"/>
  <c r="I386"/>
  <c r="J386"/>
  <c r="K386"/>
  <c r="H387"/>
  <c r="I387"/>
  <c r="J387"/>
  <c r="K387"/>
  <c r="H388"/>
  <c r="I388"/>
  <c r="J388"/>
  <c r="K388"/>
  <c r="H389"/>
  <c r="I389"/>
  <c r="J389"/>
  <c r="K389"/>
  <c r="H390"/>
  <c r="I390"/>
  <c r="J390"/>
  <c r="K390"/>
  <c r="H391"/>
  <c r="I391"/>
  <c r="J391"/>
  <c r="K391"/>
  <c r="H392"/>
  <c r="I392"/>
  <c r="J392"/>
  <c r="K392"/>
  <c r="H393"/>
  <c r="I393"/>
  <c r="J393"/>
  <c r="K393"/>
  <c r="H394"/>
  <c r="I394"/>
  <c r="J394"/>
  <c r="K394"/>
  <c r="H395"/>
  <c r="I395"/>
  <c r="J395"/>
  <c r="K395"/>
  <c r="H396"/>
  <c r="I396"/>
  <c r="J396"/>
  <c r="K396"/>
  <c r="H397"/>
  <c r="I397"/>
  <c r="J397"/>
  <c r="K397"/>
  <c r="H398"/>
  <c r="I398"/>
  <c r="J398"/>
  <c r="K398"/>
  <c r="H399"/>
  <c r="I399"/>
  <c r="J399"/>
  <c r="K399"/>
  <c r="H400"/>
  <c r="I400"/>
  <c r="J400"/>
  <c r="K400"/>
  <c r="H401"/>
  <c r="I401"/>
  <c r="J401"/>
  <c r="K401"/>
  <c r="H402"/>
  <c r="I402"/>
  <c r="J402"/>
  <c r="K402"/>
  <c r="H403"/>
  <c r="I403"/>
  <c r="J403"/>
  <c r="K403"/>
  <c r="H404"/>
  <c r="I404"/>
  <c r="J404"/>
  <c r="K404"/>
  <c r="H405"/>
  <c r="I405"/>
  <c r="J405"/>
  <c r="K405"/>
  <c r="H406"/>
  <c r="I406"/>
  <c r="J406"/>
  <c r="K406"/>
  <c r="H407"/>
  <c r="I407"/>
  <c r="J407"/>
  <c r="K407"/>
  <c r="H408"/>
  <c r="I408"/>
  <c r="J408"/>
  <c r="K408"/>
  <c r="H409"/>
  <c r="I409"/>
  <c r="J409"/>
  <c r="K409"/>
  <c r="H410"/>
  <c r="I410"/>
  <c r="J410"/>
  <c r="K410"/>
  <c r="H411"/>
  <c r="I411"/>
  <c r="J411"/>
  <c r="K411"/>
  <c r="H412"/>
  <c r="I412"/>
  <c r="J412"/>
  <c r="K412"/>
  <c r="H413"/>
  <c r="I413"/>
  <c r="J413"/>
  <c r="K413"/>
  <c r="H414"/>
  <c r="I414"/>
  <c r="J414"/>
  <c r="K414"/>
  <c r="H415"/>
  <c r="I415"/>
  <c r="J415"/>
  <c r="K415"/>
  <c r="H416"/>
  <c r="I416"/>
  <c r="J416"/>
  <c r="K416"/>
  <c r="H417"/>
  <c r="I417"/>
  <c r="J417"/>
  <c r="K417"/>
  <c r="H418"/>
  <c r="I418"/>
  <c r="J418"/>
  <c r="K418"/>
  <c r="H419"/>
  <c r="I419"/>
  <c r="J419"/>
  <c r="K419"/>
  <c r="H420"/>
  <c r="I420"/>
  <c r="J420"/>
  <c r="K420"/>
  <c r="H421"/>
  <c r="I421"/>
  <c r="J421"/>
  <c r="K421"/>
  <c r="H422"/>
  <c r="I422"/>
  <c r="J422"/>
  <c r="K422"/>
  <c r="H423"/>
  <c r="I423"/>
  <c r="J423"/>
  <c r="K423"/>
  <c r="H424"/>
  <c r="I424"/>
  <c r="J424"/>
  <c r="K424"/>
  <c r="H425"/>
  <c r="I425"/>
  <c r="J425"/>
  <c r="K425"/>
  <c r="H426"/>
  <c r="I426"/>
  <c r="J426"/>
  <c r="K426"/>
  <c r="H427"/>
  <c r="I427"/>
  <c r="J427"/>
  <c r="K427"/>
  <c r="H428"/>
  <c r="I428"/>
  <c r="J428"/>
  <c r="K428"/>
  <c r="H429"/>
  <c r="I429"/>
  <c r="J429"/>
  <c r="K429"/>
  <c r="H430"/>
  <c r="I430"/>
  <c r="J430"/>
  <c r="K430"/>
  <c r="H431"/>
  <c r="I431"/>
  <c r="J431"/>
  <c r="K431"/>
  <c r="H432"/>
  <c r="I432"/>
  <c r="J432"/>
  <c r="K432"/>
  <c r="H433"/>
  <c r="I433"/>
  <c r="J433"/>
  <c r="K433"/>
  <c r="H434"/>
  <c r="I434"/>
  <c r="J434"/>
  <c r="K434"/>
  <c r="H435"/>
  <c r="I435"/>
  <c r="J435"/>
  <c r="K435"/>
  <c r="H436"/>
  <c r="I436"/>
  <c r="J436"/>
  <c r="K436"/>
  <c r="H437"/>
  <c r="I437"/>
  <c r="J437"/>
  <c r="K437"/>
  <c r="H438"/>
  <c r="I438"/>
  <c r="J438"/>
  <c r="K438"/>
  <c r="H439"/>
  <c r="I439"/>
  <c r="J439"/>
  <c r="K439"/>
  <c r="H440"/>
  <c r="I440"/>
  <c r="J440"/>
  <c r="K440"/>
  <c r="H441"/>
  <c r="I441"/>
  <c r="J441"/>
  <c r="K441"/>
  <c r="H442"/>
  <c r="I442"/>
  <c r="J442"/>
  <c r="K442"/>
  <c r="H443"/>
  <c r="I443"/>
  <c r="J443"/>
  <c r="K443"/>
  <c r="H444"/>
  <c r="I444"/>
  <c r="J444"/>
  <c r="K444"/>
  <c r="H445"/>
  <c r="I445"/>
  <c r="J445"/>
  <c r="K445"/>
  <c r="H446"/>
  <c r="I446"/>
  <c r="J446"/>
  <c r="K446"/>
  <c r="H447"/>
  <c r="I447"/>
  <c r="J447"/>
  <c r="K447"/>
  <c r="H448"/>
  <c r="I448"/>
  <c r="J448"/>
  <c r="K448"/>
  <c r="H449"/>
  <c r="I449"/>
  <c r="J449"/>
  <c r="K449"/>
  <c r="H450"/>
  <c r="I450"/>
  <c r="J450"/>
  <c r="K450"/>
  <c r="H451"/>
  <c r="I451"/>
  <c r="J451"/>
  <c r="K451"/>
  <c r="H452"/>
  <c r="I452"/>
  <c r="J452"/>
  <c r="K452"/>
  <c r="H453"/>
  <c r="I453"/>
  <c r="J453"/>
  <c r="K453"/>
  <c r="H454"/>
  <c r="I454"/>
  <c r="J454"/>
  <c r="K454"/>
  <c r="H455"/>
  <c r="I455"/>
  <c r="J455"/>
  <c r="K455"/>
  <c r="H456"/>
  <c r="I456"/>
  <c r="J456"/>
  <c r="K456"/>
  <c r="H457"/>
  <c r="I457"/>
  <c r="J457"/>
  <c r="K457"/>
  <c r="H458"/>
  <c r="I458"/>
  <c r="J458"/>
  <c r="K458"/>
  <c r="H459"/>
  <c r="I459"/>
  <c r="J459"/>
  <c r="K459"/>
  <c r="H460"/>
  <c r="I460"/>
  <c r="J460"/>
  <c r="K460"/>
  <c r="H461"/>
  <c r="I461"/>
  <c r="J461"/>
  <c r="K461"/>
  <c r="H462"/>
  <c r="I462"/>
  <c r="J462"/>
  <c r="K462"/>
  <c r="H463"/>
  <c r="I463"/>
  <c r="J463"/>
  <c r="K463"/>
  <c r="H464"/>
  <c r="I464"/>
  <c r="J464"/>
  <c r="K464"/>
  <c r="H465"/>
  <c r="I465"/>
  <c r="J465"/>
  <c r="K465"/>
  <c r="H466"/>
  <c r="I466"/>
  <c r="J466"/>
  <c r="K466"/>
  <c r="H467"/>
  <c r="I467"/>
  <c r="J467"/>
  <c r="K467"/>
  <c r="H468"/>
  <c r="I468"/>
  <c r="J468"/>
  <c r="K468"/>
  <c r="H469"/>
  <c r="I469"/>
  <c r="J469"/>
  <c r="K469"/>
  <c r="H470"/>
  <c r="I470"/>
  <c r="J470"/>
  <c r="K470"/>
  <c r="H471"/>
  <c r="I471"/>
  <c r="J471"/>
  <c r="K471"/>
  <c r="H472"/>
  <c r="I472"/>
  <c r="J472"/>
  <c r="K472"/>
  <c r="H473"/>
  <c r="I473"/>
  <c r="J473"/>
  <c r="K473"/>
  <c r="H474"/>
  <c r="I474"/>
  <c r="J474"/>
  <c r="K474"/>
  <c r="H475"/>
  <c r="I475"/>
  <c r="J475"/>
  <c r="K475"/>
  <c r="H476"/>
  <c r="I476"/>
  <c r="J476"/>
  <c r="K476"/>
  <c r="H477"/>
  <c r="I477"/>
  <c r="J477"/>
  <c r="K477"/>
  <c r="H478"/>
  <c r="I478"/>
  <c r="J478"/>
  <c r="K478"/>
  <c r="H479"/>
  <c r="I479"/>
  <c r="J479"/>
  <c r="K479"/>
  <c r="H480"/>
  <c r="I480"/>
  <c r="J480"/>
  <c r="K480"/>
  <c r="H481"/>
  <c r="I481"/>
  <c r="J481"/>
  <c r="K481"/>
  <c r="H482"/>
  <c r="I482"/>
  <c r="J482"/>
  <c r="K482"/>
  <c r="H483"/>
  <c r="I483"/>
  <c r="J483"/>
  <c r="K483"/>
  <c r="H484"/>
  <c r="I484"/>
  <c r="J484"/>
  <c r="K484"/>
  <c r="H485"/>
  <c r="I485"/>
  <c r="J485"/>
  <c r="K485"/>
  <c r="H486"/>
  <c r="I486"/>
  <c r="J486"/>
  <c r="K486"/>
  <c r="H487"/>
  <c r="I487"/>
  <c r="J487"/>
  <c r="K487"/>
  <c r="H488"/>
  <c r="I488"/>
  <c r="J488"/>
  <c r="K488"/>
  <c r="H489"/>
  <c r="I489"/>
  <c r="J489"/>
  <c r="K489"/>
  <c r="H490"/>
  <c r="I490"/>
  <c r="J490"/>
  <c r="K490"/>
  <c r="H491"/>
  <c r="I491"/>
  <c r="J491"/>
  <c r="K491"/>
  <c r="H492"/>
  <c r="I492"/>
  <c r="J492"/>
  <c r="K492"/>
  <c r="H493"/>
  <c r="I493"/>
  <c r="J493"/>
  <c r="K493"/>
  <c r="H494"/>
  <c r="I494"/>
  <c r="J494"/>
  <c r="K494"/>
  <c r="H495"/>
  <c r="I495"/>
  <c r="J495"/>
  <c r="K495"/>
  <c r="H496"/>
  <c r="I496"/>
  <c r="J496"/>
  <c r="K496"/>
  <c r="H497"/>
  <c r="I497"/>
  <c r="J497"/>
  <c r="K497"/>
  <c r="H498"/>
  <c r="I498"/>
  <c r="J498"/>
  <c r="K498"/>
  <c r="H499"/>
  <c r="I499"/>
  <c r="J499"/>
  <c r="K499"/>
  <c r="H500"/>
  <c r="I500"/>
  <c r="J500"/>
  <c r="K500"/>
  <c r="H501"/>
  <c r="I501"/>
  <c r="J501"/>
  <c r="K501"/>
  <c r="H502"/>
  <c r="I502"/>
  <c r="J502"/>
  <c r="K502"/>
  <c r="H503"/>
  <c r="I503"/>
  <c r="J503"/>
  <c r="K503"/>
  <c r="H504"/>
  <c r="I504"/>
  <c r="J504"/>
  <c r="K504"/>
  <c r="H505"/>
  <c r="I505"/>
  <c r="J505"/>
  <c r="K505"/>
  <c r="H506"/>
  <c r="I506"/>
  <c r="J506"/>
  <c r="K506"/>
  <c r="H507"/>
  <c r="I507"/>
  <c r="J507"/>
  <c r="K507"/>
  <c r="H508"/>
  <c r="I508"/>
  <c r="J508"/>
  <c r="K508"/>
  <c r="H509"/>
  <c r="I509"/>
  <c r="J509"/>
  <c r="K509"/>
  <c r="H510"/>
  <c r="I510"/>
  <c r="J510"/>
  <c r="K510"/>
  <c r="H511"/>
  <c r="I511"/>
  <c r="J511"/>
  <c r="K511"/>
  <c r="H512"/>
  <c r="I512"/>
  <c r="J512"/>
  <c r="K512"/>
  <c r="H513"/>
  <c r="I513"/>
  <c r="J513"/>
  <c r="K513"/>
  <c r="H514"/>
  <c r="I514"/>
  <c r="J514"/>
  <c r="K514"/>
  <c r="H515"/>
  <c r="I515"/>
  <c r="J515"/>
  <c r="K515"/>
  <c r="H516"/>
  <c r="I516"/>
  <c r="J516"/>
  <c r="K516"/>
  <c r="H517"/>
  <c r="I517"/>
  <c r="J517"/>
  <c r="K517"/>
  <c r="H518"/>
  <c r="I518"/>
  <c r="J518"/>
  <c r="K518"/>
  <c r="H519"/>
  <c r="I519"/>
  <c r="J519"/>
  <c r="K519"/>
  <c r="H520"/>
  <c r="I520"/>
  <c r="J520"/>
  <c r="K520"/>
  <c r="H521"/>
  <c r="I521"/>
  <c r="J521"/>
  <c r="K521"/>
  <c r="H522"/>
  <c r="I522"/>
  <c r="J522"/>
  <c r="K522"/>
  <c r="H523"/>
  <c r="I523"/>
  <c r="J523"/>
  <c r="K523"/>
  <c r="H524"/>
  <c r="I524"/>
  <c r="J524"/>
  <c r="K524"/>
  <c r="H525"/>
  <c r="I525"/>
  <c r="J525"/>
  <c r="K525"/>
  <c r="H526"/>
  <c r="I526"/>
  <c r="J526"/>
  <c r="K526"/>
  <c r="H527"/>
  <c r="I527"/>
  <c r="J527"/>
  <c r="K527"/>
  <c r="H528"/>
  <c r="I528"/>
  <c r="J528"/>
  <c r="K528"/>
  <c r="H529"/>
  <c r="I529"/>
  <c r="J529"/>
  <c r="K529"/>
  <c r="H530"/>
  <c r="I530"/>
  <c r="J530"/>
  <c r="K530"/>
  <c r="H531"/>
  <c r="I531"/>
  <c r="J531"/>
  <c r="K531"/>
  <c r="H532"/>
  <c r="I532"/>
  <c r="J532"/>
  <c r="K532"/>
  <c r="H533"/>
  <c r="I533"/>
  <c r="J533"/>
  <c r="K533"/>
  <c r="H534"/>
  <c r="I534"/>
  <c r="J534"/>
  <c r="K534"/>
  <c r="H535"/>
  <c r="I535"/>
  <c r="J535"/>
  <c r="K535"/>
  <c r="H536"/>
  <c r="I536"/>
  <c r="J536"/>
  <c r="K536"/>
  <c r="H537"/>
  <c r="I537"/>
  <c r="J537"/>
  <c r="K537"/>
  <c r="H538"/>
  <c r="I538"/>
  <c r="J538"/>
  <c r="K538"/>
  <c r="H539"/>
  <c r="I539"/>
  <c r="J539"/>
  <c r="K539"/>
  <c r="H540"/>
  <c r="I540"/>
  <c r="J540"/>
  <c r="K540"/>
  <c r="H541"/>
  <c r="I541"/>
  <c r="J541"/>
  <c r="K541"/>
  <c r="H542"/>
  <c r="I542"/>
  <c r="J542"/>
  <c r="K542"/>
  <c r="H543"/>
  <c r="I543"/>
  <c r="J543"/>
  <c r="K543"/>
  <c r="H544"/>
  <c r="I544"/>
  <c r="J544"/>
  <c r="K544"/>
  <c r="H545"/>
  <c r="I545"/>
  <c r="J545"/>
  <c r="K545"/>
  <c r="H546"/>
  <c r="I546"/>
  <c r="J546"/>
  <c r="K546"/>
  <c r="H547"/>
  <c r="I547"/>
  <c r="J547"/>
  <c r="K547"/>
  <c r="H548"/>
  <c r="I548"/>
  <c r="J548"/>
  <c r="K548"/>
  <c r="H549"/>
  <c r="I549"/>
  <c r="J549"/>
  <c r="K549"/>
  <c r="H550"/>
  <c r="I550"/>
  <c r="J550"/>
  <c r="K550"/>
  <c r="H551"/>
  <c r="I551"/>
  <c r="J551"/>
  <c r="K551"/>
  <c r="H552"/>
  <c r="I552"/>
  <c r="J552"/>
  <c r="K552"/>
  <c r="H553"/>
  <c r="I553"/>
  <c r="J553"/>
  <c r="K553"/>
  <c r="H554"/>
  <c r="I554"/>
  <c r="J554"/>
  <c r="K554"/>
  <c r="H555"/>
  <c r="I555"/>
  <c r="J555"/>
  <c r="K555"/>
  <c r="H556"/>
  <c r="I556"/>
  <c r="J556"/>
  <c r="K556"/>
  <c r="H557"/>
  <c r="I557"/>
  <c r="J557"/>
  <c r="K557"/>
  <c r="H558"/>
  <c r="I558"/>
  <c r="J558"/>
  <c r="K558"/>
  <c r="H559"/>
  <c r="I559"/>
  <c r="J559"/>
  <c r="K559"/>
  <c r="H560"/>
  <c r="I560"/>
  <c r="J560"/>
  <c r="K560"/>
  <c r="H561"/>
  <c r="I561"/>
  <c r="J561"/>
  <c r="K561"/>
  <c r="H562"/>
  <c r="I562"/>
  <c r="J562"/>
  <c r="K562"/>
  <c r="H563"/>
  <c r="I563"/>
  <c r="J563"/>
  <c r="K563"/>
  <c r="H564"/>
  <c r="I564"/>
  <c r="J564"/>
  <c r="K564"/>
  <c r="H565"/>
  <c r="I565"/>
  <c r="J565"/>
  <c r="K565"/>
  <c r="H566"/>
  <c r="I566"/>
  <c r="J566"/>
  <c r="K566"/>
  <c r="H567"/>
  <c r="I567"/>
  <c r="J567"/>
  <c r="K567"/>
  <c r="H568"/>
  <c r="I568"/>
  <c r="J568"/>
  <c r="K568"/>
  <c r="H569"/>
  <c r="I569"/>
  <c r="J569"/>
  <c r="K569"/>
  <c r="H570"/>
  <c r="I570"/>
  <c r="J570"/>
  <c r="K570"/>
  <c r="H571"/>
  <c r="I571"/>
  <c r="J571"/>
  <c r="K571"/>
  <c r="H572"/>
  <c r="I572"/>
  <c r="J572"/>
  <c r="K572"/>
  <c r="H573"/>
  <c r="I573"/>
  <c r="J573"/>
  <c r="K573"/>
  <c r="H574"/>
  <c r="I574"/>
  <c r="J574"/>
  <c r="K574"/>
  <c r="H575"/>
  <c r="I575"/>
  <c r="J575"/>
  <c r="K575"/>
  <c r="H576"/>
  <c r="I576"/>
  <c r="J576"/>
  <c r="K576"/>
  <c r="H577"/>
  <c r="I577"/>
  <c r="J577"/>
  <c r="K577"/>
  <c r="H578"/>
  <c r="I578"/>
  <c r="J578"/>
  <c r="K578"/>
  <c r="H579"/>
  <c r="I579"/>
  <c r="J579"/>
  <c r="K579"/>
  <c r="H580"/>
  <c r="I580"/>
  <c r="J580"/>
  <c r="K580"/>
  <c r="H581"/>
  <c r="I581"/>
  <c r="J581"/>
  <c r="K581"/>
  <c r="H582"/>
  <c r="I582"/>
  <c r="J582"/>
  <c r="K582"/>
  <c r="H583"/>
  <c r="I583"/>
  <c r="J583"/>
  <c r="K583"/>
  <c r="H584"/>
  <c r="I584"/>
  <c r="J584"/>
  <c r="K584"/>
  <c r="H585"/>
  <c r="I585"/>
  <c r="J585"/>
  <c r="K585"/>
  <c r="H586"/>
  <c r="I586"/>
  <c r="J586"/>
  <c r="K586"/>
  <c r="H587"/>
  <c r="I587"/>
  <c r="J587"/>
  <c r="K587"/>
  <c r="H588"/>
  <c r="I588"/>
  <c r="J588"/>
  <c r="K588"/>
  <c r="H589"/>
  <c r="I589"/>
  <c r="J589"/>
  <c r="K589"/>
  <c r="H590"/>
  <c r="I590"/>
  <c r="J590"/>
  <c r="K590"/>
  <c r="H591"/>
  <c r="I591"/>
  <c r="J591"/>
  <c r="K591"/>
  <c r="H592"/>
  <c r="I592"/>
  <c r="J592"/>
  <c r="K592"/>
  <c r="H593"/>
  <c r="I593"/>
  <c r="J593"/>
  <c r="K593"/>
  <c r="H594"/>
  <c r="I594"/>
  <c r="J594"/>
  <c r="K594"/>
  <c r="H595"/>
  <c r="I595"/>
  <c r="J595"/>
  <c r="K595"/>
  <c r="H596"/>
  <c r="I596"/>
  <c r="J596"/>
  <c r="K596"/>
  <c r="H597"/>
  <c r="I597"/>
  <c r="J597"/>
  <c r="K597"/>
  <c r="H598"/>
  <c r="I598"/>
  <c r="J598"/>
  <c r="K598"/>
  <c r="H599"/>
  <c r="I599"/>
  <c r="J599"/>
  <c r="K599"/>
  <c r="H600"/>
  <c r="I600"/>
  <c r="J600"/>
  <c r="K600"/>
  <c r="H601"/>
  <c r="I601"/>
  <c r="J601"/>
  <c r="K601"/>
  <c r="H602"/>
  <c r="I602"/>
  <c r="J602"/>
  <c r="K602"/>
  <c r="H603"/>
  <c r="I603"/>
  <c r="J603"/>
  <c r="K603"/>
  <c r="H604"/>
  <c r="I604"/>
  <c r="J604"/>
  <c r="K604"/>
  <c r="H605"/>
  <c r="I605"/>
  <c r="J605"/>
  <c r="K605"/>
  <c r="H606"/>
  <c r="I606"/>
  <c r="J606"/>
  <c r="K606"/>
  <c r="H607"/>
  <c r="I607"/>
  <c r="J607"/>
  <c r="K607"/>
  <c r="H608"/>
  <c r="I608"/>
  <c r="J608"/>
  <c r="K608"/>
  <c r="H609"/>
  <c r="I609"/>
  <c r="J609"/>
  <c r="K609"/>
  <c r="H610"/>
  <c r="I610"/>
  <c r="J610"/>
  <c r="K610"/>
  <c r="H611"/>
  <c r="I611"/>
  <c r="J611"/>
  <c r="K611"/>
  <c r="H612"/>
  <c r="I612"/>
  <c r="J612"/>
  <c r="K612"/>
  <c r="H613"/>
  <c r="I613"/>
  <c r="J613"/>
  <c r="K613"/>
  <c r="H614"/>
  <c r="I614"/>
  <c r="J614"/>
  <c r="K614"/>
  <c r="H615"/>
  <c r="I615"/>
  <c r="J615"/>
  <c r="K615"/>
  <c r="H616"/>
  <c r="I616"/>
  <c r="J616"/>
  <c r="K616"/>
  <c r="H617"/>
  <c r="I617"/>
  <c r="J617"/>
  <c r="K617"/>
  <c r="H618"/>
  <c r="I618"/>
  <c r="J618"/>
  <c r="K618"/>
  <c r="H619"/>
  <c r="I619"/>
  <c r="J619"/>
  <c r="K619"/>
  <c r="H620"/>
  <c r="I620"/>
  <c r="J620"/>
  <c r="K620"/>
  <c r="H621"/>
  <c r="I621"/>
  <c r="J621"/>
  <c r="K621"/>
  <c r="H622"/>
  <c r="I622"/>
  <c r="J622"/>
  <c r="K622"/>
  <c r="H623"/>
  <c r="I623"/>
  <c r="J623"/>
  <c r="K623"/>
  <c r="H624"/>
  <c r="I624"/>
  <c r="J624"/>
  <c r="K624"/>
  <c r="H625"/>
  <c r="I625"/>
  <c r="J625"/>
  <c r="K625"/>
  <c r="H626"/>
  <c r="I626"/>
  <c r="J626"/>
  <c r="K626"/>
  <c r="H627"/>
  <c r="I627"/>
  <c r="J627"/>
  <c r="K627"/>
  <c r="H628"/>
  <c r="I628"/>
  <c r="J628"/>
  <c r="K628"/>
  <c r="H629"/>
  <c r="I629"/>
  <c r="J629"/>
  <c r="K629"/>
  <c r="H630"/>
  <c r="I630"/>
  <c r="J630"/>
  <c r="K630"/>
  <c r="H631"/>
  <c r="I631"/>
  <c r="J631"/>
  <c r="K631"/>
  <c r="H632"/>
  <c r="I632"/>
  <c r="J632"/>
  <c r="K632"/>
  <c r="H633"/>
  <c r="I633"/>
  <c r="J633"/>
  <c r="K633"/>
  <c r="H634"/>
  <c r="I634"/>
  <c r="J634"/>
  <c r="K634"/>
  <c r="H635"/>
  <c r="I635"/>
  <c r="J635"/>
  <c r="K635"/>
  <c r="H636"/>
  <c r="I636"/>
  <c r="J636"/>
  <c r="K636"/>
  <c r="H637"/>
  <c r="I637"/>
  <c r="J637"/>
  <c r="K637"/>
  <c r="H638"/>
  <c r="I638"/>
  <c r="J638"/>
  <c r="K638"/>
  <c r="H639"/>
  <c r="I639"/>
  <c r="J639"/>
  <c r="K639"/>
  <c r="H640"/>
  <c r="I640"/>
  <c r="J640"/>
  <c r="K640"/>
  <c r="H641"/>
  <c r="I641"/>
  <c r="J641"/>
  <c r="K641"/>
  <c r="H642"/>
  <c r="I642"/>
  <c r="J642"/>
  <c r="K642"/>
  <c r="H643"/>
  <c r="I643"/>
  <c r="J643"/>
  <c r="K643"/>
  <c r="H644"/>
  <c r="I644"/>
  <c r="J644"/>
  <c r="K644"/>
  <c r="H645"/>
  <c r="I645"/>
  <c r="J645"/>
  <c r="K645"/>
  <c r="H646"/>
  <c r="I646"/>
  <c r="J646"/>
  <c r="K646"/>
  <c r="H647"/>
  <c r="I647"/>
  <c r="J647"/>
  <c r="K647"/>
  <c r="H648"/>
  <c r="I648"/>
  <c r="J648"/>
  <c r="K648"/>
  <c r="H649"/>
  <c r="I649"/>
  <c r="J649"/>
  <c r="K649"/>
  <c r="H650"/>
  <c r="I650"/>
  <c r="J650"/>
  <c r="K650"/>
  <c r="H651"/>
  <c r="I651"/>
  <c r="J651"/>
  <c r="K651"/>
  <c r="H652"/>
  <c r="I652"/>
  <c r="J652"/>
  <c r="K652"/>
  <c r="H653"/>
  <c r="I653"/>
  <c r="J653"/>
  <c r="K653"/>
  <c r="H654"/>
  <c r="I654"/>
  <c r="J654"/>
  <c r="K654"/>
  <c r="H655"/>
  <c r="I655"/>
  <c r="J655"/>
  <c r="K655"/>
  <c r="H656"/>
  <c r="I656"/>
  <c r="J656"/>
  <c r="K656"/>
  <c r="H657"/>
  <c r="I657"/>
  <c r="J657"/>
  <c r="K657"/>
  <c r="H658"/>
  <c r="I658"/>
  <c r="J658"/>
  <c r="K658"/>
  <c r="H659"/>
  <c r="I659"/>
  <c r="J659"/>
  <c r="K659"/>
  <c r="H660"/>
  <c r="I660"/>
  <c r="J660"/>
  <c r="K660"/>
  <c r="H661"/>
  <c r="I661"/>
  <c r="J661"/>
  <c r="K661"/>
  <c r="H662"/>
  <c r="I662"/>
  <c r="J662"/>
  <c r="K662"/>
  <c r="H663"/>
  <c r="I663"/>
  <c r="J663"/>
  <c r="K663"/>
  <c r="H664"/>
  <c r="I664"/>
  <c r="J664"/>
  <c r="K664"/>
  <c r="H665"/>
  <c r="I665"/>
  <c r="J665"/>
  <c r="K665"/>
  <c r="H666"/>
  <c r="I666"/>
  <c r="J666"/>
  <c r="K666"/>
  <c r="H667"/>
  <c r="I667"/>
  <c r="J667"/>
  <c r="K667"/>
  <c r="H668"/>
  <c r="I668"/>
  <c r="J668"/>
  <c r="K668"/>
  <c r="H669"/>
  <c r="I669"/>
  <c r="J669"/>
  <c r="K669"/>
  <c r="H670"/>
  <c r="I670"/>
  <c r="J670"/>
  <c r="K670"/>
  <c r="H671"/>
  <c r="I671"/>
  <c r="J671"/>
  <c r="K671"/>
  <c r="H672"/>
  <c r="I672"/>
  <c r="J672"/>
  <c r="K672"/>
  <c r="H673"/>
  <c r="I673"/>
  <c r="J673"/>
  <c r="K673"/>
  <c r="H674"/>
  <c r="I674"/>
  <c r="J674"/>
  <c r="K674"/>
  <c r="H675"/>
  <c r="I675"/>
  <c r="J675"/>
  <c r="K675"/>
  <c r="H676"/>
  <c r="I676"/>
  <c r="J676"/>
  <c r="K676"/>
  <c r="H677"/>
  <c r="I677"/>
  <c r="J677"/>
  <c r="K677"/>
  <c r="H678"/>
  <c r="I678"/>
  <c r="J678"/>
  <c r="K678"/>
  <c r="H679"/>
  <c r="I679"/>
  <c r="J679"/>
  <c r="K679"/>
  <c r="H680"/>
  <c r="I680"/>
  <c r="J680"/>
  <c r="K680"/>
  <c r="H681"/>
  <c r="I681"/>
  <c r="J681"/>
  <c r="K681"/>
  <c r="H682"/>
  <c r="I682"/>
  <c r="J682"/>
  <c r="K682"/>
  <c r="H683"/>
  <c r="I683"/>
  <c r="J683"/>
  <c r="K683"/>
  <c r="H684"/>
  <c r="I684"/>
  <c r="J684"/>
  <c r="K684"/>
  <c r="H685"/>
  <c r="I685"/>
  <c r="J685"/>
  <c r="K685"/>
  <c r="H686"/>
  <c r="I686"/>
  <c r="J686"/>
  <c r="K686"/>
  <c r="H687"/>
  <c r="I687"/>
  <c r="J687"/>
  <c r="K687"/>
  <c r="H688"/>
  <c r="I688"/>
  <c r="J688"/>
  <c r="K688"/>
  <c r="H689"/>
  <c r="I689"/>
  <c r="J689"/>
  <c r="K689"/>
  <c r="H690"/>
  <c r="I690"/>
  <c r="J690"/>
  <c r="K690"/>
  <c r="H691"/>
  <c r="I691"/>
  <c r="J691"/>
  <c r="K691"/>
  <c r="H692"/>
  <c r="I692"/>
  <c r="J692"/>
  <c r="K692"/>
  <c r="H693"/>
  <c r="I693"/>
  <c r="J693"/>
  <c r="K693"/>
  <c r="H694"/>
  <c r="I694"/>
  <c r="J694"/>
  <c r="K694"/>
  <c r="H695"/>
  <c r="I695"/>
  <c r="J695"/>
  <c r="K695"/>
  <c r="H696"/>
  <c r="I696"/>
  <c r="J696"/>
  <c r="K696"/>
  <c r="H697"/>
  <c r="I697"/>
  <c r="J697"/>
  <c r="K697"/>
  <c r="H698"/>
  <c r="I698"/>
  <c r="J698"/>
  <c r="K698"/>
  <c r="H699"/>
  <c r="I699"/>
  <c r="J699"/>
  <c r="K699"/>
  <c r="H700"/>
  <c r="I700"/>
  <c r="J700"/>
  <c r="K700"/>
  <c r="H701"/>
  <c r="I701"/>
  <c r="J701"/>
  <c r="K701"/>
  <c r="H702"/>
  <c r="I702"/>
  <c r="J702"/>
  <c r="K702"/>
  <c r="H703"/>
  <c r="I703"/>
  <c r="J703"/>
  <c r="K703"/>
  <c r="H704"/>
  <c r="I704"/>
  <c r="J704"/>
  <c r="K704"/>
  <c r="H705"/>
  <c r="I705"/>
  <c r="J705"/>
  <c r="K705"/>
  <c r="H706"/>
  <c r="I706"/>
  <c r="J706"/>
  <c r="K706"/>
  <c r="H707"/>
  <c r="I707"/>
  <c r="J707"/>
  <c r="K707"/>
  <c r="H708"/>
  <c r="I708"/>
  <c r="J708"/>
  <c r="K708"/>
  <c r="H709"/>
  <c r="I709"/>
  <c r="J709"/>
  <c r="K709"/>
  <c r="H710"/>
  <c r="I710"/>
  <c r="J710"/>
  <c r="K710"/>
  <c r="H711"/>
  <c r="I711"/>
  <c r="J711"/>
  <c r="K711"/>
  <c r="H712"/>
  <c r="I712"/>
  <c r="J712"/>
  <c r="K712"/>
  <c r="H713"/>
  <c r="I713"/>
  <c r="J713"/>
  <c r="K713"/>
  <c r="H714"/>
  <c r="I714"/>
  <c r="J714"/>
  <c r="K714"/>
  <c r="H715"/>
  <c r="I715"/>
  <c r="J715"/>
  <c r="K715"/>
  <c r="H716"/>
  <c r="I716"/>
  <c r="J716"/>
  <c r="K716"/>
  <c r="H717"/>
  <c r="I717"/>
  <c r="J717"/>
  <c r="K717"/>
  <c r="H718"/>
  <c r="I718"/>
  <c r="J718"/>
  <c r="K718"/>
  <c r="H719"/>
  <c r="I719"/>
  <c r="J719"/>
  <c r="K719"/>
  <c r="H720"/>
  <c r="I720"/>
  <c r="J720"/>
  <c r="K720"/>
  <c r="H721"/>
  <c r="I721"/>
  <c r="J721"/>
  <c r="K721"/>
  <c r="H722"/>
  <c r="I722"/>
  <c r="J722"/>
  <c r="K722"/>
  <c r="H723"/>
  <c r="I723"/>
  <c r="J723"/>
  <c r="K723"/>
  <c r="H724"/>
  <c r="I724"/>
  <c r="J724"/>
  <c r="K724"/>
  <c r="H725"/>
  <c r="I725"/>
  <c r="J725"/>
  <c r="K725"/>
  <c r="H726"/>
  <c r="I726"/>
  <c r="J726"/>
  <c r="K726"/>
  <c r="H727"/>
  <c r="I727"/>
  <c r="J727"/>
  <c r="K727"/>
  <c r="H728"/>
  <c r="I728"/>
  <c r="J728"/>
  <c r="K728"/>
  <c r="H729"/>
  <c r="I729"/>
  <c r="J729"/>
  <c r="K729"/>
  <c r="H730"/>
  <c r="I730"/>
  <c r="J730"/>
  <c r="K730"/>
  <c r="H731"/>
  <c r="I731"/>
  <c r="J731"/>
  <c r="K731"/>
  <c r="H732"/>
  <c r="I732"/>
  <c r="J732"/>
  <c r="K732"/>
  <c r="H733"/>
  <c r="I733"/>
  <c r="J733"/>
  <c r="K733"/>
  <c r="H734"/>
  <c r="I734"/>
  <c r="J734"/>
  <c r="K734"/>
  <c r="H735"/>
  <c r="I735"/>
  <c r="J735"/>
  <c r="K735"/>
  <c r="H736"/>
  <c r="I736"/>
  <c r="J736"/>
  <c r="K736"/>
  <c r="H737"/>
  <c r="I737"/>
  <c r="J737"/>
  <c r="K737"/>
  <c r="H738"/>
  <c r="I738"/>
  <c r="J738"/>
  <c r="K738"/>
  <c r="H739"/>
  <c r="I739"/>
  <c r="J739"/>
  <c r="K739"/>
  <c r="H740"/>
  <c r="I740"/>
  <c r="J740"/>
  <c r="K740"/>
  <c r="H741"/>
  <c r="I741"/>
  <c r="J741"/>
  <c r="K741"/>
  <c r="H742"/>
  <c r="I742"/>
  <c r="J742"/>
  <c r="K742"/>
  <c r="H743"/>
  <c r="I743"/>
  <c r="J743"/>
  <c r="K743"/>
  <c r="H744"/>
  <c r="I744"/>
  <c r="J744"/>
  <c r="K744"/>
  <c r="H745"/>
  <c r="I745"/>
  <c r="J745"/>
  <c r="K745"/>
  <c r="H746"/>
  <c r="I746"/>
  <c r="J746"/>
  <c r="K746"/>
  <c r="H747"/>
  <c r="I747"/>
  <c r="J747"/>
  <c r="K747"/>
  <c r="H748"/>
  <c r="I748"/>
  <c r="J748"/>
  <c r="K748"/>
  <c r="H749"/>
  <c r="I749"/>
  <c r="J749"/>
  <c r="K749"/>
  <c r="H750"/>
  <c r="I750"/>
  <c r="J750"/>
  <c r="K750"/>
  <c r="H751"/>
  <c r="I751"/>
  <c r="J751"/>
  <c r="K751"/>
  <c r="H752"/>
  <c r="I752"/>
  <c r="J752"/>
  <c r="K752"/>
  <c r="H753"/>
  <c r="I753"/>
  <c r="J753"/>
  <c r="K753"/>
  <c r="H754"/>
  <c r="I754"/>
  <c r="J754"/>
  <c r="K754"/>
  <c r="H755"/>
  <c r="I755"/>
  <c r="J755"/>
  <c r="K755"/>
  <c r="H756"/>
  <c r="I756"/>
  <c r="J756"/>
  <c r="K756"/>
  <c r="H757"/>
  <c r="I757"/>
  <c r="J757"/>
  <c r="K757"/>
  <c r="H758"/>
  <c r="I758"/>
  <c r="J758"/>
  <c r="K758"/>
  <c r="H759"/>
  <c r="I759"/>
  <c r="J759"/>
  <c r="K759"/>
  <c r="H760"/>
  <c r="I760"/>
  <c r="J760"/>
  <c r="K760"/>
  <c r="H761"/>
  <c r="I761"/>
  <c r="J761"/>
  <c r="K761"/>
  <c r="H762"/>
  <c r="I762"/>
  <c r="J762"/>
  <c r="K762"/>
  <c r="H763"/>
  <c r="I763"/>
  <c r="J763"/>
  <c r="K763"/>
  <c r="H764"/>
  <c r="I764"/>
  <c r="J764"/>
  <c r="K764"/>
  <c r="H765"/>
  <c r="I765"/>
  <c r="J765"/>
  <c r="K765"/>
  <c r="H766"/>
  <c r="I766"/>
  <c r="J766"/>
  <c r="K766"/>
  <c r="H767"/>
  <c r="I767"/>
  <c r="J767"/>
  <c r="K767"/>
  <c r="H768"/>
  <c r="I768"/>
  <c r="J768"/>
  <c r="K768"/>
  <c r="H769"/>
  <c r="I769"/>
  <c r="J769"/>
  <c r="K769"/>
  <c r="H770"/>
  <c r="I770"/>
  <c r="J770"/>
  <c r="K770"/>
  <c r="H771"/>
  <c r="I771"/>
  <c r="J771"/>
  <c r="K771"/>
  <c r="H772"/>
  <c r="I772"/>
  <c r="J772"/>
  <c r="K772"/>
  <c r="H773"/>
  <c r="I773"/>
  <c r="J773"/>
  <c r="K773"/>
  <c r="H774"/>
  <c r="I774"/>
  <c r="J774"/>
  <c r="K774"/>
  <c r="H775"/>
  <c r="I775"/>
  <c r="J775"/>
  <c r="K775"/>
  <c r="H776"/>
  <c r="I776"/>
  <c r="J776"/>
  <c r="K776"/>
  <c r="H777"/>
  <c r="I777"/>
  <c r="J777"/>
  <c r="K777"/>
  <c r="H778"/>
  <c r="I778"/>
  <c r="J778"/>
  <c r="K778"/>
  <c r="H779"/>
  <c r="I779"/>
  <c r="J779"/>
  <c r="K779"/>
  <c r="H780"/>
  <c r="I780"/>
  <c r="J780"/>
  <c r="K780"/>
  <c r="H781"/>
  <c r="I781"/>
  <c r="J781"/>
  <c r="K781"/>
  <c r="H782"/>
  <c r="I782"/>
  <c r="J782"/>
  <c r="K782"/>
  <c r="H783"/>
  <c r="I783"/>
  <c r="J783"/>
  <c r="K783"/>
  <c r="H784"/>
  <c r="I784"/>
  <c r="J784"/>
  <c r="K784"/>
  <c r="H785"/>
  <c r="I785"/>
  <c r="J785"/>
  <c r="K785"/>
  <c r="H786"/>
  <c r="I786"/>
  <c r="J786"/>
  <c r="K786"/>
  <c r="H787"/>
  <c r="I787"/>
  <c r="J787"/>
  <c r="K787"/>
  <c r="H788"/>
  <c r="I788"/>
  <c r="J788"/>
  <c r="K788"/>
  <c r="H789"/>
  <c r="I789"/>
  <c r="J789"/>
  <c r="K789"/>
  <c r="H790"/>
  <c r="I790"/>
  <c r="J790"/>
  <c r="K790"/>
  <c r="H791"/>
  <c r="I791"/>
  <c r="J791"/>
  <c r="K791"/>
  <c r="H792"/>
  <c r="I792"/>
  <c r="J792"/>
  <c r="K792"/>
  <c r="H793"/>
  <c r="I793"/>
  <c r="J793"/>
  <c r="K793"/>
  <c r="H794"/>
  <c r="I794"/>
  <c r="J794"/>
  <c r="K794"/>
  <c r="H795"/>
  <c r="I795"/>
  <c r="J795"/>
  <c r="K795"/>
  <c r="H796"/>
  <c r="I796"/>
  <c r="J796"/>
  <c r="K796"/>
  <c r="H797"/>
  <c r="I797"/>
  <c r="J797"/>
  <c r="K797"/>
  <c r="H798"/>
  <c r="I798"/>
  <c r="J798"/>
  <c r="K798"/>
  <c r="H799"/>
  <c r="I799"/>
  <c r="J799"/>
  <c r="K799"/>
  <c r="H800"/>
  <c r="I800"/>
  <c r="J800"/>
  <c r="K800"/>
  <c r="H801"/>
  <c r="I801"/>
  <c r="J801"/>
  <c r="K801"/>
  <c r="H802"/>
  <c r="I802"/>
  <c r="J802"/>
  <c r="K802"/>
  <c r="H803"/>
  <c r="I803"/>
  <c r="J803"/>
  <c r="K803"/>
  <c r="H804"/>
  <c r="I804"/>
  <c r="J804"/>
  <c r="K804"/>
  <c r="H805"/>
  <c r="I805"/>
  <c r="J805"/>
  <c r="K805"/>
  <c r="H806"/>
  <c r="I806"/>
  <c r="J806"/>
  <c r="K806"/>
  <c r="H807"/>
  <c r="I807"/>
  <c r="J807"/>
  <c r="K807"/>
  <c r="H808"/>
  <c r="I808"/>
  <c r="J808"/>
  <c r="K808"/>
  <c r="H809"/>
  <c r="I809"/>
  <c r="J809"/>
  <c r="K809"/>
  <c r="H810"/>
  <c r="I810"/>
  <c r="J810"/>
  <c r="K810"/>
  <c r="H811"/>
  <c r="I811"/>
  <c r="J811"/>
  <c r="K811"/>
  <c r="H812"/>
  <c r="I812"/>
  <c r="J812"/>
  <c r="K812"/>
  <c r="H813"/>
  <c r="I813"/>
  <c r="J813"/>
  <c r="K813"/>
  <c r="H814"/>
  <c r="I814"/>
  <c r="J814"/>
  <c r="K814"/>
  <c r="H815"/>
  <c r="I815"/>
  <c r="J815"/>
  <c r="K815"/>
  <c r="H816"/>
  <c r="I816"/>
  <c r="J816"/>
  <c r="K816"/>
  <c r="H817"/>
  <c r="I817"/>
  <c r="J817"/>
  <c r="K817"/>
  <c r="H818"/>
  <c r="I818"/>
  <c r="J818"/>
  <c r="K818"/>
  <c r="H819"/>
  <c r="I819"/>
  <c r="J819"/>
  <c r="K819"/>
  <c r="H820"/>
  <c r="I820"/>
  <c r="J820"/>
  <c r="K820"/>
  <c r="H821"/>
  <c r="I821"/>
  <c r="J821"/>
  <c r="K821"/>
  <c r="H822"/>
  <c r="I822"/>
  <c r="J822"/>
  <c r="K822"/>
  <c r="H823"/>
  <c r="I823"/>
  <c r="J823"/>
  <c r="K823"/>
  <c r="H824"/>
  <c r="I824"/>
  <c r="J824"/>
  <c r="K824"/>
  <c r="H825"/>
  <c r="I825"/>
  <c r="J825"/>
  <c r="K825"/>
  <c r="H826"/>
  <c r="I826"/>
  <c r="J826"/>
  <c r="K826"/>
  <c r="H827"/>
  <c r="I827"/>
  <c r="J827"/>
  <c r="K827"/>
  <c r="H828"/>
  <c r="I828"/>
  <c r="J828"/>
  <c r="K828"/>
  <c r="H829"/>
  <c r="I829"/>
  <c r="J829"/>
  <c r="K829"/>
  <c r="H830"/>
  <c r="I830"/>
  <c r="J830"/>
  <c r="K830"/>
  <c r="H831"/>
  <c r="I831"/>
  <c r="J831"/>
  <c r="K831"/>
  <c r="H832"/>
  <c r="I832"/>
  <c r="J832"/>
  <c r="K832"/>
  <c r="H833"/>
  <c r="I833"/>
  <c r="J833"/>
  <c r="K833"/>
  <c r="H834"/>
  <c r="I834"/>
  <c r="J834"/>
  <c r="K834"/>
  <c r="H835"/>
  <c r="I835"/>
  <c r="J835"/>
  <c r="K835"/>
  <c r="H836"/>
  <c r="I836"/>
  <c r="J836"/>
  <c r="K836"/>
  <c r="H837"/>
  <c r="I837"/>
  <c r="J837"/>
  <c r="K837"/>
  <c r="H838"/>
  <c r="I838"/>
  <c r="J838"/>
  <c r="K838"/>
  <c r="H839"/>
  <c r="I839"/>
  <c r="J839"/>
  <c r="K839"/>
  <c r="H840"/>
  <c r="I840"/>
  <c r="J840"/>
  <c r="K840"/>
  <c r="H841"/>
  <c r="I841"/>
  <c r="J841"/>
  <c r="K841"/>
  <c r="H842"/>
  <c r="I842"/>
  <c r="J842"/>
  <c r="K842"/>
  <c r="H843"/>
  <c r="I843"/>
  <c r="J843"/>
  <c r="K843"/>
  <c r="H844"/>
  <c r="I844"/>
  <c r="J844"/>
  <c r="K844"/>
  <c r="H845"/>
  <c r="I845"/>
  <c r="J845"/>
  <c r="K845"/>
  <c r="H846"/>
  <c r="I846"/>
  <c r="J846"/>
  <c r="K846"/>
  <c r="H847"/>
  <c r="I847"/>
  <c r="J847"/>
  <c r="K847"/>
  <c r="H848"/>
  <c r="I848"/>
  <c r="J848"/>
  <c r="K848"/>
  <c r="H849"/>
  <c r="I849"/>
  <c r="J849"/>
  <c r="K849"/>
  <c r="H850"/>
  <c r="I850"/>
  <c r="J850"/>
  <c r="K850"/>
  <c r="H851"/>
  <c r="I851"/>
  <c r="J851"/>
  <c r="K851"/>
  <c r="H852"/>
  <c r="I852"/>
  <c r="J852"/>
  <c r="K852"/>
  <c r="H853"/>
  <c r="I853"/>
  <c r="J853"/>
  <c r="K853"/>
  <c r="H854"/>
  <c r="I854"/>
  <c r="J854"/>
  <c r="K854"/>
  <c r="H855"/>
  <c r="I855"/>
  <c r="J855"/>
  <c r="K855"/>
  <c r="H856"/>
  <c r="I856"/>
  <c r="J856"/>
  <c r="K856"/>
  <c r="H857"/>
  <c r="I857"/>
  <c r="J857"/>
  <c r="K857"/>
  <c r="H858"/>
  <c r="I858"/>
  <c r="J858"/>
  <c r="K858"/>
  <c r="H859"/>
  <c r="I859"/>
  <c r="J859"/>
  <c r="K859"/>
  <c r="H860"/>
  <c r="I860"/>
  <c r="J860"/>
  <c r="K860"/>
  <c r="H861"/>
  <c r="I861"/>
  <c r="J861"/>
  <c r="K861"/>
  <c r="H862"/>
  <c r="I862"/>
  <c r="J862"/>
  <c r="K862"/>
  <c r="H863"/>
  <c r="I863"/>
  <c r="J863"/>
  <c r="K863"/>
  <c r="H864"/>
  <c r="I864"/>
  <c r="J864"/>
  <c r="K864"/>
  <c r="H865"/>
  <c r="I865"/>
  <c r="J865"/>
  <c r="K865"/>
  <c r="H866"/>
  <c r="I866"/>
  <c r="J866"/>
  <c r="K866"/>
  <c r="H867"/>
  <c r="I867"/>
  <c r="J867"/>
  <c r="K867"/>
  <c r="H868"/>
  <c r="I868"/>
  <c r="J868"/>
  <c r="K868"/>
  <c r="H869"/>
  <c r="I869"/>
  <c r="J869"/>
  <c r="K869"/>
  <c r="H870"/>
  <c r="I870"/>
  <c r="J870"/>
  <c r="K870"/>
  <c r="H871"/>
  <c r="I871"/>
  <c r="J871"/>
  <c r="K871"/>
  <c r="H872"/>
  <c r="I872"/>
  <c r="J872"/>
  <c r="K872"/>
  <c r="H873"/>
  <c r="I873"/>
  <c r="J873"/>
  <c r="K873"/>
  <c r="H874"/>
  <c r="I874"/>
  <c r="J874"/>
  <c r="K874"/>
  <c r="H875"/>
  <c r="I875"/>
  <c r="J875"/>
  <c r="K875"/>
  <c r="H876"/>
  <c r="I876"/>
  <c r="J876"/>
  <c r="K876"/>
  <c r="H877"/>
  <c r="I877"/>
  <c r="J877"/>
  <c r="K877"/>
  <c r="H878"/>
  <c r="I878"/>
  <c r="J878"/>
  <c r="K878"/>
  <c r="H879"/>
  <c r="I879"/>
  <c r="J879"/>
  <c r="K879"/>
  <c r="H880"/>
  <c r="I880"/>
  <c r="J880"/>
  <c r="K880"/>
  <c r="H881"/>
  <c r="I881"/>
  <c r="J881"/>
  <c r="K881"/>
  <c r="H882"/>
  <c r="I882"/>
  <c r="J882"/>
  <c r="K882"/>
  <c r="H883"/>
  <c r="I883"/>
  <c r="J883"/>
  <c r="K883"/>
  <c r="H884"/>
  <c r="I884"/>
  <c r="J884"/>
  <c r="K884"/>
  <c r="H885"/>
  <c r="I885"/>
  <c r="J885"/>
  <c r="K885"/>
  <c r="H886"/>
  <c r="I886"/>
  <c r="J886"/>
  <c r="K886"/>
  <c r="H887"/>
  <c r="I887"/>
  <c r="J887"/>
  <c r="K887"/>
  <c r="H888"/>
  <c r="I888"/>
  <c r="J888"/>
  <c r="K888"/>
  <c r="H889"/>
  <c r="I889"/>
  <c r="J889"/>
  <c r="K889"/>
  <c r="H890"/>
  <c r="I890"/>
  <c r="J890"/>
  <c r="K890"/>
  <c r="H891"/>
  <c r="I891"/>
  <c r="J891"/>
  <c r="K891"/>
  <c r="H892"/>
  <c r="I892"/>
  <c r="J892"/>
  <c r="K892"/>
  <c r="H893"/>
  <c r="I893"/>
  <c r="J893"/>
  <c r="K893"/>
  <c r="H894"/>
  <c r="I894"/>
  <c r="J894"/>
  <c r="K894"/>
  <c r="H895"/>
  <c r="I895"/>
  <c r="J895"/>
  <c r="K895"/>
  <c r="H896"/>
  <c r="I896"/>
  <c r="J896"/>
  <c r="K896"/>
  <c r="H897"/>
  <c r="I897"/>
  <c r="J897"/>
  <c r="K897"/>
  <c r="H898"/>
  <c r="I898"/>
  <c r="J898"/>
  <c r="K898"/>
  <c r="H899"/>
  <c r="I899"/>
  <c r="J899"/>
  <c r="K899"/>
  <c r="H900"/>
  <c r="I900"/>
  <c r="J900"/>
  <c r="K900"/>
  <c r="H901"/>
  <c r="I901"/>
  <c r="J901"/>
  <c r="K901"/>
  <c r="H902"/>
  <c r="I902"/>
  <c r="J902"/>
  <c r="K902"/>
  <c r="H903"/>
  <c r="I903"/>
  <c r="J903"/>
  <c r="K903"/>
  <c r="H904"/>
  <c r="I904"/>
  <c r="J904"/>
  <c r="K904"/>
  <c r="H905"/>
  <c r="I905"/>
  <c r="J905"/>
  <c r="K905"/>
  <c r="H906"/>
  <c r="I906"/>
  <c r="J906"/>
  <c r="K906"/>
  <c r="H907"/>
  <c r="I907"/>
  <c r="J907"/>
  <c r="K907"/>
  <c r="H908"/>
  <c r="I908"/>
  <c r="J908"/>
  <c r="K908"/>
  <c r="H909"/>
  <c r="I909"/>
  <c r="J909"/>
  <c r="K909"/>
  <c r="H910"/>
  <c r="I910"/>
  <c r="J910"/>
  <c r="K910"/>
  <c r="H911"/>
  <c r="I911"/>
  <c r="J911"/>
  <c r="K911"/>
  <c r="H912"/>
  <c r="I912"/>
  <c r="J912"/>
  <c r="K912"/>
  <c r="H913"/>
  <c r="I913"/>
  <c r="J913"/>
  <c r="K913"/>
  <c r="H914"/>
  <c r="I914"/>
  <c r="J914"/>
  <c r="K914"/>
  <c r="H915"/>
  <c r="I915"/>
  <c r="J915"/>
  <c r="K915"/>
  <c r="H916"/>
  <c r="I916"/>
  <c r="J916"/>
  <c r="K916"/>
  <c r="H917"/>
  <c r="I917"/>
  <c r="J917"/>
  <c r="K917"/>
  <c r="H918"/>
  <c r="I918"/>
  <c r="J918"/>
  <c r="K918"/>
  <c r="H919"/>
  <c r="I919"/>
  <c r="J919"/>
  <c r="K919"/>
  <c r="H920"/>
  <c r="I920"/>
  <c r="J920"/>
  <c r="K920"/>
  <c r="H921"/>
  <c r="I921"/>
  <c r="J921"/>
  <c r="K921"/>
  <c r="H922"/>
  <c r="I922"/>
  <c r="J922"/>
  <c r="K922"/>
  <c r="H923"/>
  <c r="I923"/>
  <c r="J923"/>
  <c r="K923"/>
  <c r="H924"/>
  <c r="I924"/>
  <c r="J924"/>
  <c r="K924"/>
  <c r="H925"/>
  <c r="I925"/>
  <c r="J925"/>
  <c r="K925"/>
  <c r="H926"/>
  <c r="I926"/>
  <c r="J926"/>
  <c r="K926"/>
  <c r="H927"/>
  <c r="I927"/>
  <c r="J927"/>
  <c r="K927"/>
  <c r="H928"/>
  <c r="I928"/>
  <c r="J928"/>
  <c r="K928"/>
  <c r="H929"/>
  <c r="I929"/>
  <c r="J929"/>
  <c r="K929"/>
  <c r="H930"/>
  <c r="I930"/>
  <c r="J930"/>
  <c r="K930"/>
  <c r="H931"/>
  <c r="I931"/>
  <c r="J931"/>
  <c r="K931"/>
  <c r="H932"/>
  <c r="I932"/>
  <c r="J932"/>
  <c r="K932"/>
  <c r="H933"/>
  <c r="I933"/>
  <c r="J933"/>
  <c r="K933"/>
  <c r="H934"/>
  <c r="I934"/>
  <c r="J934"/>
  <c r="K934"/>
  <c r="H935"/>
  <c r="I935"/>
  <c r="J935"/>
  <c r="K935"/>
  <c r="H936"/>
  <c r="I936"/>
  <c r="J936"/>
  <c r="K936"/>
  <c r="H937"/>
  <c r="I937"/>
  <c r="J937"/>
  <c r="K937"/>
  <c r="H938"/>
  <c r="I938"/>
  <c r="J938"/>
  <c r="K938"/>
  <c r="H939"/>
  <c r="I939"/>
  <c r="J939"/>
  <c r="K939"/>
  <c r="H940"/>
  <c r="I940"/>
  <c r="J940"/>
  <c r="K940"/>
  <c r="H941"/>
  <c r="I941"/>
  <c r="J941"/>
  <c r="K941"/>
  <c r="H942"/>
  <c r="I942"/>
  <c r="J942"/>
  <c r="K942"/>
  <c r="H943"/>
  <c r="I943"/>
  <c r="J943"/>
  <c r="K943"/>
  <c r="H944"/>
  <c r="I944"/>
  <c r="J944"/>
  <c r="K944"/>
  <c r="H945"/>
  <c r="I945"/>
  <c r="J945"/>
  <c r="K945"/>
  <c r="H946"/>
  <c r="I946"/>
  <c r="J946"/>
  <c r="K946"/>
  <c r="H947"/>
  <c r="I947"/>
  <c r="J947"/>
  <c r="K947"/>
  <c r="H948"/>
  <c r="I948"/>
  <c r="J948"/>
  <c r="K948"/>
  <c r="H949"/>
  <c r="I949"/>
  <c r="J949"/>
  <c r="K949"/>
  <c r="H950"/>
  <c r="I950"/>
  <c r="J950"/>
  <c r="K950"/>
  <c r="H951"/>
  <c r="I951"/>
  <c r="J951"/>
  <c r="K951"/>
  <c r="H952"/>
  <c r="I952"/>
  <c r="J952"/>
  <c r="K952"/>
  <c r="H953"/>
  <c r="I953"/>
  <c r="J953"/>
  <c r="K953"/>
  <c r="H954"/>
  <c r="I954"/>
  <c r="J954"/>
  <c r="K954"/>
  <c r="H955"/>
  <c r="I955"/>
  <c r="J955"/>
  <c r="K955"/>
  <c r="H956"/>
  <c r="I956"/>
  <c r="J956"/>
  <c r="K956"/>
  <c r="H957"/>
  <c r="I957"/>
  <c r="J957"/>
  <c r="K957"/>
  <c r="H958"/>
  <c r="I958"/>
  <c r="J958"/>
  <c r="K958"/>
  <c r="H959"/>
  <c r="I959"/>
  <c r="J959"/>
  <c r="K959"/>
  <c r="H960"/>
  <c r="I960"/>
  <c r="J960"/>
  <c r="K960"/>
  <c r="H961"/>
  <c r="I961"/>
  <c r="J961"/>
  <c r="K961"/>
  <c r="H962"/>
  <c r="I962"/>
  <c r="J962"/>
  <c r="K962"/>
  <c r="H963"/>
  <c r="I963"/>
  <c r="J963"/>
  <c r="K963"/>
  <c r="H964"/>
  <c r="I964"/>
  <c r="J964"/>
  <c r="K964"/>
  <c r="H965"/>
  <c r="I965"/>
  <c r="J965"/>
  <c r="K965"/>
  <c r="H966"/>
  <c r="I966"/>
  <c r="J966"/>
  <c r="K966"/>
  <c r="H967"/>
  <c r="I967"/>
  <c r="J967"/>
  <c r="K967"/>
  <c r="H968"/>
  <c r="I968"/>
  <c r="J968"/>
  <c r="K968"/>
  <c r="H969"/>
  <c r="I969"/>
  <c r="J969"/>
  <c r="K969"/>
  <c r="H970"/>
  <c r="I970"/>
  <c r="J970"/>
  <c r="K970"/>
  <c r="H971"/>
  <c r="I971"/>
  <c r="J971"/>
  <c r="K971"/>
  <c r="H972"/>
  <c r="I972"/>
  <c r="J972"/>
  <c r="K972"/>
  <c r="H973"/>
  <c r="I973"/>
  <c r="J973"/>
  <c r="K973"/>
  <c r="H974"/>
  <c r="I974"/>
  <c r="J974"/>
  <c r="K974"/>
  <c r="H975"/>
  <c r="I975"/>
  <c r="J975"/>
  <c r="K975"/>
  <c r="H976"/>
  <c r="I976"/>
  <c r="J976"/>
  <c r="K976"/>
  <c r="H977"/>
  <c r="I977"/>
  <c r="J977"/>
  <c r="K977"/>
  <c r="H978"/>
  <c r="I978"/>
  <c r="J978"/>
  <c r="K978"/>
  <c r="H979"/>
  <c r="I979"/>
  <c r="J979"/>
  <c r="K979"/>
  <c r="H980"/>
  <c r="I980"/>
  <c r="J980"/>
  <c r="K980"/>
  <c r="H981"/>
  <c r="I981"/>
  <c r="J981"/>
  <c r="K981"/>
  <c r="H982"/>
  <c r="I982"/>
  <c r="J982"/>
  <c r="K982"/>
  <c r="H983"/>
  <c r="I983"/>
  <c r="J983"/>
  <c r="K983"/>
  <c r="H984"/>
  <c r="I984"/>
  <c r="J984"/>
  <c r="K984"/>
  <c r="H985"/>
  <c r="I985"/>
  <c r="J985"/>
  <c r="K985"/>
  <c r="H986"/>
  <c r="I986"/>
  <c r="J986"/>
  <c r="K986"/>
  <c r="H987"/>
  <c r="I987"/>
  <c r="J987"/>
  <c r="K987"/>
  <c r="H988"/>
  <c r="I988"/>
  <c r="J988"/>
  <c r="K988"/>
  <c r="H989"/>
  <c r="I989"/>
  <c r="J989"/>
  <c r="K989"/>
  <c r="H990"/>
  <c r="I990"/>
  <c r="J990"/>
  <c r="K990"/>
  <c r="H991"/>
  <c r="I991"/>
  <c r="J991"/>
  <c r="K991"/>
  <c r="H992"/>
  <c r="I992"/>
  <c r="J992"/>
  <c r="K992"/>
  <c r="H993"/>
  <c r="I993"/>
  <c r="J993"/>
  <c r="K993"/>
  <c r="H994"/>
  <c r="I994"/>
  <c r="J994"/>
  <c r="K994"/>
  <c r="H995"/>
  <c r="I995"/>
  <c r="J995"/>
  <c r="K995"/>
  <c r="H996"/>
  <c r="I996"/>
  <c r="J996"/>
  <c r="K996"/>
  <c r="H997"/>
  <c r="I997"/>
  <c r="J997"/>
  <c r="K997"/>
  <c r="H998"/>
  <c r="I998"/>
  <c r="J998"/>
  <c r="K998"/>
  <c r="H999"/>
  <c r="I999"/>
  <c r="J999"/>
  <c r="K999"/>
  <c r="H1000"/>
  <c r="I1000"/>
  <c r="J1000"/>
  <c r="K1000"/>
  <c r="H1001"/>
  <c r="I1001"/>
  <c r="J1001"/>
  <c r="K1001"/>
  <c r="H1002"/>
  <c r="I1002"/>
  <c r="J1002"/>
  <c r="K1002"/>
  <c r="H1003"/>
  <c r="I1003"/>
  <c r="J1003"/>
  <c r="K1003"/>
  <c r="H1004"/>
  <c r="I1004"/>
  <c r="J1004"/>
  <c r="K1004"/>
  <c r="H1005"/>
  <c r="I1005"/>
  <c r="J1005"/>
  <c r="K1005"/>
  <c r="H1006"/>
  <c r="I1006"/>
  <c r="J1006"/>
  <c r="K1006"/>
  <c r="H1007"/>
  <c r="I1007"/>
  <c r="J1007"/>
  <c r="K1007"/>
  <c r="H1008"/>
  <c r="I1008"/>
  <c r="J1008"/>
  <c r="K1008"/>
  <c r="H1009"/>
  <c r="I1009"/>
  <c r="J1009"/>
  <c r="K1009"/>
  <c r="H1010"/>
  <c r="I1010"/>
  <c r="J1010"/>
  <c r="K1010"/>
  <c r="H1011"/>
  <c r="I1011"/>
  <c r="J1011"/>
  <c r="K1011"/>
  <c r="H1012"/>
  <c r="I1012"/>
  <c r="J1012"/>
  <c r="K1012"/>
  <c r="H1013"/>
  <c r="I1013"/>
  <c r="J1013"/>
  <c r="K1013"/>
  <c r="H1014"/>
  <c r="I1014"/>
  <c r="J1014"/>
  <c r="K1014"/>
  <c r="H1015"/>
  <c r="I1015"/>
  <c r="J1015"/>
  <c r="K1015"/>
  <c r="H1016"/>
  <c r="I1016"/>
  <c r="J1016"/>
  <c r="K1016"/>
  <c r="H1017"/>
  <c r="I1017"/>
  <c r="J1017"/>
  <c r="K1017"/>
  <c r="H1018"/>
  <c r="I1018"/>
  <c r="J1018"/>
  <c r="K1018"/>
  <c r="H1019"/>
  <c r="I1019"/>
  <c r="J1019"/>
  <c r="K1019"/>
  <c r="H1020"/>
  <c r="I1020"/>
  <c r="J1020"/>
  <c r="K1020"/>
  <c r="H1021"/>
  <c r="I1021"/>
  <c r="J1021"/>
  <c r="K1021"/>
  <c r="H1022"/>
  <c r="I1022"/>
  <c r="J1022"/>
  <c r="K1022"/>
  <c r="H1023"/>
  <c r="I1023"/>
  <c r="J1023"/>
  <c r="K1023"/>
  <c r="H1024"/>
  <c r="I1024"/>
  <c r="J1024"/>
  <c r="K1024"/>
  <c r="H1025"/>
  <c r="I1025"/>
  <c r="J1025"/>
  <c r="K1025"/>
  <c r="H1026"/>
  <c r="I1026"/>
  <c r="J1026"/>
  <c r="K1026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02"/>
  <c r="I102"/>
  <c r="J102"/>
  <c r="K102"/>
  <c r="H103"/>
  <c r="I103"/>
  <c r="J103"/>
  <c r="K103"/>
  <c r="H104"/>
  <c r="I104"/>
  <c r="J104"/>
  <c r="K104"/>
  <c r="H105"/>
  <c r="I105"/>
  <c r="J105"/>
  <c r="K105"/>
  <c r="H106"/>
  <c r="I106"/>
  <c r="J106"/>
  <c r="K106"/>
  <c r="H107"/>
  <c r="I107"/>
  <c r="J107"/>
  <c r="K107"/>
  <c r="H108"/>
  <c r="I108"/>
  <c r="J108"/>
  <c r="K108"/>
  <c r="H109"/>
  <c r="I109"/>
  <c r="J109"/>
  <c r="K109"/>
  <c r="H110"/>
  <c r="I110"/>
  <c r="J110"/>
  <c r="K110"/>
  <c r="H111"/>
  <c r="I111"/>
  <c r="J111"/>
  <c r="K111"/>
  <c r="H112"/>
  <c r="I112"/>
  <c r="J112"/>
  <c r="K112"/>
  <c r="H113"/>
  <c r="I113"/>
  <c r="J113"/>
  <c r="K113"/>
  <c r="H114"/>
  <c r="I114"/>
  <c r="J114"/>
  <c r="K114"/>
  <c r="H115"/>
  <c r="I115"/>
  <c r="J115"/>
  <c r="K115"/>
  <c r="H116"/>
  <c r="I116"/>
  <c r="J116"/>
  <c r="K116"/>
  <c r="H117"/>
  <c r="I117"/>
  <c r="J117"/>
  <c r="K117"/>
  <c r="H118"/>
  <c r="I118"/>
  <c r="J118"/>
  <c r="K118"/>
  <c r="H119"/>
  <c r="I119"/>
  <c r="J119"/>
  <c r="K119"/>
  <c r="H120"/>
  <c r="I120"/>
  <c r="J120"/>
  <c r="K120"/>
  <c r="H121"/>
  <c r="I121"/>
  <c r="J121"/>
  <c r="K121"/>
  <c r="H122"/>
  <c r="I122"/>
  <c r="J122"/>
  <c r="K122"/>
  <c r="H123"/>
  <c r="I123"/>
  <c r="J123"/>
  <c r="K123"/>
  <c r="H124"/>
  <c r="I124"/>
  <c r="J124"/>
  <c r="K124"/>
  <c r="H125"/>
  <c r="I125"/>
  <c r="J125"/>
  <c r="K125"/>
  <c r="H126"/>
  <c r="I126"/>
  <c r="J126"/>
  <c r="K126"/>
  <c r="H127"/>
  <c r="I127"/>
  <c r="J127"/>
  <c r="K127"/>
  <c r="H128"/>
  <c r="I128"/>
  <c r="J128"/>
  <c r="K128"/>
  <c r="H129"/>
  <c r="I129"/>
  <c r="J129"/>
  <c r="K129"/>
  <c r="H130"/>
  <c r="I130"/>
  <c r="J130"/>
  <c r="K130"/>
  <c r="H131"/>
  <c r="I131"/>
  <c r="J131"/>
  <c r="K131"/>
  <c r="H132"/>
  <c r="I132"/>
  <c r="J132"/>
  <c r="K132"/>
  <c r="H133"/>
  <c r="I133"/>
  <c r="J133"/>
  <c r="K133"/>
  <c r="H134"/>
  <c r="I134"/>
  <c r="J134"/>
  <c r="K134"/>
  <c r="H135"/>
  <c r="I135"/>
  <c r="J135"/>
  <c r="K135"/>
  <c r="H136"/>
  <c r="I136"/>
  <c r="J136"/>
  <c r="K136"/>
  <c r="H137"/>
  <c r="I137"/>
  <c r="J137"/>
  <c r="K137"/>
  <c r="H138"/>
  <c r="I138"/>
  <c r="J138"/>
  <c r="K138"/>
  <c r="H139"/>
  <c r="I139"/>
  <c r="J139"/>
  <c r="K139"/>
  <c r="H140"/>
  <c r="I140"/>
  <c r="J140"/>
  <c r="K140"/>
  <c r="H141"/>
  <c r="I141"/>
  <c r="J141"/>
  <c r="K141"/>
  <c r="H142"/>
  <c r="I142"/>
  <c r="J142"/>
  <c r="K142"/>
  <c r="H143"/>
  <c r="I143"/>
  <c r="J143"/>
  <c r="K143"/>
  <c r="H144"/>
  <c r="I144"/>
  <c r="J144"/>
  <c r="K144"/>
  <c r="H145"/>
  <c r="I145"/>
  <c r="J145"/>
  <c r="K145"/>
  <c r="H146"/>
  <c r="I146"/>
  <c r="J146"/>
  <c r="K146"/>
  <c r="H147"/>
  <c r="I147"/>
  <c r="J147"/>
  <c r="K147"/>
  <c r="H148"/>
  <c r="I148"/>
  <c r="J148"/>
  <c r="K148"/>
  <c r="H149"/>
  <c r="I149"/>
  <c r="J149"/>
  <c r="K149"/>
  <c r="H150"/>
  <c r="I150"/>
  <c r="J150"/>
  <c r="K150"/>
  <c r="H151"/>
  <c r="I151"/>
  <c r="J151"/>
  <c r="K151"/>
  <c r="H152"/>
  <c r="I152"/>
  <c r="J152"/>
  <c r="K152"/>
  <c r="H153"/>
  <c r="I153"/>
  <c r="J153"/>
  <c r="K153"/>
  <c r="H154"/>
  <c r="I154"/>
  <c r="J154"/>
  <c r="K154"/>
  <c r="H155"/>
  <c r="I155"/>
  <c r="J155"/>
  <c r="K155"/>
  <c r="H156"/>
  <c r="I156"/>
  <c r="J156"/>
  <c r="K156"/>
  <c r="H157"/>
  <c r="I157"/>
  <c r="J157"/>
  <c r="K157"/>
  <c r="H158"/>
  <c r="I158"/>
  <c r="J158"/>
  <c r="K158"/>
  <c r="H159"/>
  <c r="I159"/>
  <c r="J159"/>
  <c r="K159"/>
  <c r="H160"/>
  <c r="I160"/>
  <c r="J160"/>
  <c r="K160"/>
  <c r="H161"/>
  <c r="I161"/>
  <c r="J161"/>
  <c r="K161"/>
  <c r="H162"/>
  <c r="I162"/>
  <c r="J162"/>
  <c r="K162"/>
  <c r="H163"/>
  <c r="I163"/>
  <c r="J163"/>
  <c r="K163"/>
  <c r="H164"/>
  <c r="I164"/>
  <c r="J164"/>
  <c r="K164"/>
  <c r="H165"/>
  <c r="I165"/>
  <c r="J165"/>
  <c r="K165"/>
  <c r="H166"/>
  <c r="I166"/>
  <c r="J166"/>
  <c r="K166"/>
  <c r="H167"/>
  <c r="I167"/>
  <c r="J167"/>
  <c r="K167"/>
  <c r="H168"/>
  <c r="I168"/>
  <c r="J168"/>
  <c r="K168"/>
  <c r="H169"/>
  <c r="I169"/>
  <c r="J169"/>
  <c r="K169"/>
  <c r="H170"/>
  <c r="I170"/>
  <c r="J170"/>
  <c r="K170"/>
  <c r="H171"/>
  <c r="I171"/>
  <c r="J171"/>
  <c r="K171"/>
  <c r="H172"/>
  <c r="I172"/>
  <c r="J172"/>
  <c r="K172"/>
  <c r="H173"/>
  <c r="I173"/>
  <c r="J173"/>
  <c r="K173"/>
  <c r="H174"/>
  <c r="I174"/>
  <c r="J174"/>
  <c r="K174"/>
  <c r="H175"/>
  <c r="I175"/>
  <c r="J175"/>
  <c r="K175"/>
  <c r="H176"/>
  <c r="I176"/>
  <c r="J176"/>
  <c r="K176"/>
  <c r="H177"/>
  <c r="I177"/>
  <c r="J177"/>
  <c r="K177"/>
  <c r="H178"/>
  <c r="I178"/>
  <c r="J178"/>
  <c r="K178"/>
  <c r="H179"/>
  <c r="I179"/>
  <c r="J179"/>
  <c r="K179"/>
  <c r="H180"/>
  <c r="I180"/>
  <c r="J180"/>
  <c r="K180"/>
  <c r="H181"/>
  <c r="I181"/>
  <c r="J181"/>
  <c r="K181"/>
  <c r="H182"/>
  <c r="I182"/>
  <c r="J182"/>
  <c r="K182"/>
  <c r="H183"/>
  <c r="I183"/>
  <c r="J183"/>
  <c r="K183"/>
  <c r="H184"/>
  <c r="I184"/>
  <c r="J184"/>
  <c r="K184"/>
  <c r="H185"/>
  <c r="I185"/>
  <c r="J185"/>
  <c r="K185"/>
  <c r="H186"/>
  <c r="I186"/>
  <c r="J186"/>
  <c r="K186"/>
  <c r="H187"/>
  <c r="I187"/>
  <c r="J187"/>
  <c r="K187"/>
  <c r="H188"/>
  <c r="I188"/>
  <c r="J188"/>
  <c r="K188"/>
  <c r="H189"/>
  <c r="I189"/>
  <c r="J189"/>
  <c r="K189"/>
  <c r="H190"/>
  <c r="I190"/>
  <c r="J190"/>
  <c r="K190"/>
  <c r="H191"/>
  <c r="I191"/>
  <c r="J191"/>
  <c r="K191"/>
  <c r="H192"/>
  <c r="I192"/>
  <c r="J192"/>
  <c r="K192"/>
  <c r="H193"/>
  <c r="I193"/>
  <c r="J193"/>
  <c r="K193"/>
  <c r="H194"/>
  <c r="I194"/>
  <c r="J194"/>
  <c r="K194"/>
  <c r="H195"/>
  <c r="I195"/>
  <c r="J195"/>
  <c r="K195"/>
  <c r="H196"/>
  <c r="I196"/>
  <c r="J196"/>
  <c r="K196"/>
  <c r="H197"/>
  <c r="I197"/>
  <c r="J197"/>
  <c r="K197"/>
  <c r="H198"/>
  <c r="I198"/>
  <c r="J198"/>
  <c r="K198"/>
  <c r="H199"/>
  <c r="I199"/>
  <c r="J199"/>
  <c r="K199"/>
  <c r="H200"/>
  <c r="I200"/>
  <c r="J200"/>
  <c r="K200"/>
  <c r="H201"/>
  <c r="I201"/>
  <c r="J201"/>
  <c r="K201"/>
  <c r="H202"/>
  <c r="I202"/>
  <c r="J202"/>
  <c r="K202"/>
  <c r="H203"/>
  <c r="I203"/>
  <c r="J203"/>
  <c r="K203"/>
  <c r="H204"/>
  <c r="I204"/>
  <c r="J204"/>
  <c r="K204"/>
  <c r="H205"/>
  <c r="I205"/>
  <c r="J205"/>
  <c r="K205"/>
  <c r="H206"/>
  <c r="I206"/>
  <c r="J206"/>
  <c r="K206"/>
  <c r="H207"/>
  <c r="I207"/>
  <c r="J207"/>
  <c r="K207"/>
  <c r="H208"/>
  <c r="I208"/>
  <c r="J208"/>
  <c r="K208"/>
  <c r="H209"/>
  <c r="I209"/>
  <c r="J209"/>
  <c r="K209"/>
  <c r="H210"/>
  <c r="I210"/>
  <c r="J210"/>
  <c r="K210"/>
  <c r="H211"/>
  <c r="I211"/>
  <c r="J211"/>
  <c r="K211"/>
  <c r="H212"/>
  <c r="I212"/>
  <c r="J212"/>
  <c r="K212"/>
  <c r="H213"/>
  <c r="I213"/>
  <c r="J213"/>
  <c r="K213"/>
  <c r="H214"/>
  <c r="I214"/>
  <c r="J214"/>
  <c r="K214"/>
  <c r="H215"/>
  <c r="I215"/>
  <c r="J215"/>
  <c r="K215"/>
  <c r="H216"/>
  <c r="I216"/>
  <c r="J216"/>
  <c r="K216"/>
  <c r="H217"/>
  <c r="I217"/>
  <c r="J217"/>
  <c r="K217"/>
  <c r="H218"/>
  <c r="I218"/>
  <c r="J218"/>
  <c r="K218"/>
  <c r="H219"/>
  <c r="I219"/>
  <c r="J219"/>
  <c r="K219"/>
  <c r="H220"/>
  <c r="I220"/>
  <c r="J220"/>
  <c r="K220"/>
  <c r="H221"/>
  <c r="I221"/>
  <c r="J221"/>
  <c r="K221"/>
  <c r="H222"/>
  <c r="I222"/>
  <c r="J222"/>
  <c r="K222"/>
  <c r="H223"/>
  <c r="I223"/>
  <c r="J223"/>
  <c r="K223"/>
  <c r="H224"/>
  <c r="I224"/>
  <c r="J224"/>
  <c r="K224"/>
  <c r="H225"/>
  <c r="I225"/>
  <c r="J225"/>
  <c r="K225"/>
  <c r="H226"/>
  <c r="I226"/>
  <c r="J226"/>
  <c r="K226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K3"/>
  <c r="J3"/>
  <c r="H3"/>
  <c r="I3"/>
  <c r="H4" i="2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02"/>
  <c r="I102"/>
  <c r="J102"/>
  <c r="K102"/>
  <c r="H103"/>
  <c r="I103"/>
  <c r="J103"/>
  <c r="K103"/>
  <c r="H104"/>
  <c r="I104"/>
  <c r="J104"/>
  <c r="K104"/>
  <c r="H105"/>
  <c r="I105"/>
  <c r="J105"/>
  <c r="K105"/>
  <c r="H106"/>
  <c r="I106"/>
  <c r="J106"/>
  <c r="K106"/>
  <c r="H107"/>
  <c r="I107"/>
  <c r="J107"/>
  <c r="K107"/>
  <c r="H108"/>
  <c r="I108"/>
  <c r="J108"/>
  <c r="K108"/>
  <c r="H109"/>
  <c r="I109"/>
  <c r="J109"/>
  <c r="K109"/>
  <c r="H110"/>
  <c r="I110"/>
  <c r="J110"/>
  <c r="K110"/>
  <c r="H111"/>
  <c r="I111"/>
  <c r="J111"/>
  <c r="K111"/>
  <c r="H112"/>
  <c r="I112"/>
  <c r="J112"/>
  <c r="K112"/>
  <c r="H113"/>
  <c r="I113"/>
  <c r="J113"/>
  <c r="K113"/>
  <c r="H114"/>
  <c r="I114"/>
  <c r="J114"/>
  <c r="K114"/>
  <c r="H115"/>
  <c r="I115"/>
  <c r="J115"/>
  <c r="K115"/>
  <c r="H116"/>
  <c r="I116"/>
  <c r="J116"/>
  <c r="K116"/>
  <c r="H117"/>
  <c r="I117"/>
  <c r="J117"/>
  <c r="K117"/>
  <c r="H118"/>
  <c r="I118"/>
  <c r="J118"/>
  <c r="K118"/>
  <c r="H119"/>
  <c r="I119"/>
  <c r="J119"/>
  <c r="K119"/>
  <c r="H120"/>
  <c r="I120"/>
  <c r="J120"/>
  <c r="K120"/>
  <c r="H121"/>
  <c r="I121"/>
  <c r="J121"/>
  <c r="K121"/>
  <c r="H122"/>
  <c r="I122"/>
  <c r="J122"/>
  <c r="K122"/>
  <c r="H123"/>
  <c r="I123"/>
  <c r="J123"/>
  <c r="K123"/>
  <c r="H124"/>
  <c r="I124"/>
  <c r="J124"/>
  <c r="K124"/>
  <c r="H125"/>
  <c r="I125"/>
  <c r="J125"/>
  <c r="K125"/>
  <c r="H126"/>
  <c r="I126"/>
  <c r="J126"/>
  <c r="K126"/>
  <c r="H127"/>
  <c r="I127"/>
  <c r="J127"/>
  <c r="K127"/>
  <c r="H128"/>
  <c r="I128"/>
  <c r="J128"/>
  <c r="K128"/>
  <c r="H129"/>
  <c r="I129"/>
  <c r="J129"/>
  <c r="K129"/>
  <c r="H130"/>
  <c r="I130"/>
  <c r="J130"/>
  <c r="K130"/>
  <c r="H131"/>
  <c r="I131"/>
  <c r="J131"/>
  <c r="K131"/>
  <c r="H132"/>
  <c r="I132"/>
  <c r="J132"/>
  <c r="K132"/>
  <c r="H133"/>
  <c r="I133"/>
  <c r="J133"/>
  <c r="K133"/>
  <c r="H134"/>
  <c r="I134"/>
  <c r="J134"/>
  <c r="K134"/>
  <c r="H135"/>
  <c r="I135"/>
  <c r="J135"/>
  <c r="K135"/>
  <c r="H136"/>
  <c r="I136"/>
  <c r="J136"/>
  <c r="K136"/>
  <c r="H137"/>
  <c r="I137"/>
  <c r="J137"/>
  <c r="K137"/>
  <c r="H138"/>
  <c r="I138"/>
  <c r="J138"/>
  <c r="K138"/>
  <c r="H139"/>
  <c r="I139"/>
  <c r="J139"/>
  <c r="K139"/>
  <c r="H140"/>
  <c r="I140"/>
  <c r="J140"/>
  <c r="K140"/>
  <c r="H141"/>
  <c r="I141"/>
  <c r="J141"/>
  <c r="K141"/>
  <c r="H142"/>
  <c r="I142"/>
  <c r="J142"/>
  <c r="K142"/>
  <c r="H143"/>
  <c r="I143"/>
  <c r="J143"/>
  <c r="K143"/>
  <c r="H144"/>
  <c r="I144"/>
  <c r="J144"/>
  <c r="K144"/>
  <c r="H145"/>
  <c r="I145"/>
  <c r="J145"/>
  <c r="K145"/>
  <c r="H146"/>
  <c r="I146"/>
  <c r="J146"/>
  <c r="K146"/>
  <c r="H147"/>
  <c r="I147"/>
  <c r="J147"/>
  <c r="K147"/>
  <c r="H148"/>
  <c r="I148"/>
  <c r="J148"/>
  <c r="K148"/>
  <c r="H149"/>
  <c r="I149"/>
  <c r="J149"/>
  <c r="K149"/>
  <c r="H150"/>
  <c r="I150"/>
  <c r="J150"/>
  <c r="K150"/>
  <c r="H151"/>
  <c r="I151"/>
  <c r="J151"/>
  <c r="K151"/>
  <c r="H152"/>
  <c r="I152"/>
  <c r="J152"/>
  <c r="K152"/>
  <c r="H153"/>
  <c r="I153"/>
  <c r="J153"/>
  <c r="K153"/>
  <c r="H154"/>
  <c r="I154"/>
  <c r="J154"/>
  <c r="K154"/>
  <c r="H155"/>
  <c r="I155"/>
  <c r="J155"/>
  <c r="K155"/>
  <c r="H156"/>
  <c r="I156"/>
  <c r="J156"/>
  <c r="K156"/>
  <c r="H157"/>
  <c r="I157"/>
  <c r="J157"/>
  <c r="K157"/>
  <c r="H158"/>
  <c r="I158"/>
  <c r="J158"/>
  <c r="K158"/>
  <c r="H159"/>
  <c r="I159"/>
  <c r="J159"/>
  <c r="K159"/>
  <c r="H160"/>
  <c r="I160"/>
  <c r="J160"/>
  <c r="K160"/>
  <c r="H161"/>
  <c r="I161"/>
  <c r="J161"/>
  <c r="K161"/>
  <c r="H162"/>
  <c r="I162"/>
  <c r="J162"/>
  <c r="K162"/>
  <c r="H163"/>
  <c r="I163"/>
  <c r="J163"/>
  <c r="K163"/>
  <c r="H164"/>
  <c r="I164"/>
  <c r="J164"/>
  <c r="K164"/>
  <c r="H165"/>
  <c r="I165"/>
  <c r="J165"/>
  <c r="K165"/>
  <c r="H166"/>
  <c r="I166"/>
  <c r="J166"/>
  <c r="K166"/>
  <c r="H167"/>
  <c r="I167"/>
  <c r="J167"/>
  <c r="K167"/>
  <c r="H168"/>
  <c r="I168"/>
  <c r="J168"/>
  <c r="K168"/>
  <c r="H169"/>
  <c r="I169"/>
  <c r="J169"/>
  <c r="K169"/>
  <c r="H170"/>
  <c r="I170"/>
  <c r="J170"/>
  <c r="K170"/>
  <c r="H171"/>
  <c r="I171"/>
  <c r="J171"/>
  <c r="K171"/>
  <c r="H172"/>
  <c r="I172"/>
  <c r="J172"/>
  <c r="K172"/>
  <c r="H173"/>
  <c r="I173"/>
  <c r="J173"/>
  <c r="K173"/>
  <c r="H174"/>
  <c r="I174"/>
  <c r="J174"/>
  <c r="K174"/>
  <c r="H175"/>
  <c r="I175"/>
  <c r="J175"/>
  <c r="K175"/>
  <c r="H176"/>
  <c r="I176"/>
  <c r="J176"/>
  <c r="K176"/>
  <c r="H177"/>
  <c r="I177"/>
  <c r="J177"/>
  <c r="K177"/>
  <c r="H178"/>
  <c r="I178"/>
  <c r="J178"/>
  <c r="K178"/>
  <c r="H179"/>
  <c r="I179"/>
  <c r="J179"/>
  <c r="K179"/>
  <c r="H180"/>
  <c r="I180"/>
  <c r="J180"/>
  <c r="K180"/>
  <c r="H181"/>
  <c r="I181"/>
  <c r="J181"/>
  <c r="K181"/>
  <c r="H182"/>
  <c r="I182"/>
  <c r="J182"/>
  <c r="K182"/>
  <c r="H183"/>
  <c r="I183"/>
  <c r="J183"/>
  <c r="K183"/>
  <c r="H184"/>
  <c r="I184"/>
  <c r="J184"/>
  <c r="K184"/>
  <c r="H185"/>
  <c r="I185"/>
  <c r="J185"/>
  <c r="K185"/>
  <c r="H186"/>
  <c r="I186"/>
  <c r="J186"/>
  <c r="K186"/>
  <c r="H187"/>
  <c r="I187"/>
  <c r="J187"/>
  <c r="K187"/>
  <c r="H188"/>
  <c r="I188"/>
  <c r="J188"/>
  <c r="K188"/>
  <c r="H189"/>
  <c r="I189"/>
  <c r="J189"/>
  <c r="K189"/>
  <c r="H190"/>
  <c r="I190"/>
  <c r="J190"/>
  <c r="K190"/>
  <c r="H191"/>
  <c r="I191"/>
  <c r="J191"/>
  <c r="K191"/>
  <c r="H192"/>
  <c r="I192"/>
  <c r="J192"/>
  <c r="K192"/>
  <c r="H193"/>
  <c r="I193"/>
  <c r="J193"/>
  <c r="K193"/>
  <c r="H194"/>
  <c r="I194"/>
  <c r="J194"/>
  <c r="K194"/>
  <c r="H195"/>
  <c r="I195"/>
  <c r="J195"/>
  <c r="K195"/>
  <c r="H196"/>
  <c r="I196"/>
  <c r="J196"/>
  <c r="K196"/>
  <c r="H197"/>
  <c r="I197"/>
  <c r="J197"/>
  <c r="K197"/>
  <c r="H198"/>
  <c r="I198"/>
  <c r="J198"/>
  <c r="K198"/>
  <c r="H199"/>
  <c r="I199"/>
  <c r="J199"/>
  <c r="K199"/>
  <c r="H200"/>
  <c r="I200"/>
  <c r="J200"/>
  <c r="K200"/>
  <c r="H201"/>
  <c r="I201"/>
  <c r="J201"/>
  <c r="K201"/>
  <c r="H202"/>
  <c r="I202"/>
  <c r="J202"/>
  <c r="K202"/>
  <c r="H203"/>
  <c r="I203"/>
  <c r="J203"/>
  <c r="K203"/>
  <c r="H204"/>
  <c r="I204"/>
  <c r="J204"/>
  <c r="K204"/>
  <c r="H205"/>
  <c r="I205"/>
  <c r="J205"/>
  <c r="K205"/>
  <c r="H206"/>
  <c r="I206"/>
  <c r="J206"/>
  <c r="K206"/>
  <c r="H207"/>
  <c r="I207"/>
  <c r="J207"/>
  <c r="K207"/>
  <c r="H208"/>
  <c r="I208"/>
  <c r="J208"/>
  <c r="K208"/>
  <c r="H209"/>
  <c r="I209"/>
  <c r="J209"/>
  <c r="K209"/>
  <c r="H210"/>
  <c r="I210"/>
  <c r="J210"/>
  <c r="K210"/>
  <c r="H211"/>
  <c r="I211"/>
  <c r="J211"/>
  <c r="K211"/>
  <c r="H212"/>
  <c r="I212"/>
  <c r="J212"/>
  <c r="K212"/>
  <c r="H213"/>
  <c r="I213"/>
  <c r="J213"/>
  <c r="K213"/>
  <c r="H214"/>
  <c r="I214"/>
  <c r="J214"/>
  <c r="K214"/>
  <c r="H215"/>
  <c r="I215"/>
  <c r="J215"/>
  <c r="K215"/>
  <c r="H216"/>
  <c r="I216"/>
  <c r="J216"/>
  <c r="K216"/>
  <c r="H217"/>
  <c r="I217"/>
  <c r="J217"/>
  <c r="K217"/>
  <c r="H218"/>
  <c r="I218"/>
  <c r="J218"/>
  <c r="K218"/>
  <c r="H219"/>
  <c r="I219"/>
  <c r="J219"/>
  <c r="K219"/>
  <c r="H220"/>
  <c r="I220"/>
  <c r="J220"/>
  <c r="K220"/>
  <c r="H221"/>
  <c r="I221"/>
  <c r="J221"/>
  <c r="K221"/>
  <c r="H222"/>
  <c r="I222"/>
  <c r="J222"/>
  <c r="K222"/>
  <c r="H223"/>
  <c r="I223"/>
  <c r="J223"/>
  <c r="K223"/>
  <c r="H224"/>
  <c r="I224"/>
  <c r="J224"/>
  <c r="K224"/>
  <c r="H225"/>
  <c r="I225"/>
  <c r="J225"/>
  <c r="K225"/>
  <c r="H226"/>
  <c r="I226"/>
  <c r="J226"/>
  <c r="K226"/>
  <c r="H227"/>
  <c r="I227"/>
  <c r="J227"/>
  <c r="K227"/>
  <c r="H228"/>
  <c r="I228"/>
  <c r="J228"/>
  <c r="K228"/>
  <c r="H229"/>
  <c r="I229"/>
  <c r="J229"/>
  <c r="K229"/>
  <c r="H230"/>
  <c r="I230"/>
  <c r="J230"/>
  <c r="K230"/>
  <c r="H231"/>
  <c r="I231"/>
  <c r="J231"/>
  <c r="K231"/>
  <c r="H232"/>
  <c r="I232"/>
  <c r="J232"/>
  <c r="K232"/>
  <c r="H233"/>
  <c r="I233"/>
  <c r="J233"/>
  <c r="K233"/>
  <c r="H234"/>
  <c r="I234"/>
  <c r="J234"/>
  <c r="K234"/>
  <c r="H235"/>
  <c r="I235"/>
  <c r="J235"/>
  <c r="K235"/>
  <c r="H236"/>
  <c r="I236"/>
  <c r="J236"/>
  <c r="K236"/>
  <c r="H237"/>
  <c r="I237"/>
  <c r="J237"/>
  <c r="K237"/>
  <c r="H238"/>
  <c r="I238"/>
  <c r="J238"/>
  <c r="K238"/>
  <c r="H239"/>
  <c r="I239"/>
  <c r="J239"/>
  <c r="K239"/>
  <c r="H240"/>
  <c r="I240"/>
  <c r="J240"/>
  <c r="K240"/>
  <c r="H241"/>
  <c r="I241"/>
  <c r="J241"/>
  <c r="K241"/>
  <c r="H242"/>
  <c r="I242"/>
  <c r="J242"/>
  <c r="K242"/>
  <c r="H243"/>
  <c r="I243"/>
  <c r="J243"/>
  <c r="K243"/>
  <c r="H244"/>
  <c r="I244"/>
  <c r="J244"/>
  <c r="K244"/>
  <c r="H245"/>
  <c r="I245"/>
  <c r="J245"/>
  <c r="K245"/>
  <c r="H246"/>
  <c r="I246"/>
  <c r="J246"/>
  <c r="K246"/>
  <c r="H247"/>
  <c r="I247"/>
  <c r="J247"/>
  <c r="K247"/>
  <c r="H248"/>
  <c r="I248"/>
  <c r="J248"/>
  <c r="K248"/>
  <c r="H249"/>
  <c r="I249"/>
  <c r="J249"/>
  <c r="K249"/>
  <c r="H250"/>
  <c r="I250"/>
  <c r="J250"/>
  <c r="K250"/>
  <c r="H251"/>
  <c r="I251"/>
  <c r="J251"/>
  <c r="K251"/>
  <c r="H252"/>
  <c r="I252"/>
  <c r="J252"/>
  <c r="K252"/>
  <c r="H253"/>
  <c r="I253"/>
  <c r="J253"/>
  <c r="K253"/>
  <c r="H254"/>
  <c r="I254"/>
  <c r="J254"/>
  <c r="K254"/>
  <c r="H255"/>
  <c r="I255"/>
  <c r="J255"/>
  <c r="K255"/>
  <c r="H256"/>
  <c r="I256"/>
  <c r="J256"/>
  <c r="K256"/>
  <c r="H257"/>
  <c r="I257"/>
  <c r="J257"/>
  <c r="K257"/>
  <c r="H258"/>
  <c r="I258"/>
  <c r="J258"/>
  <c r="K258"/>
  <c r="H259"/>
  <c r="I259"/>
  <c r="J259"/>
  <c r="K259"/>
  <c r="H260"/>
  <c r="I260"/>
  <c r="J260"/>
  <c r="K260"/>
  <c r="H261"/>
  <c r="I261"/>
  <c r="J261"/>
  <c r="K261"/>
  <c r="H262"/>
  <c r="I262"/>
  <c r="J262"/>
  <c r="K262"/>
  <c r="H263"/>
  <c r="I263"/>
  <c r="J263"/>
  <c r="K263"/>
  <c r="H264"/>
  <c r="I264"/>
  <c r="J264"/>
  <c r="K264"/>
  <c r="H265"/>
  <c r="I265"/>
  <c r="J265"/>
  <c r="K265"/>
  <c r="H266"/>
  <c r="I266"/>
  <c r="J266"/>
  <c r="K266"/>
  <c r="H267"/>
  <c r="I267"/>
  <c r="J267"/>
  <c r="K267"/>
  <c r="H268"/>
  <c r="I268"/>
  <c r="J268"/>
  <c r="K268"/>
  <c r="H269"/>
  <c r="I269"/>
  <c r="J269"/>
  <c r="K269"/>
  <c r="H270"/>
  <c r="I270"/>
  <c r="J270"/>
  <c r="K270"/>
  <c r="H271"/>
  <c r="I271"/>
  <c r="J271"/>
  <c r="K271"/>
  <c r="H272"/>
  <c r="I272"/>
  <c r="J272"/>
  <c r="K272"/>
  <c r="H273"/>
  <c r="I273"/>
  <c r="J273"/>
  <c r="K273"/>
  <c r="H274"/>
  <c r="I274"/>
  <c r="J274"/>
  <c r="K274"/>
  <c r="H275"/>
  <c r="I275"/>
  <c r="J275"/>
  <c r="K275"/>
  <c r="H276"/>
  <c r="I276"/>
  <c r="J276"/>
  <c r="K276"/>
  <c r="H277"/>
  <c r="I277"/>
  <c r="J277"/>
  <c r="K277"/>
  <c r="H278"/>
  <c r="I278"/>
  <c r="J278"/>
  <c r="K278"/>
  <c r="H279"/>
  <c r="I279"/>
  <c r="J279"/>
  <c r="K279"/>
  <c r="H280"/>
  <c r="I280"/>
  <c r="J280"/>
  <c r="K280"/>
  <c r="H281"/>
  <c r="I281"/>
  <c r="J281"/>
  <c r="K281"/>
  <c r="H282"/>
  <c r="I282"/>
  <c r="J282"/>
  <c r="K282"/>
  <c r="H283"/>
  <c r="I283"/>
  <c r="J283"/>
  <c r="K283"/>
  <c r="H284"/>
  <c r="I284"/>
  <c r="J284"/>
  <c r="K284"/>
  <c r="H285"/>
  <c r="I285"/>
  <c r="J285"/>
  <c r="K285"/>
  <c r="H286"/>
  <c r="I286"/>
  <c r="J286"/>
  <c r="K286"/>
  <c r="H287"/>
  <c r="I287"/>
  <c r="J287"/>
  <c r="K287"/>
  <c r="H288"/>
  <c r="I288"/>
  <c r="J288"/>
  <c r="K288"/>
  <c r="H289"/>
  <c r="I289"/>
  <c r="J289"/>
  <c r="K289"/>
  <c r="H290"/>
  <c r="I290"/>
  <c r="J290"/>
  <c r="K290"/>
  <c r="H291"/>
  <c r="I291"/>
  <c r="J291"/>
  <c r="K291"/>
  <c r="H292"/>
  <c r="I292"/>
  <c r="J292"/>
  <c r="K292"/>
  <c r="H293"/>
  <c r="I293"/>
  <c r="J293"/>
  <c r="K293"/>
  <c r="H294"/>
  <c r="I294"/>
  <c r="J294"/>
  <c r="K294"/>
  <c r="H295"/>
  <c r="I295"/>
  <c r="J295"/>
  <c r="K295"/>
  <c r="H296"/>
  <c r="I296"/>
  <c r="J296"/>
  <c r="K296"/>
  <c r="H297"/>
  <c r="I297"/>
  <c r="J297"/>
  <c r="K297"/>
  <c r="H298"/>
  <c r="I298"/>
  <c r="J298"/>
  <c r="K298"/>
  <c r="H299"/>
  <c r="I299"/>
  <c r="J299"/>
  <c r="K299"/>
  <c r="H300"/>
  <c r="I300"/>
  <c r="J300"/>
  <c r="K300"/>
  <c r="H301"/>
  <c r="I301"/>
  <c r="J301"/>
  <c r="K301"/>
  <c r="H302"/>
  <c r="I302"/>
  <c r="J302"/>
  <c r="K302"/>
  <c r="H303"/>
  <c r="I303"/>
  <c r="J303"/>
  <c r="K303"/>
  <c r="H304"/>
  <c r="I304"/>
  <c r="J304"/>
  <c r="K304"/>
  <c r="H305"/>
  <c r="I305"/>
  <c r="J305"/>
  <c r="K305"/>
  <c r="H306"/>
  <c r="I306"/>
  <c r="J306"/>
  <c r="K306"/>
  <c r="H307"/>
  <c r="I307"/>
  <c r="J307"/>
  <c r="K307"/>
  <c r="H308"/>
  <c r="I308"/>
  <c r="J308"/>
  <c r="K308"/>
  <c r="H309"/>
  <c r="I309"/>
  <c r="J309"/>
  <c r="K309"/>
  <c r="H310"/>
  <c r="I310"/>
  <c r="J310"/>
  <c r="K310"/>
  <c r="H311"/>
  <c r="I311"/>
  <c r="J311"/>
  <c r="K311"/>
  <c r="H312"/>
  <c r="I312"/>
  <c r="J312"/>
  <c r="K312"/>
  <c r="H313"/>
  <c r="I313"/>
  <c r="J313"/>
  <c r="K313"/>
  <c r="H314"/>
  <c r="I314"/>
  <c r="J314"/>
  <c r="K314"/>
  <c r="H315"/>
  <c r="I315"/>
  <c r="J315"/>
  <c r="K315"/>
  <c r="H316"/>
  <c r="I316"/>
  <c r="J316"/>
  <c r="K316"/>
  <c r="H317"/>
  <c r="I317"/>
  <c r="J317"/>
  <c r="K317"/>
  <c r="H318"/>
  <c r="I318"/>
  <c r="J318"/>
  <c r="K318"/>
  <c r="H319"/>
  <c r="I319"/>
  <c r="J319"/>
  <c r="K319"/>
  <c r="H320"/>
  <c r="I320"/>
  <c r="J320"/>
  <c r="K320"/>
  <c r="H321"/>
  <c r="I321"/>
  <c r="J321"/>
  <c r="K321"/>
  <c r="H322"/>
  <c r="I322"/>
  <c r="J322"/>
  <c r="K322"/>
  <c r="H323"/>
  <c r="I323"/>
  <c r="J323"/>
  <c r="K323"/>
  <c r="H324"/>
  <c r="I324"/>
  <c r="J324"/>
  <c r="K324"/>
  <c r="H325"/>
  <c r="I325"/>
  <c r="J325"/>
  <c r="K325"/>
  <c r="H326"/>
  <c r="I326"/>
  <c r="J326"/>
  <c r="K326"/>
  <c r="H327"/>
  <c r="I327"/>
  <c r="J327"/>
  <c r="K327"/>
  <c r="H328"/>
  <c r="I328"/>
  <c r="J328"/>
  <c r="K328"/>
  <c r="H329"/>
  <c r="I329"/>
  <c r="J329"/>
  <c r="K329"/>
  <c r="H330"/>
  <c r="I330"/>
  <c r="J330"/>
  <c r="K330"/>
  <c r="H331"/>
  <c r="I331"/>
  <c r="J331"/>
  <c r="K331"/>
  <c r="H332"/>
  <c r="I332"/>
  <c r="J332"/>
  <c r="K332"/>
  <c r="H333"/>
  <c r="I333"/>
  <c r="J333"/>
  <c r="K333"/>
  <c r="H334"/>
  <c r="I334"/>
  <c r="J334"/>
  <c r="K334"/>
  <c r="H335"/>
  <c r="I335"/>
  <c r="J335"/>
  <c r="K335"/>
  <c r="H336"/>
  <c r="I336"/>
  <c r="J336"/>
  <c r="K336"/>
  <c r="H337"/>
  <c r="I337"/>
  <c r="J337"/>
  <c r="K337"/>
  <c r="H338"/>
  <c r="I338"/>
  <c r="J338"/>
  <c r="K338"/>
  <c r="H339"/>
  <c r="I339"/>
  <c r="J339"/>
  <c r="K339"/>
  <c r="H340"/>
  <c r="I340"/>
  <c r="J340"/>
  <c r="K340"/>
  <c r="H341"/>
  <c r="I341"/>
  <c r="J341"/>
  <c r="K341"/>
  <c r="H342"/>
  <c r="I342"/>
  <c r="J342"/>
  <c r="K342"/>
  <c r="H343"/>
  <c r="I343"/>
  <c r="J343"/>
  <c r="K343"/>
  <c r="H344"/>
  <c r="I344"/>
  <c r="J344"/>
  <c r="K344"/>
  <c r="H345"/>
  <c r="I345"/>
  <c r="J345"/>
  <c r="K345"/>
  <c r="H346"/>
  <c r="I346"/>
  <c r="J346"/>
  <c r="K346"/>
  <c r="H347"/>
  <c r="I347"/>
  <c r="J347"/>
  <c r="K347"/>
  <c r="H348"/>
  <c r="I348"/>
  <c r="J348"/>
  <c r="K348"/>
  <c r="H349"/>
  <c r="I349"/>
  <c r="J349"/>
  <c r="K349"/>
  <c r="H350"/>
  <c r="I350"/>
  <c r="J350"/>
  <c r="K350"/>
  <c r="H351"/>
  <c r="I351"/>
  <c r="J351"/>
  <c r="K351"/>
  <c r="H352"/>
  <c r="I352"/>
  <c r="J352"/>
  <c r="K352"/>
  <c r="H353"/>
  <c r="I353"/>
  <c r="J353"/>
  <c r="K353"/>
  <c r="H354"/>
  <c r="I354"/>
  <c r="J354"/>
  <c r="K354"/>
  <c r="H355"/>
  <c r="I355"/>
  <c r="J355"/>
  <c r="K355"/>
  <c r="H356"/>
  <c r="I356"/>
  <c r="J356"/>
  <c r="K356"/>
  <c r="H357"/>
  <c r="I357"/>
  <c r="J357"/>
  <c r="K357"/>
  <c r="H358"/>
  <c r="I358"/>
  <c r="J358"/>
  <c r="K358"/>
  <c r="H359"/>
  <c r="I359"/>
  <c r="J359"/>
  <c r="K359"/>
  <c r="H360"/>
  <c r="I360"/>
  <c r="J360"/>
  <c r="K360"/>
  <c r="H361"/>
  <c r="I361"/>
  <c r="J361"/>
  <c r="K361"/>
  <c r="H362"/>
  <c r="I362"/>
  <c r="J362"/>
  <c r="K362"/>
  <c r="H363"/>
  <c r="I363"/>
  <c r="J363"/>
  <c r="K363"/>
  <c r="H364"/>
  <c r="I364"/>
  <c r="J364"/>
  <c r="K364"/>
  <c r="H365"/>
  <c r="I365"/>
  <c r="J365"/>
  <c r="K365"/>
  <c r="H366"/>
  <c r="I366"/>
  <c r="J366"/>
  <c r="K366"/>
  <c r="H367"/>
  <c r="I367"/>
  <c r="J367"/>
  <c r="K367"/>
  <c r="H368"/>
  <c r="I368"/>
  <c r="J368"/>
  <c r="K368"/>
  <c r="H369"/>
  <c r="I369"/>
  <c r="J369"/>
  <c r="K369"/>
  <c r="H370"/>
  <c r="I370"/>
  <c r="J370"/>
  <c r="K370"/>
  <c r="H371"/>
  <c r="I371"/>
  <c r="J371"/>
  <c r="K371"/>
  <c r="H372"/>
  <c r="I372"/>
  <c r="J372"/>
  <c r="K372"/>
  <c r="H373"/>
  <c r="I373"/>
  <c r="J373"/>
  <c r="K373"/>
  <c r="H374"/>
  <c r="I374"/>
  <c r="J374"/>
  <c r="K374"/>
  <c r="H375"/>
  <c r="I375"/>
  <c r="J375"/>
  <c r="K375"/>
  <c r="H376"/>
  <c r="I376"/>
  <c r="J376"/>
  <c r="K376"/>
  <c r="H377"/>
  <c r="I377"/>
  <c r="J377"/>
  <c r="K377"/>
  <c r="H378"/>
  <c r="I378"/>
  <c r="J378"/>
  <c r="K378"/>
  <c r="H379"/>
  <c r="I379"/>
  <c r="J379"/>
  <c r="K379"/>
  <c r="H380"/>
  <c r="I380"/>
  <c r="J380"/>
  <c r="K380"/>
  <c r="H381"/>
  <c r="I381"/>
  <c r="J381"/>
  <c r="K381"/>
  <c r="H382"/>
  <c r="I382"/>
  <c r="J382"/>
  <c r="K382"/>
  <c r="H383"/>
  <c r="I383"/>
  <c r="J383"/>
  <c r="K383"/>
  <c r="H384"/>
  <c r="I384"/>
  <c r="J384"/>
  <c r="K384"/>
  <c r="H385"/>
  <c r="I385"/>
  <c r="J385"/>
  <c r="K385"/>
  <c r="H386"/>
  <c r="I386"/>
  <c r="J386"/>
  <c r="K386"/>
  <c r="H387"/>
  <c r="I387"/>
  <c r="J387"/>
  <c r="K387"/>
  <c r="H388"/>
  <c r="I388"/>
  <c r="J388"/>
  <c r="K388"/>
  <c r="H389"/>
  <c r="I389"/>
  <c r="J389"/>
  <c r="K389"/>
  <c r="H390"/>
  <c r="I390"/>
  <c r="J390"/>
  <c r="K390"/>
  <c r="H391"/>
  <c r="I391"/>
  <c r="J391"/>
  <c r="K391"/>
  <c r="H392"/>
  <c r="I392"/>
  <c r="J392"/>
  <c r="K392"/>
  <c r="H393"/>
  <c r="I393"/>
  <c r="J393"/>
  <c r="K393"/>
  <c r="H394"/>
  <c r="I394"/>
  <c r="J394"/>
  <c r="K394"/>
  <c r="H395"/>
  <c r="I395"/>
  <c r="J395"/>
  <c r="K395"/>
  <c r="H396"/>
  <c r="I396"/>
  <c r="J396"/>
  <c r="K396"/>
  <c r="H397"/>
  <c r="I397"/>
  <c r="J397"/>
  <c r="K397"/>
  <c r="H398"/>
  <c r="I398"/>
  <c r="J398"/>
  <c r="K398"/>
  <c r="H399"/>
  <c r="I399"/>
  <c r="J399"/>
  <c r="K399"/>
  <c r="H400"/>
  <c r="I400"/>
  <c r="J400"/>
  <c r="K400"/>
  <c r="H401"/>
  <c r="I401"/>
  <c r="J401"/>
  <c r="K401"/>
  <c r="H402"/>
  <c r="I402"/>
  <c r="J402"/>
  <c r="K402"/>
  <c r="H403"/>
  <c r="I403"/>
  <c r="J403"/>
  <c r="K403"/>
  <c r="H404"/>
  <c r="I404"/>
  <c r="J404"/>
  <c r="K404"/>
  <c r="H405"/>
  <c r="I405"/>
  <c r="J405"/>
  <c r="K405"/>
  <c r="H406"/>
  <c r="I406"/>
  <c r="J406"/>
  <c r="K406"/>
  <c r="H407"/>
  <c r="I407"/>
  <c r="J407"/>
  <c r="K407"/>
  <c r="H408"/>
  <c r="I408"/>
  <c r="J408"/>
  <c r="K408"/>
  <c r="H409"/>
  <c r="I409"/>
  <c r="J409"/>
  <c r="K409"/>
  <c r="H410"/>
  <c r="I410"/>
  <c r="J410"/>
  <c r="K410"/>
  <c r="H411"/>
  <c r="I411"/>
  <c r="J411"/>
  <c r="K411"/>
  <c r="H412"/>
  <c r="I412"/>
  <c r="J412"/>
  <c r="K412"/>
  <c r="H413"/>
  <c r="I413"/>
  <c r="J413"/>
  <c r="K413"/>
  <c r="H414"/>
  <c r="I414"/>
  <c r="J414"/>
  <c r="K414"/>
  <c r="H415"/>
  <c r="I415"/>
  <c r="J415"/>
  <c r="K415"/>
  <c r="H416"/>
  <c r="I416"/>
  <c r="J416"/>
  <c r="K416"/>
  <c r="H417"/>
  <c r="I417"/>
  <c r="J417"/>
  <c r="K417"/>
  <c r="H418"/>
  <c r="I418"/>
  <c r="J418"/>
  <c r="K418"/>
  <c r="H419"/>
  <c r="I419"/>
  <c r="J419"/>
  <c r="K419"/>
  <c r="H420"/>
  <c r="I420"/>
  <c r="J420"/>
  <c r="K420"/>
  <c r="H421"/>
  <c r="I421"/>
  <c r="J421"/>
  <c r="K421"/>
  <c r="H422"/>
  <c r="I422"/>
  <c r="J422"/>
  <c r="K422"/>
  <c r="H423"/>
  <c r="I423"/>
  <c r="J423"/>
  <c r="K423"/>
  <c r="H424"/>
  <c r="I424"/>
  <c r="J424"/>
  <c r="K424"/>
  <c r="H425"/>
  <c r="I425"/>
  <c r="J425"/>
  <c r="K425"/>
  <c r="H426"/>
  <c r="I426"/>
  <c r="J426"/>
  <c r="K426"/>
  <c r="H427"/>
  <c r="I427"/>
  <c r="J427"/>
  <c r="K427"/>
  <c r="H428"/>
  <c r="I428"/>
  <c r="J428"/>
  <c r="K428"/>
  <c r="H429"/>
  <c r="I429"/>
  <c r="J429"/>
  <c r="K429"/>
  <c r="H430"/>
  <c r="I430"/>
  <c r="J430"/>
  <c r="K430"/>
  <c r="H431"/>
  <c r="I431"/>
  <c r="J431"/>
  <c r="K431"/>
  <c r="H432"/>
  <c r="I432"/>
  <c r="J432"/>
  <c r="K432"/>
  <c r="H433"/>
  <c r="I433"/>
  <c r="J433"/>
  <c r="K433"/>
  <c r="H434"/>
  <c r="I434"/>
  <c r="J434"/>
  <c r="K434"/>
  <c r="H435"/>
  <c r="I435"/>
  <c r="J435"/>
  <c r="K435"/>
  <c r="H436"/>
  <c r="I436"/>
  <c r="J436"/>
  <c r="K436"/>
  <c r="H437"/>
  <c r="I437"/>
  <c r="J437"/>
  <c r="K437"/>
  <c r="H438"/>
  <c r="I438"/>
  <c r="J438"/>
  <c r="K438"/>
  <c r="H439"/>
  <c r="I439"/>
  <c r="J439"/>
  <c r="K439"/>
  <c r="H440"/>
  <c r="I440"/>
  <c r="J440"/>
  <c r="K440"/>
  <c r="H441"/>
  <c r="I441"/>
  <c r="J441"/>
  <c r="K441"/>
  <c r="H442"/>
  <c r="I442"/>
  <c r="J442"/>
  <c r="K442"/>
  <c r="H443"/>
  <c r="I443"/>
  <c r="J443"/>
  <c r="K443"/>
  <c r="H444"/>
  <c r="I444"/>
  <c r="J444"/>
  <c r="K444"/>
  <c r="H445"/>
  <c r="I445"/>
  <c r="J445"/>
  <c r="K445"/>
  <c r="H446"/>
  <c r="I446"/>
  <c r="J446"/>
  <c r="K446"/>
  <c r="H447"/>
  <c r="I447"/>
  <c r="J447"/>
  <c r="K447"/>
  <c r="H448"/>
  <c r="I448"/>
  <c r="J448"/>
  <c r="K448"/>
  <c r="H449"/>
  <c r="I449"/>
  <c r="J449"/>
  <c r="K449"/>
  <c r="H450"/>
  <c r="I450"/>
  <c r="J450"/>
  <c r="K450"/>
  <c r="H451"/>
  <c r="I451"/>
  <c r="J451"/>
  <c r="K451"/>
  <c r="H452"/>
  <c r="I452"/>
  <c r="J452"/>
  <c r="K452"/>
  <c r="H453"/>
  <c r="I453"/>
  <c r="J453"/>
  <c r="K453"/>
  <c r="H454"/>
  <c r="I454"/>
  <c r="J454"/>
  <c r="K454"/>
  <c r="H455"/>
  <c r="I455"/>
  <c r="J455"/>
  <c r="K455"/>
  <c r="H456"/>
  <c r="I456"/>
  <c r="J456"/>
  <c r="K456"/>
  <c r="H457"/>
  <c r="I457"/>
  <c r="J457"/>
  <c r="K457"/>
  <c r="H458"/>
  <c r="I458"/>
  <c r="J458"/>
  <c r="K458"/>
  <c r="H459"/>
  <c r="I459"/>
  <c r="J459"/>
  <c r="K459"/>
  <c r="H460"/>
  <c r="I460"/>
  <c r="J460"/>
  <c r="K460"/>
  <c r="H461"/>
  <c r="I461"/>
  <c r="J461"/>
  <c r="K461"/>
  <c r="H462"/>
  <c r="I462"/>
  <c r="J462"/>
  <c r="K462"/>
  <c r="H463"/>
  <c r="I463"/>
  <c r="J463"/>
  <c r="K463"/>
  <c r="H464"/>
  <c r="I464"/>
  <c r="J464"/>
  <c r="K464"/>
  <c r="H465"/>
  <c r="I465"/>
  <c r="J465"/>
  <c r="K465"/>
  <c r="H466"/>
  <c r="I466"/>
  <c r="J466"/>
  <c r="K466"/>
  <c r="H467"/>
  <c r="I467"/>
  <c r="J467"/>
  <c r="K467"/>
  <c r="H468"/>
  <c r="I468"/>
  <c r="J468"/>
  <c r="K468"/>
  <c r="H469"/>
  <c r="I469"/>
  <c r="J469"/>
  <c r="K469"/>
  <c r="H470"/>
  <c r="I470"/>
  <c r="J470"/>
  <c r="K470"/>
  <c r="H471"/>
  <c r="I471"/>
  <c r="J471"/>
  <c r="K471"/>
  <c r="H472"/>
  <c r="I472"/>
  <c r="J472"/>
  <c r="K472"/>
  <c r="H473"/>
  <c r="I473"/>
  <c r="J473"/>
  <c r="K473"/>
  <c r="H474"/>
  <c r="I474"/>
  <c r="J474"/>
  <c r="K474"/>
  <c r="H475"/>
  <c r="I475"/>
  <c r="J475"/>
  <c r="K475"/>
  <c r="H476"/>
  <c r="I476"/>
  <c r="J476"/>
  <c r="K476"/>
  <c r="H477"/>
  <c r="I477"/>
  <c r="J477"/>
  <c r="K477"/>
  <c r="H478"/>
  <c r="I478"/>
  <c r="J478"/>
  <c r="K478"/>
  <c r="H479"/>
  <c r="I479"/>
  <c r="J479"/>
  <c r="K479"/>
  <c r="H480"/>
  <c r="I480"/>
  <c r="J480"/>
  <c r="K480"/>
  <c r="H481"/>
  <c r="I481"/>
  <c r="J481"/>
  <c r="K481"/>
  <c r="H482"/>
  <c r="I482"/>
  <c r="J482"/>
  <c r="K482"/>
  <c r="H483"/>
  <c r="I483"/>
  <c r="J483"/>
  <c r="K483"/>
  <c r="H484"/>
  <c r="I484"/>
  <c r="J484"/>
  <c r="K484"/>
  <c r="H485"/>
  <c r="I485"/>
  <c r="J485"/>
  <c r="K485"/>
  <c r="H486"/>
  <c r="I486"/>
  <c r="J486"/>
  <c r="K486"/>
  <c r="H487"/>
  <c r="I487"/>
  <c r="J487"/>
  <c r="K487"/>
  <c r="H488"/>
  <c r="I488"/>
  <c r="J488"/>
  <c r="K488"/>
  <c r="H489"/>
  <c r="I489"/>
  <c r="J489"/>
  <c r="K489"/>
  <c r="H490"/>
  <c r="I490"/>
  <c r="J490"/>
  <c r="K490"/>
  <c r="H491"/>
  <c r="I491"/>
  <c r="J491"/>
  <c r="K491"/>
  <c r="H492"/>
  <c r="I492"/>
  <c r="J492"/>
  <c r="K492"/>
  <c r="H493"/>
  <c r="I493"/>
  <c r="J493"/>
  <c r="K493"/>
  <c r="H494"/>
  <c r="I494"/>
  <c r="J494"/>
  <c r="K494"/>
  <c r="H495"/>
  <c r="I495"/>
  <c r="J495"/>
  <c r="K495"/>
  <c r="H496"/>
  <c r="I496"/>
  <c r="J496"/>
  <c r="K496"/>
  <c r="H497"/>
  <c r="I497"/>
  <c r="J497"/>
  <c r="K497"/>
  <c r="H498"/>
  <c r="I498"/>
  <c r="J498"/>
  <c r="K498"/>
  <c r="H499"/>
  <c r="I499"/>
  <c r="J499"/>
  <c r="K499"/>
  <c r="H500"/>
  <c r="I500"/>
  <c r="J500"/>
  <c r="K500"/>
  <c r="H501"/>
  <c r="I501"/>
  <c r="J501"/>
  <c r="K501"/>
  <c r="H502"/>
  <c r="I502"/>
  <c r="J502"/>
  <c r="K502"/>
  <c r="H503"/>
  <c r="I503"/>
  <c r="J503"/>
  <c r="K503"/>
  <c r="H504"/>
  <c r="I504"/>
  <c r="J504"/>
  <c r="K504"/>
  <c r="H505"/>
  <c r="I505"/>
  <c r="J505"/>
  <c r="K505"/>
  <c r="H506"/>
  <c r="I506"/>
  <c r="J506"/>
  <c r="K506"/>
  <c r="H507"/>
  <c r="I507"/>
  <c r="J507"/>
  <c r="K507"/>
  <c r="H508"/>
  <c r="I508"/>
  <c r="J508"/>
  <c r="K508"/>
  <c r="H509"/>
  <c r="I509"/>
  <c r="J509"/>
  <c r="K509"/>
  <c r="H510"/>
  <c r="I510"/>
  <c r="J510"/>
  <c r="K510"/>
  <c r="H511"/>
  <c r="I511"/>
  <c r="J511"/>
  <c r="K511"/>
  <c r="H512"/>
  <c r="I512"/>
  <c r="J512"/>
  <c r="K512"/>
  <c r="H513"/>
  <c r="I513"/>
  <c r="J513"/>
  <c r="K513"/>
  <c r="H514"/>
  <c r="I514"/>
  <c r="J514"/>
  <c r="K514"/>
  <c r="H515"/>
  <c r="I515"/>
  <c r="J515"/>
  <c r="K515"/>
  <c r="H516"/>
  <c r="I516"/>
  <c r="J516"/>
  <c r="K516"/>
  <c r="H517"/>
  <c r="I517"/>
  <c r="J517"/>
  <c r="K517"/>
  <c r="H518"/>
  <c r="I518"/>
  <c r="J518"/>
  <c r="K518"/>
  <c r="H519"/>
  <c r="I519"/>
  <c r="J519"/>
  <c r="K519"/>
  <c r="H520"/>
  <c r="I520"/>
  <c r="J520"/>
  <c r="K520"/>
  <c r="H521"/>
  <c r="I521"/>
  <c r="J521"/>
  <c r="K521"/>
  <c r="H522"/>
  <c r="I522"/>
  <c r="J522"/>
  <c r="K522"/>
  <c r="H523"/>
  <c r="I523"/>
  <c r="J523"/>
  <c r="K523"/>
  <c r="H524"/>
  <c r="I524"/>
  <c r="J524"/>
  <c r="K524"/>
  <c r="H525"/>
  <c r="I525"/>
  <c r="J525"/>
  <c r="K525"/>
  <c r="H526"/>
  <c r="I526"/>
  <c r="J526"/>
  <c r="K526"/>
  <c r="H527"/>
  <c r="I527"/>
  <c r="J527"/>
  <c r="K527"/>
  <c r="H528"/>
  <c r="I528"/>
  <c r="J528"/>
  <c r="K528"/>
  <c r="H529"/>
  <c r="I529"/>
  <c r="J529"/>
  <c r="K529"/>
  <c r="H530"/>
  <c r="I530"/>
  <c r="J530"/>
  <c r="K530"/>
  <c r="H531"/>
  <c r="I531"/>
  <c r="J531"/>
  <c r="K531"/>
  <c r="H532"/>
  <c r="I532"/>
  <c r="J532"/>
  <c r="K532"/>
  <c r="H533"/>
  <c r="I533"/>
  <c r="J533"/>
  <c r="K533"/>
  <c r="H534"/>
  <c r="I534"/>
  <c r="J534"/>
  <c r="K534"/>
  <c r="H535"/>
  <c r="I535"/>
  <c r="J535"/>
  <c r="K535"/>
  <c r="H536"/>
  <c r="I536"/>
  <c r="J536"/>
  <c r="K536"/>
  <c r="H537"/>
  <c r="I537"/>
  <c r="J537"/>
  <c r="K537"/>
  <c r="H538"/>
  <c r="I538"/>
  <c r="J538"/>
  <c r="K538"/>
  <c r="H539"/>
  <c r="I539"/>
  <c r="J539"/>
  <c r="K539"/>
  <c r="H540"/>
  <c r="I540"/>
  <c r="J540"/>
  <c r="K540"/>
  <c r="H541"/>
  <c r="I541"/>
  <c r="J541"/>
  <c r="K541"/>
  <c r="H542"/>
  <c r="I542"/>
  <c r="J542"/>
  <c r="K542"/>
  <c r="H543"/>
  <c r="I543"/>
  <c r="J543"/>
  <c r="K543"/>
  <c r="H544"/>
  <c r="I544"/>
  <c r="J544"/>
  <c r="K544"/>
  <c r="H545"/>
  <c r="I545"/>
  <c r="J545"/>
  <c r="K545"/>
  <c r="H546"/>
  <c r="I546"/>
  <c r="J546"/>
  <c r="K546"/>
  <c r="H547"/>
  <c r="I547"/>
  <c r="J547"/>
  <c r="K547"/>
  <c r="H548"/>
  <c r="I548"/>
  <c r="J548"/>
  <c r="K548"/>
  <c r="H549"/>
  <c r="I549"/>
  <c r="J549"/>
  <c r="K549"/>
  <c r="H550"/>
  <c r="I550"/>
  <c r="J550"/>
  <c r="K550"/>
  <c r="H551"/>
  <c r="I551"/>
  <c r="J551"/>
  <c r="K551"/>
  <c r="H552"/>
  <c r="I552"/>
  <c r="J552"/>
  <c r="K552"/>
  <c r="H553"/>
  <c r="I553"/>
  <c r="J553"/>
  <c r="K553"/>
  <c r="H554"/>
  <c r="I554"/>
  <c r="J554"/>
  <c r="K554"/>
  <c r="H555"/>
  <c r="I555"/>
  <c r="J555"/>
  <c r="K555"/>
  <c r="H556"/>
  <c r="I556"/>
  <c r="J556"/>
  <c r="K556"/>
  <c r="H557"/>
  <c r="I557"/>
  <c r="J557"/>
  <c r="K557"/>
  <c r="H558"/>
  <c r="I558"/>
  <c r="J558"/>
  <c r="K558"/>
  <c r="H559"/>
  <c r="I559"/>
  <c r="J559"/>
  <c r="K559"/>
  <c r="H560"/>
  <c r="I560"/>
  <c r="J560"/>
  <c r="K560"/>
  <c r="H561"/>
  <c r="I561"/>
  <c r="J561"/>
  <c r="K561"/>
  <c r="H562"/>
  <c r="I562"/>
  <c r="J562"/>
  <c r="K562"/>
  <c r="H563"/>
  <c r="I563"/>
  <c r="J563"/>
  <c r="K563"/>
  <c r="H564"/>
  <c r="I564"/>
  <c r="J564"/>
  <c r="K564"/>
  <c r="H565"/>
  <c r="I565"/>
  <c r="J565"/>
  <c r="K565"/>
  <c r="H566"/>
  <c r="I566"/>
  <c r="J566"/>
  <c r="K566"/>
  <c r="H567"/>
  <c r="I567"/>
  <c r="J567"/>
  <c r="K567"/>
  <c r="H568"/>
  <c r="I568"/>
  <c r="J568"/>
  <c r="K568"/>
  <c r="H569"/>
  <c r="I569"/>
  <c r="J569"/>
  <c r="K569"/>
  <c r="H570"/>
  <c r="I570"/>
  <c r="J570"/>
  <c r="K570"/>
  <c r="H571"/>
  <c r="I571"/>
  <c r="J571"/>
  <c r="K571"/>
  <c r="H572"/>
  <c r="I572"/>
  <c r="J572"/>
  <c r="K572"/>
  <c r="H573"/>
  <c r="I573"/>
  <c r="J573"/>
  <c r="K573"/>
  <c r="H574"/>
  <c r="I574"/>
  <c r="J574"/>
  <c r="K574"/>
  <c r="H575"/>
  <c r="I575"/>
  <c r="J575"/>
  <c r="K575"/>
  <c r="H576"/>
  <c r="I576"/>
  <c r="J576"/>
  <c r="K576"/>
  <c r="H577"/>
  <c r="I577"/>
  <c r="J577"/>
  <c r="K577"/>
  <c r="H578"/>
  <c r="I578"/>
  <c r="J578"/>
  <c r="K578"/>
  <c r="H579"/>
  <c r="I579"/>
  <c r="J579"/>
  <c r="K579"/>
  <c r="H580"/>
  <c r="I580"/>
  <c r="J580"/>
  <c r="K580"/>
  <c r="H581"/>
  <c r="I581"/>
  <c r="J581"/>
  <c r="K581"/>
  <c r="H582"/>
  <c r="I582"/>
  <c r="J582"/>
  <c r="K582"/>
  <c r="H583"/>
  <c r="I583"/>
  <c r="J583"/>
  <c r="K583"/>
  <c r="H584"/>
  <c r="I584"/>
  <c r="J584"/>
  <c r="K584"/>
  <c r="H585"/>
  <c r="I585"/>
  <c r="J585"/>
  <c r="K585"/>
  <c r="H586"/>
  <c r="I586"/>
  <c r="J586"/>
  <c r="K586"/>
  <c r="H587"/>
  <c r="I587"/>
  <c r="J587"/>
  <c r="K587"/>
  <c r="H588"/>
  <c r="I588"/>
  <c r="J588"/>
  <c r="K588"/>
  <c r="H589"/>
  <c r="I589"/>
  <c r="J589"/>
  <c r="K589"/>
  <c r="H590"/>
  <c r="I590"/>
  <c r="J590"/>
  <c r="K590"/>
  <c r="H591"/>
  <c r="I591"/>
  <c r="J591"/>
  <c r="K591"/>
  <c r="H592"/>
  <c r="I592"/>
  <c r="J592"/>
  <c r="K592"/>
  <c r="H593"/>
  <c r="I593"/>
  <c r="J593"/>
  <c r="K593"/>
  <c r="H594"/>
  <c r="I594"/>
  <c r="J594"/>
  <c r="K594"/>
  <c r="H595"/>
  <c r="I595"/>
  <c r="J595"/>
  <c r="K595"/>
  <c r="H596"/>
  <c r="I596"/>
  <c r="J596"/>
  <c r="K596"/>
  <c r="H597"/>
  <c r="I597"/>
  <c r="J597"/>
  <c r="K597"/>
  <c r="H598"/>
  <c r="I598"/>
  <c r="J598"/>
  <c r="K598"/>
  <c r="H599"/>
  <c r="I599"/>
  <c r="J599"/>
  <c r="K599"/>
  <c r="H600"/>
  <c r="I600"/>
  <c r="J600"/>
  <c r="K600"/>
  <c r="H601"/>
  <c r="I601"/>
  <c r="J601"/>
  <c r="K601"/>
  <c r="H602"/>
  <c r="I602"/>
  <c r="J602"/>
  <c r="K602"/>
  <c r="H603"/>
  <c r="I603"/>
  <c r="J603"/>
  <c r="K603"/>
  <c r="H604"/>
  <c r="I604"/>
  <c r="J604"/>
  <c r="K604"/>
  <c r="H605"/>
  <c r="I605"/>
  <c r="J605"/>
  <c r="K605"/>
  <c r="H606"/>
  <c r="I606"/>
  <c r="J606"/>
  <c r="K606"/>
  <c r="H607"/>
  <c r="I607"/>
  <c r="J607"/>
  <c r="K607"/>
  <c r="H608"/>
  <c r="I608"/>
  <c r="J608"/>
  <c r="K608"/>
  <c r="H609"/>
  <c r="I609"/>
  <c r="J609"/>
  <c r="K609"/>
  <c r="H610"/>
  <c r="I610"/>
  <c r="J610"/>
  <c r="K610"/>
  <c r="H611"/>
  <c r="I611"/>
  <c r="J611"/>
  <c r="K611"/>
  <c r="H612"/>
  <c r="I612"/>
  <c r="J612"/>
  <c r="K612"/>
  <c r="H613"/>
  <c r="I613"/>
  <c r="J613"/>
  <c r="K613"/>
  <c r="H614"/>
  <c r="I614"/>
  <c r="J614"/>
  <c r="K614"/>
  <c r="H615"/>
  <c r="I615"/>
  <c r="J615"/>
  <c r="K615"/>
  <c r="H616"/>
  <c r="I616"/>
  <c r="J616"/>
  <c r="K616"/>
  <c r="H617"/>
  <c r="I617"/>
  <c r="J617"/>
  <c r="K617"/>
  <c r="H618"/>
  <c r="I618"/>
  <c r="J618"/>
  <c r="K618"/>
  <c r="H619"/>
  <c r="I619"/>
  <c r="J619"/>
  <c r="K619"/>
  <c r="H620"/>
  <c r="I620"/>
  <c r="J620"/>
  <c r="K620"/>
  <c r="H621"/>
  <c r="I621"/>
  <c r="J621"/>
  <c r="K621"/>
  <c r="H622"/>
  <c r="I622"/>
  <c r="J622"/>
  <c r="K622"/>
  <c r="H623"/>
  <c r="I623"/>
  <c r="J623"/>
  <c r="K623"/>
  <c r="H624"/>
  <c r="I624"/>
  <c r="J624"/>
  <c r="K624"/>
  <c r="H625"/>
  <c r="I625"/>
  <c r="J625"/>
  <c r="K625"/>
  <c r="H626"/>
  <c r="I626"/>
  <c r="J626"/>
  <c r="K626"/>
  <c r="H627"/>
  <c r="I627"/>
  <c r="J627"/>
  <c r="K627"/>
  <c r="H628"/>
  <c r="I628"/>
  <c r="J628"/>
  <c r="K628"/>
  <c r="H629"/>
  <c r="I629"/>
  <c r="J629"/>
  <c r="K629"/>
  <c r="H630"/>
  <c r="I630"/>
  <c r="J630"/>
  <c r="K630"/>
  <c r="H631"/>
  <c r="I631"/>
  <c r="J631"/>
  <c r="K631"/>
  <c r="H632"/>
  <c r="I632"/>
  <c r="J632"/>
  <c r="K632"/>
  <c r="H633"/>
  <c r="I633"/>
  <c r="J633"/>
  <c r="K633"/>
  <c r="H634"/>
  <c r="I634"/>
  <c r="J634"/>
  <c r="K634"/>
  <c r="H635"/>
  <c r="I635"/>
  <c r="J635"/>
  <c r="K635"/>
  <c r="H636"/>
  <c r="I636"/>
  <c r="J636"/>
  <c r="K636"/>
  <c r="H637"/>
  <c r="I637"/>
  <c r="J637"/>
  <c r="K637"/>
  <c r="H638"/>
  <c r="I638"/>
  <c r="J638"/>
  <c r="K638"/>
  <c r="H639"/>
  <c r="I639"/>
  <c r="J639"/>
  <c r="K639"/>
  <c r="H640"/>
  <c r="I640"/>
  <c r="J640"/>
  <c r="K640"/>
  <c r="H641"/>
  <c r="I641"/>
  <c r="J641"/>
  <c r="K641"/>
  <c r="H642"/>
  <c r="I642"/>
  <c r="J642"/>
  <c r="K642"/>
  <c r="H643"/>
  <c r="I643"/>
  <c r="J643"/>
  <c r="K643"/>
  <c r="H644"/>
  <c r="I644"/>
  <c r="J644"/>
  <c r="K644"/>
  <c r="H645"/>
  <c r="I645"/>
  <c r="J645"/>
  <c r="K645"/>
  <c r="H646"/>
  <c r="I646"/>
  <c r="J646"/>
  <c r="K646"/>
  <c r="H647"/>
  <c r="I647"/>
  <c r="J647"/>
  <c r="K647"/>
  <c r="H648"/>
  <c r="I648"/>
  <c r="J648"/>
  <c r="K648"/>
  <c r="H649"/>
  <c r="I649"/>
  <c r="J649"/>
  <c r="K649"/>
  <c r="H650"/>
  <c r="I650"/>
  <c r="J650"/>
  <c r="K650"/>
  <c r="H651"/>
  <c r="I651"/>
  <c r="J651"/>
  <c r="K651"/>
  <c r="H652"/>
  <c r="I652"/>
  <c r="J652"/>
  <c r="K652"/>
  <c r="H653"/>
  <c r="I653"/>
  <c r="J653"/>
  <c r="K653"/>
  <c r="H654"/>
  <c r="I654"/>
  <c r="J654"/>
  <c r="K654"/>
  <c r="H655"/>
  <c r="I655"/>
  <c r="J655"/>
  <c r="K655"/>
  <c r="H656"/>
  <c r="I656"/>
  <c r="J656"/>
  <c r="K656"/>
  <c r="H657"/>
  <c r="I657"/>
  <c r="J657"/>
  <c r="K657"/>
  <c r="H658"/>
  <c r="I658"/>
  <c r="J658"/>
  <c r="K658"/>
  <c r="H659"/>
  <c r="I659"/>
  <c r="J659"/>
  <c r="K659"/>
  <c r="H660"/>
  <c r="I660"/>
  <c r="J660"/>
  <c r="K660"/>
  <c r="H661"/>
  <c r="I661"/>
  <c r="J661"/>
  <c r="K661"/>
  <c r="H662"/>
  <c r="I662"/>
  <c r="J662"/>
  <c r="K662"/>
  <c r="H663"/>
  <c r="I663"/>
  <c r="J663"/>
  <c r="K663"/>
  <c r="H664"/>
  <c r="I664"/>
  <c r="J664"/>
  <c r="K664"/>
  <c r="H665"/>
  <c r="I665"/>
  <c r="J665"/>
  <c r="K665"/>
  <c r="H666"/>
  <c r="I666"/>
  <c r="J666"/>
  <c r="K666"/>
  <c r="H667"/>
  <c r="I667"/>
  <c r="J667"/>
  <c r="K667"/>
  <c r="H668"/>
  <c r="I668"/>
  <c r="J668"/>
  <c r="K668"/>
  <c r="H669"/>
  <c r="I669"/>
  <c r="J669"/>
  <c r="K669"/>
  <c r="H670"/>
  <c r="I670"/>
  <c r="J670"/>
  <c r="K670"/>
  <c r="H671"/>
  <c r="I671"/>
  <c r="J671"/>
  <c r="K671"/>
  <c r="H672"/>
  <c r="I672"/>
  <c r="J672"/>
  <c r="K672"/>
  <c r="H673"/>
  <c r="I673"/>
  <c r="J673"/>
  <c r="K673"/>
  <c r="H674"/>
  <c r="I674"/>
  <c r="J674"/>
  <c r="K674"/>
  <c r="H675"/>
  <c r="I675"/>
  <c r="J675"/>
  <c r="K675"/>
  <c r="H676"/>
  <c r="I676"/>
  <c r="J676"/>
  <c r="K676"/>
  <c r="H677"/>
  <c r="I677"/>
  <c r="J677"/>
  <c r="K677"/>
  <c r="H678"/>
  <c r="I678"/>
  <c r="J678"/>
  <c r="K678"/>
  <c r="H679"/>
  <c r="I679"/>
  <c r="J679"/>
  <c r="K679"/>
  <c r="H680"/>
  <c r="I680"/>
  <c r="J680"/>
  <c r="K680"/>
  <c r="H681"/>
  <c r="I681"/>
  <c r="J681"/>
  <c r="K681"/>
  <c r="H682"/>
  <c r="I682"/>
  <c r="J682"/>
  <c r="K682"/>
  <c r="H683"/>
  <c r="I683"/>
  <c r="J683"/>
  <c r="K683"/>
  <c r="H684"/>
  <c r="I684"/>
  <c r="J684"/>
  <c r="K684"/>
  <c r="H685"/>
  <c r="I685"/>
  <c r="J685"/>
  <c r="K685"/>
  <c r="H686"/>
  <c r="I686"/>
  <c r="J686"/>
  <c r="K686"/>
  <c r="H687"/>
  <c r="I687"/>
  <c r="J687"/>
  <c r="K687"/>
  <c r="H688"/>
  <c r="I688"/>
  <c r="J688"/>
  <c r="K688"/>
  <c r="H689"/>
  <c r="I689"/>
  <c r="J689"/>
  <c r="K689"/>
  <c r="H690"/>
  <c r="I690"/>
  <c r="J690"/>
  <c r="K690"/>
  <c r="H691"/>
  <c r="I691"/>
  <c r="J691"/>
  <c r="K691"/>
  <c r="H692"/>
  <c r="I692"/>
  <c r="J692"/>
  <c r="K692"/>
  <c r="H693"/>
  <c r="I693"/>
  <c r="J693"/>
  <c r="K693"/>
  <c r="H694"/>
  <c r="I694"/>
  <c r="J694"/>
  <c r="K694"/>
  <c r="H695"/>
  <c r="I695"/>
  <c r="J695"/>
  <c r="K695"/>
  <c r="H696"/>
  <c r="I696"/>
  <c r="J696"/>
  <c r="K696"/>
  <c r="H697"/>
  <c r="I697"/>
  <c r="J697"/>
  <c r="K697"/>
  <c r="H698"/>
  <c r="I698"/>
  <c r="J698"/>
  <c r="K698"/>
  <c r="H699"/>
  <c r="I699"/>
  <c r="J699"/>
  <c r="K699"/>
  <c r="H700"/>
  <c r="I700"/>
  <c r="J700"/>
  <c r="K700"/>
  <c r="H701"/>
  <c r="I701"/>
  <c r="J701"/>
  <c r="K701"/>
  <c r="H702"/>
  <c r="I702"/>
  <c r="J702"/>
  <c r="K702"/>
  <c r="H703"/>
  <c r="I703"/>
  <c r="J703"/>
  <c r="K703"/>
  <c r="H704"/>
  <c r="I704"/>
  <c r="J704"/>
  <c r="K704"/>
  <c r="H705"/>
  <c r="I705"/>
  <c r="J705"/>
  <c r="K705"/>
  <c r="H706"/>
  <c r="I706"/>
  <c r="J706"/>
  <c r="K706"/>
  <c r="H707"/>
  <c r="I707"/>
  <c r="J707"/>
  <c r="K707"/>
  <c r="H708"/>
  <c r="I708"/>
  <c r="J708"/>
  <c r="K708"/>
  <c r="H709"/>
  <c r="I709"/>
  <c r="J709"/>
  <c r="K709"/>
  <c r="H710"/>
  <c r="I710"/>
  <c r="J710"/>
  <c r="K710"/>
  <c r="H711"/>
  <c r="I711"/>
  <c r="J711"/>
  <c r="K711"/>
  <c r="H712"/>
  <c r="I712"/>
  <c r="J712"/>
  <c r="K712"/>
  <c r="H713"/>
  <c r="I713"/>
  <c r="J713"/>
  <c r="K713"/>
  <c r="H714"/>
  <c r="I714"/>
  <c r="J714"/>
  <c r="K714"/>
  <c r="H715"/>
  <c r="I715"/>
  <c r="J715"/>
  <c r="K715"/>
  <c r="H716"/>
  <c r="I716"/>
  <c r="J716"/>
  <c r="K716"/>
  <c r="H717"/>
  <c r="I717"/>
  <c r="J717"/>
  <c r="K717"/>
  <c r="H718"/>
  <c r="I718"/>
  <c r="J718"/>
  <c r="K718"/>
  <c r="H719"/>
  <c r="I719"/>
  <c r="J719"/>
  <c r="K719"/>
  <c r="H720"/>
  <c r="I720"/>
  <c r="J720"/>
  <c r="K720"/>
  <c r="H721"/>
  <c r="I721"/>
  <c r="J721"/>
  <c r="K721"/>
  <c r="H722"/>
  <c r="I722"/>
  <c r="J722"/>
  <c r="K722"/>
  <c r="H723"/>
  <c r="I723"/>
  <c r="J723"/>
  <c r="K723"/>
  <c r="H724"/>
  <c r="I724"/>
  <c r="J724"/>
  <c r="K724"/>
  <c r="H725"/>
  <c r="I725"/>
  <c r="J725"/>
  <c r="K725"/>
  <c r="H726"/>
  <c r="I726"/>
  <c r="J726"/>
  <c r="K726"/>
  <c r="H727"/>
  <c r="I727"/>
  <c r="J727"/>
  <c r="K727"/>
  <c r="H728"/>
  <c r="I728"/>
  <c r="J728"/>
  <c r="K728"/>
  <c r="H729"/>
  <c r="I729"/>
  <c r="J729"/>
  <c r="K729"/>
  <c r="H730"/>
  <c r="I730"/>
  <c r="J730"/>
  <c r="K730"/>
  <c r="H731"/>
  <c r="I731"/>
  <c r="J731"/>
  <c r="K731"/>
  <c r="H732"/>
  <c r="I732"/>
  <c r="J732"/>
  <c r="K732"/>
  <c r="H733"/>
  <c r="I733"/>
  <c r="J733"/>
  <c r="K733"/>
  <c r="H734"/>
  <c r="I734"/>
  <c r="J734"/>
  <c r="K734"/>
  <c r="H735"/>
  <c r="I735"/>
  <c r="J735"/>
  <c r="K735"/>
  <c r="H736"/>
  <c r="I736"/>
  <c r="J736"/>
  <c r="K736"/>
  <c r="H737"/>
  <c r="I737"/>
  <c r="J737"/>
  <c r="K737"/>
  <c r="H738"/>
  <c r="I738"/>
  <c r="J738"/>
  <c r="K738"/>
  <c r="H739"/>
  <c r="I739"/>
  <c r="J739"/>
  <c r="K739"/>
  <c r="H740"/>
  <c r="I740"/>
  <c r="J740"/>
  <c r="K740"/>
  <c r="H741"/>
  <c r="I741"/>
  <c r="J741"/>
  <c r="K741"/>
  <c r="H742"/>
  <c r="I742"/>
  <c r="J742"/>
  <c r="K742"/>
  <c r="H743"/>
  <c r="I743"/>
  <c r="J743"/>
  <c r="K743"/>
  <c r="H744"/>
  <c r="I744"/>
  <c r="J744"/>
  <c r="K744"/>
  <c r="H745"/>
  <c r="I745"/>
  <c r="J745"/>
  <c r="K745"/>
  <c r="H746"/>
  <c r="I746"/>
  <c r="J746"/>
  <c r="K746"/>
  <c r="H747"/>
  <c r="I747"/>
  <c r="J747"/>
  <c r="K747"/>
  <c r="H748"/>
  <c r="I748"/>
  <c r="J748"/>
  <c r="K748"/>
  <c r="H749"/>
  <c r="I749"/>
  <c r="J749"/>
  <c r="K749"/>
  <c r="H750"/>
  <c r="I750"/>
  <c r="J750"/>
  <c r="K750"/>
  <c r="H751"/>
  <c r="I751"/>
  <c r="J751"/>
  <c r="K751"/>
  <c r="H752"/>
  <c r="I752"/>
  <c r="J752"/>
  <c r="K752"/>
  <c r="H753"/>
  <c r="I753"/>
  <c r="J753"/>
  <c r="K753"/>
  <c r="H754"/>
  <c r="I754"/>
  <c r="J754"/>
  <c r="K754"/>
  <c r="H755"/>
  <c r="I755"/>
  <c r="J755"/>
  <c r="K755"/>
  <c r="H756"/>
  <c r="I756"/>
  <c r="J756"/>
  <c r="K756"/>
  <c r="H757"/>
  <c r="I757"/>
  <c r="J757"/>
  <c r="K757"/>
  <c r="H758"/>
  <c r="I758"/>
  <c r="J758"/>
  <c r="K758"/>
  <c r="H759"/>
  <c r="I759"/>
  <c r="J759"/>
  <c r="K759"/>
  <c r="H760"/>
  <c r="I760"/>
  <c r="J760"/>
  <c r="K760"/>
  <c r="H761"/>
  <c r="I761"/>
  <c r="J761"/>
  <c r="K761"/>
  <c r="H762"/>
  <c r="I762"/>
  <c r="J762"/>
  <c r="K762"/>
  <c r="H763"/>
  <c r="I763"/>
  <c r="J763"/>
  <c r="K763"/>
  <c r="H764"/>
  <c r="I764"/>
  <c r="J764"/>
  <c r="K764"/>
  <c r="H765"/>
  <c r="I765"/>
  <c r="J765"/>
  <c r="K765"/>
  <c r="H766"/>
  <c r="I766"/>
  <c r="J766"/>
  <c r="K766"/>
  <c r="H767"/>
  <c r="I767"/>
  <c r="J767"/>
  <c r="K767"/>
  <c r="H768"/>
  <c r="I768"/>
  <c r="J768"/>
  <c r="K768"/>
  <c r="H769"/>
  <c r="I769"/>
  <c r="J769"/>
  <c r="K769"/>
  <c r="H770"/>
  <c r="I770"/>
  <c r="J770"/>
  <c r="K770"/>
  <c r="H771"/>
  <c r="I771"/>
  <c r="J771"/>
  <c r="K771"/>
  <c r="H772"/>
  <c r="I772"/>
  <c r="J772"/>
  <c r="K772"/>
  <c r="H773"/>
  <c r="I773"/>
  <c r="J773"/>
  <c r="K773"/>
  <c r="H774"/>
  <c r="I774"/>
  <c r="J774"/>
  <c r="K774"/>
  <c r="H775"/>
  <c r="I775"/>
  <c r="J775"/>
  <c r="K775"/>
  <c r="H776"/>
  <c r="I776"/>
  <c r="J776"/>
  <c r="K776"/>
  <c r="H777"/>
  <c r="I777"/>
  <c r="J777"/>
  <c r="K777"/>
  <c r="H778"/>
  <c r="I778"/>
  <c r="J778"/>
  <c r="K778"/>
  <c r="H779"/>
  <c r="I779"/>
  <c r="J779"/>
  <c r="K779"/>
  <c r="H780"/>
  <c r="I780"/>
  <c r="J780"/>
  <c r="K780"/>
  <c r="H781"/>
  <c r="I781"/>
  <c r="J781"/>
  <c r="K781"/>
  <c r="H782"/>
  <c r="I782"/>
  <c r="J782"/>
  <c r="K782"/>
  <c r="H783"/>
  <c r="I783"/>
  <c r="J783"/>
  <c r="K783"/>
  <c r="H784"/>
  <c r="I784"/>
  <c r="J784"/>
  <c r="K784"/>
  <c r="H785"/>
  <c r="I785"/>
  <c r="J785"/>
  <c r="K785"/>
  <c r="H786"/>
  <c r="I786"/>
  <c r="J786"/>
  <c r="K786"/>
  <c r="H787"/>
  <c r="I787"/>
  <c r="J787"/>
  <c r="K787"/>
  <c r="H788"/>
  <c r="I788"/>
  <c r="J788"/>
  <c r="K788"/>
  <c r="H789"/>
  <c r="I789"/>
  <c r="J789"/>
  <c r="K789"/>
  <c r="H790"/>
  <c r="I790"/>
  <c r="J790"/>
  <c r="K790"/>
  <c r="H791"/>
  <c r="I791"/>
  <c r="J791"/>
  <c r="K791"/>
  <c r="H792"/>
  <c r="I792"/>
  <c r="J792"/>
  <c r="K792"/>
  <c r="H793"/>
  <c r="I793"/>
  <c r="J793"/>
  <c r="K793"/>
  <c r="H794"/>
  <c r="I794"/>
  <c r="J794"/>
  <c r="K794"/>
  <c r="H795"/>
  <c r="I795"/>
  <c r="J795"/>
  <c r="K795"/>
  <c r="H796"/>
  <c r="I796"/>
  <c r="J796"/>
  <c r="K796"/>
  <c r="H797"/>
  <c r="I797"/>
  <c r="J797"/>
  <c r="K797"/>
  <c r="H798"/>
  <c r="I798"/>
  <c r="J798"/>
  <c r="K798"/>
  <c r="H799"/>
  <c r="I799"/>
  <c r="J799"/>
  <c r="K799"/>
  <c r="H800"/>
  <c r="I800"/>
  <c r="J800"/>
  <c r="K800"/>
  <c r="H801"/>
  <c r="I801"/>
  <c r="J801"/>
  <c r="K801"/>
  <c r="H802"/>
  <c r="I802"/>
  <c r="J802"/>
  <c r="K802"/>
  <c r="H803"/>
  <c r="I803"/>
  <c r="J803"/>
  <c r="K803"/>
  <c r="H804"/>
  <c r="I804"/>
  <c r="J804"/>
  <c r="K804"/>
  <c r="H805"/>
  <c r="I805"/>
  <c r="J805"/>
  <c r="K805"/>
  <c r="H806"/>
  <c r="I806"/>
  <c r="J806"/>
  <c r="K806"/>
  <c r="H807"/>
  <c r="I807"/>
  <c r="J807"/>
  <c r="K807"/>
  <c r="H808"/>
  <c r="I808"/>
  <c r="J808"/>
  <c r="K808"/>
  <c r="H809"/>
  <c r="I809"/>
  <c r="J809"/>
  <c r="K809"/>
  <c r="H810"/>
  <c r="I810"/>
  <c r="J810"/>
  <c r="K810"/>
  <c r="H811"/>
  <c r="I811"/>
  <c r="J811"/>
  <c r="K811"/>
  <c r="H812"/>
  <c r="I812"/>
  <c r="J812"/>
  <c r="K812"/>
  <c r="H813"/>
  <c r="I813"/>
  <c r="J813"/>
  <c r="K813"/>
  <c r="H814"/>
  <c r="I814"/>
  <c r="J814"/>
  <c r="K814"/>
  <c r="H815"/>
  <c r="I815"/>
  <c r="J815"/>
  <c r="K815"/>
  <c r="H816"/>
  <c r="I816"/>
  <c r="J816"/>
  <c r="K816"/>
  <c r="H817"/>
  <c r="I817"/>
  <c r="J817"/>
  <c r="K817"/>
  <c r="H818"/>
  <c r="I818"/>
  <c r="J818"/>
  <c r="K818"/>
  <c r="H819"/>
  <c r="I819"/>
  <c r="J819"/>
  <c r="K819"/>
  <c r="H820"/>
  <c r="I820"/>
  <c r="J820"/>
  <c r="K820"/>
  <c r="H821"/>
  <c r="I821"/>
  <c r="J821"/>
  <c r="K821"/>
  <c r="H822"/>
  <c r="I822"/>
  <c r="J822"/>
  <c r="K822"/>
  <c r="H823"/>
  <c r="I823"/>
  <c r="J823"/>
  <c r="K823"/>
  <c r="H824"/>
  <c r="I824"/>
  <c r="J824"/>
  <c r="K824"/>
  <c r="H825"/>
  <c r="I825"/>
  <c r="J825"/>
  <c r="K825"/>
  <c r="H826"/>
  <c r="I826"/>
  <c r="J826"/>
  <c r="K826"/>
  <c r="H827"/>
  <c r="I827"/>
  <c r="J827"/>
  <c r="K827"/>
  <c r="H828"/>
  <c r="I828"/>
  <c r="J828"/>
  <c r="K828"/>
  <c r="H829"/>
  <c r="I829"/>
  <c r="J829"/>
  <c r="K829"/>
  <c r="H830"/>
  <c r="I830"/>
  <c r="J830"/>
  <c r="K830"/>
  <c r="H831"/>
  <c r="I831"/>
  <c r="J831"/>
  <c r="K831"/>
  <c r="H832"/>
  <c r="I832"/>
  <c r="J832"/>
  <c r="K832"/>
  <c r="H833"/>
  <c r="I833"/>
  <c r="J833"/>
  <c r="K833"/>
  <c r="H834"/>
  <c r="I834"/>
  <c r="J834"/>
  <c r="K834"/>
  <c r="H835"/>
  <c r="I835"/>
  <c r="J835"/>
  <c r="K835"/>
  <c r="H836"/>
  <c r="I836"/>
  <c r="J836"/>
  <c r="K836"/>
  <c r="H837"/>
  <c r="I837"/>
  <c r="J837"/>
  <c r="K837"/>
  <c r="H838"/>
  <c r="I838"/>
  <c r="J838"/>
  <c r="K838"/>
  <c r="H839"/>
  <c r="I839"/>
  <c r="J839"/>
  <c r="K839"/>
  <c r="H840"/>
  <c r="I840"/>
  <c r="J840"/>
  <c r="K840"/>
  <c r="H841"/>
  <c r="I841"/>
  <c r="J841"/>
  <c r="K841"/>
  <c r="H842"/>
  <c r="I842"/>
  <c r="J842"/>
  <c r="K842"/>
  <c r="H843"/>
  <c r="I843"/>
  <c r="J843"/>
  <c r="K843"/>
  <c r="H844"/>
  <c r="I844"/>
  <c r="J844"/>
  <c r="K844"/>
  <c r="H845"/>
  <c r="I845"/>
  <c r="J845"/>
  <c r="K845"/>
  <c r="H846"/>
  <c r="I846"/>
  <c r="J846"/>
  <c r="K846"/>
  <c r="H847"/>
  <c r="I847"/>
  <c r="J847"/>
  <c r="K847"/>
  <c r="H848"/>
  <c r="I848"/>
  <c r="J848"/>
  <c r="K848"/>
  <c r="H849"/>
  <c r="I849"/>
  <c r="J849"/>
  <c r="K849"/>
  <c r="H850"/>
  <c r="I850"/>
  <c r="J850"/>
  <c r="K850"/>
  <c r="H851"/>
  <c r="I851"/>
  <c r="J851"/>
  <c r="K851"/>
  <c r="H852"/>
  <c r="I852"/>
  <c r="J852"/>
  <c r="K852"/>
  <c r="H853"/>
  <c r="I853"/>
  <c r="J853"/>
  <c r="K853"/>
  <c r="H854"/>
  <c r="I854"/>
  <c r="J854"/>
  <c r="K854"/>
  <c r="H855"/>
  <c r="I855"/>
  <c r="J855"/>
  <c r="K855"/>
  <c r="H856"/>
  <c r="I856"/>
  <c r="J856"/>
  <c r="K856"/>
  <c r="H857"/>
  <c r="I857"/>
  <c r="J857"/>
  <c r="K857"/>
  <c r="H858"/>
  <c r="I858"/>
  <c r="J858"/>
  <c r="K858"/>
  <c r="H859"/>
  <c r="I859"/>
  <c r="J859"/>
  <c r="K859"/>
  <c r="H860"/>
  <c r="I860"/>
  <c r="J860"/>
  <c r="K860"/>
  <c r="H861"/>
  <c r="I861"/>
  <c r="J861"/>
  <c r="K861"/>
  <c r="H862"/>
  <c r="I862"/>
  <c r="J862"/>
  <c r="K862"/>
  <c r="H863"/>
  <c r="I863"/>
  <c r="J863"/>
  <c r="K863"/>
  <c r="H864"/>
  <c r="I864"/>
  <c r="J864"/>
  <c r="K864"/>
  <c r="H865"/>
  <c r="I865"/>
  <c r="J865"/>
  <c r="K865"/>
  <c r="H866"/>
  <c r="I866"/>
  <c r="J866"/>
  <c r="K866"/>
  <c r="H867"/>
  <c r="I867"/>
  <c r="J867"/>
  <c r="K867"/>
  <c r="H868"/>
  <c r="I868"/>
  <c r="J868"/>
  <c r="K868"/>
  <c r="H869"/>
  <c r="I869"/>
  <c r="J869"/>
  <c r="K869"/>
  <c r="H870"/>
  <c r="I870"/>
  <c r="J870"/>
  <c r="K870"/>
  <c r="H871"/>
  <c r="I871"/>
  <c r="J871"/>
  <c r="K871"/>
  <c r="H872"/>
  <c r="I872"/>
  <c r="J872"/>
  <c r="K872"/>
  <c r="H873"/>
  <c r="I873"/>
  <c r="J873"/>
  <c r="K873"/>
  <c r="H874"/>
  <c r="I874"/>
  <c r="J874"/>
  <c r="K874"/>
  <c r="H875"/>
  <c r="I875"/>
  <c r="J875"/>
  <c r="K875"/>
  <c r="H876"/>
  <c r="I876"/>
  <c r="J876"/>
  <c r="K876"/>
  <c r="H877"/>
  <c r="I877"/>
  <c r="J877"/>
  <c r="K877"/>
  <c r="H878"/>
  <c r="I878"/>
  <c r="J878"/>
  <c r="K878"/>
  <c r="H879"/>
  <c r="I879"/>
  <c r="J879"/>
  <c r="K879"/>
  <c r="H880"/>
  <c r="I880"/>
  <c r="J880"/>
  <c r="K880"/>
  <c r="H881"/>
  <c r="I881"/>
  <c r="J881"/>
  <c r="K881"/>
  <c r="H882"/>
  <c r="I882"/>
  <c r="J882"/>
  <c r="K882"/>
  <c r="H883"/>
  <c r="I883"/>
  <c r="J883"/>
  <c r="K883"/>
  <c r="H884"/>
  <c r="I884"/>
  <c r="J884"/>
  <c r="K884"/>
  <c r="H885"/>
  <c r="I885"/>
  <c r="J885"/>
  <c r="K885"/>
  <c r="H886"/>
  <c r="I886"/>
  <c r="J886"/>
  <c r="K886"/>
  <c r="H887"/>
  <c r="I887"/>
  <c r="J887"/>
  <c r="K887"/>
  <c r="H888"/>
  <c r="I888"/>
  <c r="J888"/>
  <c r="K888"/>
  <c r="H889"/>
  <c r="I889"/>
  <c r="J889"/>
  <c r="K889"/>
  <c r="H890"/>
  <c r="I890"/>
  <c r="J890"/>
  <c r="K890"/>
  <c r="H891"/>
  <c r="I891"/>
  <c r="J891"/>
  <c r="K891"/>
  <c r="H892"/>
  <c r="I892"/>
  <c r="J892"/>
  <c r="K892"/>
  <c r="H893"/>
  <c r="I893"/>
  <c r="J893"/>
  <c r="K893"/>
  <c r="H894"/>
  <c r="I894"/>
  <c r="J894"/>
  <c r="K894"/>
  <c r="H895"/>
  <c r="I895"/>
  <c r="J895"/>
  <c r="K895"/>
  <c r="H896"/>
  <c r="I896"/>
  <c r="J896"/>
  <c r="K896"/>
  <c r="H897"/>
  <c r="I897"/>
  <c r="J897"/>
  <c r="K897"/>
  <c r="H898"/>
  <c r="I898"/>
  <c r="J898"/>
  <c r="K898"/>
  <c r="H899"/>
  <c r="I899"/>
  <c r="J899"/>
  <c r="K899"/>
  <c r="H900"/>
  <c r="I900"/>
  <c r="J900"/>
  <c r="K900"/>
  <c r="H901"/>
  <c r="I901"/>
  <c r="J901"/>
  <c r="K901"/>
  <c r="H902"/>
  <c r="I902"/>
  <c r="J902"/>
  <c r="K902"/>
  <c r="H903"/>
  <c r="I903"/>
  <c r="J903"/>
  <c r="K903"/>
  <c r="H904"/>
  <c r="I904"/>
  <c r="J904"/>
  <c r="K904"/>
  <c r="H905"/>
  <c r="I905"/>
  <c r="J905"/>
  <c r="K905"/>
  <c r="H906"/>
  <c r="I906"/>
  <c r="J906"/>
  <c r="K906"/>
  <c r="H907"/>
  <c r="I907"/>
  <c r="J907"/>
  <c r="K907"/>
  <c r="H908"/>
  <c r="I908"/>
  <c r="J908"/>
  <c r="K908"/>
  <c r="H909"/>
  <c r="I909"/>
  <c r="J909"/>
  <c r="K909"/>
  <c r="H910"/>
  <c r="I910"/>
  <c r="J910"/>
  <c r="K910"/>
  <c r="H911"/>
  <c r="I911"/>
  <c r="J911"/>
  <c r="K911"/>
  <c r="H912"/>
  <c r="I912"/>
  <c r="J912"/>
  <c r="K912"/>
  <c r="H913"/>
  <c r="I913"/>
  <c r="J913"/>
  <c r="K913"/>
  <c r="H914"/>
  <c r="I914"/>
  <c r="J914"/>
  <c r="K914"/>
  <c r="H915"/>
  <c r="I915"/>
  <c r="J915"/>
  <c r="K915"/>
  <c r="H916"/>
  <c r="I916"/>
  <c r="J916"/>
  <c r="K916"/>
  <c r="H917"/>
  <c r="I917"/>
  <c r="J917"/>
  <c r="K917"/>
  <c r="H918"/>
  <c r="I918"/>
  <c r="J918"/>
  <c r="K918"/>
  <c r="H919"/>
  <c r="I919"/>
  <c r="J919"/>
  <c r="K919"/>
  <c r="H920"/>
  <c r="I920"/>
  <c r="J920"/>
  <c r="K920"/>
  <c r="H921"/>
  <c r="I921"/>
  <c r="J921"/>
  <c r="K921"/>
  <c r="H922"/>
  <c r="I922"/>
  <c r="J922"/>
  <c r="K922"/>
  <c r="H923"/>
  <c r="I923"/>
  <c r="J923"/>
  <c r="K923"/>
  <c r="H924"/>
  <c r="I924"/>
  <c r="J924"/>
  <c r="K924"/>
  <c r="H925"/>
  <c r="I925"/>
  <c r="J925"/>
  <c r="K925"/>
  <c r="H926"/>
  <c r="I926"/>
  <c r="J926"/>
  <c r="K926"/>
  <c r="H927"/>
  <c r="I927"/>
  <c r="J927"/>
  <c r="K927"/>
  <c r="H928"/>
  <c r="I928"/>
  <c r="J928"/>
  <c r="K928"/>
  <c r="H929"/>
  <c r="I929"/>
  <c r="J929"/>
  <c r="K929"/>
  <c r="H930"/>
  <c r="I930"/>
  <c r="J930"/>
  <c r="K930"/>
  <c r="H931"/>
  <c r="I931"/>
  <c r="J931"/>
  <c r="K931"/>
  <c r="H932"/>
  <c r="I932"/>
  <c r="J932"/>
  <c r="K932"/>
  <c r="H933"/>
  <c r="I933"/>
  <c r="J933"/>
  <c r="K933"/>
  <c r="H934"/>
  <c r="I934"/>
  <c r="J934"/>
  <c r="K934"/>
  <c r="H935"/>
  <c r="I935"/>
  <c r="J935"/>
  <c r="K935"/>
  <c r="H936"/>
  <c r="I936"/>
  <c r="J936"/>
  <c r="K936"/>
  <c r="H937"/>
  <c r="I937"/>
  <c r="J937"/>
  <c r="K937"/>
  <c r="H938"/>
  <c r="I938"/>
  <c r="J938"/>
  <c r="K938"/>
  <c r="H939"/>
  <c r="I939"/>
  <c r="J939"/>
  <c r="K939"/>
  <c r="H940"/>
  <c r="I940"/>
  <c r="J940"/>
  <c r="K940"/>
  <c r="H941"/>
  <c r="I941"/>
  <c r="J941"/>
  <c r="K941"/>
  <c r="H942"/>
  <c r="I942"/>
  <c r="J942"/>
  <c r="K942"/>
  <c r="H943"/>
  <c r="I943"/>
  <c r="J943"/>
  <c r="K943"/>
  <c r="H944"/>
  <c r="I944"/>
  <c r="J944"/>
  <c r="K944"/>
  <c r="H945"/>
  <c r="I945"/>
  <c r="J945"/>
  <c r="K945"/>
  <c r="H946"/>
  <c r="I946"/>
  <c r="J946"/>
  <c r="K946"/>
  <c r="H947"/>
  <c r="I947"/>
  <c r="J947"/>
  <c r="K947"/>
  <c r="H948"/>
  <c r="I948"/>
  <c r="J948"/>
  <c r="K948"/>
  <c r="H949"/>
  <c r="I949"/>
  <c r="J949"/>
  <c r="K949"/>
  <c r="H950"/>
  <c r="I950"/>
  <c r="J950"/>
  <c r="K950"/>
  <c r="H951"/>
  <c r="I951"/>
  <c r="J951"/>
  <c r="K951"/>
  <c r="H952"/>
  <c r="I952"/>
  <c r="J952"/>
  <c r="K952"/>
  <c r="H953"/>
  <c r="I953"/>
  <c r="J953"/>
  <c r="K953"/>
  <c r="H954"/>
  <c r="I954"/>
  <c r="J954"/>
  <c r="K954"/>
  <c r="H955"/>
  <c r="I955"/>
  <c r="J955"/>
  <c r="K955"/>
  <c r="H956"/>
  <c r="I956"/>
  <c r="J956"/>
  <c r="K956"/>
  <c r="H957"/>
  <c r="I957"/>
  <c r="J957"/>
  <c r="K957"/>
  <c r="H958"/>
  <c r="I958"/>
  <c r="J958"/>
  <c r="K958"/>
  <c r="H959"/>
  <c r="I959"/>
  <c r="J959"/>
  <c r="K959"/>
  <c r="H960"/>
  <c r="I960"/>
  <c r="J960"/>
  <c r="K960"/>
  <c r="H961"/>
  <c r="I961"/>
  <c r="J961"/>
  <c r="K961"/>
  <c r="H962"/>
  <c r="I962"/>
  <c r="J962"/>
  <c r="K962"/>
  <c r="H963"/>
  <c r="I963"/>
  <c r="J963"/>
  <c r="K963"/>
  <c r="H964"/>
  <c r="I964"/>
  <c r="J964"/>
  <c r="K964"/>
  <c r="H965"/>
  <c r="I965"/>
  <c r="J965"/>
  <c r="K965"/>
  <c r="H966"/>
  <c r="I966"/>
  <c r="J966"/>
  <c r="K966"/>
  <c r="H967"/>
  <c r="I967"/>
  <c r="J967"/>
  <c r="K967"/>
  <c r="H968"/>
  <c r="I968"/>
  <c r="J968"/>
  <c r="K968"/>
  <c r="H969"/>
  <c r="I969"/>
  <c r="J969"/>
  <c r="K969"/>
  <c r="H970"/>
  <c r="I970"/>
  <c r="J970"/>
  <c r="K970"/>
  <c r="H971"/>
  <c r="I971"/>
  <c r="J971"/>
  <c r="K971"/>
  <c r="H972"/>
  <c r="I972"/>
  <c r="J972"/>
  <c r="K972"/>
  <c r="H973"/>
  <c r="I973"/>
  <c r="J973"/>
  <c r="K973"/>
  <c r="H974"/>
  <c r="I974"/>
  <c r="J974"/>
  <c r="K974"/>
  <c r="H975"/>
  <c r="I975"/>
  <c r="J975"/>
  <c r="K975"/>
  <c r="H976"/>
  <c r="I976"/>
  <c r="J976"/>
  <c r="K976"/>
  <c r="H977"/>
  <c r="I977"/>
  <c r="J977"/>
  <c r="K977"/>
  <c r="H978"/>
  <c r="I978"/>
  <c r="J978"/>
  <c r="K978"/>
  <c r="H979"/>
  <c r="I979"/>
  <c r="J979"/>
  <c r="K979"/>
  <c r="H980"/>
  <c r="I980"/>
  <c r="J980"/>
  <c r="K980"/>
  <c r="H981"/>
  <c r="I981"/>
  <c r="J981"/>
  <c r="K981"/>
  <c r="H982"/>
  <c r="I982"/>
  <c r="J982"/>
  <c r="K982"/>
  <c r="H983"/>
  <c r="I983"/>
  <c r="J983"/>
  <c r="K983"/>
  <c r="H984"/>
  <c r="I984"/>
  <c r="J984"/>
  <c r="K984"/>
  <c r="H985"/>
  <c r="I985"/>
  <c r="J985"/>
  <c r="K985"/>
  <c r="H986"/>
  <c r="I986"/>
  <c r="J986"/>
  <c r="K986"/>
  <c r="H987"/>
  <c r="I987"/>
  <c r="J987"/>
  <c r="K987"/>
  <c r="H988"/>
  <c r="I988"/>
  <c r="J988"/>
  <c r="K988"/>
  <c r="H989"/>
  <c r="I989"/>
  <c r="J989"/>
  <c r="K989"/>
  <c r="H990"/>
  <c r="I990"/>
  <c r="J990"/>
  <c r="K990"/>
  <c r="H991"/>
  <c r="I991"/>
  <c r="J991"/>
  <c r="K991"/>
  <c r="H992"/>
  <c r="I992"/>
  <c r="J992"/>
  <c r="K992"/>
  <c r="H993"/>
  <c r="I993"/>
  <c r="J993"/>
  <c r="K993"/>
  <c r="H994"/>
  <c r="I994"/>
  <c r="J994"/>
  <c r="K994"/>
  <c r="H995"/>
  <c r="I995"/>
  <c r="J995"/>
  <c r="K995"/>
  <c r="H996"/>
  <c r="I996"/>
  <c r="J996"/>
  <c r="K996"/>
  <c r="H997"/>
  <c r="I997"/>
  <c r="J997"/>
  <c r="K997"/>
  <c r="H998"/>
  <c r="I998"/>
  <c r="J998"/>
  <c r="K998"/>
  <c r="H999"/>
  <c r="I999"/>
  <c r="J999"/>
  <c r="K999"/>
  <c r="H1000"/>
  <c r="I1000"/>
  <c r="J1000"/>
  <c r="K1000"/>
  <c r="H1001"/>
  <c r="I1001"/>
  <c r="J1001"/>
  <c r="K1001"/>
  <c r="H1002"/>
  <c r="I1002"/>
  <c r="J1002"/>
  <c r="K1002"/>
  <c r="H1003"/>
  <c r="I1003"/>
  <c r="J1003"/>
  <c r="K1003"/>
  <c r="H1004"/>
  <c r="I1004"/>
  <c r="J1004"/>
  <c r="K1004"/>
  <c r="H1005"/>
  <c r="I1005"/>
  <c r="J1005"/>
  <c r="K1005"/>
  <c r="H1006"/>
  <c r="I1006"/>
  <c r="J1006"/>
  <c r="K1006"/>
  <c r="H1007"/>
  <c r="I1007"/>
  <c r="J1007"/>
  <c r="K1007"/>
  <c r="H1008"/>
  <c r="I1008"/>
  <c r="J1008"/>
  <c r="K1008"/>
  <c r="H1009"/>
  <c r="I1009"/>
  <c r="J1009"/>
  <c r="K1009"/>
  <c r="H1010"/>
  <c r="I1010"/>
  <c r="J1010"/>
  <c r="K1010"/>
  <c r="H1011"/>
  <c r="I1011"/>
  <c r="J1011"/>
  <c r="K1011"/>
  <c r="H1012"/>
  <c r="I1012"/>
  <c r="J1012"/>
  <c r="K1012"/>
  <c r="H1013"/>
  <c r="I1013"/>
  <c r="J1013"/>
  <c r="K1013"/>
  <c r="H1014"/>
  <c r="I1014"/>
  <c r="J1014"/>
  <c r="K1014"/>
  <c r="H1015"/>
  <c r="I1015"/>
  <c r="J1015"/>
  <c r="K1015"/>
  <c r="H1016"/>
  <c r="I1016"/>
  <c r="J1016"/>
  <c r="K1016"/>
  <c r="H1017"/>
  <c r="I1017"/>
  <c r="J1017"/>
  <c r="K1017"/>
  <c r="H1018"/>
  <c r="I1018"/>
  <c r="J1018"/>
  <c r="K1018"/>
  <c r="H1019"/>
  <c r="I1019"/>
  <c r="J1019"/>
  <c r="K1019"/>
  <c r="H1020"/>
  <c r="I1020"/>
  <c r="J1020"/>
  <c r="K1020"/>
  <c r="H1021"/>
  <c r="I1021"/>
  <c r="J1021"/>
  <c r="K1021"/>
  <c r="H1022"/>
  <c r="I1022"/>
  <c r="J1022"/>
  <c r="K1022"/>
  <c r="H1023"/>
  <c r="I1023"/>
  <c r="J1023"/>
  <c r="K1023"/>
  <c r="H1024"/>
  <c r="I1024"/>
  <c r="J1024"/>
  <c r="K1024"/>
  <c r="H1025"/>
  <c r="I1025"/>
  <c r="J1025"/>
  <c r="K1025"/>
  <c r="H1026"/>
  <c r="I1026"/>
  <c r="J1026"/>
  <c r="K1026"/>
  <c r="K3"/>
  <c r="J3"/>
  <c r="I3"/>
  <c r="H3"/>
  <c r="H4" i="1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I3"/>
  <c r="H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0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F370"/>
  <c r="G370"/>
  <c r="F371"/>
  <c r="G371"/>
  <c r="F372"/>
  <c r="G372"/>
  <c r="F373"/>
  <c r="G373"/>
  <c r="F374"/>
  <c r="G374"/>
  <c r="F375"/>
  <c r="G375"/>
  <c r="F376"/>
  <c r="G376"/>
  <c r="F377"/>
  <c r="G377"/>
  <c r="F378"/>
  <c r="G378"/>
  <c r="F379"/>
  <c r="G379"/>
  <c r="F380"/>
  <c r="G380"/>
  <c r="F381"/>
  <c r="G381"/>
  <c r="F382"/>
  <c r="G382"/>
  <c r="F383"/>
  <c r="G383"/>
  <c r="F384"/>
  <c r="G384"/>
  <c r="F385"/>
  <c r="G385"/>
  <c r="F386"/>
  <c r="G386"/>
  <c r="F387"/>
  <c r="G387"/>
  <c r="F388"/>
  <c r="G388"/>
  <c r="F389"/>
  <c r="G389"/>
  <c r="F390"/>
  <c r="G390"/>
  <c r="F391"/>
  <c r="G391"/>
  <c r="F392"/>
  <c r="G392"/>
  <c r="F393"/>
  <c r="G393"/>
  <c r="F394"/>
  <c r="G394"/>
  <c r="F395"/>
  <c r="G395"/>
  <c r="F396"/>
  <c r="G396"/>
  <c r="F397"/>
  <c r="G397"/>
  <c r="F398"/>
  <c r="G398"/>
  <c r="F399"/>
  <c r="G399"/>
  <c r="F400"/>
  <c r="G400"/>
  <c r="F401"/>
  <c r="G401"/>
  <c r="F402"/>
  <c r="G402"/>
  <c r="F403"/>
  <c r="G403"/>
  <c r="F404"/>
  <c r="G404"/>
  <c r="F405"/>
  <c r="G405"/>
  <c r="F406"/>
  <c r="G406"/>
  <c r="F407"/>
  <c r="G407"/>
  <c r="F408"/>
  <c r="G408"/>
  <c r="F409"/>
  <c r="G409"/>
  <c r="F410"/>
  <c r="G410"/>
  <c r="F411"/>
  <c r="G411"/>
  <c r="F412"/>
  <c r="G412"/>
  <c r="F413"/>
  <c r="G413"/>
  <c r="F414"/>
  <c r="G414"/>
  <c r="F415"/>
  <c r="G415"/>
  <c r="F416"/>
  <c r="G416"/>
  <c r="F417"/>
  <c r="G417"/>
  <c r="F418"/>
  <c r="G418"/>
  <c r="F419"/>
  <c r="G419"/>
  <c r="F420"/>
  <c r="G420"/>
  <c r="F421"/>
  <c r="G421"/>
  <c r="F422"/>
  <c r="G422"/>
  <c r="F423"/>
  <c r="G423"/>
  <c r="F424"/>
  <c r="G424"/>
  <c r="F425"/>
  <c r="G425"/>
  <c r="F426"/>
  <c r="G426"/>
  <c r="F427"/>
  <c r="G427"/>
  <c r="F428"/>
  <c r="G428"/>
  <c r="F429"/>
  <c r="G429"/>
  <c r="F430"/>
  <c r="G430"/>
  <c r="F431"/>
  <c r="G431"/>
  <c r="F432"/>
  <c r="G432"/>
  <c r="F433"/>
  <c r="G433"/>
  <c r="F434"/>
  <c r="G434"/>
  <c r="F435"/>
  <c r="G435"/>
  <c r="F436"/>
  <c r="G436"/>
  <c r="F437"/>
  <c r="G437"/>
  <c r="F438"/>
  <c r="G438"/>
  <c r="F439"/>
  <c r="G439"/>
  <c r="F440"/>
  <c r="G440"/>
  <c r="F441"/>
  <c r="G441"/>
  <c r="F442"/>
  <c r="G442"/>
  <c r="F443"/>
  <c r="G443"/>
  <c r="F444"/>
  <c r="G444"/>
  <c r="F445"/>
  <c r="G445"/>
  <c r="F446"/>
  <c r="G446"/>
  <c r="F447"/>
  <c r="G447"/>
  <c r="F448"/>
  <c r="G448"/>
  <c r="F449"/>
  <c r="G449"/>
  <c r="F450"/>
  <c r="G450"/>
  <c r="F451"/>
  <c r="G451"/>
  <c r="F452"/>
  <c r="G452"/>
  <c r="F453"/>
  <c r="G453"/>
  <c r="F454"/>
  <c r="G454"/>
  <c r="F455"/>
  <c r="G455"/>
  <c r="F456"/>
  <c r="G456"/>
  <c r="F457"/>
  <c r="G457"/>
  <c r="F458"/>
  <c r="G458"/>
  <c r="F459"/>
  <c r="G459"/>
  <c r="F460"/>
  <c r="G460"/>
  <c r="F461"/>
  <c r="G461"/>
  <c r="F462"/>
  <c r="G462"/>
  <c r="F463"/>
  <c r="G463"/>
  <c r="F464"/>
  <c r="G464"/>
  <c r="F465"/>
  <c r="G465"/>
  <c r="F466"/>
  <c r="G466"/>
  <c r="F467"/>
  <c r="G467"/>
  <c r="F468"/>
  <c r="G468"/>
  <c r="F469"/>
  <c r="G469"/>
  <c r="F470"/>
  <c r="G470"/>
  <c r="F471"/>
  <c r="G471"/>
  <c r="F472"/>
  <c r="G472"/>
  <c r="F473"/>
  <c r="G473"/>
  <c r="F474"/>
  <c r="G474"/>
  <c r="F475"/>
  <c r="G475"/>
  <c r="F476"/>
  <c r="G476"/>
  <c r="F477"/>
  <c r="G477"/>
  <c r="F478"/>
  <c r="G478"/>
  <c r="F479"/>
  <c r="G479"/>
  <c r="F480"/>
  <c r="G480"/>
  <c r="F481"/>
  <c r="G481"/>
  <c r="F482"/>
  <c r="G482"/>
  <c r="F483"/>
  <c r="G483"/>
  <c r="F484"/>
  <c r="G484"/>
  <c r="F485"/>
  <c r="G485"/>
  <c r="F486"/>
  <c r="G486"/>
  <c r="F487"/>
  <c r="G487"/>
  <c r="F488"/>
  <c r="G488"/>
  <c r="F489"/>
  <c r="G489"/>
  <c r="F490"/>
  <c r="G490"/>
  <c r="F491"/>
  <c r="G491"/>
  <c r="F492"/>
  <c r="G492"/>
  <c r="F493"/>
  <c r="G493"/>
  <c r="F494"/>
  <c r="G494"/>
  <c r="F495"/>
  <c r="G495"/>
  <c r="F496"/>
  <c r="G496"/>
  <c r="F497"/>
  <c r="G497"/>
  <c r="F498"/>
  <c r="G498"/>
  <c r="F499"/>
  <c r="G499"/>
  <c r="F500"/>
  <c r="G500"/>
  <c r="F501"/>
  <c r="G501"/>
  <c r="F502"/>
  <c r="G502"/>
  <c r="F503"/>
  <c r="G503"/>
  <c r="F504"/>
  <c r="G504"/>
  <c r="F505"/>
  <c r="G505"/>
  <c r="F506"/>
  <c r="G506"/>
  <c r="F507"/>
  <c r="G507"/>
  <c r="F508"/>
  <c r="G508"/>
  <c r="F509"/>
  <c r="G509"/>
  <c r="F510"/>
  <c r="G510"/>
  <c r="F511"/>
  <c r="G511"/>
  <c r="F512"/>
  <c r="G512"/>
  <c r="F513"/>
  <c r="G513"/>
  <c r="F514"/>
  <c r="G514"/>
  <c r="F515"/>
  <c r="G515"/>
  <c r="F516"/>
  <c r="G516"/>
  <c r="F517"/>
  <c r="G517"/>
  <c r="F518"/>
  <c r="G518"/>
  <c r="F519"/>
  <c r="G519"/>
  <c r="F520"/>
  <c r="G520"/>
  <c r="F521"/>
  <c r="G521"/>
  <c r="F522"/>
  <c r="G522"/>
  <c r="F523"/>
  <c r="G523"/>
  <c r="F524"/>
  <c r="G524"/>
  <c r="F525"/>
  <c r="G525"/>
  <c r="F526"/>
  <c r="G526"/>
  <c r="F527"/>
  <c r="G527"/>
  <c r="F528"/>
  <c r="G528"/>
  <c r="F529"/>
  <c r="G529"/>
  <c r="F530"/>
  <c r="G530"/>
  <c r="F531"/>
  <c r="G531"/>
  <c r="F532"/>
  <c r="G532"/>
  <c r="F533"/>
  <c r="G533"/>
  <c r="F534"/>
  <c r="G534"/>
  <c r="F535"/>
  <c r="G535"/>
  <c r="F536"/>
  <c r="G536"/>
  <c r="F537"/>
  <c r="G537"/>
  <c r="F538"/>
  <c r="G538"/>
  <c r="F539"/>
  <c r="G539"/>
  <c r="F540"/>
  <c r="G540"/>
  <c r="F541"/>
  <c r="G541"/>
  <c r="F542"/>
  <c r="G542"/>
  <c r="F543"/>
  <c r="G543"/>
  <c r="F544"/>
  <c r="G544"/>
  <c r="F545"/>
  <c r="G545"/>
  <c r="F546"/>
  <c r="G546"/>
  <c r="F547"/>
  <c r="G547"/>
  <c r="F548"/>
  <c r="G548"/>
  <c r="F549"/>
  <c r="G549"/>
  <c r="F550"/>
  <c r="G550"/>
  <c r="F551"/>
  <c r="G551"/>
  <c r="F552"/>
  <c r="G552"/>
  <c r="F553"/>
  <c r="G553"/>
  <c r="F554"/>
  <c r="G554"/>
  <c r="F555"/>
  <c r="G555"/>
  <c r="F556"/>
  <c r="G556"/>
  <c r="F557"/>
  <c r="G557"/>
  <c r="F558"/>
  <c r="G558"/>
  <c r="F559"/>
  <c r="G559"/>
  <c r="F560"/>
  <c r="G560"/>
  <c r="F561"/>
  <c r="G561"/>
  <c r="F562"/>
  <c r="G562"/>
  <c r="F563"/>
  <c r="G563"/>
  <c r="F564"/>
  <c r="G564"/>
  <c r="F565"/>
  <c r="G565"/>
  <c r="F566"/>
  <c r="G566"/>
  <c r="F567"/>
  <c r="G567"/>
  <c r="F568"/>
  <c r="G568"/>
  <c r="F569"/>
  <c r="G569"/>
  <c r="F570"/>
  <c r="G570"/>
  <c r="F571"/>
  <c r="G571"/>
  <c r="F572"/>
  <c r="G572"/>
  <c r="F573"/>
  <c r="G573"/>
  <c r="F574"/>
  <c r="G574"/>
  <c r="F575"/>
  <c r="G575"/>
  <c r="F576"/>
  <c r="G576"/>
  <c r="F577"/>
  <c r="G577"/>
  <c r="F578"/>
  <c r="G578"/>
  <c r="F579"/>
  <c r="G579"/>
  <c r="F580"/>
  <c r="G580"/>
  <c r="F581"/>
  <c r="G581"/>
  <c r="F582"/>
  <c r="G582"/>
  <c r="F583"/>
  <c r="G583"/>
  <c r="F584"/>
  <c r="G584"/>
  <c r="F585"/>
  <c r="G585"/>
  <c r="F586"/>
  <c r="G586"/>
  <c r="F587"/>
  <c r="G587"/>
  <c r="F588"/>
  <c r="G588"/>
  <c r="F589"/>
  <c r="G589"/>
  <c r="F590"/>
  <c r="G590"/>
  <c r="F591"/>
  <c r="G591"/>
  <c r="F592"/>
  <c r="G592"/>
  <c r="F593"/>
  <c r="G593"/>
  <c r="F594"/>
  <c r="G594"/>
  <c r="F595"/>
  <c r="G595"/>
  <c r="F596"/>
  <c r="G596"/>
  <c r="F597"/>
  <c r="G597"/>
  <c r="F598"/>
  <c r="G598"/>
  <c r="F599"/>
  <c r="G599"/>
  <c r="F600"/>
  <c r="G600"/>
  <c r="F601"/>
  <c r="G601"/>
  <c r="F602"/>
  <c r="G602"/>
  <c r="F603"/>
  <c r="G603"/>
  <c r="F604"/>
  <c r="G604"/>
  <c r="F605"/>
  <c r="G605"/>
  <c r="F606"/>
  <c r="G606"/>
  <c r="F607"/>
  <c r="G607"/>
  <c r="F608"/>
  <c r="G608"/>
  <c r="F609"/>
  <c r="G609"/>
  <c r="F610"/>
  <c r="G610"/>
  <c r="F611"/>
  <c r="G611"/>
  <c r="F612"/>
  <c r="G612"/>
  <c r="F613"/>
  <c r="G613"/>
  <c r="F614"/>
  <c r="G614"/>
  <c r="F615"/>
  <c r="G615"/>
  <c r="F616"/>
  <c r="G616"/>
  <c r="F617"/>
  <c r="G617"/>
  <c r="F618"/>
  <c r="G618"/>
  <c r="F619"/>
  <c r="G619"/>
  <c r="F620"/>
  <c r="G620"/>
  <c r="F621"/>
  <c r="G621"/>
  <c r="F622"/>
  <c r="G622"/>
  <c r="F623"/>
  <c r="G623"/>
  <c r="F624"/>
  <c r="G624"/>
  <c r="F625"/>
  <c r="G625"/>
  <c r="F626"/>
  <c r="G626"/>
  <c r="F627"/>
  <c r="G627"/>
  <c r="F628"/>
  <c r="G628"/>
  <c r="F629"/>
  <c r="G629"/>
  <c r="F630"/>
  <c r="G630"/>
  <c r="F631"/>
  <c r="G631"/>
  <c r="F632"/>
  <c r="G632"/>
  <c r="F633"/>
  <c r="G633"/>
  <c r="F634"/>
  <c r="G634"/>
  <c r="F635"/>
  <c r="G635"/>
  <c r="F636"/>
  <c r="G636"/>
  <c r="F637"/>
  <c r="G637"/>
  <c r="F638"/>
  <c r="G638"/>
  <c r="F639"/>
  <c r="G639"/>
  <c r="F640"/>
  <c r="G640"/>
  <c r="F641"/>
  <c r="G641"/>
  <c r="F642"/>
  <c r="G642"/>
  <c r="F643"/>
  <c r="G643"/>
  <c r="F644"/>
  <c r="G644"/>
  <c r="F645"/>
  <c r="G645"/>
  <c r="F646"/>
  <c r="G646"/>
  <c r="F647"/>
  <c r="G647"/>
  <c r="F648"/>
  <c r="G648"/>
  <c r="F649"/>
  <c r="G649"/>
  <c r="F650"/>
  <c r="G650"/>
  <c r="F651"/>
  <c r="G651"/>
  <c r="F652"/>
  <c r="G652"/>
  <c r="F653"/>
  <c r="G653"/>
  <c r="F654"/>
  <c r="G654"/>
  <c r="F655"/>
  <c r="G655"/>
  <c r="F656"/>
  <c r="G656"/>
  <c r="F657"/>
  <c r="G657"/>
  <c r="F658"/>
  <c r="G658"/>
  <c r="F659"/>
  <c r="G659"/>
  <c r="F660"/>
  <c r="G660"/>
  <c r="F661"/>
  <c r="G661"/>
  <c r="F662"/>
  <c r="G662"/>
  <c r="F663"/>
  <c r="G663"/>
  <c r="F664"/>
  <c r="G664"/>
  <c r="F665"/>
  <c r="G665"/>
  <c r="F666"/>
  <c r="G666"/>
  <c r="F667"/>
  <c r="G667"/>
  <c r="F668"/>
  <c r="G668"/>
  <c r="F669"/>
  <c r="G669"/>
  <c r="F670"/>
  <c r="G670"/>
  <c r="F671"/>
  <c r="G671"/>
  <c r="F672"/>
  <c r="G672"/>
  <c r="F673"/>
  <c r="G673"/>
  <c r="F674"/>
  <c r="G674"/>
  <c r="F675"/>
  <c r="G675"/>
  <c r="F676"/>
  <c r="G676"/>
  <c r="F677"/>
  <c r="G677"/>
  <c r="F678"/>
  <c r="G678"/>
  <c r="F679"/>
  <c r="G679"/>
  <c r="F680"/>
  <c r="G680"/>
  <c r="F681"/>
  <c r="G681"/>
  <c r="F682"/>
  <c r="G682"/>
  <c r="F683"/>
  <c r="G683"/>
  <c r="F684"/>
  <c r="G684"/>
  <c r="F685"/>
  <c r="G685"/>
  <c r="F686"/>
  <c r="G686"/>
  <c r="F687"/>
  <c r="G687"/>
  <c r="F688"/>
  <c r="G688"/>
  <c r="F689"/>
  <c r="G689"/>
  <c r="F690"/>
  <c r="G690"/>
  <c r="F691"/>
  <c r="G691"/>
  <c r="F692"/>
  <c r="G692"/>
  <c r="F693"/>
  <c r="G693"/>
  <c r="F694"/>
  <c r="G694"/>
  <c r="F695"/>
  <c r="G695"/>
  <c r="F696"/>
  <c r="G696"/>
  <c r="F697"/>
  <c r="G697"/>
  <c r="F698"/>
  <c r="G698"/>
  <c r="F699"/>
  <c r="G699"/>
  <c r="F700"/>
  <c r="G700"/>
  <c r="F701"/>
  <c r="G701"/>
  <c r="F702"/>
  <c r="G702"/>
  <c r="F703"/>
  <c r="G703"/>
  <c r="F704"/>
  <c r="G704"/>
  <c r="F705"/>
  <c r="G705"/>
  <c r="F706"/>
  <c r="G706"/>
  <c r="F707"/>
  <c r="G707"/>
  <c r="F708"/>
  <c r="G708"/>
  <c r="F709"/>
  <c r="G709"/>
  <c r="F710"/>
  <c r="G710"/>
  <c r="F711"/>
  <c r="G711"/>
  <c r="F712"/>
  <c r="G712"/>
  <c r="F713"/>
  <c r="G713"/>
  <c r="F714"/>
  <c r="G714"/>
  <c r="F715"/>
  <c r="G715"/>
  <c r="F716"/>
  <c r="G716"/>
  <c r="F717"/>
  <c r="G717"/>
  <c r="F718"/>
  <c r="G718"/>
  <c r="F719"/>
  <c r="G719"/>
  <c r="F720"/>
  <c r="G720"/>
  <c r="F721"/>
  <c r="G721"/>
  <c r="F722"/>
  <c r="G722"/>
  <c r="F723"/>
  <c r="G723"/>
  <c r="F724"/>
  <c r="G724"/>
  <c r="F725"/>
  <c r="G725"/>
  <c r="F726"/>
  <c r="G726"/>
  <c r="F727"/>
  <c r="G727"/>
  <c r="F728"/>
  <c r="G728"/>
  <c r="F729"/>
  <c r="G729"/>
  <c r="F730"/>
  <c r="G730"/>
  <c r="F731"/>
  <c r="G731"/>
  <c r="F732"/>
  <c r="G732"/>
  <c r="F733"/>
  <c r="G733"/>
  <c r="F734"/>
  <c r="G734"/>
  <c r="F735"/>
  <c r="G735"/>
  <c r="F736"/>
  <c r="G736"/>
  <c r="F737"/>
  <c r="G737"/>
  <c r="F738"/>
  <c r="G738"/>
  <c r="F739"/>
  <c r="G739"/>
  <c r="F740"/>
  <c r="G740"/>
  <c r="F741"/>
  <c r="G741"/>
  <c r="F742"/>
  <c r="G742"/>
  <c r="F743"/>
  <c r="G743"/>
  <c r="F744"/>
  <c r="G744"/>
  <c r="F745"/>
  <c r="G745"/>
  <c r="F746"/>
  <c r="G746"/>
  <c r="F747"/>
  <c r="G747"/>
  <c r="F748"/>
  <c r="G748"/>
  <c r="F749"/>
  <c r="G749"/>
  <c r="F750"/>
  <c r="G750"/>
  <c r="F751"/>
  <c r="G751"/>
  <c r="F752"/>
  <c r="G752"/>
  <c r="F753"/>
  <c r="G753"/>
  <c r="F754"/>
  <c r="G754"/>
  <c r="F755"/>
  <c r="G755"/>
  <c r="F756"/>
  <c r="G756"/>
  <c r="F757"/>
  <c r="G757"/>
  <c r="F758"/>
  <c r="G758"/>
  <c r="F759"/>
  <c r="G759"/>
  <c r="F760"/>
  <c r="G760"/>
  <c r="F761"/>
  <c r="G761"/>
  <c r="F762"/>
  <c r="G762"/>
  <c r="F763"/>
  <c r="G763"/>
  <c r="F764"/>
  <c r="G764"/>
  <c r="F765"/>
  <c r="G765"/>
  <c r="F766"/>
  <c r="G766"/>
  <c r="F767"/>
  <c r="G767"/>
  <c r="F768"/>
  <c r="G768"/>
  <c r="F769"/>
  <c r="G769"/>
  <c r="F770"/>
  <c r="G770"/>
  <c r="F771"/>
  <c r="G771"/>
  <c r="F772"/>
  <c r="G772"/>
  <c r="F773"/>
  <c r="G773"/>
  <c r="F774"/>
  <c r="G774"/>
  <c r="F775"/>
  <c r="G775"/>
  <c r="F776"/>
  <c r="G776"/>
  <c r="F777"/>
  <c r="G777"/>
  <c r="F778"/>
  <c r="G778"/>
  <c r="F779"/>
  <c r="G779"/>
  <c r="F780"/>
  <c r="G780"/>
  <c r="F781"/>
  <c r="G781"/>
  <c r="F782"/>
  <c r="G782"/>
  <c r="F783"/>
  <c r="G783"/>
  <c r="F784"/>
  <c r="G784"/>
  <c r="F785"/>
  <c r="G785"/>
  <c r="F786"/>
  <c r="G786"/>
  <c r="F787"/>
  <c r="G787"/>
  <c r="F788"/>
  <c r="G788"/>
  <c r="F789"/>
  <c r="G789"/>
  <c r="F790"/>
  <c r="G790"/>
  <c r="F791"/>
  <c r="G791"/>
  <c r="F792"/>
  <c r="G792"/>
  <c r="F793"/>
  <c r="G793"/>
  <c r="F794"/>
  <c r="G794"/>
  <c r="F795"/>
  <c r="G795"/>
  <c r="F796"/>
  <c r="G796"/>
  <c r="F797"/>
  <c r="G797"/>
  <c r="F798"/>
  <c r="G798"/>
  <c r="F799"/>
  <c r="G799"/>
  <c r="F800"/>
  <c r="G800"/>
  <c r="F801"/>
  <c r="G801"/>
  <c r="F802"/>
  <c r="G802"/>
  <c r="F803"/>
  <c r="G803"/>
  <c r="F804"/>
  <c r="G804"/>
  <c r="F805"/>
  <c r="G805"/>
  <c r="F806"/>
  <c r="G806"/>
  <c r="F807"/>
  <c r="G807"/>
  <c r="F808"/>
  <c r="G808"/>
  <c r="F809"/>
  <c r="G809"/>
  <c r="F810"/>
  <c r="G810"/>
  <c r="F811"/>
  <c r="G811"/>
  <c r="F812"/>
  <c r="G812"/>
  <c r="F813"/>
  <c r="G813"/>
  <c r="F814"/>
  <c r="G814"/>
  <c r="F815"/>
  <c r="G815"/>
  <c r="F816"/>
  <c r="G816"/>
  <c r="F817"/>
  <c r="G817"/>
  <c r="F818"/>
  <c r="G818"/>
  <c r="F819"/>
  <c r="G819"/>
  <c r="F820"/>
  <c r="G820"/>
  <c r="F821"/>
  <c r="G821"/>
  <c r="F822"/>
  <c r="G822"/>
  <c r="F823"/>
  <c r="G823"/>
  <c r="F824"/>
  <c r="G824"/>
  <c r="F825"/>
  <c r="G825"/>
  <c r="F826"/>
  <c r="G826"/>
  <c r="F827"/>
  <c r="G827"/>
  <c r="F828"/>
  <c r="G828"/>
  <c r="F829"/>
  <c r="G829"/>
  <c r="F830"/>
  <c r="G830"/>
  <c r="F831"/>
  <c r="G831"/>
  <c r="F832"/>
  <c r="G832"/>
  <c r="F833"/>
  <c r="G833"/>
  <c r="F834"/>
  <c r="G834"/>
  <c r="F835"/>
  <c r="G835"/>
  <c r="F836"/>
  <c r="G836"/>
  <c r="F837"/>
  <c r="G837"/>
  <c r="F838"/>
  <c r="G838"/>
  <c r="F839"/>
  <c r="G839"/>
  <c r="F840"/>
  <c r="G840"/>
  <c r="F841"/>
  <c r="G841"/>
  <c r="F842"/>
  <c r="G842"/>
  <c r="F843"/>
  <c r="G843"/>
  <c r="F844"/>
  <c r="G844"/>
  <c r="F845"/>
  <c r="G845"/>
  <c r="F846"/>
  <c r="G846"/>
  <c r="F847"/>
  <c r="G847"/>
  <c r="F848"/>
  <c r="G848"/>
  <c r="F849"/>
  <c r="G849"/>
  <c r="F850"/>
  <c r="G850"/>
  <c r="F851"/>
  <c r="G851"/>
  <c r="F852"/>
  <c r="G852"/>
  <c r="F853"/>
  <c r="G853"/>
  <c r="F854"/>
  <c r="G854"/>
  <c r="F855"/>
  <c r="G855"/>
  <c r="F856"/>
  <c r="G856"/>
  <c r="F857"/>
  <c r="G857"/>
  <c r="F858"/>
  <c r="G858"/>
  <c r="F859"/>
  <c r="G859"/>
  <c r="F860"/>
  <c r="G860"/>
  <c r="F861"/>
  <c r="G861"/>
  <c r="F862"/>
  <c r="G862"/>
  <c r="F863"/>
  <c r="G863"/>
  <c r="F864"/>
  <c r="G864"/>
  <c r="F865"/>
  <c r="G865"/>
  <c r="F866"/>
  <c r="G866"/>
  <c r="F867"/>
  <c r="G867"/>
  <c r="F868"/>
  <c r="G868"/>
  <c r="F869"/>
  <c r="G869"/>
  <c r="F870"/>
  <c r="G870"/>
  <c r="F871"/>
  <c r="G871"/>
  <c r="F872"/>
  <c r="G872"/>
  <c r="F873"/>
  <c r="G873"/>
  <c r="F874"/>
  <c r="G874"/>
  <c r="F875"/>
  <c r="G875"/>
  <c r="F876"/>
  <c r="G876"/>
  <c r="F877"/>
  <c r="G877"/>
  <c r="F878"/>
  <c r="G878"/>
  <c r="F879"/>
  <c r="G879"/>
  <c r="F880"/>
  <c r="G880"/>
  <c r="F881"/>
  <c r="G881"/>
  <c r="F882"/>
  <c r="G882"/>
  <c r="F883"/>
  <c r="G883"/>
  <c r="F884"/>
  <c r="G884"/>
  <c r="F885"/>
  <c r="G885"/>
  <c r="F886"/>
  <c r="G886"/>
  <c r="F887"/>
  <c r="G887"/>
  <c r="F888"/>
  <c r="G888"/>
  <c r="F889"/>
  <c r="G889"/>
  <c r="F890"/>
  <c r="G890"/>
  <c r="F891"/>
  <c r="G891"/>
  <c r="F892"/>
  <c r="G892"/>
  <c r="F893"/>
  <c r="G893"/>
  <c r="F894"/>
  <c r="G894"/>
  <c r="F895"/>
  <c r="G895"/>
  <c r="F896"/>
  <c r="G896"/>
  <c r="F897"/>
  <c r="G897"/>
  <c r="F898"/>
  <c r="G898"/>
  <c r="F899"/>
  <c r="G899"/>
  <c r="F900"/>
  <c r="G900"/>
  <c r="F901"/>
  <c r="G901"/>
  <c r="F902"/>
  <c r="G902"/>
  <c r="F903"/>
  <c r="G903"/>
  <c r="F904"/>
  <c r="G904"/>
  <c r="F905"/>
  <c r="G905"/>
  <c r="F906"/>
  <c r="G906"/>
  <c r="F907"/>
  <c r="G907"/>
  <c r="F908"/>
  <c r="G908"/>
  <c r="F909"/>
  <c r="G909"/>
  <c r="F910"/>
  <c r="G910"/>
  <c r="F911"/>
  <c r="G911"/>
  <c r="F912"/>
  <c r="G912"/>
  <c r="F913"/>
  <c r="G913"/>
  <c r="F914"/>
  <c r="G914"/>
  <c r="F915"/>
  <c r="G915"/>
  <c r="F916"/>
  <c r="G916"/>
  <c r="F917"/>
  <c r="G917"/>
  <c r="F918"/>
  <c r="G918"/>
  <c r="F919"/>
  <c r="G919"/>
  <c r="F920"/>
  <c r="G920"/>
  <c r="F921"/>
  <c r="G921"/>
  <c r="F922"/>
  <c r="G922"/>
  <c r="F923"/>
  <c r="G923"/>
  <c r="F924"/>
  <c r="G924"/>
  <c r="F925"/>
  <c r="G925"/>
  <c r="F926"/>
  <c r="G926"/>
  <c r="F927"/>
  <c r="G927"/>
  <c r="F928"/>
  <c r="G928"/>
  <c r="F929"/>
  <c r="G929"/>
  <c r="F930"/>
  <c r="G930"/>
  <c r="F931"/>
  <c r="G931"/>
  <c r="F932"/>
  <c r="G932"/>
  <c r="F933"/>
  <c r="G933"/>
  <c r="F934"/>
  <c r="G934"/>
  <c r="F935"/>
  <c r="G935"/>
  <c r="F936"/>
  <c r="G936"/>
  <c r="F937"/>
  <c r="G937"/>
  <c r="F938"/>
  <c r="G938"/>
  <c r="F939"/>
  <c r="G939"/>
  <c r="F940"/>
  <c r="G940"/>
  <c r="F941"/>
  <c r="G941"/>
  <c r="F942"/>
  <c r="G942"/>
  <c r="F943"/>
  <c r="G943"/>
  <c r="F944"/>
  <c r="G944"/>
  <c r="F945"/>
  <c r="G945"/>
  <c r="F946"/>
  <c r="G946"/>
  <c r="F947"/>
  <c r="G947"/>
  <c r="F948"/>
  <c r="G948"/>
  <c r="F949"/>
  <c r="G949"/>
  <c r="F950"/>
  <c r="G950"/>
  <c r="F951"/>
  <c r="G951"/>
  <c r="F952"/>
  <c r="G952"/>
  <c r="F953"/>
  <c r="G953"/>
  <c r="F954"/>
  <c r="G954"/>
  <c r="F955"/>
  <c r="G955"/>
  <c r="F956"/>
  <c r="G956"/>
  <c r="F957"/>
  <c r="G957"/>
  <c r="F958"/>
  <c r="G958"/>
  <c r="F959"/>
  <c r="G959"/>
  <c r="F960"/>
  <c r="G960"/>
  <c r="F961"/>
  <c r="G961"/>
  <c r="F962"/>
  <c r="G962"/>
  <c r="F963"/>
  <c r="G963"/>
  <c r="F964"/>
  <c r="G964"/>
  <c r="F965"/>
  <c r="G965"/>
  <c r="F966"/>
  <c r="G966"/>
  <c r="F967"/>
  <c r="G967"/>
  <c r="F968"/>
  <c r="G968"/>
  <c r="F969"/>
  <c r="G969"/>
  <c r="F970"/>
  <c r="G970"/>
  <c r="F971"/>
  <c r="G971"/>
  <c r="F972"/>
  <c r="G972"/>
  <c r="F973"/>
  <c r="G973"/>
  <c r="F974"/>
  <c r="G974"/>
  <c r="F975"/>
  <c r="G975"/>
  <c r="F976"/>
  <c r="G976"/>
  <c r="F977"/>
  <c r="G977"/>
  <c r="F978"/>
  <c r="G978"/>
  <c r="F979"/>
  <c r="G979"/>
  <c r="F980"/>
  <c r="G980"/>
  <c r="F981"/>
  <c r="G981"/>
  <c r="F982"/>
  <c r="G982"/>
  <c r="F983"/>
  <c r="G983"/>
  <c r="F984"/>
  <c r="G984"/>
  <c r="F985"/>
  <c r="G985"/>
  <c r="F986"/>
  <c r="G986"/>
  <c r="F987"/>
  <c r="G987"/>
  <c r="F988"/>
  <c r="G988"/>
  <c r="F989"/>
  <c r="G989"/>
  <c r="F990"/>
  <c r="G990"/>
  <c r="F991"/>
  <c r="G991"/>
  <c r="F992"/>
  <c r="G992"/>
  <c r="F993"/>
  <c r="G993"/>
  <c r="F994"/>
  <c r="G994"/>
  <c r="F995"/>
  <c r="G995"/>
  <c r="F996"/>
  <c r="G996"/>
  <c r="F997"/>
  <c r="G997"/>
  <c r="F998"/>
  <c r="G998"/>
  <c r="F999"/>
  <c r="G999"/>
  <c r="F1000"/>
  <c r="G1000"/>
  <c r="F1001"/>
  <c r="G1001"/>
  <c r="F1002"/>
  <c r="G1002"/>
  <c r="F1003"/>
  <c r="G1003"/>
  <c r="F1004"/>
  <c r="G1004"/>
  <c r="F1005"/>
  <c r="G1005"/>
  <c r="F1006"/>
  <c r="G1006"/>
  <c r="F1007"/>
  <c r="G1007"/>
  <c r="F1008"/>
  <c r="G1008"/>
  <c r="F1009"/>
  <c r="G1009"/>
  <c r="F1010"/>
  <c r="G1010"/>
  <c r="F1011"/>
  <c r="G1011"/>
  <c r="F1012"/>
  <c r="G1012"/>
  <c r="F1013"/>
  <c r="G1013"/>
  <c r="F1014"/>
  <c r="G1014"/>
  <c r="F1015"/>
  <c r="G1015"/>
  <c r="F1016"/>
  <c r="G1016"/>
  <c r="F1017"/>
  <c r="G1017"/>
  <c r="F1018"/>
  <c r="G1018"/>
  <c r="F1019"/>
  <c r="G1019"/>
  <c r="F1020"/>
  <c r="G1020"/>
  <c r="F1021"/>
  <c r="G1021"/>
  <c r="F1022"/>
  <c r="G1022"/>
  <c r="F1023"/>
  <c r="G1023"/>
  <c r="F1024"/>
  <c r="G1024"/>
  <c r="F1025"/>
  <c r="G1025"/>
  <c r="F1026"/>
  <c r="G1026"/>
  <c r="G3"/>
  <c r="F3"/>
  <c r="S11" i="4" l="1"/>
  <c r="T11"/>
  <c r="S655"/>
  <c r="T655"/>
  <c r="S645"/>
  <c r="T645"/>
  <c r="S637"/>
  <c r="T637"/>
  <c r="S633"/>
  <c r="T633"/>
  <c r="S621"/>
  <c r="T621"/>
  <c r="S615"/>
  <c r="T615"/>
  <c r="S607"/>
  <c r="T607"/>
  <c r="S601"/>
  <c r="T601"/>
  <c r="S595"/>
  <c r="T595"/>
  <c r="S587"/>
  <c r="T587"/>
  <c r="S583"/>
  <c r="T583"/>
  <c r="S575"/>
  <c r="T575"/>
  <c r="S567"/>
  <c r="T567"/>
  <c r="S559"/>
  <c r="T559"/>
  <c r="S551"/>
  <c r="T551"/>
  <c r="S543"/>
  <c r="T543"/>
  <c r="S537"/>
  <c r="T537"/>
  <c r="S529"/>
  <c r="T529"/>
  <c r="S16"/>
  <c r="T16"/>
  <c r="S14"/>
  <c r="T14"/>
  <c r="S12"/>
  <c r="T12"/>
  <c r="S10"/>
  <c r="T10"/>
  <c r="S8"/>
  <c r="T8"/>
  <c r="S656"/>
  <c r="T656"/>
  <c r="S654"/>
  <c r="T654"/>
  <c r="S652"/>
  <c r="T652"/>
  <c r="S650"/>
  <c r="T650"/>
  <c r="S648"/>
  <c r="T648"/>
  <c r="S646"/>
  <c r="T646"/>
  <c r="S644"/>
  <c r="T644"/>
  <c r="S642"/>
  <c r="T642"/>
  <c r="S640"/>
  <c r="T640"/>
  <c r="S638"/>
  <c r="T638"/>
  <c r="S636"/>
  <c r="T636"/>
  <c r="S634"/>
  <c r="T634"/>
  <c r="S632"/>
  <c r="T632"/>
  <c r="S630"/>
  <c r="T630"/>
  <c r="S628"/>
  <c r="T628"/>
  <c r="S626"/>
  <c r="T626"/>
  <c r="S624"/>
  <c r="T624"/>
  <c r="S622"/>
  <c r="T622"/>
  <c r="S620"/>
  <c r="T620"/>
  <c r="S618"/>
  <c r="T618"/>
  <c r="S616"/>
  <c r="T616"/>
  <c r="S614"/>
  <c r="T614"/>
  <c r="S612"/>
  <c r="T612"/>
  <c r="S610"/>
  <c r="T610"/>
  <c r="S608"/>
  <c r="T608"/>
  <c r="S606"/>
  <c r="T606"/>
  <c r="S604"/>
  <c r="T604"/>
  <c r="S602"/>
  <c r="T602"/>
  <c r="S600"/>
  <c r="T600"/>
  <c r="S598"/>
  <c r="T598"/>
  <c r="S596"/>
  <c r="T596"/>
  <c r="S594"/>
  <c r="T594"/>
  <c r="S592"/>
  <c r="T592"/>
  <c r="S590"/>
  <c r="T590"/>
  <c r="S588"/>
  <c r="T588"/>
  <c r="S586"/>
  <c r="T586"/>
  <c r="S584"/>
  <c r="T584"/>
  <c r="S582"/>
  <c r="T582"/>
  <c r="S580"/>
  <c r="T580"/>
  <c r="S578"/>
  <c r="T578"/>
  <c r="S576"/>
  <c r="T576"/>
  <c r="S574"/>
  <c r="T574"/>
  <c r="S572"/>
  <c r="T572"/>
  <c r="S570"/>
  <c r="T570"/>
  <c r="S568"/>
  <c r="T568"/>
  <c r="S566"/>
  <c r="T566"/>
  <c r="S564"/>
  <c r="T564"/>
  <c r="S562"/>
  <c r="T562"/>
  <c r="S560"/>
  <c r="T560"/>
  <c r="S558"/>
  <c r="T558"/>
  <c r="S556"/>
  <c r="T556"/>
  <c r="S554"/>
  <c r="T554"/>
  <c r="S552"/>
  <c r="T552"/>
  <c r="S550"/>
  <c r="T550"/>
  <c r="S548"/>
  <c r="T548"/>
  <c r="S546"/>
  <c r="T546"/>
  <c r="S544"/>
  <c r="T544"/>
  <c r="S542"/>
  <c r="T542"/>
  <c r="S540"/>
  <c r="T540"/>
  <c r="S538"/>
  <c r="T538"/>
  <c r="S536"/>
  <c r="T536"/>
  <c r="S534"/>
  <c r="T534"/>
  <c r="S532"/>
  <c r="T532"/>
  <c r="S530"/>
  <c r="T530"/>
  <c r="S15"/>
  <c r="T15"/>
  <c r="S13"/>
  <c r="T13"/>
  <c r="S7"/>
  <c r="T7"/>
  <c r="S651"/>
  <c r="T651"/>
  <c r="S649"/>
  <c r="T649"/>
  <c r="S643"/>
  <c r="T643"/>
  <c r="S641"/>
  <c r="T641"/>
  <c r="S635"/>
  <c r="T635"/>
  <c r="S631"/>
  <c r="T631"/>
  <c r="S627"/>
  <c r="T627"/>
  <c r="S625"/>
  <c r="T625"/>
  <c r="S619"/>
  <c r="T619"/>
  <c r="S613"/>
  <c r="T613"/>
  <c r="S609"/>
  <c r="T609"/>
  <c r="S605"/>
  <c r="T605"/>
  <c r="S599"/>
  <c r="T599"/>
  <c r="S597"/>
  <c r="T597"/>
  <c r="S591"/>
  <c r="T591"/>
  <c r="S585"/>
  <c r="T585"/>
  <c r="S579"/>
  <c r="T579"/>
  <c r="S577"/>
  <c r="T577"/>
  <c r="S571"/>
  <c r="T571"/>
  <c r="S569"/>
  <c r="T569"/>
  <c r="S563"/>
  <c r="T563"/>
  <c r="S561"/>
  <c r="T561"/>
  <c r="S555"/>
  <c r="T555"/>
  <c r="S549"/>
  <c r="T549"/>
  <c r="S545"/>
  <c r="T545"/>
  <c r="S541"/>
  <c r="T541"/>
  <c r="S535"/>
  <c r="T535"/>
  <c r="S531"/>
  <c r="T531"/>
  <c r="T6"/>
  <c r="S6"/>
  <c r="S17"/>
  <c r="T17"/>
  <c r="S9"/>
  <c r="T9"/>
  <c r="S653"/>
  <c r="T653"/>
  <c r="S647"/>
  <c r="T647"/>
  <c r="S639"/>
  <c r="T639"/>
  <c r="S629"/>
  <c r="T629"/>
  <c r="S623"/>
  <c r="T623"/>
  <c r="S617"/>
  <c r="T617"/>
  <c r="S611"/>
  <c r="T611"/>
  <c r="S603"/>
  <c r="T603"/>
  <c r="S593"/>
  <c r="T593"/>
  <c r="S589"/>
  <c r="T589"/>
  <c r="S581"/>
  <c r="T581"/>
  <c r="S573"/>
  <c r="T573"/>
  <c r="S565"/>
  <c r="T565"/>
  <c r="S557"/>
  <c r="T557"/>
  <c r="S553"/>
  <c r="T553"/>
  <c r="S547"/>
  <c r="T547"/>
  <c r="S539"/>
  <c r="T539"/>
  <c r="S533"/>
  <c r="T533"/>
  <c r="S527"/>
  <c r="T527"/>
  <c r="S525"/>
  <c r="T525"/>
  <c r="S523"/>
  <c r="T523"/>
  <c r="S521"/>
  <c r="T521"/>
  <c r="S519"/>
  <c r="T519"/>
  <c r="S517"/>
  <c r="T517"/>
  <c r="S515"/>
  <c r="T515"/>
  <c r="S513"/>
  <c r="T513"/>
  <c r="S511"/>
  <c r="T511"/>
  <c r="S509"/>
  <c r="T509"/>
  <c r="S507"/>
  <c r="T507"/>
  <c r="S505"/>
  <c r="T505"/>
  <c r="S503"/>
  <c r="T503"/>
  <c r="S501"/>
  <c r="T501"/>
  <c r="S499"/>
  <c r="T499"/>
  <c r="S497"/>
  <c r="T497"/>
  <c r="S495"/>
  <c r="T495"/>
  <c r="S493"/>
  <c r="T493"/>
  <c r="S491"/>
  <c r="T491"/>
  <c r="S489"/>
  <c r="T489"/>
  <c r="S487"/>
  <c r="T487"/>
  <c r="S485"/>
  <c r="T485"/>
  <c r="S483"/>
  <c r="T483"/>
  <c r="S481"/>
  <c r="T481"/>
  <c r="S479"/>
  <c r="T479"/>
  <c r="S477"/>
  <c r="T477"/>
  <c r="S475"/>
  <c r="T475"/>
  <c r="S473"/>
  <c r="T473"/>
  <c r="S471"/>
  <c r="T471"/>
  <c r="S469"/>
  <c r="T469"/>
  <c r="S467"/>
  <c r="T467"/>
  <c r="S465"/>
  <c r="T465"/>
  <c r="S463"/>
  <c r="T463"/>
  <c r="S461"/>
  <c r="T461"/>
  <c r="S459"/>
  <c r="T459"/>
  <c r="S457"/>
  <c r="T457"/>
  <c r="S455"/>
  <c r="T455"/>
  <c r="S453"/>
  <c r="T453"/>
  <c r="S451"/>
  <c r="T451"/>
  <c r="S449"/>
  <c r="T449"/>
  <c r="S447"/>
  <c r="T447"/>
  <c r="S445"/>
  <c r="T445"/>
  <c r="S443"/>
  <c r="T443"/>
  <c r="S441"/>
  <c r="T441"/>
  <c r="S439"/>
  <c r="T439"/>
  <c r="S437"/>
  <c r="T437"/>
  <c r="S435"/>
  <c r="T435"/>
  <c r="S433"/>
  <c r="T433"/>
  <c r="S431"/>
  <c r="T431"/>
  <c r="S429"/>
  <c r="T429"/>
  <c r="S427"/>
  <c r="T427"/>
  <c r="S425"/>
  <c r="T425"/>
  <c r="S423"/>
  <c r="T423"/>
  <c r="S421"/>
  <c r="T421"/>
  <c r="S419"/>
  <c r="T419"/>
  <c r="S417"/>
  <c r="T417"/>
  <c r="S415"/>
  <c r="T415"/>
  <c r="S413"/>
  <c r="T413"/>
  <c r="S411"/>
  <c r="T411"/>
  <c r="S409"/>
  <c r="T409"/>
  <c r="S407"/>
  <c r="T407"/>
  <c r="S405"/>
  <c r="T405"/>
  <c r="S403"/>
  <c r="T403"/>
  <c r="S401"/>
  <c r="T401"/>
  <c r="S399"/>
  <c r="T399"/>
  <c r="S397"/>
  <c r="T397"/>
  <c r="S395"/>
  <c r="T395"/>
  <c r="S393"/>
  <c r="T393"/>
  <c r="S391"/>
  <c r="T391"/>
  <c r="S389"/>
  <c r="T389"/>
  <c r="S387"/>
  <c r="T387"/>
  <c r="S385"/>
  <c r="T385"/>
  <c r="S383"/>
  <c r="T383"/>
  <c r="S381"/>
  <c r="T381"/>
  <c r="S379"/>
  <c r="T379"/>
  <c r="S377"/>
  <c r="T377"/>
  <c r="S375"/>
  <c r="T375"/>
  <c r="S373"/>
  <c r="T373"/>
  <c r="S371"/>
  <c r="T371"/>
  <c r="S369"/>
  <c r="T369"/>
  <c r="S367"/>
  <c r="T367"/>
  <c r="S365"/>
  <c r="T365"/>
  <c r="S363"/>
  <c r="T363"/>
  <c r="S361"/>
  <c r="T361"/>
  <c r="S359"/>
  <c r="T359"/>
  <c r="S357"/>
  <c r="T357"/>
  <c r="S355"/>
  <c r="T355"/>
  <c r="S353"/>
  <c r="T353"/>
  <c r="S351"/>
  <c r="T351"/>
  <c r="S349"/>
  <c r="T349"/>
  <c r="S347"/>
  <c r="T347"/>
  <c r="S345"/>
  <c r="T345"/>
  <c r="S343"/>
  <c r="T343"/>
  <c r="S341"/>
  <c r="T341"/>
  <c r="S339"/>
  <c r="T339"/>
  <c r="S337"/>
  <c r="T337"/>
  <c r="S335"/>
  <c r="T335"/>
  <c r="S333"/>
  <c r="T333"/>
  <c r="S331"/>
  <c r="T331"/>
  <c r="S329"/>
  <c r="T329"/>
  <c r="S327"/>
  <c r="T327"/>
  <c r="S325"/>
  <c r="T325"/>
  <c r="S323"/>
  <c r="T323"/>
  <c r="S321"/>
  <c r="T321"/>
  <c r="S319"/>
  <c r="T319"/>
  <c r="S317"/>
  <c r="T317"/>
  <c r="S315"/>
  <c r="T315"/>
  <c r="S313"/>
  <c r="T313"/>
  <c r="S311"/>
  <c r="T311"/>
  <c r="S309"/>
  <c r="T309"/>
  <c r="S307"/>
  <c r="T307"/>
  <c r="S305"/>
  <c r="T305"/>
  <c r="S303"/>
  <c r="T303"/>
  <c r="S301"/>
  <c r="T301"/>
  <c r="S299"/>
  <c r="T299"/>
  <c r="S297"/>
  <c r="T297"/>
  <c r="S295"/>
  <c r="T295"/>
  <c r="S293"/>
  <c r="T293"/>
  <c r="S291"/>
  <c r="T291"/>
  <c r="S289"/>
  <c r="T289"/>
  <c r="S287"/>
  <c r="T287"/>
  <c r="S285"/>
  <c r="T285"/>
  <c r="S283"/>
  <c r="T283"/>
  <c r="S281"/>
  <c r="T281"/>
  <c r="S279"/>
  <c r="T279"/>
  <c r="S277"/>
  <c r="T277"/>
  <c r="S275"/>
  <c r="T275"/>
  <c r="S273"/>
  <c r="T273"/>
  <c r="S271"/>
  <c r="T271"/>
  <c r="S269"/>
  <c r="T269"/>
  <c r="S267"/>
  <c r="T267"/>
  <c r="S265"/>
  <c r="T265"/>
  <c r="S263"/>
  <c r="T263"/>
  <c r="S261"/>
  <c r="T261"/>
  <c r="S259"/>
  <c r="T259"/>
  <c r="S257"/>
  <c r="T257"/>
  <c r="S255"/>
  <c r="T255"/>
  <c r="S253"/>
  <c r="T253"/>
  <c r="S251"/>
  <c r="T251"/>
  <c r="S249"/>
  <c r="T249"/>
  <c r="S247"/>
  <c r="T247"/>
  <c r="S245"/>
  <c r="T245"/>
  <c r="S243"/>
  <c r="T243"/>
  <c r="S241"/>
  <c r="T241"/>
  <c r="S239"/>
  <c r="T239"/>
  <c r="S237"/>
  <c r="T237"/>
  <c r="S235"/>
  <c r="T235"/>
  <c r="S233"/>
  <c r="T233"/>
  <c r="S231"/>
  <c r="T231"/>
  <c r="S229"/>
  <c r="T229"/>
  <c r="S227"/>
  <c r="T227"/>
  <c r="S225"/>
  <c r="T225"/>
  <c r="S223"/>
  <c r="T223"/>
  <c r="S221"/>
  <c r="T221"/>
  <c r="S219"/>
  <c r="T219"/>
  <c r="S217"/>
  <c r="T217"/>
  <c r="S215"/>
  <c r="T215"/>
  <c r="S213"/>
  <c r="T213"/>
  <c r="S211"/>
  <c r="T211"/>
  <c r="S209"/>
  <c r="T209"/>
  <c r="S207"/>
  <c r="T207"/>
  <c r="S205"/>
  <c r="T205"/>
  <c r="S203"/>
  <c r="T203"/>
  <c r="S201"/>
  <c r="T201"/>
  <c r="S199"/>
  <c r="T199"/>
  <c r="S197"/>
  <c r="T197"/>
  <c r="S195"/>
  <c r="T195"/>
  <c r="S193"/>
  <c r="T193"/>
  <c r="S191"/>
  <c r="T191"/>
  <c r="S189"/>
  <c r="T189"/>
  <c r="S187"/>
  <c r="T187"/>
  <c r="S185"/>
  <c r="T185"/>
  <c r="S183"/>
  <c r="T183"/>
  <c r="S181"/>
  <c r="T181"/>
  <c r="S179"/>
  <c r="T179"/>
  <c r="S177"/>
  <c r="T177"/>
  <c r="S175"/>
  <c r="T175"/>
  <c r="S173"/>
  <c r="T173"/>
  <c r="S171"/>
  <c r="T171"/>
  <c r="S169"/>
  <c r="T169"/>
  <c r="S167"/>
  <c r="T167"/>
  <c r="S165"/>
  <c r="T165"/>
  <c r="S163"/>
  <c r="T163"/>
  <c r="S161"/>
  <c r="T161"/>
  <c r="S159"/>
  <c r="T159"/>
  <c r="S157"/>
  <c r="T157"/>
  <c r="S155"/>
  <c r="T155"/>
  <c r="S153"/>
  <c r="T153"/>
  <c r="S151"/>
  <c r="T151"/>
  <c r="S149"/>
  <c r="T149"/>
  <c r="S147"/>
  <c r="T147"/>
  <c r="S145"/>
  <c r="T145"/>
  <c r="S143"/>
  <c r="T143"/>
  <c r="S141"/>
  <c r="T141"/>
  <c r="S139"/>
  <c r="T139"/>
  <c r="S137"/>
  <c r="T137"/>
  <c r="S135"/>
  <c r="T135"/>
  <c r="S133"/>
  <c r="T133"/>
  <c r="S131"/>
  <c r="T131"/>
  <c r="S129"/>
  <c r="T129"/>
  <c r="S127"/>
  <c r="T127"/>
  <c r="S125"/>
  <c r="T125"/>
  <c r="S123"/>
  <c r="T123"/>
  <c r="S121"/>
  <c r="T121"/>
  <c r="S119"/>
  <c r="T119"/>
  <c r="S117"/>
  <c r="T117"/>
  <c r="S115"/>
  <c r="T115"/>
  <c r="S113"/>
  <c r="T113"/>
  <c r="S111"/>
  <c r="T111"/>
  <c r="S109"/>
  <c r="T109"/>
  <c r="S107"/>
  <c r="T107"/>
  <c r="S105"/>
  <c r="T105"/>
  <c r="S103"/>
  <c r="T103"/>
  <c r="S101"/>
  <c r="T101"/>
  <c r="S99"/>
  <c r="T99"/>
  <c r="S97"/>
  <c r="T97"/>
  <c r="S95"/>
  <c r="T95"/>
  <c r="S93"/>
  <c r="T93"/>
  <c r="S91"/>
  <c r="T91"/>
  <c r="S89"/>
  <c r="T89"/>
  <c r="S87"/>
  <c r="T87"/>
  <c r="S85"/>
  <c r="T85"/>
  <c r="S83"/>
  <c r="T83"/>
  <c r="S81"/>
  <c r="T81"/>
  <c r="S79"/>
  <c r="T79"/>
  <c r="S77"/>
  <c r="T77"/>
  <c r="S75"/>
  <c r="T75"/>
  <c r="S73"/>
  <c r="T73"/>
  <c r="S71"/>
  <c r="T71"/>
  <c r="S69"/>
  <c r="T69"/>
  <c r="S67"/>
  <c r="T67"/>
  <c r="S65"/>
  <c r="T65"/>
  <c r="S63"/>
  <c r="T63"/>
  <c r="S61"/>
  <c r="T61"/>
  <c r="S59"/>
  <c r="T59"/>
  <c r="S57"/>
  <c r="T57"/>
  <c r="S55"/>
  <c r="T55"/>
  <c r="S53"/>
  <c r="T53"/>
  <c r="S51"/>
  <c r="T51"/>
  <c r="S49"/>
  <c r="T49"/>
  <c r="S47"/>
  <c r="T47"/>
  <c r="S45"/>
  <c r="T45"/>
  <c r="S43"/>
  <c r="T43"/>
  <c r="S41"/>
  <c r="T41"/>
  <c r="S39"/>
  <c r="T39"/>
  <c r="S37"/>
  <c r="T37"/>
  <c r="S35"/>
  <c r="T35"/>
  <c r="S33"/>
  <c r="T33"/>
  <c r="S31"/>
  <c r="T31"/>
  <c r="S29"/>
  <c r="T29"/>
  <c r="S27"/>
  <c r="T27"/>
  <c r="S25"/>
  <c r="T25"/>
  <c r="S23"/>
  <c r="T23"/>
  <c r="S21"/>
  <c r="T21"/>
  <c r="S19"/>
  <c r="T19"/>
  <c r="S528"/>
  <c r="T528"/>
  <c r="S526"/>
  <c r="T526"/>
  <c r="S524"/>
  <c r="T524"/>
  <c r="S522"/>
  <c r="T522"/>
  <c r="S520"/>
  <c r="T520"/>
  <c r="S518"/>
  <c r="T518"/>
  <c r="S516"/>
  <c r="T516"/>
  <c r="S514"/>
  <c r="T514"/>
  <c r="S512"/>
  <c r="T512"/>
  <c r="S510"/>
  <c r="T510"/>
  <c r="S508"/>
  <c r="T508"/>
  <c r="S506"/>
  <c r="T506"/>
  <c r="S504"/>
  <c r="T504"/>
  <c r="S502"/>
  <c r="T502"/>
  <c r="S500"/>
  <c r="T500"/>
  <c r="S498"/>
  <c r="T498"/>
  <c r="S496"/>
  <c r="T496"/>
  <c r="S494"/>
  <c r="T494"/>
  <c r="S492"/>
  <c r="T492"/>
  <c r="S490"/>
  <c r="T490"/>
  <c r="S488"/>
  <c r="T488"/>
  <c r="S486"/>
  <c r="T486"/>
  <c r="S484"/>
  <c r="T484"/>
  <c r="S482"/>
  <c r="T482"/>
  <c r="S480"/>
  <c r="T480"/>
  <c r="S478"/>
  <c r="T478"/>
  <c r="S476"/>
  <c r="T476"/>
  <c r="S474"/>
  <c r="T474"/>
  <c r="S472"/>
  <c r="T472"/>
  <c r="S470"/>
  <c r="T470"/>
  <c r="S468"/>
  <c r="T468"/>
  <c r="S466"/>
  <c r="T466"/>
  <c r="S464"/>
  <c r="T464"/>
  <c r="S462"/>
  <c r="T462"/>
  <c r="S460"/>
  <c r="T460"/>
  <c r="S458"/>
  <c r="T458"/>
  <c r="S456"/>
  <c r="T456"/>
  <c r="S454"/>
  <c r="T454"/>
  <c r="S452"/>
  <c r="T452"/>
  <c r="S450"/>
  <c r="T450"/>
  <c r="S448"/>
  <c r="T448"/>
  <c r="S446"/>
  <c r="T446"/>
  <c r="S444"/>
  <c r="T444"/>
  <c r="S442"/>
  <c r="T442"/>
  <c r="S440"/>
  <c r="T440"/>
  <c r="S438"/>
  <c r="T438"/>
  <c r="S436"/>
  <c r="T436"/>
  <c r="S434"/>
  <c r="T434"/>
  <c r="S432"/>
  <c r="T432"/>
  <c r="S430"/>
  <c r="T430"/>
  <c r="S428"/>
  <c r="T428"/>
  <c r="S426"/>
  <c r="T426"/>
  <c r="S424"/>
  <c r="T424"/>
  <c r="S422"/>
  <c r="T422"/>
  <c r="S420"/>
  <c r="T420"/>
  <c r="S418"/>
  <c r="T418"/>
  <c r="S416"/>
  <c r="T416"/>
  <c r="S414"/>
  <c r="T414"/>
  <c r="S412"/>
  <c r="T412"/>
  <c r="S410"/>
  <c r="T410"/>
  <c r="S408"/>
  <c r="T408"/>
  <c r="S406"/>
  <c r="T406"/>
  <c r="S404"/>
  <c r="T404"/>
  <c r="S402"/>
  <c r="T402"/>
  <c r="S400"/>
  <c r="T400"/>
  <c r="S398"/>
  <c r="T398"/>
  <c r="S396"/>
  <c r="T396"/>
  <c r="S394"/>
  <c r="T394"/>
  <c r="S392"/>
  <c r="T392"/>
  <c r="S390"/>
  <c r="T390"/>
  <c r="S388"/>
  <c r="T388"/>
  <c r="S386"/>
  <c r="T386"/>
  <c r="S384"/>
  <c r="T384"/>
  <c r="S382"/>
  <c r="T382"/>
  <c r="S380"/>
  <c r="T380"/>
  <c r="S378"/>
  <c r="T378"/>
  <c r="S376"/>
  <c r="T376"/>
  <c r="S374"/>
  <c r="T374"/>
  <c r="S372"/>
  <c r="T372"/>
  <c r="S370"/>
  <c r="T370"/>
  <c r="S368"/>
  <c r="T368"/>
  <c r="S366"/>
  <c r="T366"/>
  <c r="S364"/>
  <c r="T364"/>
  <c r="S362"/>
  <c r="T362"/>
  <c r="S360"/>
  <c r="T360"/>
  <c r="S358"/>
  <c r="T358"/>
  <c r="S356"/>
  <c r="T356"/>
  <c r="S354"/>
  <c r="T354"/>
  <c r="S352"/>
  <c r="T352"/>
  <c r="S350"/>
  <c r="T350"/>
  <c r="S348"/>
  <c r="T348"/>
  <c r="S346"/>
  <c r="T346"/>
  <c r="S344"/>
  <c r="T344"/>
  <c r="S342"/>
  <c r="T342"/>
  <c r="S340"/>
  <c r="T340"/>
  <c r="S338"/>
  <c r="T338"/>
  <c r="S336"/>
  <c r="T336"/>
  <c r="S334"/>
  <c r="T334"/>
  <c r="S332"/>
  <c r="T332"/>
  <c r="S330"/>
  <c r="T330"/>
  <c r="S328"/>
  <c r="T328"/>
  <c r="S326"/>
  <c r="T326"/>
  <c r="S324"/>
  <c r="T324"/>
  <c r="S322"/>
  <c r="T322"/>
  <c r="S320"/>
  <c r="T320"/>
  <c r="S318"/>
  <c r="T318"/>
  <c r="S316"/>
  <c r="T316"/>
  <c r="S314"/>
  <c r="T314"/>
  <c r="S312"/>
  <c r="T312"/>
  <c r="S310"/>
  <c r="T310"/>
  <c r="S308"/>
  <c r="T308"/>
  <c r="S306"/>
  <c r="T306"/>
  <c r="S304"/>
  <c r="T304"/>
  <c r="S302"/>
  <c r="T302"/>
  <c r="S300"/>
  <c r="T300"/>
  <c r="S298"/>
  <c r="T298"/>
  <c r="S296"/>
  <c r="T296"/>
  <c r="S294"/>
  <c r="T294"/>
  <c r="S292"/>
  <c r="T292"/>
  <c r="S290"/>
  <c r="T290"/>
  <c r="S288"/>
  <c r="T288"/>
  <c r="S286"/>
  <c r="T286"/>
  <c r="S284"/>
  <c r="T284"/>
  <c r="S282"/>
  <c r="T282"/>
  <c r="S280"/>
  <c r="T280"/>
  <c r="S278"/>
  <c r="T278"/>
  <c r="S276"/>
  <c r="T276"/>
  <c r="S274"/>
  <c r="T274"/>
  <c r="S272"/>
  <c r="T272"/>
  <c r="S270"/>
  <c r="T270"/>
  <c r="S268"/>
  <c r="T268"/>
  <c r="S266"/>
  <c r="T266"/>
  <c r="S264"/>
  <c r="T264"/>
  <c r="S262"/>
  <c r="T262"/>
  <c r="S260"/>
  <c r="T260"/>
  <c r="S258"/>
  <c r="T258"/>
  <c r="S256"/>
  <c r="T256"/>
  <c r="S254"/>
  <c r="T254"/>
  <c r="S252"/>
  <c r="T252"/>
  <c r="S250"/>
  <c r="T250"/>
  <c r="S248"/>
  <c r="T248"/>
  <c r="S246"/>
  <c r="T246"/>
  <c r="S244"/>
  <c r="T244"/>
  <c r="S242"/>
  <c r="T242"/>
  <c r="S240"/>
  <c r="T240"/>
  <c r="S238"/>
  <c r="T238"/>
  <c r="S236"/>
  <c r="T236"/>
  <c r="S234"/>
  <c r="T234"/>
  <c r="S232"/>
  <c r="T232"/>
  <c r="S230"/>
  <c r="T230"/>
  <c r="S228"/>
  <c r="T228"/>
  <c r="S226"/>
  <c r="T226"/>
  <c r="S224"/>
  <c r="T224"/>
  <c r="S222"/>
  <c r="T222"/>
  <c r="S220"/>
  <c r="T220"/>
  <c r="S218"/>
  <c r="T218"/>
  <c r="S216"/>
  <c r="T216"/>
  <c r="S214"/>
  <c r="T214"/>
  <c r="S212"/>
  <c r="T212"/>
  <c r="S210"/>
  <c r="T210"/>
  <c r="S208"/>
  <c r="T208"/>
  <c r="S206"/>
  <c r="T206"/>
  <c r="S204"/>
  <c r="T204"/>
  <c r="S202"/>
  <c r="T202"/>
  <c r="S200"/>
  <c r="T200"/>
  <c r="S198"/>
  <c r="T198"/>
  <c r="S196"/>
  <c r="T196"/>
  <c r="S194"/>
  <c r="T194"/>
  <c r="S192"/>
  <c r="T192"/>
  <c r="S190"/>
  <c r="T190"/>
  <c r="S188"/>
  <c r="T188"/>
  <c r="S186"/>
  <c r="T186"/>
  <c r="S184"/>
  <c r="T184"/>
  <c r="S182"/>
  <c r="T182"/>
  <c r="S180"/>
  <c r="T180"/>
  <c r="S178"/>
  <c r="T178"/>
  <c r="S176"/>
  <c r="T176"/>
  <c r="S174"/>
  <c r="T174"/>
  <c r="S172"/>
  <c r="T172"/>
  <c r="S170"/>
  <c r="T170"/>
  <c r="S168"/>
  <c r="T168"/>
  <c r="S166"/>
  <c r="T166"/>
  <c r="S164"/>
  <c r="T164"/>
  <c r="S162"/>
  <c r="T162"/>
  <c r="S160"/>
  <c r="T160"/>
  <c r="S158"/>
  <c r="T158"/>
  <c r="S156"/>
  <c r="T156"/>
  <c r="S154"/>
  <c r="T154"/>
  <c r="S152"/>
  <c r="T152"/>
  <c r="S150"/>
  <c r="T150"/>
  <c r="S148"/>
  <c r="T148"/>
  <c r="S146"/>
  <c r="T146"/>
  <c r="S144"/>
  <c r="T144"/>
  <c r="S142"/>
  <c r="T142"/>
  <c r="S140"/>
  <c r="T140"/>
  <c r="S138"/>
  <c r="T138"/>
  <c r="S136"/>
  <c r="T136"/>
  <c r="S134"/>
  <c r="T134"/>
  <c r="S132"/>
  <c r="T132"/>
  <c r="S130"/>
  <c r="T130"/>
  <c r="S128"/>
  <c r="T128"/>
  <c r="S126"/>
  <c r="T126"/>
  <c r="S124"/>
  <c r="T124"/>
  <c r="S122"/>
  <c r="T122"/>
  <c r="S120"/>
  <c r="T120"/>
  <c r="S118"/>
  <c r="T118"/>
  <c r="S116"/>
  <c r="T116"/>
  <c r="S114"/>
  <c r="T114"/>
  <c r="S112"/>
  <c r="T112"/>
  <c r="S110"/>
  <c r="T110"/>
  <c r="S108"/>
  <c r="T108"/>
  <c r="S106"/>
  <c r="T106"/>
  <c r="S104"/>
  <c r="T104"/>
  <c r="S102"/>
  <c r="T102"/>
  <c r="S100"/>
  <c r="T100"/>
  <c r="S98"/>
  <c r="T98"/>
  <c r="S96"/>
  <c r="T96"/>
  <c r="S94"/>
  <c r="T94"/>
  <c r="S92"/>
  <c r="T92"/>
  <c r="S90"/>
  <c r="T90"/>
  <c r="S88"/>
  <c r="T88"/>
  <c r="S86"/>
  <c r="T86"/>
  <c r="S84"/>
  <c r="T84"/>
  <c r="S82"/>
  <c r="T82"/>
  <c r="S80"/>
  <c r="T80"/>
  <c r="S78"/>
  <c r="T78"/>
  <c r="S76"/>
  <c r="T76"/>
  <c r="S74"/>
  <c r="T74"/>
  <c r="S72"/>
  <c r="T72"/>
  <c r="S70"/>
  <c r="T70"/>
  <c r="S68"/>
  <c r="T68"/>
  <c r="S66"/>
  <c r="T66"/>
  <c r="S64"/>
  <c r="T64"/>
  <c r="S62"/>
  <c r="T62"/>
  <c r="S60"/>
  <c r="T60"/>
  <c r="S58"/>
  <c r="T58"/>
  <c r="S56"/>
  <c r="T56"/>
  <c r="S54"/>
  <c r="T54"/>
  <c r="S52"/>
  <c r="T52"/>
  <c r="S50"/>
  <c r="T50"/>
  <c r="S48"/>
  <c r="T48"/>
  <c r="S46"/>
  <c r="T46"/>
  <c r="S44"/>
  <c r="T44"/>
  <c r="S42"/>
  <c r="T42"/>
  <c r="S40"/>
  <c r="T40"/>
  <c r="S38"/>
  <c r="T38"/>
  <c r="S36"/>
  <c r="T36"/>
  <c r="S34"/>
  <c r="T34"/>
  <c r="S32"/>
  <c r="T32"/>
  <c r="S30"/>
  <c r="T30"/>
  <c r="S28"/>
  <c r="T28"/>
  <c r="S26"/>
  <c r="T26"/>
  <c r="S24"/>
  <c r="T24"/>
  <c r="S22"/>
  <c r="T22"/>
  <c r="S20"/>
  <c r="T20"/>
  <c r="S18"/>
  <c r="T18"/>
</calcChain>
</file>

<file path=xl/sharedStrings.xml><?xml version="1.0" encoding="utf-8"?>
<sst xmlns="http://schemas.openxmlformats.org/spreadsheetml/2006/main" count="106" uniqueCount="52">
  <si>
    <t>d0 calc</t>
  </si>
  <si>
    <t>d1 calc</t>
  </si>
  <si>
    <t>d0</t>
  </si>
  <si>
    <t>d1</t>
  </si>
  <si>
    <t>x</t>
  </si>
  <si>
    <t>y</t>
  </si>
  <si>
    <r>
      <t xml:space="preserve">Test de la fonction </t>
    </r>
    <r>
      <rPr>
        <b/>
        <sz val="11"/>
        <color theme="1"/>
        <rFont val="Calibri"/>
        <family val="2"/>
        <scheme val="minor"/>
      </rPr>
      <t>find_x_y_from_d0_d1(&amp;x, &amp;y, d0, d1);</t>
    </r>
  </si>
  <si>
    <t>entrées</t>
  </si>
  <si>
    <t>sorties</t>
  </si>
  <si>
    <t>Théorie</t>
  </si>
  <si>
    <t>err</t>
  </si>
  <si>
    <t>sorties A</t>
  </si>
  <si>
    <t>xa</t>
  </si>
  <si>
    <t>ya</t>
  </si>
  <si>
    <t>sorties B</t>
  </si>
  <si>
    <t>xb</t>
  </si>
  <si>
    <t>yb</t>
  </si>
  <si>
    <t>Théorie A</t>
  </si>
  <si>
    <t>Théorie B</t>
  </si>
  <si>
    <t>d2</t>
  </si>
  <si>
    <t>En coupant le terrain en deux dans le sens de la longueur.</t>
  </si>
  <si>
    <t>Et en gardant les deux points les plus proches parmi 4…</t>
  </si>
  <si>
    <t>Pour choisir entre les deux points :</t>
  </si>
  <si>
    <t>- Si le point obtenu est "du coté de d1", il faut faire confiance au point obtenu par le find_d0_d2</t>
  </si>
  <si>
    <t>- Si le point obtenu est "du coté de d0", il faut faire confiance au point obtenu par le find_d1_d2</t>
  </si>
  <si>
    <t>d2 calc</t>
  </si>
  <si>
    <t>err d0</t>
  </si>
  <si>
    <t>err d1</t>
  </si>
  <si>
    <t>err d2</t>
  </si>
  <si>
    <t>Erreurs</t>
  </si>
  <si>
    <t>Tolérance [mm]:</t>
  </si>
  <si>
    <t>Données d'entrées : toutes les combinaisons possibles de d0 / d1</t>
  </si>
  <si>
    <t>Données d'entrées : toutes les combinaisons réalistes de d0 et d1 (calculées sous excel, à partir des x et y sur une grille de 100mm)</t>
  </si>
  <si>
    <t>On sent sur le graphique que des petites erreurs apparaissent (s'il était parfait, le quadrillage serait aligné…)</t>
  </si>
  <si>
    <t>x objectif</t>
  </si>
  <si>
    <t>y objectif</t>
  </si>
  <si>
    <t>err x</t>
  </si>
  <si>
    <t>err y</t>
  </si>
  <si>
    <t>Erreurs sur l'objectif</t>
  </si>
  <si>
    <t>Tolérance :</t>
  </si>
  <si>
    <r>
      <t xml:space="preserve">Test de la fonction </t>
    </r>
    <r>
      <rPr>
        <b/>
        <sz val="11"/>
        <color theme="1"/>
        <rFont val="Calibri"/>
        <family val="2"/>
        <scheme val="minor"/>
      </rPr>
      <t>find_x_y_from_d0_d2(&amp;x, &amp;y, d0, d2);</t>
    </r>
  </si>
  <si>
    <t>Données d'entrées : toutes les combinaisons réalistes de d0 et d2(calculées sous excel, à partir des x et y sur une grille de 100mm)</t>
  </si>
  <si>
    <t>Données de sorties : deux points pour chaque entrée (symétriques par rapport à l'axe balise0/balise2</t>
  </si>
  <si>
    <r>
      <t xml:space="preserve">Test de la fonction </t>
    </r>
    <r>
      <rPr>
        <b/>
        <sz val="11"/>
        <color theme="1"/>
        <rFont val="Calibri"/>
        <family val="2"/>
        <scheme val="minor"/>
      </rPr>
      <t>find_x_y_from_d1_d2(&amp;x, &amp;y, d1, d2);</t>
    </r>
  </si>
  <si>
    <t>Données d'entrées : toutes les combinaisons réalistes de d1 et d2(calculées sous excel, à partir des x et y sur une grille de 100mm)</t>
  </si>
  <si>
    <t>Données de sorties : deux points pour chaque entrée (symétriques par rapport à l'axe balise1/balise2</t>
  </si>
  <si>
    <r>
      <t xml:space="preserve">Test de la fonction </t>
    </r>
    <r>
      <rPr>
        <b/>
        <sz val="11"/>
        <color theme="1"/>
        <rFont val="Calibri"/>
        <family val="2"/>
        <scheme val="minor"/>
      </rPr>
      <t>find_x_y_from_d0_d1_d2(&amp;x, &amp;y,d0 , d1, d2);</t>
    </r>
  </si>
  <si>
    <t>Données d'entrées : toutes les combinaisons réalistes de d0, d1 et d2 (calculées sous excel, à partir des x et y sur une grille de 100mm)</t>
  </si>
  <si>
    <t>Données de sortie : un point par entrée, CHOISI par l'algorythme selon une stratégie particulière…</t>
  </si>
  <si>
    <t>Sur ce graphique, on peut vérifier en modifiant la tolérance (case jaune) que les points sont obtenus sans grande erreur…</t>
  </si>
  <si>
    <t>Ensemble des points choisis, pour toutes les entrées présentés…</t>
  </si>
  <si>
    <t>"points peu précis"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</si>
</sst>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fin_x_y_from_d0_d1_ALL!$D$3:$D$1026</c:f>
              <c:numCache>
                <c:formatCode>General</c:formatCode>
                <c:ptCount val="1024"/>
                <c:pt idx="0">
                  <c:v>1000</c:v>
                </c:pt>
                <c:pt idx="1">
                  <c:v>996</c:v>
                </c:pt>
                <c:pt idx="2">
                  <c:v>984</c:v>
                </c:pt>
                <c:pt idx="3">
                  <c:v>963</c:v>
                </c:pt>
                <c:pt idx="4">
                  <c:v>934</c:v>
                </c:pt>
                <c:pt idx="5">
                  <c:v>898</c:v>
                </c:pt>
                <c:pt idx="6">
                  <c:v>853</c:v>
                </c:pt>
                <c:pt idx="7">
                  <c:v>799</c:v>
                </c:pt>
                <c:pt idx="8">
                  <c:v>738</c:v>
                </c:pt>
                <c:pt idx="9">
                  <c:v>668</c:v>
                </c:pt>
                <c:pt idx="10">
                  <c:v>590</c:v>
                </c:pt>
                <c:pt idx="11">
                  <c:v>504</c:v>
                </c:pt>
                <c:pt idx="12">
                  <c:v>410</c:v>
                </c:pt>
                <c:pt idx="13">
                  <c:v>308</c:v>
                </c:pt>
                <c:pt idx="14">
                  <c:v>197</c:v>
                </c:pt>
                <c:pt idx="15">
                  <c:v>78</c:v>
                </c:pt>
                <c:pt idx="16">
                  <c:v>-49</c:v>
                </c:pt>
                <c:pt idx="17">
                  <c:v>-184</c:v>
                </c:pt>
                <c:pt idx="18">
                  <c:v>-327</c:v>
                </c:pt>
                <c:pt idx="19">
                  <c:v>-479</c:v>
                </c:pt>
                <c:pt idx="20">
                  <c:v>-638</c:v>
                </c:pt>
                <c:pt idx="21">
                  <c:v>-806</c:v>
                </c:pt>
                <c:pt idx="22">
                  <c:v>-982</c:v>
                </c:pt>
                <c:pt idx="23">
                  <c:v>-1167</c:v>
                </c:pt>
                <c:pt idx="24">
                  <c:v>-1359</c:v>
                </c:pt>
                <c:pt idx="25">
                  <c:v>-1560</c:v>
                </c:pt>
                <c:pt idx="26">
                  <c:v>-1769</c:v>
                </c:pt>
                <c:pt idx="27">
                  <c:v>-1986</c:v>
                </c:pt>
                <c:pt idx="28">
                  <c:v>-2211</c:v>
                </c:pt>
                <c:pt idx="29">
                  <c:v>-2445</c:v>
                </c:pt>
                <c:pt idx="30">
                  <c:v>-2686</c:v>
                </c:pt>
                <c:pt idx="31">
                  <c:v>-2936</c:v>
                </c:pt>
                <c:pt idx="32">
                  <c:v>1004</c:v>
                </c:pt>
                <c:pt idx="33">
                  <c:v>1000</c:v>
                </c:pt>
                <c:pt idx="34">
                  <c:v>988</c:v>
                </c:pt>
                <c:pt idx="35">
                  <c:v>967</c:v>
                </c:pt>
                <c:pt idx="36">
                  <c:v>939</c:v>
                </c:pt>
                <c:pt idx="37">
                  <c:v>902</c:v>
                </c:pt>
                <c:pt idx="38">
                  <c:v>857</c:v>
                </c:pt>
                <c:pt idx="39">
                  <c:v>803</c:v>
                </c:pt>
                <c:pt idx="40">
                  <c:v>742</c:v>
                </c:pt>
                <c:pt idx="41">
                  <c:v>672</c:v>
                </c:pt>
                <c:pt idx="42">
                  <c:v>594</c:v>
                </c:pt>
                <c:pt idx="43">
                  <c:v>508</c:v>
                </c:pt>
                <c:pt idx="44">
                  <c:v>414</c:v>
                </c:pt>
                <c:pt idx="45">
                  <c:v>312</c:v>
                </c:pt>
                <c:pt idx="46">
                  <c:v>201</c:v>
                </c:pt>
                <c:pt idx="47">
                  <c:v>82</c:v>
                </c:pt>
                <c:pt idx="48">
                  <c:v>-44</c:v>
                </c:pt>
                <c:pt idx="49">
                  <c:v>-180</c:v>
                </c:pt>
                <c:pt idx="50">
                  <c:v>-323</c:v>
                </c:pt>
                <c:pt idx="51">
                  <c:v>-475</c:v>
                </c:pt>
                <c:pt idx="52">
                  <c:v>-634</c:v>
                </c:pt>
                <c:pt idx="53">
                  <c:v>-802</c:v>
                </c:pt>
                <c:pt idx="54">
                  <c:v>-978</c:v>
                </c:pt>
                <c:pt idx="55">
                  <c:v>-1163</c:v>
                </c:pt>
                <c:pt idx="56">
                  <c:v>-1355</c:v>
                </c:pt>
                <c:pt idx="57">
                  <c:v>-1556</c:v>
                </c:pt>
                <c:pt idx="58">
                  <c:v>-1765</c:v>
                </c:pt>
                <c:pt idx="59">
                  <c:v>-1982</c:v>
                </c:pt>
                <c:pt idx="60">
                  <c:v>-2207</c:v>
                </c:pt>
                <c:pt idx="61">
                  <c:v>-2441</c:v>
                </c:pt>
                <c:pt idx="62">
                  <c:v>-2682</c:v>
                </c:pt>
                <c:pt idx="63">
                  <c:v>-2932</c:v>
                </c:pt>
                <c:pt idx="64">
                  <c:v>1016</c:v>
                </c:pt>
                <c:pt idx="65">
                  <c:v>1012</c:v>
                </c:pt>
                <c:pt idx="66">
                  <c:v>1000</c:v>
                </c:pt>
                <c:pt idx="67">
                  <c:v>980</c:v>
                </c:pt>
                <c:pt idx="68">
                  <c:v>951</c:v>
                </c:pt>
                <c:pt idx="69">
                  <c:v>914</c:v>
                </c:pt>
                <c:pt idx="70">
                  <c:v>869</c:v>
                </c:pt>
                <c:pt idx="71">
                  <c:v>816</c:v>
                </c:pt>
                <c:pt idx="72">
                  <c:v>754</c:v>
                </c:pt>
                <c:pt idx="73">
                  <c:v>685</c:v>
                </c:pt>
                <c:pt idx="74">
                  <c:v>607</c:v>
                </c:pt>
                <c:pt idx="75">
                  <c:v>521</c:v>
                </c:pt>
                <c:pt idx="76">
                  <c:v>427</c:v>
                </c:pt>
                <c:pt idx="77">
                  <c:v>324</c:v>
                </c:pt>
                <c:pt idx="78">
                  <c:v>214</c:v>
                </c:pt>
                <c:pt idx="79">
                  <c:v>95</c:v>
                </c:pt>
                <c:pt idx="80">
                  <c:v>-32</c:v>
                </c:pt>
                <c:pt idx="81">
                  <c:v>-167</c:v>
                </c:pt>
                <c:pt idx="82">
                  <c:v>-311</c:v>
                </c:pt>
                <c:pt idx="83">
                  <c:v>-462</c:v>
                </c:pt>
                <c:pt idx="84">
                  <c:v>-622</c:v>
                </c:pt>
                <c:pt idx="85">
                  <c:v>-790</c:v>
                </c:pt>
                <c:pt idx="86">
                  <c:v>-966</c:v>
                </c:pt>
                <c:pt idx="87">
                  <c:v>-1150</c:v>
                </c:pt>
                <c:pt idx="88">
                  <c:v>-1343</c:v>
                </c:pt>
                <c:pt idx="89">
                  <c:v>-1544</c:v>
                </c:pt>
                <c:pt idx="90">
                  <c:v>-1753</c:v>
                </c:pt>
                <c:pt idx="91">
                  <c:v>-1970</c:v>
                </c:pt>
                <c:pt idx="92">
                  <c:v>-2195</c:v>
                </c:pt>
                <c:pt idx="93">
                  <c:v>-2428</c:v>
                </c:pt>
                <c:pt idx="94">
                  <c:v>-2670</c:v>
                </c:pt>
                <c:pt idx="95">
                  <c:v>-2920</c:v>
                </c:pt>
                <c:pt idx="96">
                  <c:v>1037</c:v>
                </c:pt>
                <c:pt idx="97">
                  <c:v>1033</c:v>
                </c:pt>
                <c:pt idx="98">
                  <c:v>1020</c:v>
                </c:pt>
                <c:pt idx="99">
                  <c:v>1000</c:v>
                </c:pt>
                <c:pt idx="100">
                  <c:v>971</c:v>
                </c:pt>
                <c:pt idx="101">
                  <c:v>934</c:v>
                </c:pt>
                <c:pt idx="102">
                  <c:v>889</c:v>
                </c:pt>
                <c:pt idx="103">
                  <c:v>836</c:v>
                </c:pt>
                <c:pt idx="104">
                  <c:v>775</c:v>
                </c:pt>
                <c:pt idx="105">
                  <c:v>705</c:v>
                </c:pt>
                <c:pt idx="106">
                  <c:v>627</c:v>
                </c:pt>
                <c:pt idx="107">
                  <c:v>541</c:v>
                </c:pt>
                <c:pt idx="108">
                  <c:v>447</c:v>
                </c:pt>
                <c:pt idx="109">
                  <c:v>345</c:v>
                </c:pt>
                <c:pt idx="110">
                  <c:v>234</c:v>
                </c:pt>
                <c:pt idx="111">
                  <c:v>115</c:v>
                </c:pt>
                <c:pt idx="112">
                  <c:v>-12</c:v>
                </c:pt>
                <c:pt idx="113">
                  <c:v>-147</c:v>
                </c:pt>
                <c:pt idx="114">
                  <c:v>-290</c:v>
                </c:pt>
                <c:pt idx="115">
                  <c:v>-442</c:v>
                </c:pt>
                <c:pt idx="116">
                  <c:v>-602</c:v>
                </c:pt>
                <c:pt idx="117">
                  <c:v>-769</c:v>
                </c:pt>
                <c:pt idx="118">
                  <c:v>-946</c:v>
                </c:pt>
                <c:pt idx="119">
                  <c:v>-1130</c:v>
                </c:pt>
                <c:pt idx="120">
                  <c:v>-1322</c:v>
                </c:pt>
                <c:pt idx="121">
                  <c:v>-1523</c:v>
                </c:pt>
                <c:pt idx="122">
                  <c:v>-1732</c:v>
                </c:pt>
                <c:pt idx="123">
                  <c:v>-1949</c:v>
                </c:pt>
                <c:pt idx="124">
                  <c:v>-2174</c:v>
                </c:pt>
                <c:pt idx="125">
                  <c:v>-2408</c:v>
                </c:pt>
                <c:pt idx="126">
                  <c:v>-2650</c:v>
                </c:pt>
                <c:pt idx="127">
                  <c:v>-2899</c:v>
                </c:pt>
                <c:pt idx="128">
                  <c:v>1066</c:v>
                </c:pt>
                <c:pt idx="129">
                  <c:v>1061</c:v>
                </c:pt>
                <c:pt idx="130">
                  <c:v>1049</c:v>
                </c:pt>
                <c:pt idx="131">
                  <c:v>1029</c:v>
                </c:pt>
                <c:pt idx="132">
                  <c:v>1000</c:v>
                </c:pt>
                <c:pt idx="133">
                  <c:v>963</c:v>
                </c:pt>
                <c:pt idx="134">
                  <c:v>918</c:v>
                </c:pt>
                <c:pt idx="135">
                  <c:v>865</c:v>
                </c:pt>
                <c:pt idx="136">
                  <c:v>803</c:v>
                </c:pt>
                <c:pt idx="137">
                  <c:v>734</c:v>
                </c:pt>
                <c:pt idx="138">
                  <c:v>656</c:v>
                </c:pt>
                <c:pt idx="139">
                  <c:v>570</c:v>
                </c:pt>
                <c:pt idx="140">
                  <c:v>476</c:v>
                </c:pt>
                <c:pt idx="141">
                  <c:v>373</c:v>
                </c:pt>
                <c:pt idx="142">
                  <c:v>263</c:v>
                </c:pt>
                <c:pt idx="143">
                  <c:v>144</c:v>
                </c:pt>
                <c:pt idx="144">
                  <c:v>17</c:v>
                </c:pt>
                <c:pt idx="145">
                  <c:v>-118</c:v>
                </c:pt>
                <c:pt idx="146">
                  <c:v>-262</c:v>
                </c:pt>
                <c:pt idx="147">
                  <c:v>-413</c:v>
                </c:pt>
                <c:pt idx="148">
                  <c:v>-573</c:v>
                </c:pt>
                <c:pt idx="149">
                  <c:v>-741</c:v>
                </c:pt>
                <c:pt idx="150">
                  <c:v>-917</c:v>
                </c:pt>
                <c:pt idx="151">
                  <c:v>-1101</c:v>
                </c:pt>
                <c:pt idx="152">
                  <c:v>-1294</c:v>
                </c:pt>
                <c:pt idx="153">
                  <c:v>-1494</c:v>
                </c:pt>
                <c:pt idx="154">
                  <c:v>-1703</c:v>
                </c:pt>
                <c:pt idx="155">
                  <c:v>-1920</c:v>
                </c:pt>
                <c:pt idx="156">
                  <c:v>-2146</c:v>
                </c:pt>
                <c:pt idx="157">
                  <c:v>-2379</c:v>
                </c:pt>
                <c:pt idx="158">
                  <c:v>-2621</c:v>
                </c:pt>
                <c:pt idx="159">
                  <c:v>-2871</c:v>
                </c:pt>
                <c:pt idx="160">
                  <c:v>1102</c:v>
                </c:pt>
                <c:pt idx="161">
                  <c:v>1098</c:v>
                </c:pt>
                <c:pt idx="162">
                  <c:v>1086</c:v>
                </c:pt>
                <c:pt idx="163">
                  <c:v>1066</c:v>
                </c:pt>
                <c:pt idx="164">
                  <c:v>1037</c:v>
                </c:pt>
                <c:pt idx="165">
                  <c:v>1000</c:v>
                </c:pt>
                <c:pt idx="166">
                  <c:v>955</c:v>
                </c:pt>
                <c:pt idx="167">
                  <c:v>902</c:v>
                </c:pt>
                <c:pt idx="168">
                  <c:v>840</c:v>
                </c:pt>
                <c:pt idx="169">
                  <c:v>771</c:v>
                </c:pt>
                <c:pt idx="170">
                  <c:v>693</c:v>
                </c:pt>
                <c:pt idx="171">
                  <c:v>607</c:v>
                </c:pt>
                <c:pt idx="172">
                  <c:v>513</c:v>
                </c:pt>
                <c:pt idx="173">
                  <c:v>410</c:v>
                </c:pt>
                <c:pt idx="174">
                  <c:v>300</c:v>
                </c:pt>
                <c:pt idx="175">
                  <c:v>181</c:v>
                </c:pt>
                <c:pt idx="176">
                  <c:v>54</c:v>
                </c:pt>
                <c:pt idx="177">
                  <c:v>-81</c:v>
                </c:pt>
                <c:pt idx="178">
                  <c:v>-225</c:v>
                </c:pt>
                <c:pt idx="179">
                  <c:v>-376</c:v>
                </c:pt>
                <c:pt idx="180">
                  <c:v>-536</c:v>
                </c:pt>
                <c:pt idx="181">
                  <c:v>-704</c:v>
                </c:pt>
                <c:pt idx="182">
                  <c:v>-880</c:v>
                </c:pt>
                <c:pt idx="183">
                  <c:v>-1064</c:v>
                </c:pt>
                <c:pt idx="184">
                  <c:v>-1257</c:v>
                </c:pt>
                <c:pt idx="185">
                  <c:v>-1458</c:v>
                </c:pt>
                <c:pt idx="186">
                  <c:v>-1666</c:v>
                </c:pt>
                <c:pt idx="187">
                  <c:v>-1884</c:v>
                </c:pt>
                <c:pt idx="188">
                  <c:v>-2109</c:v>
                </c:pt>
                <c:pt idx="189">
                  <c:v>-2342</c:v>
                </c:pt>
                <c:pt idx="190">
                  <c:v>-2584</c:v>
                </c:pt>
                <c:pt idx="191">
                  <c:v>-2834</c:v>
                </c:pt>
                <c:pt idx="192">
                  <c:v>1147</c:v>
                </c:pt>
                <c:pt idx="193">
                  <c:v>1143</c:v>
                </c:pt>
                <c:pt idx="194">
                  <c:v>1131</c:v>
                </c:pt>
                <c:pt idx="195">
                  <c:v>1111</c:v>
                </c:pt>
                <c:pt idx="196">
                  <c:v>1082</c:v>
                </c:pt>
                <c:pt idx="197">
                  <c:v>1045</c:v>
                </c:pt>
                <c:pt idx="198">
                  <c:v>1000</c:v>
                </c:pt>
                <c:pt idx="199">
                  <c:v>947</c:v>
                </c:pt>
                <c:pt idx="200">
                  <c:v>885</c:v>
                </c:pt>
                <c:pt idx="201">
                  <c:v>816</c:v>
                </c:pt>
                <c:pt idx="202">
                  <c:v>738</c:v>
                </c:pt>
                <c:pt idx="203">
                  <c:v>652</c:v>
                </c:pt>
                <c:pt idx="204">
                  <c:v>558</c:v>
                </c:pt>
                <c:pt idx="205">
                  <c:v>455</c:v>
                </c:pt>
                <c:pt idx="206">
                  <c:v>345</c:v>
                </c:pt>
                <c:pt idx="207">
                  <c:v>226</c:v>
                </c:pt>
                <c:pt idx="208">
                  <c:v>99</c:v>
                </c:pt>
                <c:pt idx="209">
                  <c:v>-36</c:v>
                </c:pt>
                <c:pt idx="210">
                  <c:v>-180</c:v>
                </c:pt>
                <c:pt idx="211">
                  <c:v>-331</c:v>
                </c:pt>
                <c:pt idx="212">
                  <c:v>-491</c:v>
                </c:pt>
                <c:pt idx="213">
                  <c:v>-659</c:v>
                </c:pt>
                <c:pt idx="214">
                  <c:v>-835</c:v>
                </c:pt>
                <c:pt idx="215">
                  <c:v>-1019</c:v>
                </c:pt>
                <c:pt idx="216">
                  <c:v>-1212</c:v>
                </c:pt>
                <c:pt idx="217">
                  <c:v>-1413</c:v>
                </c:pt>
                <c:pt idx="218">
                  <c:v>-1621</c:v>
                </c:pt>
                <c:pt idx="219">
                  <c:v>-1839</c:v>
                </c:pt>
                <c:pt idx="220">
                  <c:v>-2064</c:v>
                </c:pt>
                <c:pt idx="221">
                  <c:v>-2297</c:v>
                </c:pt>
                <c:pt idx="222">
                  <c:v>-2539</c:v>
                </c:pt>
                <c:pt idx="223">
                  <c:v>-2789</c:v>
                </c:pt>
                <c:pt idx="224">
                  <c:v>1201</c:v>
                </c:pt>
                <c:pt idx="225">
                  <c:v>1197</c:v>
                </c:pt>
                <c:pt idx="226">
                  <c:v>1184</c:v>
                </c:pt>
                <c:pt idx="227">
                  <c:v>1164</c:v>
                </c:pt>
                <c:pt idx="228">
                  <c:v>1135</c:v>
                </c:pt>
                <c:pt idx="229">
                  <c:v>1098</c:v>
                </c:pt>
                <c:pt idx="230">
                  <c:v>1053</c:v>
                </c:pt>
                <c:pt idx="231">
                  <c:v>1000</c:v>
                </c:pt>
                <c:pt idx="232">
                  <c:v>939</c:v>
                </c:pt>
                <c:pt idx="233">
                  <c:v>869</c:v>
                </c:pt>
                <c:pt idx="234">
                  <c:v>791</c:v>
                </c:pt>
                <c:pt idx="235">
                  <c:v>705</c:v>
                </c:pt>
                <c:pt idx="236">
                  <c:v>611</c:v>
                </c:pt>
                <c:pt idx="237">
                  <c:v>508</c:v>
                </c:pt>
                <c:pt idx="238">
                  <c:v>398</c:v>
                </c:pt>
                <c:pt idx="239">
                  <c:v>279</c:v>
                </c:pt>
                <c:pt idx="240">
                  <c:v>152</c:v>
                </c:pt>
                <c:pt idx="241">
                  <c:v>17</c:v>
                </c:pt>
                <c:pt idx="242">
                  <c:v>-126</c:v>
                </c:pt>
                <c:pt idx="243">
                  <c:v>-278</c:v>
                </c:pt>
                <c:pt idx="244">
                  <c:v>-438</c:v>
                </c:pt>
                <c:pt idx="245">
                  <c:v>-606</c:v>
                </c:pt>
                <c:pt idx="246">
                  <c:v>-782</c:v>
                </c:pt>
                <c:pt idx="247">
                  <c:v>-966</c:v>
                </c:pt>
                <c:pt idx="248">
                  <c:v>-1159</c:v>
                </c:pt>
                <c:pt idx="249">
                  <c:v>-1359</c:v>
                </c:pt>
                <c:pt idx="250">
                  <c:v>-1568</c:v>
                </c:pt>
                <c:pt idx="251">
                  <c:v>-1785</c:v>
                </c:pt>
                <c:pt idx="252">
                  <c:v>-2011</c:v>
                </c:pt>
                <c:pt idx="253">
                  <c:v>-2244</c:v>
                </c:pt>
                <c:pt idx="254">
                  <c:v>-2486</c:v>
                </c:pt>
                <c:pt idx="255">
                  <c:v>-2736</c:v>
                </c:pt>
                <c:pt idx="256">
                  <c:v>1262</c:v>
                </c:pt>
                <c:pt idx="257">
                  <c:v>1258</c:v>
                </c:pt>
                <c:pt idx="258">
                  <c:v>1246</c:v>
                </c:pt>
                <c:pt idx="259">
                  <c:v>1225</c:v>
                </c:pt>
                <c:pt idx="260">
                  <c:v>1197</c:v>
                </c:pt>
                <c:pt idx="261">
                  <c:v>1160</c:v>
                </c:pt>
                <c:pt idx="262">
                  <c:v>1115</c:v>
                </c:pt>
                <c:pt idx="263">
                  <c:v>1061</c:v>
                </c:pt>
                <c:pt idx="264">
                  <c:v>1000</c:v>
                </c:pt>
                <c:pt idx="265">
                  <c:v>930</c:v>
                </c:pt>
                <c:pt idx="266">
                  <c:v>853</c:v>
                </c:pt>
                <c:pt idx="267">
                  <c:v>767</c:v>
                </c:pt>
                <c:pt idx="268">
                  <c:v>672</c:v>
                </c:pt>
                <c:pt idx="269">
                  <c:v>570</c:v>
                </c:pt>
                <c:pt idx="270">
                  <c:v>459</c:v>
                </c:pt>
                <c:pt idx="271">
                  <c:v>341</c:v>
                </c:pt>
                <c:pt idx="272">
                  <c:v>214</c:v>
                </c:pt>
                <c:pt idx="273">
                  <c:v>78</c:v>
                </c:pt>
                <c:pt idx="274">
                  <c:v>-65</c:v>
                </c:pt>
                <c:pt idx="275">
                  <c:v>-217</c:v>
                </c:pt>
                <c:pt idx="276">
                  <c:v>-376</c:v>
                </c:pt>
                <c:pt idx="277">
                  <c:v>-544</c:v>
                </c:pt>
                <c:pt idx="278">
                  <c:v>-720</c:v>
                </c:pt>
                <c:pt idx="279">
                  <c:v>-905</c:v>
                </c:pt>
                <c:pt idx="280">
                  <c:v>-1097</c:v>
                </c:pt>
                <c:pt idx="281">
                  <c:v>-1298</c:v>
                </c:pt>
                <c:pt idx="282">
                  <c:v>-1507</c:v>
                </c:pt>
                <c:pt idx="283">
                  <c:v>-1724</c:v>
                </c:pt>
                <c:pt idx="284">
                  <c:v>-1949</c:v>
                </c:pt>
                <c:pt idx="285">
                  <c:v>-2183</c:v>
                </c:pt>
                <c:pt idx="286">
                  <c:v>-2424</c:v>
                </c:pt>
                <c:pt idx="287">
                  <c:v>-2674</c:v>
                </c:pt>
                <c:pt idx="288">
                  <c:v>1332</c:v>
                </c:pt>
                <c:pt idx="289">
                  <c:v>1328</c:v>
                </c:pt>
                <c:pt idx="290">
                  <c:v>1315</c:v>
                </c:pt>
                <c:pt idx="291">
                  <c:v>1295</c:v>
                </c:pt>
                <c:pt idx="292">
                  <c:v>1266</c:v>
                </c:pt>
                <c:pt idx="293">
                  <c:v>1229</c:v>
                </c:pt>
                <c:pt idx="294">
                  <c:v>1184</c:v>
                </c:pt>
                <c:pt idx="295">
                  <c:v>1131</c:v>
                </c:pt>
                <c:pt idx="296">
                  <c:v>1070</c:v>
                </c:pt>
                <c:pt idx="297">
                  <c:v>1000</c:v>
                </c:pt>
                <c:pt idx="298">
                  <c:v>922</c:v>
                </c:pt>
                <c:pt idx="299">
                  <c:v>836</c:v>
                </c:pt>
                <c:pt idx="300">
                  <c:v>742</c:v>
                </c:pt>
                <c:pt idx="301">
                  <c:v>640</c:v>
                </c:pt>
                <c:pt idx="302">
                  <c:v>529</c:v>
                </c:pt>
                <c:pt idx="303">
                  <c:v>410</c:v>
                </c:pt>
                <c:pt idx="304">
                  <c:v>283</c:v>
                </c:pt>
                <c:pt idx="305">
                  <c:v>148</c:v>
                </c:pt>
                <c:pt idx="306">
                  <c:v>5</c:v>
                </c:pt>
                <c:pt idx="307">
                  <c:v>-147</c:v>
                </c:pt>
                <c:pt idx="308">
                  <c:v>-307</c:v>
                </c:pt>
                <c:pt idx="309">
                  <c:v>-475</c:v>
                </c:pt>
                <c:pt idx="310">
                  <c:v>-651</c:v>
                </c:pt>
                <c:pt idx="311">
                  <c:v>-835</c:v>
                </c:pt>
                <c:pt idx="312">
                  <c:v>-1028</c:v>
                </c:pt>
                <c:pt idx="313">
                  <c:v>-1228</c:v>
                </c:pt>
                <c:pt idx="314">
                  <c:v>-1437</c:v>
                </c:pt>
                <c:pt idx="315">
                  <c:v>-1654</c:v>
                </c:pt>
                <c:pt idx="316">
                  <c:v>-1879</c:v>
                </c:pt>
                <c:pt idx="317">
                  <c:v>-2113</c:v>
                </c:pt>
                <c:pt idx="318">
                  <c:v>-2355</c:v>
                </c:pt>
                <c:pt idx="319">
                  <c:v>-2604</c:v>
                </c:pt>
                <c:pt idx="320">
                  <c:v>1410</c:v>
                </c:pt>
                <c:pt idx="321">
                  <c:v>1406</c:v>
                </c:pt>
                <c:pt idx="322">
                  <c:v>1393</c:v>
                </c:pt>
                <c:pt idx="323">
                  <c:v>1373</c:v>
                </c:pt>
                <c:pt idx="324">
                  <c:v>1344</c:v>
                </c:pt>
                <c:pt idx="325">
                  <c:v>1307</c:v>
                </c:pt>
                <c:pt idx="326">
                  <c:v>1262</c:v>
                </c:pt>
                <c:pt idx="327">
                  <c:v>1209</c:v>
                </c:pt>
                <c:pt idx="328">
                  <c:v>1147</c:v>
                </c:pt>
                <c:pt idx="329">
                  <c:v>1078</c:v>
                </c:pt>
                <c:pt idx="330">
                  <c:v>1000</c:v>
                </c:pt>
                <c:pt idx="331">
                  <c:v>914</c:v>
                </c:pt>
                <c:pt idx="332">
                  <c:v>820</c:v>
                </c:pt>
                <c:pt idx="333">
                  <c:v>717</c:v>
                </c:pt>
                <c:pt idx="334">
                  <c:v>607</c:v>
                </c:pt>
                <c:pt idx="335">
                  <c:v>488</c:v>
                </c:pt>
                <c:pt idx="336">
                  <c:v>361</c:v>
                </c:pt>
                <c:pt idx="337">
                  <c:v>226</c:v>
                </c:pt>
                <c:pt idx="338">
                  <c:v>82</c:v>
                </c:pt>
                <c:pt idx="339">
                  <c:v>-69</c:v>
                </c:pt>
                <c:pt idx="340">
                  <c:v>-229</c:v>
                </c:pt>
                <c:pt idx="341">
                  <c:v>-397</c:v>
                </c:pt>
                <c:pt idx="342">
                  <c:v>-573</c:v>
                </c:pt>
                <c:pt idx="343">
                  <c:v>-757</c:v>
                </c:pt>
                <c:pt idx="344">
                  <c:v>-950</c:v>
                </c:pt>
                <c:pt idx="345">
                  <c:v>-1150</c:v>
                </c:pt>
                <c:pt idx="346">
                  <c:v>-1359</c:v>
                </c:pt>
                <c:pt idx="347">
                  <c:v>-1576</c:v>
                </c:pt>
                <c:pt idx="348">
                  <c:v>-1802</c:v>
                </c:pt>
                <c:pt idx="349">
                  <c:v>-2035</c:v>
                </c:pt>
                <c:pt idx="350">
                  <c:v>-2277</c:v>
                </c:pt>
                <c:pt idx="351">
                  <c:v>-2527</c:v>
                </c:pt>
                <c:pt idx="352">
                  <c:v>1496</c:v>
                </c:pt>
                <c:pt idx="353">
                  <c:v>1492</c:v>
                </c:pt>
                <c:pt idx="354">
                  <c:v>1479</c:v>
                </c:pt>
                <c:pt idx="355">
                  <c:v>1459</c:v>
                </c:pt>
                <c:pt idx="356">
                  <c:v>1430</c:v>
                </c:pt>
                <c:pt idx="357">
                  <c:v>1393</c:v>
                </c:pt>
                <c:pt idx="358">
                  <c:v>1348</c:v>
                </c:pt>
                <c:pt idx="359">
                  <c:v>1295</c:v>
                </c:pt>
                <c:pt idx="360">
                  <c:v>1233</c:v>
                </c:pt>
                <c:pt idx="361">
                  <c:v>1164</c:v>
                </c:pt>
                <c:pt idx="362">
                  <c:v>1086</c:v>
                </c:pt>
                <c:pt idx="363">
                  <c:v>1000</c:v>
                </c:pt>
                <c:pt idx="364">
                  <c:v>906</c:v>
                </c:pt>
                <c:pt idx="365">
                  <c:v>803</c:v>
                </c:pt>
                <c:pt idx="366">
                  <c:v>693</c:v>
                </c:pt>
                <c:pt idx="367">
                  <c:v>574</c:v>
                </c:pt>
                <c:pt idx="368">
                  <c:v>447</c:v>
                </c:pt>
                <c:pt idx="369">
                  <c:v>312</c:v>
                </c:pt>
                <c:pt idx="370">
                  <c:v>169</c:v>
                </c:pt>
                <c:pt idx="371">
                  <c:v>17</c:v>
                </c:pt>
                <c:pt idx="372">
                  <c:v>-143</c:v>
                </c:pt>
                <c:pt idx="373">
                  <c:v>-311</c:v>
                </c:pt>
                <c:pt idx="374">
                  <c:v>-487</c:v>
                </c:pt>
                <c:pt idx="375">
                  <c:v>-671</c:v>
                </c:pt>
                <c:pt idx="376">
                  <c:v>-864</c:v>
                </c:pt>
                <c:pt idx="377">
                  <c:v>-1064</c:v>
                </c:pt>
                <c:pt idx="378">
                  <c:v>-1273</c:v>
                </c:pt>
                <c:pt idx="379">
                  <c:v>-1490</c:v>
                </c:pt>
                <c:pt idx="380">
                  <c:v>-1716</c:v>
                </c:pt>
                <c:pt idx="381">
                  <c:v>-1949</c:v>
                </c:pt>
                <c:pt idx="382">
                  <c:v>-2191</c:v>
                </c:pt>
                <c:pt idx="383">
                  <c:v>-2441</c:v>
                </c:pt>
                <c:pt idx="384">
                  <c:v>1590</c:v>
                </c:pt>
                <c:pt idx="385">
                  <c:v>1586</c:v>
                </c:pt>
                <c:pt idx="386">
                  <c:v>1573</c:v>
                </c:pt>
                <c:pt idx="387">
                  <c:v>1553</c:v>
                </c:pt>
                <c:pt idx="388">
                  <c:v>1524</c:v>
                </c:pt>
                <c:pt idx="389">
                  <c:v>1487</c:v>
                </c:pt>
                <c:pt idx="390">
                  <c:v>1442</c:v>
                </c:pt>
                <c:pt idx="391">
                  <c:v>1389</c:v>
                </c:pt>
                <c:pt idx="392">
                  <c:v>1328</c:v>
                </c:pt>
                <c:pt idx="393">
                  <c:v>1258</c:v>
                </c:pt>
                <c:pt idx="394">
                  <c:v>1180</c:v>
                </c:pt>
                <c:pt idx="395">
                  <c:v>1094</c:v>
                </c:pt>
                <c:pt idx="396">
                  <c:v>1000</c:v>
                </c:pt>
                <c:pt idx="397">
                  <c:v>898</c:v>
                </c:pt>
                <c:pt idx="398">
                  <c:v>787</c:v>
                </c:pt>
                <c:pt idx="399">
                  <c:v>668</c:v>
                </c:pt>
                <c:pt idx="400">
                  <c:v>541</c:v>
                </c:pt>
                <c:pt idx="401">
                  <c:v>406</c:v>
                </c:pt>
                <c:pt idx="402">
                  <c:v>263</c:v>
                </c:pt>
                <c:pt idx="403">
                  <c:v>111</c:v>
                </c:pt>
                <c:pt idx="404">
                  <c:v>-49</c:v>
                </c:pt>
                <c:pt idx="405">
                  <c:v>-217</c:v>
                </c:pt>
                <c:pt idx="406">
                  <c:v>-393</c:v>
                </c:pt>
                <c:pt idx="407">
                  <c:v>-577</c:v>
                </c:pt>
                <c:pt idx="408">
                  <c:v>-769</c:v>
                </c:pt>
                <c:pt idx="409">
                  <c:v>-970</c:v>
                </c:pt>
                <c:pt idx="410">
                  <c:v>-1179</c:v>
                </c:pt>
                <c:pt idx="411">
                  <c:v>-1396</c:v>
                </c:pt>
                <c:pt idx="412">
                  <c:v>-1621</c:v>
                </c:pt>
                <c:pt idx="413">
                  <c:v>-1855</c:v>
                </c:pt>
                <c:pt idx="414">
                  <c:v>-2097</c:v>
                </c:pt>
                <c:pt idx="415">
                  <c:v>-2346</c:v>
                </c:pt>
                <c:pt idx="416">
                  <c:v>1692</c:v>
                </c:pt>
                <c:pt idx="417">
                  <c:v>1688</c:v>
                </c:pt>
                <c:pt idx="418">
                  <c:v>1676</c:v>
                </c:pt>
                <c:pt idx="419">
                  <c:v>1655</c:v>
                </c:pt>
                <c:pt idx="420">
                  <c:v>1627</c:v>
                </c:pt>
                <c:pt idx="421">
                  <c:v>1590</c:v>
                </c:pt>
                <c:pt idx="422">
                  <c:v>1545</c:v>
                </c:pt>
                <c:pt idx="423">
                  <c:v>1492</c:v>
                </c:pt>
                <c:pt idx="424">
                  <c:v>1430</c:v>
                </c:pt>
                <c:pt idx="425">
                  <c:v>1360</c:v>
                </c:pt>
                <c:pt idx="426">
                  <c:v>1283</c:v>
                </c:pt>
                <c:pt idx="427">
                  <c:v>1197</c:v>
                </c:pt>
                <c:pt idx="428">
                  <c:v>1102</c:v>
                </c:pt>
                <c:pt idx="429">
                  <c:v>1000</c:v>
                </c:pt>
                <c:pt idx="430">
                  <c:v>889</c:v>
                </c:pt>
                <c:pt idx="431">
                  <c:v>771</c:v>
                </c:pt>
                <c:pt idx="432">
                  <c:v>644</c:v>
                </c:pt>
                <c:pt idx="433">
                  <c:v>508</c:v>
                </c:pt>
                <c:pt idx="434">
                  <c:v>365</c:v>
                </c:pt>
                <c:pt idx="435">
                  <c:v>214</c:v>
                </c:pt>
                <c:pt idx="436">
                  <c:v>54</c:v>
                </c:pt>
                <c:pt idx="437">
                  <c:v>-114</c:v>
                </c:pt>
                <c:pt idx="438">
                  <c:v>-290</c:v>
                </c:pt>
                <c:pt idx="439">
                  <c:v>-475</c:v>
                </c:pt>
                <c:pt idx="440">
                  <c:v>-667</c:v>
                </c:pt>
                <c:pt idx="441">
                  <c:v>-868</c:v>
                </c:pt>
                <c:pt idx="442">
                  <c:v>-1077</c:v>
                </c:pt>
                <c:pt idx="443">
                  <c:v>-1294</c:v>
                </c:pt>
                <c:pt idx="444">
                  <c:v>-1519</c:v>
                </c:pt>
                <c:pt idx="445">
                  <c:v>-1753</c:v>
                </c:pt>
                <c:pt idx="446">
                  <c:v>-1994</c:v>
                </c:pt>
                <c:pt idx="447">
                  <c:v>-2244</c:v>
                </c:pt>
                <c:pt idx="448">
                  <c:v>1803</c:v>
                </c:pt>
                <c:pt idx="449">
                  <c:v>1799</c:v>
                </c:pt>
                <c:pt idx="450">
                  <c:v>1786</c:v>
                </c:pt>
                <c:pt idx="451">
                  <c:v>1766</c:v>
                </c:pt>
                <c:pt idx="452">
                  <c:v>1737</c:v>
                </c:pt>
                <c:pt idx="453">
                  <c:v>1700</c:v>
                </c:pt>
                <c:pt idx="454">
                  <c:v>1655</c:v>
                </c:pt>
                <c:pt idx="455">
                  <c:v>1602</c:v>
                </c:pt>
                <c:pt idx="456">
                  <c:v>1541</c:v>
                </c:pt>
                <c:pt idx="457">
                  <c:v>1471</c:v>
                </c:pt>
                <c:pt idx="458">
                  <c:v>1393</c:v>
                </c:pt>
                <c:pt idx="459">
                  <c:v>1307</c:v>
                </c:pt>
                <c:pt idx="460">
                  <c:v>1213</c:v>
                </c:pt>
                <c:pt idx="461">
                  <c:v>1111</c:v>
                </c:pt>
                <c:pt idx="462">
                  <c:v>1000</c:v>
                </c:pt>
                <c:pt idx="463">
                  <c:v>881</c:v>
                </c:pt>
                <c:pt idx="464">
                  <c:v>754</c:v>
                </c:pt>
                <c:pt idx="465">
                  <c:v>619</c:v>
                </c:pt>
                <c:pt idx="466">
                  <c:v>476</c:v>
                </c:pt>
                <c:pt idx="467">
                  <c:v>324</c:v>
                </c:pt>
                <c:pt idx="468">
                  <c:v>164</c:v>
                </c:pt>
                <c:pt idx="469">
                  <c:v>-4</c:v>
                </c:pt>
                <c:pt idx="470">
                  <c:v>-180</c:v>
                </c:pt>
                <c:pt idx="471">
                  <c:v>-364</c:v>
                </c:pt>
                <c:pt idx="472">
                  <c:v>-556</c:v>
                </c:pt>
                <c:pt idx="473">
                  <c:v>-757</c:v>
                </c:pt>
                <c:pt idx="474">
                  <c:v>-966</c:v>
                </c:pt>
                <c:pt idx="475">
                  <c:v>-1183</c:v>
                </c:pt>
                <c:pt idx="476">
                  <c:v>-1408</c:v>
                </c:pt>
                <c:pt idx="477">
                  <c:v>-1642</c:v>
                </c:pt>
                <c:pt idx="478">
                  <c:v>-1884</c:v>
                </c:pt>
                <c:pt idx="479">
                  <c:v>-2133</c:v>
                </c:pt>
                <c:pt idx="480">
                  <c:v>1922</c:v>
                </c:pt>
                <c:pt idx="481">
                  <c:v>1918</c:v>
                </c:pt>
                <c:pt idx="482">
                  <c:v>1905</c:v>
                </c:pt>
                <c:pt idx="483">
                  <c:v>1885</c:v>
                </c:pt>
                <c:pt idx="484">
                  <c:v>1856</c:v>
                </c:pt>
                <c:pt idx="485">
                  <c:v>1819</c:v>
                </c:pt>
                <c:pt idx="486">
                  <c:v>1774</c:v>
                </c:pt>
                <c:pt idx="487">
                  <c:v>1721</c:v>
                </c:pt>
                <c:pt idx="488">
                  <c:v>1659</c:v>
                </c:pt>
                <c:pt idx="489">
                  <c:v>1590</c:v>
                </c:pt>
                <c:pt idx="490">
                  <c:v>1512</c:v>
                </c:pt>
                <c:pt idx="491">
                  <c:v>1426</c:v>
                </c:pt>
                <c:pt idx="492">
                  <c:v>1332</c:v>
                </c:pt>
                <c:pt idx="493">
                  <c:v>1229</c:v>
                </c:pt>
                <c:pt idx="494">
                  <c:v>1119</c:v>
                </c:pt>
                <c:pt idx="495">
                  <c:v>1000</c:v>
                </c:pt>
                <c:pt idx="496">
                  <c:v>873</c:v>
                </c:pt>
                <c:pt idx="497">
                  <c:v>738</c:v>
                </c:pt>
                <c:pt idx="498">
                  <c:v>594</c:v>
                </c:pt>
                <c:pt idx="499">
                  <c:v>443</c:v>
                </c:pt>
                <c:pt idx="500">
                  <c:v>283</c:v>
                </c:pt>
                <c:pt idx="501">
                  <c:v>115</c:v>
                </c:pt>
                <c:pt idx="502">
                  <c:v>-61</c:v>
                </c:pt>
                <c:pt idx="503">
                  <c:v>-245</c:v>
                </c:pt>
                <c:pt idx="504">
                  <c:v>-438</c:v>
                </c:pt>
                <c:pt idx="505">
                  <c:v>-638</c:v>
                </c:pt>
                <c:pt idx="506">
                  <c:v>-847</c:v>
                </c:pt>
                <c:pt idx="507">
                  <c:v>-1064</c:v>
                </c:pt>
                <c:pt idx="508">
                  <c:v>-1290</c:v>
                </c:pt>
                <c:pt idx="509">
                  <c:v>-1523</c:v>
                </c:pt>
                <c:pt idx="510">
                  <c:v>-1765</c:v>
                </c:pt>
                <c:pt idx="511">
                  <c:v>-2015</c:v>
                </c:pt>
                <c:pt idx="512">
                  <c:v>2049</c:v>
                </c:pt>
                <c:pt idx="513">
                  <c:v>2044</c:v>
                </c:pt>
                <c:pt idx="514">
                  <c:v>2032</c:v>
                </c:pt>
                <c:pt idx="515">
                  <c:v>2012</c:v>
                </c:pt>
                <c:pt idx="516">
                  <c:v>1983</c:v>
                </c:pt>
                <c:pt idx="517">
                  <c:v>1946</c:v>
                </c:pt>
                <c:pt idx="518">
                  <c:v>1901</c:v>
                </c:pt>
                <c:pt idx="519">
                  <c:v>1848</c:v>
                </c:pt>
                <c:pt idx="520">
                  <c:v>1786</c:v>
                </c:pt>
                <c:pt idx="521">
                  <c:v>1717</c:v>
                </c:pt>
                <c:pt idx="522">
                  <c:v>1639</c:v>
                </c:pt>
                <c:pt idx="523">
                  <c:v>1553</c:v>
                </c:pt>
                <c:pt idx="524">
                  <c:v>1459</c:v>
                </c:pt>
                <c:pt idx="525">
                  <c:v>1356</c:v>
                </c:pt>
                <c:pt idx="526">
                  <c:v>1246</c:v>
                </c:pt>
                <c:pt idx="527">
                  <c:v>1127</c:v>
                </c:pt>
                <c:pt idx="528">
                  <c:v>1000</c:v>
                </c:pt>
                <c:pt idx="529">
                  <c:v>865</c:v>
                </c:pt>
                <c:pt idx="530">
                  <c:v>721</c:v>
                </c:pt>
                <c:pt idx="531">
                  <c:v>570</c:v>
                </c:pt>
                <c:pt idx="532">
                  <c:v>410</c:v>
                </c:pt>
                <c:pt idx="533">
                  <c:v>242</c:v>
                </c:pt>
                <c:pt idx="534">
                  <c:v>66</c:v>
                </c:pt>
                <c:pt idx="535">
                  <c:v>-118</c:v>
                </c:pt>
                <c:pt idx="536">
                  <c:v>-311</c:v>
                </c:pt>
                <c:pt idx="537">
                  <c:v>-511</c:v>
                </c:pt>
                <c:pt idx="538">
                  <c:v>-720</c:v>
                </c:pt>
                <c:pt idx="539">
                  <c:v>-937</c:v>
                </c:pt>
                <c:pt idx="540">
                  <c:v>-1163</c:v>
                </c:pt>
                <c:pt idx="541">
                  <c:v>-1396</c:v>
                </c:pt>
                <c:pt idx="542">
                  <c:v>-1638</c:v>
                </c:pt>
                <c:pt idx="543">
                  <c:v>-1888</c:v>
                </c:pt>
                <c:pt idx="544">
                  <c:v>2184</c:v>
                </c:pt>
                <c:pt idx="545">
                  <c:v>2180</c:v>
                </c:pt>
                <c:pt idx="546">
                  <c:v>2167</c:v>
                </c:pt>
                <c:pt idx="547">
                  <c:v>2147</c:v>
                </c:pt>
                <c:pt idx="548">
                  <c:v>2118</c:v>
                </c:pt>
                <c:pt idx="549">
                  <c:v>2081</c:v>
                </c:pt>
                <c:pt idx="550">
                  <c:v>2036</c:v>
                </c:pt>
                <c:pt idx="551">
                  <c:v>1983</c:v>
                </c:pt>
                <c:pt idx="552">
                  <c:v>1922</c:v>
                </c:pt>
                <c:pt idx="553">
                  <c:v>1852</c:v>
                </c:pt>
                <c:pt idx="554">
                  <c:v>1774</c:v>
                </c:pt>
                <c:pt idx="555">
                  <c:v>1688</c:v>
                </c:pt>
                <c:pt idx="556">
                  <c:v>1594</c:v>
                </c:pt>
                <c:pt idx="557">
                  <c:v>1492</c:v>
                </c:pt>
                <c:pt idx="558">
                  <c:v>1381</c:v>
                </c:pt>
                <c:pt idx="559">
                  <c:v>1262</c:v>
                </c:pt>
                <c:pt idx="560">
                  <c:v>1135</c:v>
                </c:pt>
                <c:pt idx="561">
                  <c:v>1000</c:v>
                </c:pt>
                <c:pt idx="562">
                  <c:v>857</c:v>
                </c:pt>
                <c:pt idx="563">
                  <c:v>705</c:v>
                </c:pt>
                <c:pt idx="564">
                  <c:v>545</c:v>
                </c:pt>
                <c:pt idx="565">
                  <c:v>377</c:v>
                </c:pt>
                <c:pt idx="566">
                  <c:v>201</c:v>
                </c:pt>
                <c:pt idx="567">
                  <c:v>17</c:v>
                </c:pt>
                <c:pt idx="568">
                  <c:v>-176</c:v>
                </c:pt>
                <c:pt idx="569">
                  <c:v>-376</c:v>
                </c:pt>
                <c:pt idx="570">
                  <c:v>-585</c:v>
                </c:pt>
                <c:pt idx="571">
                  <c:v>-802</c:v>
                </c:pt>
                <c:pt idx="572">
                  <c:v>-1028</c:v>
                </c:pt>
                <c:pt idx="573">
                  <c:v>-1261</c:v>
                </c:pt>
                <c:pt idx="574">
                  <c:v>-1503</c:v>
                </c:pt>
                <c:pt idx="575">
                  <c:v>-1753</c:v>
                </c:pt>
                <c:pt idx="576">
                  <c:v>2327</c:v>
                </c:pt>
                <c:pt idx="577">
                  <c:v>2323</c:v>
                </c:pt>
                <c:pt idx="578">
                  <c:v>2311</c:v>
                </c:pt>
                <c:pt idx="579">
                  <c:v>2290</c:v>
                </c:pt>
                <c:pt idx="580">
                  <c:v>2262</c:v>
                </c:pt>
                <c:pt idx="581">
                  <c:v>2225</c:v>
                </c:pt>
                <c:pt idx="582">
                  <c:v>2180</c:v>
                </c:pt>
                <c:pt idx="583">
                  <c:v>2126</c:v>
                </c:pt>
                <c:pt idx="584">
                  <c:v>2065</c:v>
                </c:pt>
                <c:pt idx="585">
                  <c:v>1995</c:v>
                </c:pt>
                <c:pt idx="586">
                  <c:v>1918</c:v>
                </c:pt>
                <c:pt idx="587">
                  <c:v>1831</c:v>
                </c:pt>
                <c:pt idx="588">
                  <c:v>1737</c:v>
                </c:pt>
                <c:pt idx="589">
                  <c:v>1635</c:v>
                </c:pt>
                <c:pt idx="590">
                  <c:v>1524</c:v>
                </c:pt>
                <c:pt idx="591">
                  <c:v>1406</c:v>
                </c:pt>
                <c:pt idx="592">
                  <c:v>1279</c:v>
                </c:pt>
                <c:pt idx="593">
                  <c:v>1143</c:v>
                </c:pt>
                <c:pt idx="594">
                  <c:v>1000</c:v>
                </c:pt>
                <c:pt idx="595">
                  <c:v>848</c:v>
                </c:pt>
                <c:pt idx="596">
                  <c:v>689</c:v>
                </c:pt>
                <c:pt idx="597">
                  <c:v>521</c:v>
                </c:pt>
                <c:pt idx="598">
                  <c:v>345</c:v>
                </c:pt>
                <c:pt idx="599">
                  <c:v>160</c:v>
                </c:pt>
                <c:pt idx="600">
                  <c:v>-32</c:v>
                </c:pt>
                <c:pt idx="601">
                  <c:v>-233</c:v>
                </c:pt>
                <c:pt idx="602">
                  <c:v>-442</c:v>
                </c:pt>
                <c:pt idx="603">
                  <c:v>-659</c:v>
                </c:pt>
                <c:pt idx="604">
                  <c:v>-884</c:v>
                </c:pt>
                <c:pt idx="605">
                  <c:v>-1118</c:v>
                </c:pt>
                <c:pt idx="606">
                  <c:v>-1359</c:v>
                </c:pt>
                <c:pt idx="607">
                  <c:v>-1609</c:v>
                </c:pt>
                <c:pt idx="608">
                  <c:v>2479</c:v>
                </c:pt>
                <c:pt idx="609">
                  <c:v>2475</c:v>
                </c:pt>
                <c:pt idx="610">
                  <c:v>2462</c:v>
                </c:pt>
                <c:pt idx="611">
                  <c:v>2442</c:v>
                </c:pt>
                <c:pt idx="612">
                  <c:v>2413</c:v>
                </c:pt>
                <c:pt idx="613">
                  <c:v>2376</c:v>
                </c:pt>
                <c:pt idx="614">
                  <c:v>2331</c:v>
                </c:pt>
                <c:pt idx="615">
                  <c:v>2278</c:v>
                </c:pt>
                <c:pt idx="616">
                  <c:v>2217</c:v>
                </c:pt>
                <c:pt idx="617">
                  <c:v>2147</c:v>
                </c:pt>
                <c:pt idx="618">
                  <c:v>2069</c:v>
                </c:pt>
                <c:pt idx="619">
                  <c:v>1983</c:v>
                </c:pt>
                <c:pt idx="620">
                  <c:v>1889</c:v>
                </c:pt>
                <c:pt idx="621">
                  <c:v>1786</c:v>
                </c:pt>
                <c:pt idx="622">
                  <c:v>1676</c:v>
                </c:pt>
                <c:pt idx="623">
                  <c:v>1557</c:v>
                </c:pt>
                <c:pt idx="624">
                  <c:v>1430</c:v>
                </c:pt>
                <c:pt idx="625">
                  <c:v>1295</c:v>
                </c:pt>
                <c:pt idx="626">
                  <c:v>1152</c:v>
                </c:pt>
                <c:pt idx="627">
                  <c:v>1000</c:v>
                </c:pt>
                <c:pt idx="628">
                  <c:v>840</c:v>
                </c:pt>
                <c:pt idx="629">
                  <c:v>672</c:v>
                </c:pt>
                <c:pt idx="630">
                  <c:v>496</c:v>
                </c:pt>
                <c:pt idx="631">
                  <c:v>312</c:v>
                </c:pt>
                <c:pt idx="632">
                  <c:v>119</c:v>
                </c:pt>
                <c:pt idx="633">
                  <c:v>-81</c:v>
                </c:pt>
                <c:pt idx="634">
                  <c:v>-290</c:v>
                </c:pt>
                <c:pt idx="635">
                  <c:v>-507</c:v>
                </c:pt>
                <c:pt idx="636">
                  <c:v>-733</c:v>
                </c:pt>
                <c:pt idx="637">
                  <c:v>-966</c:v>
                </c:pt>
                <c:pt idx="638">
                  <c:v>-1208</c:v>
                </c:pt>
                <c:pt idx="639">
                  <c:v>-1458</c:v>
                </c:pt>
                <c:pt idx="640">
                  <c:v>2638</c:v>
                </c:pt>
                <c:pt idx="641">
                  <c:v>2634</c:v>
                </c:pt>
                <c:pt idx="642">
                  <c:v>2622</c:v>
                </c:pt>
                <c:pt idx="643">
                  <c:v>2602</c:v>
                </c:pt>
                <c:pt idx="644">
                  <c:v>2573</c:v>
                </c:pt>
                <c:pt idx="645">
                  <c:v>2536</c:v>
                </c:pt>
                <c:pt idx="646">
                  <c:v>2491</c:v>
                </c:pt>
                <c:pt idx="647">
                  <c:v>2438</c:v>
                </c:pt>
                <c:pt idx="648">
                  <c:v>2376</c:v>
                </c:pt>
                <c:pt idx="649">
                  <c:v>2307</c:v>
                </c:pt>
                <c:pt idx="650">
                  <c:v>2229</c:v>
                </c:pt>
                <c:pt idx="651">
                  <c:v>2143</c:v>
                </c:pt>
                <c:pt idx="652">
                  <c:v>2049</c:v>
                </c:pt>
                <c:pt idx="653">
                  <c:v>1946</c:v>
                </c:pt>
                <c:pt idx="654">
                  <c:v>1836</c:v>
                </c:pt>
                <c:pt idx="655">
                  <c:v>1717</c:v>
                </c:pt>
                <c:pt idx="656">
                  <c:v>1590</c:v>
                </c:pt>
                <c:pt idx="657">
                  <c:v>1455</c:v>
                </c:pt>
                <c:pt idx="658">
                  <c:v>1311</c:v>
                </c:pt>
                <c:pt idx="659">
                  <c:v>1160</c:v>
                </c:pt>
                <c:pt idx="660">
                  <c:v>1000</c:v>
                </c:pt>
                <c:pt idx="661">
                  <c:v>832</c:v>
                </c:pt>
                <c:pt idx="662">
                  <c:v>656</c:v>
                </c:pt>
                <c:pt idx="663">
                  <c:v>472</c:v>
                </c:pt>
                <c:pt idx="664">
                  <c:v>279</c:v>
                </c:pt>
                <c:pt idx="665">
                  <c:v>78</c:v>
                </c:pt>
                <c:pt idx="666">
                  <c:v>-130</c:v>
                </c:pt>
                <c:pt idx="667">
                  <c:v>-348</c:v>
                </c:pt>
                <c:pt idx="668">
                  <c:v>-573</c:v>
                </c:pt>
                <c:pt idx="669">
                  <c:v>-806</c:v>
                </c:pt>
                <c:pt idx="670">
                  <c:v>-1048</c:v>
                </c:pt>
                <c:pt idx="671">
                  <c:v>-1298</c:v>
                </c:pt>
                <c:pt idx="672">
                  <c:v>2806</c:v>
                </c:pt>
                <c:pt idx="673">
                  <c:v>2802</c:v>
                </c:pt>
                <c:pt idx="674">
                  <c:v>2790</c:v>
                </c:pt>
                <c:pt idx="675">
                  <c:v>2769</c:v>
                </c:pt>
                <c:pt idx="676">
                  <c:v>2741</c:v>
                </c:pt>
                <c:pt idx="677">
                  <c:v>2704</c:v>
                </c:pt>
                <c:pt idx="678">
                  <c:v>2659</c:v>
                </c:pt>
                <c:pt idx="679">
                  <c:v>2606</c:v>
                </c:pt>
                <c:pt idx="680">
                  <c:v>2544</c:v>
                </c:pt>
                <c:pt idx="681">
                  <c:v>2475</c:v>
                </c:pt>
                <c:pt idx="682">
                  <c:v>2397</c:v>
                </c:pt>
                <c:pt idx="683">
                  <c:v>2311</c:v>
                </c:pt>
                <c:pt idx="684">
                  <c:v>2217</c:v>
                </c:pt>
                <c:pt idx="685">
                  <c:v>2114</c:v>
                </c:pt>
                <c:pt idx="686">
                  <c:v>2004</c:v>
                </c:pt>
                <c:pt idx="687">
                  <c:v>1885</c:v>
                </c:pt>
                <c:pt idx="688">
                  <c:v>1758</c:v>
                </c:pt>
                <c:pt idx="689">
                  <c:v>1623</c:v>
                </c:pt>
                <c:pt idx="690">
                  <c:v>1479</c:v>
                </c:pt>
                <c:pt idx="691">
                  <c:v>1328</c:v>
                </c:pt>
                <c:pt idx="692">
                  <c:v>1168</c:v>
                </c:pt>
                <c:pt idx="693">
                  <c:v>1000</c:v>
                </c:pt>
                <c:pt idx="694">
                  <c:v>824</c:v>
                </c:pt>
                <c:pt idx="695">
                  <c:v>640</c:v>
                </c:pt>
                <c:pt idx="696">
                  <c:v>447</c:v>
                </c:pt>
                <c:pt idx="697">
                  <c:v>246</c:v>
                </c:pt>
                <c:pt idx="698">
                  <c:v>37</c:v>
                </c:pt>
                <c:pt idx="699">
                  <c:v>-180</c:v>
                </c:pt>
                <c:pt idx="700">
                  <c:v>-405</c:v>
                </c:pt>
                <c:pt idx="701">
                  <c:v>-638</c:v>
                </c:pt>
                <c:pt idx="702">
                  <c:v>-880</c:v>
                </c:pt>
                <c:pt idx="703">
                  <c:v>-1130</c:v>
                </c:pt>
                <c:pt idx="704">
                  <c:v>2982</c:v>
                </c:pt>
                <c:pt idx="705">
                  <c:v>2978</c:v>
                </c:pt>
                <c:pt idx="706">
                  <c:v>2966</c:v>
                </c:pt>
                <c:pt idx="707">
                  <c:v>2946</c:v>
                </c:pt>
                <c:pt idx="708">
                  <c:v>2917</c:v>
                </c:pt>
                <c:pt idx="709">
                  <c:v>2880</c:v>
                </c:pt>
                <c:pt idx="710">
                  <c:v>2835</c:v>
                </c:pt>
                <c:pt idx="711">
                  <c:v>2782</c:v>
                </c:pt>
                <c:pt idx="712">
                  <c:v>2720</c:v>
                </c:pt>
                <c:pt idx="713">
                  <c:v>2651</c:v>
                </c:pt>
                <c:pt idx="714">
                  <c:v>2573</c:v>
                </c:pt>
                <c:pt idx="715">
                  <c:v>2487</c:v>
                </c:pt>
                <c:pt idx="716">
                  <c:v>2393</c:v>
                </c:pt>
                <c:pt idx="717">
                  <c:v>2290</c:v>
                </c:pt>
                <c:pt idx="718">
                  <c:v>2180</c:v>
                </c:pt>
                <c:pt idx="719">
                  <c:v>2061</c:v>
                </c:pt>
                <c:pt idx="720">
                  <c:v>1934</c:v>
                </c:pt>
                <c:pt idx="721">
                  <c:v>1799</c:v>
                </c:pt>
                <c:pt idx="722">
                  <c:v>1655</c:v>
                </c:pt>
                <c:pt idx="723">
                  <c:v>1504</c:v>
                </c:pt>
                <c:pt idx="724">
                  <c:v>1344</c:v>
                </c:pt>
                <c:pt idx="725">
                  <c:v>1176</c:v>
                </c:pt>
                <c:pt idx="726">
                  <c:v>1000</c:v>
                </c:pt>
                <c:pt idx="727">
                  <c:v>816</c:v>
                </c:pt>
                <c:pt idx="728">
                  <c:v>623</c:v>
                </c:pt>
                <c:pt idx="729">
                  <c:v>422</c:v>
                </c:pt>
                <c:pt idx="730">
                  <c:v>214</c:v>
                </c:pt>
                <c:pt idx="731">
                  <c:v>-4</c:v>
                </c:pt>
                <c:pt idx="732">
                  <c:v>-229</c:v>
                </c:pt>
                <c:pt idx="733">
                  <c:v>-462</c:v>
                </c:pt>
                <c:pt idx="734">
                  <c:v>-704</c:v>
                </c:pt>
                <c:pt idx="735">
                  <c:v>-954</c:v>
                </c:pt>
                <c:pt idx="736">
                  <c:v>3167</c:v>
                </c:pt>
                <c:pt idx="737">
                  <c:v>3163</c:v>
                </c:pt>
                <c:pt idx="738">
                  <c:v>3150</c:v>
                </c:pt>
                <c:pt idx="739">
                  <c:v>3130</c:v>
                </c:pt>
                <c:pt idx="740">
                  <c:v>3101</c:v>
                </c:pt>
                <c:pt idx="741">
                  <c:v>3064</c:v>
                </c:pt>
                <c:pt idx="742">
                  <c:v>3019</c:v>
                </c:pt>
                <c:pt idx="743">
                  <c:v>2966</c:v>
                </c:pt>
                <c:pt idx="744">
                  <c:v>2905</c:v>
                </c:pt>
                <c:pt idx="745">
                  <c:v>2835</c:v>
                </c:pt>
                <c:pt idx="746">
                  <c:v>2757</c:v>
                </c:pt>
                <c:pt idx="747">
                  <c:v>2671</c:v>
                </c:pt>
                <c:pt idx="748">
                  <c:v>2577</c:v>
                </c:pt>
                <c:pt idx="749">
                  <c:v>2475</c:v>
                </c:pt>
                <c:pt idx="750">
                  <c:v>2364</c:v>
                </c:pt>
                <c:pt idx="751">
                  <c:v>2245</c:v>
                </c:pt>
                <c:pt idx="752">
                  <c:v>2118</c:v>
                </c:pt>
                <c:pt idx="753">
                  <c:v>1983</c:v>
                </c:pt>
                <c:pt idx="754">
                  <c:v>1840</c:v>
                </c:pt>
                <c:pt idx="755">
                  <c:v>1688</c:v>
                </c:pt>
                <c:pt idx="756">
                  <c:v>1528</c:v>
                </c:pt>
                <c:pt idx="757">
                  <c:v>1360</c:v>
                </c:pt>
                <c:pt idx="758">
                  <c:v>1184</c:v>
                </c:pt>
                <c:pt idx="759">
                  <c:v>1000</c:v>
                </c:pt>
                <c:pt idx="760">
                  <c:v>807</c:v>
                </c:pt>
                <c:pt idx="761">
                  <c:v>607</c:v>
                </c:pt>
                <c:pt idx="762">
                  <c:v>398</c:v>
                </c:pt>
                <c:pt idx="763">
                  <c:v>181</c:v>
                </c:pt>
                <c:pt idx="764">
                  <c:v>-44</c:v>
                </c:pt>
                <c:pt idx="765">
                  <c:v>-278</c:v>
                </c:pt>
                <c:pt idx="766">
                  <c:v>-520</c:v>
                </c:pt>
                <c:pt idx="767">
                  <c:v>-769</c:v>
                </c:pt>
                <c:pt idx="768">
                  <c:v>3359</c:v>
                </c:pt>
                <c:pt idx="769">
                  <c:v>3355</c:v>
                </c:pt>
                <c:pt idx="770">
                  <c:v>3343</c:v>
                </c:pt>
                <c:pt idx="771">
                  <c:v>3322</c:v>
                </c:pt>
                <c:pt idx="772">
                  <c:v>3294</c:v>
                </c:pt>
                <c:pt idx="773">
                  <c:v>3257</c:v>
                </c:pt>
                <c:pt idx="774">
                  <c:v>3212</c:v>
                </c:pt>
                <c:pt idx="775">
                  <c:v>3159</c:v>
                </c:pt>
                <c:pt idx="776">
                  <c:v>3097</c:v>
                </c:pt>
                <c:pt idx="777">
                  <c:v>3028</c:v>
                </c:pt>
                <c:pt idx="778">
                  <c:v>2950</c:v>
                </c:pt>
                <c:pt idx="779">
                  <c:v>2864</c:v>
                </c:pt>
                <c:pt idx="780">
                  <c:v>2769</c:v>
                </c:pt>
                <c:pt idx="781">
                  <c:v>2667</c:v>
                </c:pt>
                <c:pt idx="782">
                  <c:v>2556</c:v>
                </c:pt>
                <c:pt idx="783">
                  <c:v>2438</c:v>
                </c:pt>
                <c:pt idx="784">
                  <c:v>2311</c:v>
                </c:pt>
                <c:pt idx="785">
                  <c:v>2176</c:v>
                </c:pt>
                <c:pt idx="786">
                  <c:v>2032</c:v>
                </c:pt>
                <c:pt idx="787">
                  <c:v>1881</c:v>
                </c:pt>
                <c:pt idx="788">
                  <c:v>1721</c:v>
                </c:pt>
                <c:pt idx="789">
                  <c:v>1553</c:v>
                </c:pt>
                <c:pt idx="790">
                  <c:v>1377</c:v>
                </c:pt>
                <c:pt idx="791">
                  <c:v>1193</c:v>
                </c:pt>
                <c:pt idx="792">
                  <c:v>1000</c:v>
                </c:pt>
                <c:pt idx="793">
                  <c:v>799</c:v>
                </c:pt>
                <c:pt idx="794">
                  <c:v>590</c:v>
                </c:pt>
                <c:pt idx="795">
                  <c:v>373</c:v>
                </c:pt>
                <c:pt idx="796">
                  <c:v>148</c:v>
                </c:pt>
                <c:pt idx="797">
                  <c:v>-85</c:v>
                </c:pt>
                <c:pt idx="798">
                  <c:v>-327</c:v>
                </c:pt>
                <c:pt idx="799">
                  <c:v>-577</c:v>
                </c:pt>
                <c:pt idx="800">
                  <c:v>3560</c:v>
                </c:pt>
                <c:pt idx="801">
                  <c:v>3556</c:v>
                </c:pt>
                <c:pt idx="802">
                  <c:v>3544</c:v>
                </c:pt>
                <c:pt idx="803">
                  <c:v>3523</c:v>
                </c:pt>
                <c:pt idx="804">
                  <c:v>3494</c:v>
                </c:pt>
                <c:pt idx="805">
                  <c:v>3458</c:v>
                </c:pt>
                <c:pt idx="806">
                  <c:v>3413</c:v>
                </c:pt>
                <c:pt idx="807">
                  <c:v>3359</c:v>
                </c:pt>
                <c:pt idx="808">
                  <c:v>3298</c:v>
                </c:pt>
                <c:pt idx="809">
                  <c:v>3228</c:v>
                </c:pt>
                <c:pt idx="810">
                  <c:v>3150</c:v>
                </c:pt>
                <c:pt idx="811">
                  <c:v>3064</c:v>
                </c:pt>
                <c:pt idx="812">
                  <c:v>2970</c:v>
                </c:pt>
                <c:pt idx="813">
                  <c:v>2868</c:v>
                </c:pt>
                <c:pt idx="814">
                  <c:v>2757</c:v>
                </c:pt>
                <c:pt idx="815">
                  <c:v>2638</c:v>
                </c:pt>
                <c:pt idx="816">
                  <c:v>2511</c:v>
                </c:pt>
                <c:pt idx="817">
                  <c:v>2376</c:v>
                </c:pt>
                <c:pt idx="818">
                  <c:v>2233</c:v>
                </c:pt>
                <c:pt idx="819">
                  <c:v>2081</c:v>
                </c:pt>
                <c:pt idx="820">
                  <c:v>1922</c:v>
                </c:pt>
                <c:pt idx="821">
                  <c:v>1754</c:v>
                </c:pt>
                <c:pt idx="822">
                  <c:v>1578</c:v>
                </c:pt>
                <c:pt idx="823">
                  <c:v>1393</c:v>
                </c:pt>
                <c:pt idx="824">
                  <c:v>1201</c:v>
                </c:pt>
                <c:pt idx="825">
                  <c:v>1000</c:v>
                </c:pt>
                <c:pt idx="826">
                  <c:v>791</c:v>
                </c:pt>
                <c:pt idx="827">
                  <c:v>574</c:v>
                </c:pt>
                <c:pt idx="828">
                  <c:v>349</c:v>
                </c:pt>
                <c:pt idx="829">
                  <c:v>115</c:v>
                </c:pt>
                <c:pt idx="830">
                  <c:v>-126</c:v>
                </c:pt>
                <c:pt idx="831">
                  <c:v>-376</c:v>
                </c:pt>
                <c:pt idx="832">
                  <c:v>3769</c:v>
                </c:pt>
                <c:pt idx="833">
                  <c:v>3765</c:v>
                </c:pt>
                <c:pt idx="834">
                  <c:v>3753</c:v>
                </c:pt>
                <c:pt idx="835">
                  <c:v>3732</c:v>
                </c:pt>
                <c:pt idx="836">
                  <c:v>3703</c:v>
                </c:pt>
                <c:pt idx="837">
                  <c:v>3666</c:v>
                </c:pt>
                <c:pt idx="838">
                  <c:v>3621</c:v>
                </c:pt>
                <c:pt idx="839">
                  <c:v>3568</c:v>
                </c:pt>
                <c:pt idx="840">
                  <c:v>3507</c:v>
                </c:pt>
                <c:pt idx="841">
                  <c:v>3437</c:v>
                </c:pt>
                <c:pt idx="842">
                  <c:v>3359</c:v>
                </c:pt>
                <c:pt idx="843">
                  <c:v>3273</c:v>
                </c:pt>
                <c:pt idx="844">
                  <c:v>3179</c:v>
                </c:pt>
                <c:pt idx="845">
                  <c:v>3077</c:v>
                </c:pt>
                <c:pt idx="846">
                  <c:v>2966</c:v>
                </c:pt>
                <c:pt idx="847">
                  <c:v>2847</c:v>
                </c:pt>
                <c:pt idx="848">
                  <c:v>2720</c:v>
                </c:pt>
                <c:pt idx="849">
                  <c:v>2585</c:v>
                </c:pt>
                <c:pt idx="850">
                  <c:v>2442</c:v>
                </c:pt>
                <c:pt idx="851">
                  <c:v>2290</c:v>
                </c:pt>
                <c:pt idx="852">
                  <c:v>2130</c:v>
                </c:pt>
                <c:pt idx="853">
                  <c:v>1963</c:v>
                </c:pt>
                <c:pt idx="854">
                  <c:v>1786</c:v>
                </c:pt>
                <c:pt idx="855">
                  <c:v>1602</c:v>
                </c:pt>
                <c:pt idx="856">
                  <c:v>1410</c:v>
                </c:pt>
                <c:pt idx="857">
                  <c:v>1209</c:v>
                </c:pt>
                <c:pt idx="858">
                  <c:v>1000</c:v>
                </c:pt>
                <c:pt idx="859">
                  <c:v>783</c:v>
                </c:pt>
                <c:pt idx="860">
                  <c:v>558</c:v>
                </c:pt>
                <c:pt idx="861">
                  <c:v>324</c:v>
                </c:pt>
                <c:pt idx="862">
                  <c:v>82</c:v>
                </c:pt>
                <c:pt idx="863">
                  <c:v>-167</c:v>
                </c:pt>
                <c:pt idx="864">
                  <c:v>3986</c:v>
                </c:pt>
                <c:pt idx="865">
                  <c:v>3982</c:v>
                </c:pt>
                <c:pt idx="866">
                  <c:v>3970</c:v>
                </c:pt>
                <c:pt idx="867">
                  <c:v>3949</c:v>
                </c:pt>
                <c:pt idx="868">
                  <c:v>3920</c:v>
                </c:pt>
                <c:pt idx="869">
                  <c:v>3884</c:v>
                </c:pt>
                <c:pt idx="870">
                  <c:v>3839</c:v>
                </c:pt>
                <c:pt idx="871">
                  <c:v>3785</c:v>
                </c:pt>
                <c:pt idx="872">
                  <c:v>3724</c:v>
                </c:pt>
                <c:pt idx="873">
                  <c:v>3654</c:v>
                </c:pt>
                <c:pt idx="874">
                  <c:v>3576</c:v>
                </c:pt>
                <c:pt idx="875">
                  <c:v>3490</c:v>
                </c:pt>
                <c:pt idx="876">
                  <c:v>3396</c:v>
                </c:pt>
                <c:pt idx="877">
                  <c:v>3294</c:v>
                </c:pt>
                <c:pt idx="878">
                  <c:v>3183</c:v>
                </c:pt>
                <c:pt idx="879">
                  <c:v>3064</c:v>
                </c:pt>
                <c:pt idx="880">
                  <c:v>2937</c:v>
                </c:pt>
                <c:pt idx="881">
                  <c:v>2802</c:v>
                </c:pt>
                <c:pt idx="882">
                  <c:v>2659</c:v>
                </c:pt>
                <c:pt idx="883">
                  <c:v>2507</c:v>
                </c:pt>
                <c:pt idx="884">
                  <c:v>2348</c:v>
                </c:pt>
                <c:pt idx="885">
                  <c:v>2180</c:v>
                </c:pt>
                <c:pt idx="886">
                  <c:v>2004</c:v>
                </c:pt>
                <c:pt idx="887">
                  <c:v>1819</c:v>
                </c:pt>
                <c:pt idx="888">
                  <c:v>1627</c:v>
                </c:pt>
                <c:pt idx="889">
                  <c:v>1426</c:v>
                </c:pt>
                <c:pt idx="890">
                  <c:v>1217</c:v>
                </c:pt>
                <c:pt idx="891">
                  <c:v>1000</c:v>
                </c:pt>
                <c:pt idx="892">
                  <c:v>775</c:v>
                </c:pt>
                <c:pt idx="893">
                  <c:v>541</c:v>
                </c:pt>
                <c:pt idx="894">
                  <c:v>300</c:v>
                </c:pt>
                <c:pt idx="895">
                  <c:v>50</c:v>
                </c:pt>
                <c:pt idx="896">
                  <c:v>4211</c:v>
                </c:pt>
                <c:pt idx="897">
                  <c:v>4207</c:v>
                </c:pt>
                <c:pt idx="898">
                  <c:v>4195</c:v>
                </c:pt>
                <c:pt idx="899">
                  <c:v>4174</c:v>
                </c:pt>
                <c:pt idx="900">
                  <c:v>4146</c:v>
                </c:pt>
                <c:pt idx="901">
                  <c:v>4109</c:v>
                </c:pt>
                <c:pt idx="902">
                  <c:v>4064</c:v>
                </c:pt>
                <c:pt idx="903">
                  <c:v>4011</c:v>
                </c:pt>
                <c:pt idx="904">
                  <c:v>3949</c:v>
                </c:pt>
                <c:pt idx="905">
                  <c:v>3879</c:v>
                </c:pt>
                <c:pt idx="906">
                  <c:v>3802</c:v>
                </c:pt>
                <c:pt idx="907">
                  <c:v>3716</c:v>
                </c:pt>
                <c:pt idx="908">
                  <c:v>3621</c:v>
                </c:pt>
                <c:pt idx="909">
                  <c:v>3519</c:v>
                </c:pt>
                <c:pt idx="910">
                  <c:v>3408</c:v>
                </c:pt>
                <c:pt idx="911">
                  <c:v>3290</c:v>
                </c:pt>
                <c:pt idx="912">
                  <c:v>3163</c:v>
                </c:pt>
                <c:pt idx="913">
                  <c:v>3028</c:v>
                </c:pt>
                <c:pt idx="914">
                  <c:v>2884</c:v>
                </c:pt>
                <c:pt idx="915">
                  <c:v>2733</c:v>
                </c:pt>
                <c:pt idx="916">
                  <c:v>2573</c:v>
                </c:pt>
                <c:pt idx="917">
                  <c:v>2405</c:v>
                </c:pt>
                <c:pt idx="918">
                  <c:v>2229</c:v>
                </c:pt>
                <c:pt idx="919">
                  <c:v>2044</c:v>
                </c:pt>
                <c:pt idx="920">
                  <c:v>1852</c:v>
                </c:pt>
                <c:pt idx="921">
                  <c:v>1651</c:v>
                </c:pt>
                <c:pt idx="922">
                  <c:v>1442</c:v>
                </c:pt>
                <c:pt idx="923">
                  <c:v>1225</c:v>
                </c:pt>
                <c:pt idx="924">
                  <c:v>1000</c:v>
                </c:pt>
                <c:pt idx="925">
                  <c:v>767</c:v>
                </c:pt>
                <c:pt idx="926">
                  <c:v>525</c:v>
                </c:pt>
                <c:pt idx="927">
                  <c:v>275</c:v>
                </c:pt>
                <c:pt idx="928">
                  <c:v>4445</c:v>
                </c:pt>
                <c:pt idx="929">
                  <c:v>4441</c:v>
                </c:pt>
                <c:pt idx="930">
                  <c:v>4428</c:v>
                </c:pt>
                <c:pt idx="931">
                  <c:v>4408</c:v>
                </c:pt>
                <c:pt idx="932">
                  <c:v>4379</c:v>
                </c:pt>
                <c:pt idx="933">
                  <c:v>4342</c:v>
                </c:pt>
                <c:pt idx="934">
                  <c:v>4297</c:v>
                </c:pt>
                <c:pt idx="935">
                  <c:v>4244</c:v>
                </c:pt>
                <c:pt idx="936">
                  <c:v>4183</c:v>
                </c:pt>
                <c:pt idx="937">
                  <c:v>4113</c:v>
                </c:pt>
                <c:pt idx="938">
                  <c:v>4035</c:v>
                </c:pt>
                <c:pt idx="939">
                  <c:v>3949</c:v>
                </c:pt>
                <c:pt idx="940">
                  <c:v>3855</c:v>
                </c:pt>
                <c:pt idx="941">
                  <c:v>3753</c:v>
                </c:pt>
                <c:pt idx="942">
                  <c:v>3642</c:v>
                </c:pt>
                <c:pt idx="943">
                  <c:v>3523</c:v>
                </c:pt>
                <c:pt idx="944">
                  <c:v>3396</c:v>
                </c:pt>
                <c:pt idx="945">
                  <c:v>3261</c:v>
                </c:pt>
                <c:pt idx="946">
                  <c:v>3118</c:v>
                </c:pt>
                <c:pt idx="947">
                  <c:v>2966</c:v>
                </c:pt>
                <c:pt idx="948">
                  <c:v>2806</c:v>
                </c:pt>
                <c:pt idx="949">
                  <c:v>2638</c:v>
                </c:pt>
                <c:pt idx="950">
                  <c:v>2462</c:v>
                </c:pt>
                <c:pt idx="951">
                  <c:v>2278</c:v>
                </c:pt>
                <c:pt idx="952">
                  <c:v>2085</c:v>
                </c:pt>
                <c:pt idx="953">
                  <c:v>1885</c:v>
                </c:pt>
                <c:pt idx="954">
                  <c:v>1676</c:v>
                </c:pt>
                <c:pt idx="955">
                  <c:v>1459</c:v>
                </c:pt>
                <c:pt idx="956">
                  <c:v>1233</c:v>
                </c:pt>
                <c:pt idx="957">
                  <c:v>1000</c:v>
                </c:pt>
                <c:pt idx="958">
                  <c:v>758</c:v>
                </c:pt>
                <c:pt idx="959">
                  <c:v>508</c:v>
                </c:pt>
                <c:pt idx="960">
                  <c:v>4686</c:v>
                </c:pt>
                <c:pt idx="961">
                  <c:v>4682</c:v>
                </c:pt>
                <c:pt idx="962">
                  <c:v>4670</c:v>
                </c:pt>
                <c:pt idx="963">
                  <c:v>4650</c:v>
                </c:pt>
                <c:pt idx="964">
                  <c:v>4621</c:v>
                </c:pt>
                <c:pt idx="965">
                  <c:v>4584</c:v>
                </c:pt>
                <c:pt idx="966">
                  <c:v>4539</c:v>
                </c:pt>
                <c:pt idx="967">
                  <c:v>4486</c:v>
                </c:pt>
                <c:pt idx="968">
                  <c:v>4424</c:v>
                </c:pt>
                <c:pt idx="969">
                  <c:v>4355</c:v>
                </c:pt>
                <c:pt idx="970">
                  <c:v>4277</c:v>
                </c:pt>
                <c:pt idx="971">
                  <c:v>4191</c:v>
                </c:pt>
                <c:pt idx="972">
                  <c:v>4097</c:v>
                </c:pt>
                <c:pt idx="973">
                  <c:v>3994</c:v>
                </c:pt>
                <c:pt idx="974">
                  <c:v>3884</c:v>
                </c:pt>
                <c:pt idx="975">
                  <c:v>3765</c:v>
                </c:pt>
                <c:pt idx="976">
                  <c:v>3638</c:v>
                </c:pt>
                <c:pt idx="977">
                  <c:v>3503</c:v>
                </c:pt>
                <c:pt idx="978">
                  <c:v>3359</c:v>
                </c:pt>
                <c:pt idx="979">
                  <c:v>3208</c:v>
                </c:pt>
                <c:pt idx="980">
                  <c:v>3048</c:v>
                </c:pt>
                <c:pt idx="981">
                  <c:v>2880</c:v>
                </c:pt>
                <c:pt idx="982">
                  <c:v>2704</c:v>
                </c:pt>
                <c:pt idx="983">
                  <c:v>2520</c:v>
                </c:pt>
                <c:pt idx="984">
                  <c:v>2327</c:v>
                </c:pt>
                <c:pt idx="985">
                  <c:v>2126</c:v>
                </c:pt>
                <c:pt idx="986">
                  <c:v>1918</c:v>
                </c:pt>
                <c:pt idx="987">
                  <c:v>1700</c:v>
                </c:pt>
                <c:pt idx="988">
                  <c:v>1475</c:v>
                </c:pt>
                <c:pt idx="989">
                  <c:v>1242</c:v>
                </c:pt>
                <c:pt idx="990">
                  <c:v>1000</c:v>
                </c:pt>
                <c:pt idx="991">
                  <c:v>750</c:v>
                </c:pt>
                <c:pt idx="992">
                  <c:v>4936</c:v>
                </c:pt>
                <c:pt idx="993">
                  <c:v>4932</c:v>
                </c:pt>
                <c:pt idx="994">
                  <c:v>4920</c:v>
                </c:pt>
                <c:pt idx="995">
                  <c:v>4899</c:v>
                </c:pt>
                <c:pt idx="996">
                  <c:v>4871</c:v>
                </c:pt>
                <c:pt idx="997">
                  <c:v>4834</c:v>
                </c:pt>
                <c:pt idx="998">
                  <c:v>4789</c:v>
                </c:pt>
                <c:pt idx="999">
                  <c:v>4736</c:v>
                </c:pt>
                <c:pt idx="1000">
                  <c:v>4674</c:v>
                </c:pt>
                <c:pt idx="1001">
                  <c:v>4604</c:v>
                </c:pt>
                <c:pt idx="1002">
                  <c:v>4527</c:v>
                </c:pt>
                <c:pt idx="1003">
                  <c:v>4441</c:v>
                </c:pt>
                <c:pt idx="1004">
                  <c:v>4346</c:v>
                </c:pt>
                <c:pt idx="1005">
                  <c:v>4244</c:v>
                </c:pt>
                <c:pt idx="1006">
                  <c:v>4133</c:v>
                </c:pt>
                <c:pt idx="1007">
                  <c:v>4015</c:v>
                </c:pt>
                <c:pt idx="1008">
                  <c:v>3888</c:v>
                </c:pt>
                <c:pt idx="1009">
                  <c:v>3753</c:v>
                </c:pt>
                <c:pt idx="1010">
                  <c:v>3609</c:v>
                </c:pt>
                <c:pt idx="1011">
                  <c:v>3458</c:v>
                </c:pt>
                <c:pt idx="1012">
                  <c:v>3298</c:v>
                </c:pt>
                <c:pt idx="1013">
                  <c:v>3130</c:v>
                </c:pt>
                <c:pt idx="1014">
                  <c:v>2954</c:v>
                </c:pt>
                <c:pt idx="1015">
                  <c:v>2769</c:v>
                </c:pt>
                <c:pt idx="1016">
                  <c:v>2577</c:v>
                </c:pt>
                <c:pt idx="1017">
                  <c:v>2376</c:v>
                </c:pt>
                <c:pt idx="1018">
                  <c:v>2167</c:v>
                </c:pt>
                <c:pt idx="1019">
                  <c:v>1950</c:v>
                </c:pt>
                <c:pt idx="1020">
                  <c:v>1725</c:v>
                </c:pt>
                <c:pt idx="1021">
                  <c:v>1492</c:v>
                </c:pt>
                <c:pt idx="1022">
                  <c:v>1250</c:v>
                </c:pt>
                <c:pt idx="1023">
                  <c:v>1000</c:v>
                </c:pt>
              </c:numCache>
            </c:numRef>
          </c:xVal>
          <c:yVal>
            <c:numRef>
              <c:f>fin_x_y_from_d0_d1_ALL!$E$3:$E$1026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2902</c:v>
                </c:pt>
                <c:pt idx="48">
                  <c:v>2880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2859</c:v>
                </c:pt>
                <c:pt idx="79">
                  <c:v>2762</c:v>
                </c:pt>
                <c:pt idx="80">
                  <c:v>2746</c:v>
                </c:pt>
                <c:pt idx="81">
                  <c:v>2806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2831</c:v>
                </c:pt>
                <c:pt idx="110">
                  <c:v>2696</c:v>
                </c:pt>
                <c:pt idx="111">
                  <c:v>2634</c:v>
                </c:pt>
                <c:pt idx="112">
                  <c:v>2616</c:v>
                </c:pt>
                <c:pt idx="113">
                  <c:v>2645</c:v>
                </c:pt>
                <c:pt idx="114">
                  <c:v>2749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2811</c:v>
                </c:pt>
                <c:pt idx="141">
                  <c:v>2650</c:v>
                </c:pt>
                <c:pt idx="142">
                  <c:v>2561</c:v>
                </c:pt>
                <c:pt idx="143">
                  <c:v>2509</c:v>
                </c:pt>
                <c:pt idx="144">
                  <c:v>2488</c:v>
                </c:pt>
                <c:pt idx="145">
                  <c:v>2502</c:v>
                </c:pt>
                <c:pt idx="146">
                  <c:v>2560</c:v>
                </c:pt>
                <c:pt idx="147">
                  <c:v>2698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2796</c:v>
                </c:pt>
                <c:pt idx="172">
                  <c:v>2617</c:v>
                </c:pt>
                <c:pt idx="173">
                  <c:v>2509</c:v>
                </c:pt>
                <c:pt idx="174">
                  <c:v>2434</c:v>
                </c:pt>
                <c:pt idx="175">
                  <c:v>2386</c:v>
                </c:pt>
                <c:pt idx="176">
                  <c:v>2362</c:v>
                </c:pt>
                <c:pt idx="177">
                  <c:v>2365</c:v>
                </c:pt>
                <c:pt idx="178">
                  <c:v>2401</c:v>
                </c:pt>
                <c:pt idx="179">
                  <c:v>2482</c:v>
                </c:pt>
                <c:pt idx="180">
                  <c:v>2650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2787</c:v>
                </c:pt>
                <c:pt idx="203">
                  <c:v>2594</c:v>
                </c:pt>
                <c:pt idx="204">
                  <c:v>2472</c:v>
                </c:pt>
                <c:pt idx="205">
                  <c:v>2381</c:v>
                </c:pt>
                <c:pt idx="206">
                  <c:v>2314</c:v>
                </c:pt>
                <c:pt idx="207">
                  <c:v>2266</c:v>
                </c:pt>
                <c:pt idx="208">
                  <c:v>2238</c:v>
                </c:pt>
                <c:pt idx="209">
                  <c:v>2233</c:v>
                </c:pt>
                <c:pt idx="210">
                  <c:v>2253</c:v>
                </c:pt>
                <c:pt idx="211">
                  <c:v>2307</c:v>
                </c:pt>
                <c:pt idx="212">
                  <c:v>2409</c:v>
                </c:pt>
                <c:pt idx="213">
                  <c:v>2605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2781</c:v>
                </c:pt>
                <c:pt idx="234">
                  <c:v>2579</c:v>
                </c:pt>
                <c:pt idx="235">
                  <c:v>2447</c:v>
                </c:pt>
                <c:pt idx="236">
                  <c:v>2345</c:v>
                </c:pt>
                <c:pt idx="237">
                  <c:v>2262</c:v>
                </c:pt>
                <c:pt idx="238">
                  <c:v>2197</c:v>
                </c:pt>
                <c:pt idx="239">
                  <c:v>2149</c:v>
                </c:pt>
                <c:pt idx="240">
                  <c:v>2117</c:v>
                </c:pt>
                <c:pt idx="241">
                  <c:v>2104</c:v>
                </c:pt>
                <c:pt idx="242">
                  <c:v>2113</c:v>
                </c:pt>
                <c:pt idx="243">
                  <c:v>2148</c:v>
                </c:pt>
                <c:pt idx="244">
                  <c:v>2218</c:v>
                </c:pt>
                <c:pt idx="245">
                  <c:v>2340</c:v>
                </c:pt>
                <c:pt idx="246">
                  <c:v>2562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2780</c:v>
                </c:pt>
                <c:pt idx="265">
                  <c:v>2572</c:v>
                </c:pt>
                <c:pt idx="266">
                  <c:v>2433</c:v>
                </c:pt>
                <c:pt idx="267">
                  <c:v>2321</c:v>
                </c:pt>
                <c:pt idx="268">
                  <c:v>2228</c:v>
                </c:pt>
                <c:pt idx="269">
                  <c:v>2149</c:v>
                </c:pt>
                <c:pt idx="270">
                  <c:v>2085</c:v>
                </c:pt>
                <c:pt idx="271">
                  <c:v>2034</c:v>
                </c:pt>
                <c:pt idx="272">
                  <c:v>1999</c:v>
                </c:pt>
                <c:pt idx="273">
                  <c:v>1979</c:v>
                </c:pt>
                <c:pt idx="274">
                  <c:v>1978</c:v>
                </c:pt>
                <c:pt idx="275">
                  <c:v>1999</c:v>
                </c:pt>
                <c:pt idx="276">
                  <c:v>2048</c:v>
                </c:pt>
                <c:pt idx="277">
                  <c:v>2133</c:v>
                </c:pt>
                <c:pt idx="278">
                  <c:v>2272</c:v>
                </c:pt>
                <c:pt idx="279">
                  <c:v>2520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2781</c:v>
                </c:pt>
                <c:pt idx="296">
                  <c:v>2572</c:v>
                </c:pt>
                <c:pt idx="297">
                  <c:v>2428</c:v>
                </c:pt>
                <c:pt idx="298">
                  <c:v>2310</c:v>
                </c:pt>
                <c:pt idx="299">
                  <c:v>2208</c:v>
                </c:pt>
                <c:pt idx="300">
                  <c:v>2119</c:v>
                </c:pt>
                <c:pt idx="301">
                  <c:v>2042</c:v>
                </c:pt>
                <c:pt idx="302">
                  <c:v>1977</c:v>
                </c:pt>
                <c:pt idx="303">
                  <c:v>1923</c:v>
                </c:pt>
                <c:pt idx="304">
                  <c:v>1883</c:v>
                </c:pt>
                <c:pt idx="305">
                  <c:v>1858</c:v>
                </c:pt>
                <c:pt idx="306">
                  <c:v>1848</c:v>
                </c:pt>
                <c:pt idx="307">
                  <c:v>1857</c:v>
                </c:pt>
                <c:pt idx="308">
                  <c:v>1890</c:v>
                </c:pt>
                <c:pt idx="309">
                  <c:v>1950</c:v>
                </c:pt>
                <c:pt idx="310">
                  <c:v>2049</c:v>
                </c:pt>
                <c:pt idx="311">
                  <c:v>2206</c:v>
                </c:pt>
                <c:pt idx="312">
                  <c:v>2479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2787</c:v>
                </c:pt>
                <c:pt idx="327">
                  <c:v>2579</c:v>
                </c:pt>
                <c:pt idx="328">
                  <c:v>2433</c:v>
                </c:pt>
                <c:pt idx="329">
                  <c:v>2310</c:v>
                </c:pt>
                <c:pt idx="330">
                  <c:v>2201</c:v>
                </c:pt>
                <c:pt idx="331">
                  <c:v>2104</c:v>
                </c:pt>
                <c:pt idx="332">
                  <c:v>2017</c:v>
                </c:pt>
                <c:pt idx="333">
                  <c:v>1940</c:v>
                </c:pt>
                <c:pt idx="334">
                  <c:v>1873</c:v>
                </c:pt>
                <c:pt idx="335">
                  <c:v>1817</c:v>
                </c:pt>
                <c:pt idx="336">
                  <c:v>1772</c:v>
                </c:pt>
                <c:pt idx="337">
                  <c:v>1740</c:v>
                </c:pt>
                <c:pt idx="338">
                  <c:v>1723</c:v>
                </c:pt>
                <c:pt idx="339">
                  <c:v>1722</c:v>
                </c:pt>
                <c:pt idx="340">
                  <c:v>1741</c:v>
                </c:pt>
                <c:pt idx="341">
                  <c:v>1783</c:v>
                </c:pt>
                <c:pt idx="342">
                  <c:v>1855</c:v>
                </c:pt>
                <c:pt idx="343">
                  <c:v>1968</c:v>
                </c:pt>
                <c:pt idx="344">
                  <c:v>2142</c:v>
                </c:pt>
                <c:pt idx="345">
                  <c:v>2439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2796</c:v>
                </c:pt>
                <c:pt idx="358">
                  <c:v>2594</c:v>
                </c:pt>
                <c:pt idx="359">
                  <c:v>2447</c:v>
                </c:pt>
                <c:pt idx="360">
                  <c:v>2321</c:v>
                </c:pt>
                <c:pt idx="361">
                  <c:v>2208</c:v>
                </c:pt>
                <c:pt idx="362">
                  <c:v>2104</c:v>
                </c:pt>
                <c:pt idx="363">
                  <c:v>2009</c:v>
                </c:pt>
                <c:pt idx="364">
                  <c:v>1922</c:v>
                </c:pt>
                <c:pt idx="365">
                  <c:v>1844</c:v>
                </c:pt>
                <c:pt idx="366">
                  <c:v>1774</c:v>
                </c:pt>
                <c:pt idx="367">
                  <c:v>1714</c:v>
                </c:pt>
                <c:pt idx="368">
                  <c:v>1665</c:v>
                </c:pt>
                <c:pt idx="369">
                  <c:v>1627</c:v>
                </c:pt>
                <c:pt idx="370">
                  <c:v>1602</c:v>
                </c:pt>
                <c:pt idx="371">
                  <c:v>1592</c:v>
                </c:pt>
                <c:pt idx="372">
                  <c:v>1599</c:v>
                </c:pt>
                <c:pt idx="373">
                  <c:v>1627</c:v>
                </c:pt>
                <c:pt idx="374">
                  <c:v>1679</c:v>
                </c:pt>
                <c:pt idx="375">
                  <c:v>1762</c:v>
                </c:pt>
                <c:pt idx="376">
                  <c:v>1888</c:v>
                </c:pt>
                <c:pt idx="377">
                  <c:v>2078</c:v>
                </c:pt>
                <c:pt idx="378">
                  <c:v>2399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2811</c:v>
                </c:pt>
                <c:pt idx="389">
                  <c:v>2617</c:v>
                </c:pt>
                <c:pt idx="390">
                  <c:v>2472</c:v>
                </c:pt>
                <c:pt idx="391">
                  <c:v>2345</c:v>
                </c:pt>
                <c:pt idx="392">
                  <c:v>2228</c:v>
                </c:pt>
                <c:pt idx="393">
                  <c:v>2119</c:v>
                </c:pt>
                <c:pt idx="394">
                  <c:v>2017</c:v>
                </c:pt>
                <c:pt idx="395">
                  <c:v>1922</c:v>
                </c:pt>
                <c:pt idx="396">
                  <c:v>1834</c:v>
                </c:pt>
                <c:pt idx="397">
                  <c:v>1754</c:v>
                </c:pt>
                <c:pt idx="398">
                  <c:v>1681</c:v>
                </c:pt>
                <c:pt idx="399">
                  <c:v>1617</c:v>
                </c:pt>
                <c:pt idx="400">
                  <c:v>1563</c:v>
                </c:pt>
                <c:pt idx="401">
                  <c:v>1519</c:v>
                </c:pt>
                <c:pt idx="402">
                  <c:v>1487</c:v>
                </c:pt>
                <c:pt idx="403">
                  <c:v>1468</c:v>
                </c:pt>
                <c:pt idx="404">
                  <c:v>1465</c:v>
                </c:pt>
                <c:pt idx="405">
                  <c:v>1479</c:v>
                </c:pt>
                <c:pt idx="406">
                  <c:v>1515</c:v>
                </c:pt>
                <c:pt idx="407">
                  <c:v>1576</c:v>
                </c:pt>
                <c:pt idx="408">
                  <c:v>1671</c:v>
                </c:pt>
                <c:pt idx="409">
                  <c:v>1809</c:v>
                </c:pt>
                <c:pt idx="410">
                  <c:v>2016</c:v>
                </c:pt>
                <c:pt idx="411">
                  <c:v>2360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2831</c:v>
                </c:pt>
                <c:pt idx="420">
                  <c:v>2650</c:v>
                </c:pt>
                <c:pt idx="421">
                  <c:v>2509</c:v>
                </c:pt>
                <c:pt idx="422">
                  <c:v>2381</c:v>
                </c:pt>
                <c:pt idx="423">
                  <c:v>2262</c:v>
                </c:pt>
                <c:pt idx="424">
                  <c:v>2149</c:v>
                </c:pt>
                <c:pt idx="425">
                  <c:v>2042</c:v>
                </c:pt>
                <c:pt idx="426">
                  <c:v>1940</c:v>
                </c:pt>
                <c:pt idx="427">
                  <c:v>1844</c:v>
                </c:pt>
                <c:pt idx="428">
                  <c:v>1754</c:v>
                </c:pt>
                <c:pt idx="429">
                  <c:v>1670</c:v>
                </c:pt>
                <c:pt idx="430">
                  <c:v>1594</c:v>
                </c:pt>
                <c:pt idx="431">
                  <c:v>1525</c:v>
                </c:pt>
                <c:pt idx="432">
                  <c:v>1466</c:v>
                </c:pt>
                <c:pt idx="433">
                  <c:v>1416</c:v>
                </c:pt>
                <c:pt idx="434">
                  <c:v>1377</c:v>
                </c:pt>
                <c:pt idx="435">
                  <c:v>1350</c:v>
                </c:pt>
                <c:pt idx="436">
                  <c:v>1337</c:v>
                </c:pt>
                <c:pt idx="437">
                  <c:v>1340</c:v>
                </c:pt>
                <c:pt idx="438">
                  <c:v>1362</c:v>
                </c:pt>
                <c:pt idx="439">
                  <c:v>1405</c:v>
                </c:pt>
                <c:pt idx="440">
                  <c:v>1476</c:v>
                </c:pt>
                <c:pt idx="441">
                  <c:v>1580</c:v>
                </c:pt>
                <c:pt idx="442">
                  <c:v>1731</c:v>
                </c:pt>
                <c:pt idx="443">
                  <c:v>1954</c:v>
                </c:pt>
                <c:pt idx="444">
                  <c:v>2321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2859</c:v>
                </c:pt>
                <c:pt idx="451">
                  <c:v>2696</c:v>
                </c:pt>
                <c:pt idx="452">
                  <c:v>2561</c:v>
                </c:pt>
                <c:pt idx="453">
                  <c:v>2434</c:v>
                </c:pt>
                <c:pt idx="454">
                  <c:v>2314</c:v>
                </c:pt>
                <c:pt idx="455">
                  <c:v>2197</c:v>
                </c:pt>
                <c:pt idx="456">
                  <c:v>2085</c:v>
                </c:pt>
                <c:pt idx="457">
                  <c:v>1977</c:v>
                </c:pt>
                <c:pt idx="458">
                  <c:v>1873</c:v>
                </c:pt>
                <c:pt idx="459">
                  <c:v>1774</c:v>
                </c:pt>
                <c:pt idx="460">
                  <c:v>1681</c:v>
                </c:pt>
                <c:pt idx="461">
                  <c:v>1594</c:v>
                </c:pt>
                <c:pt idx="462">
                  <c:v>1513</c:v>
                </c:pt>
                <c:pt idx="463">
                  <c:v>1440</c:v>
                </c:pt>
                <c:pt idx="464">
                  <c:v>1374</c:v>
                </c:pt>
                <c:pt idx="465">
                  <c:v>1318</c:v>
                </c:pt>
                <c:pt idx="466">
                  <c:v>1272</c:v>
                </c:pt>
                <c:pt idx="467">
                  <c:v>1238</c:v>
                </c:pt>
                <c:pt idx="468">
                  <c:v>1216</c:v>
                </c:pt>
                <c:pt idx="469">
                  <c:v>1208</c:v>
                </c:pt>
                <c:pt idx="470">
                  <c:v>1217</c:v>
                </c:pt>
                <c:pt idx="471">
                  <c:v>1245</c:v>
                </c:pt>
                <c:pt idx="472">
                  <c:v>1297</c:v>
                </c:pt>
                <c:pt idx="473">
                  <c:v>1376</c:v>
                </c:pt>
                <c:pt idx="474">
                  <c:v>1491</c:v>
                </c:pt>
                <c:pt idx="475">
                  <c:v>1654</c:v>
                </c:pt>
                <c:pt idx="476">
                  <c:v>1892</c:v>
                </c:pt>
                <c:pt idx="477">
                  <c:v>2282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2902</c:v>
                </c:pt>
                <c:pt idx="482">
                  <c:v>2762</c:v>
                </c:pt>
                <c:pt idx="483">
                  <c:v>2634</c:v>
                </c:pt>
                <c:pt idx="484">
                  <c:v>2509</c:v>
                </c:pt>
                <c:pt idx="485">
                  <c:v>2386</c:v>
                </c:pt>
                <c:pt idx="486">
                  <c:v>2266</c:v>
                </c:pt>
                <c:pt idx="487">
                  <c:v>2149</c:v>
                </c:pt>
                <c:pt idx="488">
                  <c:v>2034</c:v>
                </c:pt>
                <c:pt idx="489">
                  <c:v>1923</c:v>
                </c:pt>
                <c:pt idx="490">
                  <c:v>1817</c:v>
                </c:pt>
                <c:pt idx="491">
                  <c:v>1714</c:v>
                </c:pt>
                <c:pt idx="492">
                  <c:v>1617</c:v>
                </c:pt>
                <c:pt idx="493">
                  <c:v>1525</c:v>
                </c:pt>
                <c:pt idx="494">
                  <c:v>1440</c:v>
                </c:pt>
                <c:pt idx="495">
                  <c:v>1361</c:v>
                </c:pt>
                <c:pt idx="496">
                  <c:v>1290</c:v>
                </c:pt>
                <c:pt idx="497">
                  <c:v>1227</c:v>
                </c:pt>
                <c:pt idx="498">
                  <c:v>1174</c:v>
                </c:pt>
                <c:pt idx="499">
                  <c:v>1132</c:v>
                </c:pt>
                <c:pt idx="500">
                  <c:v>1101</c:v>
                </c:pt>
                <c:pt idx="501">
                  <c:v>1083</c:v>
                </c:pt>
                <c:pt idx="502">
                  <c:v>1081</c:v>
                </c:pt>
                <c:pt idx="503">
                  <c:v>1096</c:v>
                </c:pt>
                <c:pt idx="504">
                  <c:v>1131</c:v>
                </c:pt>
                <c:pt idx="505">
                  <c:v>1189</c:v>
                </c:pt>
                <c:pt idx="506">
                  <c:v>1277</c:v>
                </c:pt>
                <c:pt idx="507">
                  <c:v>1402</c:v>
                </c:pt>
                <c:pt idx="508">
                  <c:v>1578</c:v>
                </c:pt>
                <c:pt idx="509">
                  <c:v>1831</c:v>
                </c:pt>
                <c:pt idx="510">
                  <c:v>2244</c:v>
                </c:pt>
                <c:pt idx="511">
                  <c:v>0</c:v>
                </c:pt>
                <c:pt idx="512">
                  <c:v>0</c:v>
                </c:pt>
                <c:pt idx="513">
                  <c:v>2880</c:v>
                </c:pt>
                <c:pt idx="514">
                  <c:v>2746</c:v>
                </c:pt>
                <c:pt idx="515">
                  <c:v>2616</c:v>
                </c:pt>
                <c:pt idx="516">
                  <c:v>2488</c:v>
                </c:pt>
                <c:pt idx="517">
                  <c:v>2362</c:v>
                </c:pt>
                <c:pt idx="518">
                  <c:v>2238</c:v>
                </c:pt>
                <c:pt idx="519">
                  <c:v>2117</c:v>
                </c:pt>
                <c:pt idx="520">
                  <c:v>1999</c:v>
                </c:pt>
                <c:pt idx="521">
                  <c:v>1883</c:v>
                </c:pt>
                <c:pt idx="522">
                  <c:v>1772</c:v>
                </c:pt>
                <c:pt idx="523">
                  <c:v>1665</c:v>
                </c:pt>
                <c:pt idx="524">
                  <c:v>1563</c:v>
                </c:pt>
                <c:pt idx="525">
                  <c:v>1466</c:v>
                </c:pt>
                <c:pt idx="526">
                  <c:v>1374</c:v>
                </c:pt>
                <c:pt idx="527">
                  <c:v>1290</c:v>
                </c:pt>
                <c:pt idx="528">
                  <c:v>1213</c:v>
                </c:pt>
                <c:pt idx="529">
                  <c:v>1144</c:v>
                </c:pt>
                <c:pt idx="530">
                  <c:v>1083</c:v>
                </c:pt>
                <c:pt idx="531">
                  <c:v>1033</c:v>
                </c:pt>
                <c:pt idx="532">
                  <c:v>993</c:v>
                </c:pt>
                <c:pt idx="533">
                  <c:v>966</c:v>
                </c:pt>
                <c:pt idx="534">
                  <c:v>953</c:v>
                </c:pt>
                <c:pt idx="535">
                  <c:v>955</c:v>
                </c:pt>
                <c:pt idx="536">
                  <c:v>976</c:v>
                </c:pt>
                <c:pt idx="537">
                  <c:v>1017</c:v>
                </c:pt>
                <c:pt idx="538">
                  <c:v>1083</c:v>
                </c:pt>
                <c:pt idx="539">
                  <c:v>1179</c:v>
                </c:pt>
                <c:pt idx="540">
                  <c:v>1314</c:v>
                </c:pt>
                <c:pt idx="541">
                  <c:v>1502</c:v>
                </c:pt>
                <c:pt idx="542">
                  <c:v>1770</c:v>
                </c:pt>
                <c:pt idx="543">
                  <c:v>2206</c:v>
                </c:pt>
                <c:pt idx="544">
                  <c:v>0</c:v>
                </c:pt>
                <c:pt idx="545">
                  <c:v>0</c:v>
                </c:pt>
                <c:pt idx="546">
                  <c:v>2806</c:v>
                </c:pt>
                <c:pt idx="547">
                  <c:v>2645</c:v>
                </c:pt>
                <c:pt idx="548">
                  <c:v>2502</c:v>
                </c:pt>
                <c:pt idx="549">
                  <c:v>2365</c:v>
                </c:pt>
                <c:pt idx="550">
                  <c:v>2233</c:v>
                </c:pt>
                <c:pt idx="551">
                  <c:v>2104</c:v>
                </c:pt>
                <c:pt idx="552">
                  <c:v>1979</c:v>
                </c:pt>
                <c:pt idx="553">
                  <c:v>1858</c:v>
                </c:pt>
                <c:pt idx="554">
                  <c:v>1740</c:v>
                </c:pt>
                <c:pt idx="555">
                  <c:v>1627</c:v>
                </c:pt>
                <c:pt idx="556">
                  <c:v>1519</c:v>
                </c:pt>
                <c:pt idx="557">
                  <c:v>1416</c:v>
                </c:pt>
                <c:pt idx="558">
                  <c:v>1318</c:v>
                </c:pt>
                <c:pt idx="559">
                  <c:v>1227</c:v>
                </c:pt>
                <c:pt idx="560">
                  <c:v>1144</c:v>
                </c:pt>
                <c:pt idx="561">
                  <c:v>1067</c:v>
                </c:pt>
                <c:pt idx="562">
                  <c:v>1000</c:v>
                </c:pt>
                <c:pt idx="563">
                  <c:v>941</c:v>
                </c:pt>
                <c:pt idx="564">
                  <c:v>893</c:v>
                </c:pt>
                <c:pt idx="565">
                  <c:v>857</c:v>
                </c:pt>
                <c:pt idx="566">
                  <c:v>833</c:v>
                </c:pt>
                <c:pt idx="567">
                  <c:v>824</c:v>
                </c:pt>
                <c:pt idx="568">
                  <c:v>831</c:v>
                </c:pt>
                <c:pt idx="569">
                  <c:v>857</c:v>
                </c:pt>
                <c:pt idx="570">
                  <c:v>904</c:v>
                </c:pt>
                <c:pt idx="571">
                  <c:v>977</c:v>
                </c:pt>
                <c:pt idx="572">
                  <c:v>1082</c:v>
                </c:pt>
                <c:pt idx="573">
                  <c:v>1227</c:v>
                </c:pt>
                <c:pt idx="574">
                  <c:v>1426</c:v>
                </c:pt>
                <c:pt idx="575">
                  <c:v>1710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2749</c:v>
                </c:pt>
                <c:pt idx="580">
                  <c:v>2560</c:v>
                </c:pt>
                <c:pt idx="581">
                  <c:v>2401</c:v>
                </c:pt>
                <c:pt idx="582">
                  <c:v>2253</c:v>
                </c:pt>
                <c:pt idx="583">
                  <c:v>2113</c:v>
                </c:pt>
                <c:pt idx="584">
                  <c:v>1978</c:v>
                </c:pt>
                <c:pt idx="585">
                  <c:v>1848</c:v>
                </c:pt>
                <c:pt idx="586">
                  <c:v>1723</c:v>
                </c:pt>
                <c:pt idx="587">
                  <c:v>1602</c:v>
                </c:pt>
                <c:pt idx="588">
                  <c:v>1487</c:v>
                </c:pt>
                <c:pt idx="589">
                  <c:v>1377</c:v>
                </c:pt>
                <c:pt idx="590">
                  <c:v>1272</c:v>
                </c:pt>
                <c:pt idx="591">
                  <c:v>1174</c:v>
                </c:pt>
                <c:pt idx="592">
                  <c:v>1083</c:v>
                </c:pt>
                <c:pt idx="593">
                  <c:v>1000</c:v>
                </c:pt>
                <c:pt idx="594">
                  <c:v>924</c:v>
                </c:pt>
                <c:pt idx="595">
                  <c:v>858</c:v>
                </c:pt>
                <c:pt idx="596">
                  <c:v>801</c:v>
                </c:pt>
                <c:pt idx="597">
                  <c:v>756</c:v>
                </c:pt>
                <c:pt idx="598">
                  <c:v>722</c:v>
                </c:pt>
                <c:pt idx="599">
                  <c:v>702</c:v>
                </c:pt>
                <c:pt idx="600">
                  <c:v>696</c:v>
                </c:pt>
                <c:pt idx="601">
                  <c:v>708</c:v>
                </c:pt>
                <c:pt idx="602">
                  <c:v>739</c:v>
                </c:pt>
                <c:pt idx="603">
                  <c:v>792</c:v>
                </c:pt>
                <c:pt idx="604">
                  <c:v>872</c:v>
                </c:pt>
                <c:pt idx="605">
                  <c:v>985</c:v>
                </c:pt>
                <c:pt idx="606">
                  <c:v>1140</c:v>
                </c:pt>
                <c:pt idx="607">
                  <c:v>1351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2698</c:v>
                </c:pt>
                <c:pt idx="613">
                  <c:v>2482</c:v>
                </c:pt>
                <c:pt idx="614">
                  <c:v>2307</c:v>
                </c:pt>
                <c:pt idx="615">
                  <c:v>2148</c:v>
                </c:pt>
                <c:pt idx="616">
                  <c:v>1999</c:v>
                </c:pt>
                <c:pt idx="617">
                  <c:v>1857</c:v>
                </c:pt>
                <c:pt idx="618">
                  <c:v>1722</c:v>
                </c:pt>
                <c:pt idx="619">
                  <c:v>1592</c:v>
                </c:pt>
                <c:pt idx="620">
                  <c:v>1468</c:v>
                </c:pt>
                <c:pt idx="621">
                  <c:v>1350</c:v>
                </c:pt>
                <c:pt idx="622">
                  <c:v>1238</c:v>
                </c:pt>
                <c:pt idx="623">
                  <c:v>1132</c:v>
                </c:pt>
                <c:pt idx="624">
                  <c:v>1033</c:v>
                </c:pt>
                <c:pt idx="625">
                  <c:v>941</c:v>
                </c:pt>
                <c:pt idx="626">
                  <c:v>858</c:v>
                </c:pt>
                <c:pt idx="627">
                  <c:v>783</c:v>
                </c:pt>
                <c:pt idx="628">
                  <c:v>718</c:v>
                </c:pt>
                <c:pt idx="629">
                  <c:v>663</c:v>
                </c:pt>
                <c:pt idx="630">
                  <c:v>619</c:v>
                </c:pt>
                <c:pt idx="631">
                  <c:v>588</c:v>
                </c:pt>
                <c:pt idx="632">
                  <c:v>571</c:v>
                </c:pt>
                <c:pt idx="633">
                  <c:v>569</c:v>
                </c:pt>
                <c:pt idx="634">
                  <c:v>585</c:v>
                </c:pt>
                <c:pt idx="635">
                  <c:v>622</c:v>
                </c:pt>
                <c:pt idx="636">
                  <c:v>681</c:v>
                </c:pt>
                <c:pt idx="637">
                  <c:v>768</c:v>
                </c:pt>
                <c:pt idx="638">
                  <c:v>889</c:v>
                </c:pt>
                <c:pt idx="639">
                  <c:v>1053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2650</c:v>
                </c:pt>
                <c:pt idx="646">
                  <c:v>2409</c:v>
                </c:pt>
                <c:pt idx="647">
                  <c:v>2218</c:v>
                </c:pt>
                <c:pt idx="648">
                  <c:v>2048</c:v>
                </c:pt>
                <c:pt idx="649">
                  <c:v>1890</c:v>
                </c:pt>
                <c:pt idx="650">
                  <c:v>1741</c:v>
                </c:pt>
                <c:pt idx="651">
                  <c:v>1599</c:v>
                </c:pt>
                <c:pt idx="652">
                  <c:v>1465</c:v>
                </c:pt>
                <c:pt idx="653">
                  <c:v>1337</c:v>
                </c:pt>
                <c:pt idx="654">
                  <c:v>1216</c:v>
                </c:pt>
                <c:pt idx="655">
                  <c:v>1101</c:v>
                </c:pt>
                <c:pt idx="656">
                  <c:v>993</c:v>
                </c:pt>
                <c:pt idx="657">
                  <c:v>893</c:v>
                </c:pt>
                <c:pt idx="658">
                  <c:v>801</c:v>
                </c:pt>
                <c:pt idx="659">
                  <c:v>718</c:v>
                </c:pt>
                <c:pt idx="660">
                  <c:v>643</c:v>
                </c:pt>
                <c:pt idx="661">
                  <c:v>579</c:v>
                </c:pt>
                <c:pt idx="662">
                  <c:v>525</c:v>
                </c:pt>
                <c:pt idx="663">
                  <c:v>484</c:v>
                </c:pt>
                <c:pt idx="664">
                  <c:v>455</c:v>
                </c:pt>
                <c:pt idx="665">
                  <c:v>441</c:v>
                </c:pt>
                <c:pt idx="666">
                  <c:v>443</c:v>
                </c:pt>
                <c:pt idx="667">
                  <c:v>464</c:v>
                </c:pt>
                <c:pt idx="668">
                  <c:v>505</c:v>
                </c:pt>
                <c:pt idx="669">
                  <c:v>570</c:v>
                </c:pt>
                <c:pt idx="670">
                  <c:v>664</c:v>
                </c:pt>
                <c:pt idx="671">
                  <c:v>793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2605</c:v>
                </c:pt>
                <c:pt idx="679">
                  <c:v>2340</c:v>
                </c:pt>
                <c:pt idx="680">
                  <c:v>2133</c:v>
                </c:pt>
                <c:pt idx="681">
                  <c:v>1950</c:v>
                </c:pt>
                <c:pt idx="682">
                  <c:v>1783</c:v>
                </c:pt>
                <c:pt idx="683">
                  <c:v>1627</c:v>
                </c:pt>
                <c:pt idx="684">
                  <c:v>1479</c:v>
                </c:pt>
                <c:pt idx="685">
                  <c:v>1340</c:v>
                </c:pt>
                <c:pt idx="686">
                  <c:v>1208</c:v>
                </c:pt>
                <c:pt idx="687">
                  <c:v>1083</c:v>
                </c:pt>
                <c:pt idx="688">
                  <c:v>966</c:v>
                </c:pt>
                <c:pt idx="689">
                  <c:v>857</c:v>
                </c:pt>
                <c:pt idx="690">
                  <c:v>756</c:v>
                </c:pt>
                <c:pt idx="691">
                  <c:v>663</c:v>
                </c:pt>
                <c:pt idx="692">
                  <c:v>579</c:v>
                </c:pt>
                <c:pt idx="693">
                  <c:v>505</c:v>
                </c:pt>
                <c:pt idx="694">
                  <c:v>441</c:v>
                </c:pt>
                <c:pt idx="695">
                  <c:v>389</c:v>
                </c:pt>
                <c:pt idx="696">
                  <c:v>349</c:v>
                </c:pt>
                <c:pt idx="697">
                  <c:v>323</c:v>
                </c:pt>
                <c:pt idx="698">
                  <c:v>312</c:v>
                </c:pt>
                <c:pt idx="699">
                  <c:v>318</c:v>
                </c:pt>
                <c:pt idx="700">
                  <c:v>343</c:v>
                </c:pt>
                <c:pt idx="701">
                  <c:v>389</c:v>
                </c:pt>
                <c:pt idx="702">
                  <c:v>460</c:v>
                </c:pt>
                <c:pt idx="703">
                  <c:v>561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2562</c:v>
                </c:pt>
                <c:pt idx="712">
                  <c:v>2272</c:v>
                </c:pt>
                <c:pt idx="713">
                  <c:v>2049</c:v>
                </c:pt>
                <c:pt idx="714">
                  <c:v>1855</c:v>
                </c:pt>
                <c:pt idx="715">
                  <c:v>1679</c:v>
                </c:pt>
                <c:pt idx="716">
                  <c:v>1515</c:v>
                </c:pt>
                <c:pt idx="717">
                  <c:v>1362</c:v>
                </c:pt>
                <c:pt idx="718">
                  <c:v>1217</c:v>
                </c:pt>
                <c:pt idx="719">
                  <c:v>1081</c:v>
                </c:pt>
                <c:pt idx="720">
                  <c:v>953</c:v>
                </c:pt>
                <c:pt idx="721">
                  <c:v>833</c:v>
                </c:pt>
                <c:pt idx="722">
                  <c:v>722</c:v>
                </c:pt>
                <c:pt idx="723">
                  <c:v>619</c:v>
                </c:pt>
                <c:pt idx="724">
                  <c:v>525</c:v>
                </c:pt>
                <c:pt idx="725">
                  <c:v>441</c:v>
                </c:pt>
                <c:pt idx="726">
                  <c:v>368</c:v>
                </c:pt>
                <c:pt idx="727">
                  <c:v>305</c:v>
                </c:pt>
                <c:pt idx="728">
                  <c:v>254</c:v>
                </c:pt>
                <c:pt idx="729">
                  <c:v>216</c:v>
                </c:pt>
                <c:pt idx="730">
                  <c:v>192</c:v>
                </c:pt>
                <c:pt idx="731">
                  <c:v>184</c:v>
                </c:pt>
                <c:pt idx="732">
                  <c:v>193</c:v>
                </c:pt>
                <c:pt idx="733">
                  <c:v>222</c:v>
                </c:pt>
                <c:pt idx="734">
                  <c:v>273</c:v>
                </c:pt>
                <c:pt idx="735">
                  <c:v>350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2520</c:v>
                </c:pt>
                <c:pt idx="745">
                  <c:v>2206</c:v>
                </c:pt>
                <c:pt idx="746">
                  <c:v>1968</c:v>
                </c:pt>
                <c:pt idx="747">
                  <c:v>1762</c:v>
                </c:pt>
                <c:pt idx="748">
                  <c:v>1576</c:v>
                </c:pt>
                <c:pt idx="749">
                  <c:v>1405</c:v>
                </c:pt>
                <c:pt idx="750">
                  <c:v>1245</c:v>
                </c:pt>
                <c:pt idx="751">
                  <c:v>1096</c:v>
                </c:pt>
                <c:pt idx="752">
                  <c:v>955</c:v>
                </c:pt>
                <c:pt idx="753">
                  <c:v>824</c:v>
                </c:pt>
                <c:pt idx="754">
                  <c:v>702</c:v>
                </c:pt>
                <c:pt idx="755">
                  <c:v>588</c:v>
                </c:pt>
                <c:pt idx="756">
                  <c:v>484</c:v>
                </c:pt>
                <c:pt idx="757">
                  <c:v>389</c:v>
                </c:pt>
                <c:pt idx="758">
                  <c:v>305</c:v>
                </c:pt>
                <c:pt idx="759">
                  <c:v>231</c:v>
                </c:pt>
                <c:pt idx="760">
                  <c:v>169</c:v>
                </c:pt>
                <c:pt idx="761">
                  <c:v>119</c:v>
                </c:pt>
                <c:pt idx="762">
                  <c:v>83</c:v>
                </c:pt>
                <c:pt idx="763">
                  <c:v>62</c:v>
                </c:pt>
                <c:pt idx="764">
                  <c:v>56</c:v>
                </c:pt>
                <c:pt idx="765">
                  <c:v>69</c:v>
                </c:pt>
                <c:pt idx="766">
                  <c:v>102</c:v>
                </c:pt>
                <c:pt idx="767">
                  <c:v>158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2479</c:v>
                </c:pt>
                <c:pt idx="778">
                  <c:v>2142</c:v>
                </c:pt>
                <c:pt idx="779">
                  <c:v>1888</c:v>
                </c:pt>
                <c:pt idx="780">
                  <c:v>1671</c:v>
                </c:pt>
                <c:pt idx="781">
                  <c:v>1476</c:v>
                </c:pt>
                <c:pt idx="782">
                  <c:v>1297</c:v>
                </c:pt>
                <c:pt idx="783">
                  <c:v>1131</c:v>
                </c:pt>
                <c:pt idx="784">
                  <c:v>976</c:v>
                </c:pt>
                <c:pt idx="785">
                  <c:v>831</c:v>
                </c:pt>
                <c:pt idx="786">
                  <c:v>696</c:v>
                </c:pt>
                <c:pt idx="787">
                  <c:v>571</c:v>
                </c:pt>
                <c:pt idx="788">
                  <c:v>455</c:v>
                </c:pt>
                <c:pt idx="789">
                  <c:v>349</c:v>
                </c:pt>
                <c:pt idx="790">
                  <c:v>254</c:v>
                </c:pt>
                <c:pt idx="791">
                  <c:v>169</c:v>
                </c:pt>
                <c:pt idx="792">
                  <c:v>95</c:v>
                </c:pt>
                <c:pt idx="793">
                  <c:v>34</c:v>
                </c:pt>
                <c:pt idx="794">
                  <c:v>-15</c:v>
                </c:pt>
                <c:pt idx="795">
                  <c:v>-49</c:v>
                </c:pt>
                <c:pt idx="796">
                  <c:v>-68</c:v>
                </c:pt>
                <c:pt idx="797">
                  <c:v>-71</c:v>
                </c:pt>
                <c:pt idx="798">
                  <c:v>-55</c:v>
                </c:pt>
                <c:pt idx="799">
                  <c:v>-17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2439</c:v>
                </c:pt>
                <c:pt idx="811">
                  <c:v>2078</c:v>
                </c:pt>
                <c:pt idx="812">
                  <c:v>1809</c:v>
                </c:pt>
                <c:pt idx="813">
                  <c:v>1580</c:v>
                </c:pt>
                <c:pt idx="814">
                  <c:v>1376</c:v>
                </c:pt>
                <c:pt idx="815">
                  <c:v>1189</c:v>
                </c:pt>
                <c:pt idx="816">
                  <c:v>1017</c:v>
                </c:pt>
                <c:pt idx="817">
                  <c:v>857</c:v>
                </c:pt>
                <c:pt idx="818">
                  <c:v>708</c:v>
                </c:pt>
                <c:pt idx="819">
                  <c:v>569</c:v>
                </c:pt>
                <c:pt idx="820">
                  <c:v>441</c:v>
                </c:pt>
                <c:pt idx="821">
                  <c:v>323</c:v>
                </c:pt>
                <c:pt idx="822">
                  <c:v>216</c:v>
                </c:pt>
                <c:pt idx="823">
                  <c:v>119</c:v>
                </c:pt>
                <c:pt idx="824">
                  <c:v>34</c:v>
                </c:pt>
                <c:pt idx="825">
                  <c:v>-40</c:v>
                </c:pt>
                <c:pt idx="826">
                  <c:v>-101</c:v>
                </c:pt>
                <c:pt idx="827">
                  <c:v>-148</c:v>
                </c:pt>
                <c:pt idx="828">
                  <c:v>-181</c:v>
                </c:pt>
                <c:pt idx="829">
                  <c:v>-198</c:v>
                </c:pt>
                <c:pt idx="830">
                  <c:v>-198</c:v>
                </c:pt>
                <c:pt idx="831">
                  <c:v>-178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2399</c:v>
                </c:pt>
                <c:pt idx="844">
                  <c:v>2016</c:v>
                </c:pt>
                <c:pt idx="845">
                  <c:v>1731</c:v>
                </c:pt>
                <c:pt idx="846">
                  <c:v>1491</c:v>
                </c:pt>
                <c:pt idx="847">
                  <c:v>1277</c:v>
                </c:pt>
                <c:pt idx="848">
                  <c:v>1083</c:v>
                </c:pt>
                <c:pt idx="849">
                  <c:v>904</c:v>
                </c:pt>
                <c:pt idx="850">
                  <c:v>739</c:v>
                </c:pt>
                <c:pt idx="851">
                  <c:v>585</c:v>
                </c:pt>
                <c:pt idx="852">
                  <c:v>443</c:v>
                </c:pt>
                <c:pt idx="853">
                  <c:v>312</c:v>
                </c:pt>
                <c:pt idx="854">
                  <c:v>192</c:v>
                </c:pt>
                <c:pt idx="855">
                  <c:v>83</c:v>
                </c:pt>
                <c:pt idx="856">
                  <c:v>-15</c:v>
                </c:pt>
                <c:pt idx="857">
                  <c:v>-101</c:v>
                </c:pt>
                <c:pt idx="858">
                  <c:v>-174</c:v>
                </c:pt>
                <c:pt idx="859">
                  <c:v>-235</c:v>
                </c:pt>
                <c:pt idx="860">
                  <c:v>-281</c:v>
                </c:pt>
                <c:pt idx="861">
                  <c:v>-312</c:v>
                </c:pt>
                <c:pt idx="862">
                  <c:v>-327</c:v>
                </c:pt>
                <c:pt idx="863">
                  <c:v>-324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2360</c:v>
                </c:pt>
                <c:pt idx="877">
                  <c:v>1954</c:v>
                </c:pt>
                <c:pt idx="878">
                  <c:v>1654</c:v>
                </c:pt>
                <c:pt idx="879">
                  <c:v>1402</c:v>
                </c:pt>
                <c:pt idx="880">
                  <c:v>1179</c:v>
                </c:pt>
                <c:pt idx="881">
                  <c:v>977</c:v>
                </c:pt>
                <c:pt idx="882">
                  <c:v>792</c:v>
                </c:pt>
                <c:pt idx="883">
                  <c:v>622</c:v>
                </c:pt>
                <c:pt idx="884">
                  <c:v>464</c:v>
                </c:pt>
                <c:pt idx="885">
                  <c:v>318</c:v>
                </c:pt>
                <c:pt idx="886">
                  <c:v>184</c:v>
                </c:pt>
                <c:pt idx="887">
                  <c:v>62</c:v>
                </c:pt>
                <c:pt idx="888">
                  <c:v>-49</c:v>
                </c:pt>
                <c:pt idx="889">
                  <c:v>-148</c:v>
                </c:pt>
                <c:pt idx="890">
                  <c:v>-235</c:v>
                </c:pt>
                <c:pt idx="891">
                  <c:v>-308</c:v>
                </c:pt>
                <c:pt idx="892">
                  <c:v>-368</c:v>
                </c:pt>
                <c:pt idx="893">
                  <c:v>-413</c:v>
                </c:pt>
                <c:pt idx="894">
                  <c:v>-443</c:v>
                </c:pt>
                <c:pt idx="895">
                  <c:v>-456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2321</c:v>
                </c:pt>
                <c:pt idx="910">
                  <c:v>1892</c:v>
                </c:pt>
                <c:pt idx="911">
                  <c:v>1578</c:v>
                </c:pt>
                <c:pt idx="912">
                  <c:v>1314</c:v>
                </c:pt>
                <c:pt idx="913">
                  <c:v>1082</c:v>
                </c:pt>
                <c:pt idx="914">
                  <c:v>872</c:v>
                </c:pt>
                <c:pt idx="915">
                  <c:v>681</c:v>
                </c:pt>
                <c:pt idx="916">
                  <c:v>505</c:v>
                </c:pt>
                <c:pt idx="917">
                  <c:v>343</c:v>
                </c:pt>
                <c:pt idx="918">
                  <c:v>193</c:v>
                </c:pt>
                <c:pt idx="919">
                  <c:v>56</c:v>
                </c:pt>
                <c:pt idx="920">
                  <c:v>-68</c:v>
                </c:pt>
                <c:pt idx="921">
                  <c:v>-181</c:v>
                </c:pt>
                <c:pt idx="922">
                  <c:v>-281</c:v>
                </c:pt>
                <c:pt idx="923">
                  <c:v>-368</c:v>
                </c:pt>
                <c:pt idx="924">
                  <c:v>-442</c:v>
                </c:pt>
                <c:pt idx="925">
                  <c:v>-501</c:v>
                </c:pt>
                <c:pt idx="926">
                  <c:v>-545</c:v>
                </c:pt>
                <c:pt idx="927">
                  <c:v>-573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2282</c:v>
                </c:pt>
                <c:pt idx="943">
                  <c:v>1831</c:v>
                </c:pt>
                <c:pt idx="944">
                  <c:v>1502</c:v>
                </c:pt>
                <c:pt idx="945">
                  <c:v>1227</c:v>
                </c:pt>
                <c:pt idx="946">
                  <c:v>985</c:v>
                </c:pt>
                <c:pt idx="947">
                  <c:v>768</c:v>
                </c:pt>
                <c:pt idx="948">
                  <c:v>570</c:v>
                </c:pt>
                <c:pt idx="949">
                  <c:v>389</c:v>
                </c:pt>
                <c:pt idx="950">
                  <c:v>222</c:v>
                </c:pt>
                <c:pt idx="951">
                  <c:v>69</c:v>
                </c:pt>
                <c:pt idx="952">
                  <c:v>-71</c:v>
                </c:pt>
                <c:pt idx="953">
                  <c:v>-198</c:v>
                </c:pt>
                <c:pt idx="954">
                  <c:v>-312</c:v>
                </c:pt>
                <c:pt idx="955">
                  <c:v>-413</c:v>
                </c:pt>
                <c:pt idx="956">
                  <c:v>-501</c:v>
                </c:pt>
                <c:pt idx="957">
                  <c:v>-575</c:v>
                </c:pt>
                <c:pt idx="958">
                  <c:v>-634</c:v>
                </c:pt>
                <c:pt idx="959">
                  <c:v>-677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2244</c:v>
                </c:pt>
                <c:pt idx="976">
                  <c:v>1770</c:v>
                </c:pt>
                <c:pt idx="977">
                  <c:v>1426</c:v>
                </c:pt>
                <c:pt idx="978">
                  <c:v>1140</c:v>
                </c:pt>
                <c:pt idx="979">
                  <c:v>889</c:v>
                </c:pt>
                <c:pt idx="980">
                  <c:v>664</c:v>
                </c:pt>
                <c:pt idx="981">
                  <c:v>460</c:v>
                </c:pt>
                <c:pt idx="982">
                  <c:v>273</c:v>
                </c:pt>
                <c:pt idx="983">
                  <c:v>102</c:v>
                </c:pt>
                <c:pt idx="984">
                  <c:v>-55</c:v>
                </c:pt>
                <c:pt idx="985">
                  <c:v>-198</c:v>
                </c:pt>
                <c:pt idx="986">
                  <c:v>-327</c:v>
                </c:pt>
                <c:pt idx="987">
                  <c:v>-443</c:v>
                </c:pt>
                <c:pt idx="988">
                  <c:v>-545</c:v>
                </c:pt>
                <c:pt idx="989">
                  <c:v>-634</c:v>
                </c:pt>
                <c:pt idx="990">
                  <c:v>-708</c:v>
                </c:pt>
                <c:pt idx="991">
                  <c:v>-766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2206</c:v>
                </c:pt>
                <c:pt idx="1009">
                  <c:v>1710</c:v>
                </c:pt>
                <c:pt idx="1010">
                  <c:v>1351</c:v>
                </c:pt>
                <c:pt idx="1011">
                  <c:v>1053</c:v>
                </c:pt>
                <c:pt idx="1012">
                  <c:v>793</c:v>
                </c:pt>
                <c:pt idx="1013">
                  <c:v>561</c:v>
                </c:pt>
                <c:pt idx="1014">
                  <c:v>350</c:v>
                </c:pt>
                <c:pt idx="1015">
                  <c:v>158</c:v>
                </c:pt>
                <c:pt idx="1016">
                  <c:v>-17</c:v>
                </c:pt>
                <c:pt idx="1017">
                  <c:v>-178</c:v>
                </c:pt>
                <c:pt idx="1018">
                  <c:v>-324</c:v>
                </c:pt>
                <c:pt idx="1019">
                  <c:v>-456</c:v>
                </c:pt>
                <c:pt idx="1020">
                  <c:v>-573</c:v>
                </c:pt>
                <c:pt idx="1021">
                  <c:v>-677</c:v>
                </c:pt>
                <c:pt idx="1022">
                  <c:v>-766</c:v>
                </c:pt>
                <c:pt idx="1023">
                  <c:v>-840</c:v>
                </c:pt>
              </c:numCache>
            </c:numRef>
          </c:yVal>
        </c:ser>
        <c:axId val="68901120"/>
        <c:axId val="68931584"/>
      </c:scatterChart>
      <c:valAx>
        <c:axId val="68901120"/>
        <c:scaling>
          <c:orientation val="minMax"/>
        </c:scaling>
        <c:axPos val="b"/>
        <c:numFmt formatCode="General" sourceLinked="1"/>
        <c:tickLblPos val="nextTo"/>
        <c:crossAx val="68931584"/>
        <c:crosses val="autoZero"/>
        <c:crossBetween val="midCat"/>
      </c:valAx>
      <c:valAx>
        <c:axId val="68931584"/>
        <c:scaling>
          <c:orientation val="minMax"/>
        </c:scaling>
        <c:axPos val="l"/>
        <c:majorGridlines/>
        <c:numFmt formatCode="General" sourceLinked="1"/>
        <c:tickLblPos val="nextTo"/>
        <c:crossAx val="689011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find_x_y_point_from_d0_d1_REAL!$D$6:$D$656</c:f>
              <c:numCache>
                <c:formatCode>General</c:formatCode>
                <c:ptCount val="651"/>
                <c:pt idx="0">
                  <c:v>-44</c:v>
                </c:pt>
                <c:pt idx="1">
                  <c:v>-4</c:v>
                </c:pt>
                <c:pt idx="2">
                  <c:v>37</c:v>
                </c:pt>
                <c:pt idx="3">
                  <c:v>37</c:v>
                </c:pt>
                <c:pt idx="4">
                  <c:v>78</c:v>
                </c:pt>
                <c:pt idx="5">
                  <c:v>-81</c:v>
                </c:pt>
                <c:pt idx="6">
                  <c:v>-32</c:v>
                </c:pt>
                <c:pt idx="7">
                  <c:v>17</c:v>
                </c:pt>
                <c:pt idx="8">
                  <c:v>17</c:v>
                </c:pt>
                <c:pt idx="9">
                  <c:v>66</c:v>
                </c:pt>
                <c:pt idx="10">
                  <c:v>-61</c:v>
                </c:pt>
                <c:pt idx="11">
                  <c:v>-4</c:v>
                </c:pt>
                <c:pt idx="12">
                  <c:v>-4</c:v>
                </c:pt>
                <c:pt idx="13">
                  <c:v>54</c:v>
                </c:pt>
                <c:pt idx="14">
                  <c:v>-49</c:v>
                </c:pt>
                <c:pt idx="15">
                  <c:v>17</c:v>
                </c:pt>
                <c:pt idx="16">
                  <c:v>-69</c:v>
                </c:pt>
                <c:pt idx="17">
                  <c:v>82</c:v>
                </c:pt>
                <c:pt idx="18">
                  <c:v>5</c:v>
                </c:pt>
                <c:pt idx="19">
                  <c:v>78</c:v>
                </c:pt>
                <c:pt idx="20">
                  <c:v>17</c:v>
                </c:pt>
                <c:pt idx="21">
                  <c:v>17</c:v>
                </c:pt>
                <c:pt idx="22">
                  <c:v>99</c:v>
                </c:pt>
                <c:pt idx="23">
                  <c:v>54</c:v>
                </c:pt>
                <c:pt idx="24">
                  <c:v>17</c:v>
                </c:pt>
                <c:pt idx="25">
                  <c:v>-12</c:v>
                </c:pt>
                <c:pt idx="26">
                  <c:v>115</c:v>
                </c:pt>
                <c:pt idx="27">
                  <c:v>95</c:v>
                </c:pt>
                <c:pt idx="28">
                  <c:v>82</c:v>
                </c:pt>
                <c:pt idx="29">
                  <c:v>78</c:v>
                </c:pt>
                <c:pt idx="30">
                  <c:v>78</c:v>
                </c:pt>
                <c:pt idx="31">
                  <c:v>181</c:v>
                </c:pt>
                <c:pt idx="32">
                  <c:v>-4</c:v>
                </c:pt>
                <c:pt idx="33">
                  <c:v>37</c:v>
                </c:pt>
                <c:pt idx="34">
                  <c:v>246</c:v>
                </c:pt>
                <c:pt idx="35">
                  <c:v>78</c:v>
                </c:pt>
                <c:pt idx="36">
                  <c:v>119</c:v>
                </c:pt>
                <c:pt idx="37">
                  <c:v>160</c:v>
                </c:pt>
                <c:pt idx="38">
                  <c:v>17</c:v>
                </c:pt>
                <c:pt idx="39">
                  <c:v>201</c:v>
                </c:pt>
                <c:pt idx="40">
                  <c:v>66</c:v>
                </c:pt>
                <c:pt idx="41">
                  <c:v>115</c:v>
                </c:pt>
                <c:pt idx="42">
                  <c:v>164</c:v>
                </c:pt>
                <c:pt idx="43">
                  <c:v>164</c:v>
                </c:pt>
                <c:pt idx="44">
                  <c:v>214</c:v>
                </c:pt>
                <c:pt idx="45">
                  <c:v>111</c:v>
                </c:pt>
                <c:pt idx="46">
                  <c:v>169</c:v>
                </c:pt>
                <c:pt idx="47">
                  <c:v>82</c:v>
                </c:pt>
                <c:pt idx="48">
                  <c:v>226</c:v>
                </c:pt>
                <c:pt idx="49">
                  <c:v>148</c:v>
                </c:pt>
                <c:pt idx="50">
                  <c:v>78</c:v>
                </c:pt>
                <c:pt idx="51">
                  <c:v>152</c:v>
                </c:pt>
                <c:pt idx="52">
                  <c:v>152</c:v>
                </c:pt>
                <c:pt idx="53">
                  <c:v>99</c:v>
                </c:pt>
                <c:pt idx="54">
                  <c:v>181</c:v>
                </c:pt>
                <c:pt idx="55">
                  <c:v>144</c:v>
                </c:pt>
                <c:pt idx="56">
                  <c:v>115</c:v>
                </c:pt>
                <c:pt idx="57">
                  <c:v>115</c:v>
                </c:pt>
                <c:pt idx="58">
                  <c:v>95</c:v>
                </c:pt>
                <c:pt idx="59">
                  <c:v>201</c:v>
                </c:pt>
                <c:pt idx="60">
                  <c:v>201</c:v>
                </c:pt>
                <c:pt idx="61">
                  <c:v>197</c:v>
                </c:pt>
                <c:pt idx="62">
                  <c:v>181</c:v>
                </c:pt>
                <c:pt idx="63">
                  <c:v>214</c:v>
                </c:pt>
                <c:pt idx="64">
                  <c:v>37</c:v>
                </c:pt>
                <c:pt idx="65">
                  <c:v>246</c:v>
                </c:pt>
                <c:pt idx="66">
                  <c:v>279</c:v>
                </c:pt>
                <c:pt idx="67">
                  <c:v>119</c:v>
                </c:pt>
                <c:pt idx="68">
                  <c:v>160</c:v>
                </c:pt>
                <c:pt idx="69">
                  <c:v>345</c:v>
                </c:pt>
                <c:pt idx="70">
                  <c:v>201</c:v>
                </c:pt>
                <c:pt idx="71">
                  <c:v>242</c:v>
                </c:pt>
                <c:pt idx="72">
                  <c:v>115</c:v>
                </c:pt>
                <c:pt idx="73">
                  <c:v>164</c:v>
                </c:pt>
                <c:pt idx="74">
                  <c:v>324</c:v>
                </c:pt>
                <c:pt idx="75">
                  <c:v>214</c:v>
                </c:pt>
                <c:pt idx="76">
                  <c:v>263</c:v>
                </c:pt>
                <c:pt idx="77">
                  <c:v>169</c:v>
                </c:pt>
                <c:pt idx="78">
                  <c:v>312</c:v>
                </c:pt>
                <c:pt idx="79">
                  <c:v>226</c:v>
                </c:pt>
                <c:pt idx="80">
                  <c:v>283</c:v>
                </c:pt>
                <c:pt idx="81">
                  <c:v>214</c:v>
                </c:pt>
                <c:pt idx="82">
                  <c:v>152</c:v>
                </c:pt>
                <c:pt idx="83">
                  <c:v>279</c:v>
                </c:pt>
                <c:pt idx="84">
                  <c:v>226</c:v>
                </c:pt>
                <c:pt idx="85">
                  <c:v>181</c:v>
                </c:pt>
                <c:pt idx="86">
                  <c:v>263</c:v>
                </c:pt>
                <c:pt idx="87">
                  <c:v>263</c:v>
                </c:pt>
                <c:pt idx="88">
                  <c:v>234</c:v>
                </c:pt>
                <c:pt idx="89">
                  <c:v>214</c:v>
                </c:pt>
                <c:pt idx="90">
                  <c:v>214</c:v>
                </c:pt>
                <c:pt idx="91">
                  <c:v>201</c:v>
                </c:pt>
                <c:pt idx="92">
                  <c:v>201</c:v>
                </c:pt>
                <c:pt idx="93">
                  <c:v>398</c:v>
                </c:pt>
                <c:pt idx="94">
                  <c:v>214</c:v>
                </c:pt>
                <c:pt idx="95">
                  <c:v>422</c:v>
                </c:pt>
                <c:pt idx="96">
                  <c:v>447</c:v>
                </c:pt>
                <c:pt idx="97">
                  <c:v>279</c:v>
                </c:pt>
                <c:pt idx="98">
                  <c:v>312</c:v>
                </c:pt>
                <c:pt idx="99">
                  <c:v>345</c:v>
                </c:pt>
                <c:pt idx="100">
                  <c:v>345</c:v>
                </c:pt>
                <c:pt idx="101">
                  <c:v>377</c:v>
                </c:pt>
                <c:pt idx="102">
                  <c:v>242</c:v>
                </c:pt>
                <c:pt idx="103">
                  <c:v>283</c:v>
                </c:pt>
                <c:pt idx="104">
                  <c:v>443</c:v>
                </c:pt>
                <c:pt idx="105">
                  <c:v>324</c:v>
                </c:pt>
                <c:pt idx="106">
                  <c:v>365</c:v>
                </c:pt>
                <c:pt idx="107">
                  <c:v>263</c:v>
                </c:pt>
                <c:pt idx="108">
                  <c:v>312</c:v>
                </c:pt>
                <c:pt idx="109">
                  <c:v>312</c:v>
                </c:pt>
                <c:pt idx="110">
                  <c:v>361</c:v>
                </c:pt>
                <c:pt idx="111">
                  <c:v>283</c:v>
                </c:pt>
                <c:pt idx="112">
                  <c:v>341</c:v>
                </c:pt>
                <c:pt idx="113">
                  <c:v>341</c:v>
                </c:pt>
                <c:pt idx="114">
                  <c:v>279</c:v>
                </c:pt>
                <c:pt idx="115">
                  <c:v>345</c:v>
                </c:pt>
                <c:pt idx="116">
                  <c:v>300</c:v>
                </c:pt>
                <c:pt idx="117">
                  <c:v>300</c:v>
                </c:pt>
                <c:pt idx="118">
                  <c:v>373</c:v>
                </c:pt>
                <c:pt idx="119">
                  <c:v>345</c:v>
                </c:pt>
                <c:pt idx="120">
                  <c:v>345</c:v>
                </c:pt>
                <c:pt idx="121">
                  <c:v>324</c:v>
                </c:pt>
                <c:pt idx="122">
                  <c:v>324</c:v>
                </c:pt>
                <c:pt idx="123">
                  <c:v>324</c:v>
                </c:pt>
                <c:pt idx="124">
                  <c:v>398</c:v>
                </c:pt>
                <c:pt idx="125">
                  <c:v>422</c:v>
                </c:pt>
                <c:pt idx="126">
                  <c:v>422</c:v>
                </c:pt>
                <c:pt idx="127">
                  <c:v>447</c:v>
                </c:pt>
                <c:pt idx="128">
                  <c:v>472</c:v>
                </c:pt>
                <c:pt idx="129">
                  <c:v>312</c:v>
                </c:pt>
                <c:pt idx="130">
                  <c:v>496</c:v>
                </c:pt>
                <c:pt idx="131">
                  <c:v>521</c:v>
                </c:pt>
                <c:pt idx="132">
                  <c:v>377</c:v>
                </c:pt>
                <c:pt idx="133">
                  <c:v>410</c:v>
                </c:pt>
                <c:pt idx="134">
                  <c:v>283</c:v>
                </c:pt>
                <c:pt idx="135">
                  <c:v>443</c:v>
                </c:pt>
                <c:pt idx="136">
                  <c:v>476</c:v>
                </c:pt>
                <c:pt idx="137">
                  <c:v>365</c:v>
                </c:pt>
                <c:pt idx="138">
                  <c:v>406</c:v>
                </c:pt>
                <c:pt idx="139">
                  <c:v>406</c:v>
                </c:pt>
                <c:pt idx="140">
                  <c:v>447</c:v>
                </c:pt>
                <c:pt idx="141">
                  <c:v>361</c:v>
                </c:pt>
                <c:pt idx="142">
                  <c:v>410</c:v>
                </c:pt>
                <c:pt idx="143">
                  <c:v>410</c:v>
                </c:pt>
                <c:pt idx="144">
                  <c:v>459</c:v>
                </c:pt>
                <c:pt idx="145">
                  <c:v>398</c:v>
                </c:pt>
                <c:pt idx="146">
                  <c:v>455</c:v>
                </c:pt>
                <c:pt idx="147">
                  <c:v>455</c:v>
                </c:pt>
                <c:pt idx="148">
                  <c:v>410</c:v>
                </c:pt>
                <c:pt idx="149">
                  <c:v>410</c:v>
                </c:pt>
                <c:pt idx="150">
                  <c:v>476</c:v>
                </c:pt>
                <c:pt idx="151">
                  <c:v>447</c:v>
                </c:pt>
                <c:pt idx="152">
                  <c:v>447</c:v>
                </c:pt>
                <c:pt idx="153">
                  <c:v>447</c:v>
                </c:pt>
                <c:pt idx="154">
                  <c:v>447</c:v>
                </c:pt>
                <c:pt idx="155">
                  <c:v>398</c:v>
                </c:pt>
                <c:pt idx="156">
                  <c:v>422</c:v>
                </c:pt>
                <c:pt idx="157">
                  <c:v>623</c:v>
                </c:pt>
                <c:pt idx="158">
                  <c:v>447</c:v>
                </c:pt>
                <c:pt idx="159">
                  <c:v>472</c:v>
                </c:pt>
                <c:pt idx="160">
                  <c:v>496</c:v>
                </c:pt>
                <c:pt idx="161">
                  <c:v>496</c:v>
                </c:pt>
                <c:pt idx="162">
                  <c:v>521</c:v>
                </c:pt>
                <c:pt idx="163">
                  <c:v>545</c:v>
                </c:pt>
                <c:pt idx="164">
                  <c:v>410</c:v>
                </c:pt>
                <c:pt idx="165">
                  <c:v>570</c:v>
                </c:pt>
                <c:pt idx="166">
                  <c:v>594</c:v>
                </c:pt>
                <c:pt idx="167">
                  <c:v>476</c:v>
                </c:pt>
                <c:pt idx="168">
                  <c:v>508</c:v>
                </c:pt>
                <c:pt idx="169">
                  <c:v>508</c:v>
                </c:pt>
                <c:pt idx="170">
                  <c:v>541</c:v>
                </c:pt>
                <c:pt idx="171">
                  <c:v>447</c:v>
                </c:pt>
                <c:pt idx="172">
                  <c:v>488</c:v>
                </c:pt>
                <c:pt idx="173">
                  <c:v>488</c:v>
                </c:pt>
                <c:pt idx="174">
                  <c:v>529</c:v>
                </c:pt>
                <c:pt idx="175">
                  <c:v>459</c:v>
                </c:pt>
                <c:pt idx="176">
                  <c:v>570</c:v>
                </c:pt>
                <c:pt idx="177">
                  <c:v>508</c:v>
                </c:pt>
                <c:pt idx="178">
                  <c:v>558</c:v>
                </c:pt>
                <c:pt idx="179">
                  <c:v>558</c:v>
                </c:pt>
                <c:pt idx="180">
                  <c:v>513</c:v>
                </c:pt>
                <c:pt idx="181">
                  <c:v>513</c:v>
                </c:pt>
                <c:pt idx="182">
                  <c:v>570</c:v>
                </c:pt>
                <c:pt idx="183">
                  <c:v>570</c:v>
                </c:pt>
                <c:pt idx="184">
                  <c:v>541</c:v>
                </c:pt>
                <c:pt idx="185">
                  <c:v>541</c:v>
                </c:pt>
                <c:pt idx="186">
                  <c:v>607</c:v>
                </c:pt>
                <c:pt idx="187">
                  <c:v>607</c:v>
                </c:pt>
                <c:pt idx="188">
                  <c:v>623</c:v>
                </c:pt>
                <c:pt idx="189">
                  <c:v>640</c:v>
                </c:pt>
                <c:pt idx="190">
                  <c:v>472</c:v>
                </c:pt>
                <c:pt idx="191">
                  <c:v>656</c:v>
                </c:pt>
                <c:pt idx="192">
                  <c:v>672</c:v>
                </c:pt>
                <c:pt idx="193">
                  <c:v>521</c:v>
                </c:pt>
                <c:pt idx="194">
                  <c:v>545</c:v>
                </c:pt>
                <c:pt idx="195">
                  <c:v>705</c:v>
                </c:pt>
                <c:pt idx="196">
                  <c:v>570</c:v>
                </c:pt>
                <c:pt idx="197">
                  <c:v>594</c:v>
                </c:pt>
                <c:pt idx="198">
                  <c:v>619</c:v>
                </c:pt>
                <c:pt idx="199">
                  <c:v>619</c:v>
                </c:pt>
                <c:pt idx="200">
                  <c:v>644</c:v>
                </c:pt>
                <c:pt idx="201">
                  <c:v>541</c:v>
                </c:pt>
                <c:pt idx="202">
                  <c:v>574</c:v>
                </c:pt>
                <c:pt idx="203">
                  <c:v>693</c:v>
                </c:pt>
                <c:pt idx="204">
                  <c:v>607</c:v>
                </c:pt>
                <c:pt idx="205">
                  <c:v>640</c:v>
                </c:pt>
                <c:pt idx="206">
                  <c:v>640</c:v>
                </c:pt>
                <c:pt idx="207">
                  <c:v>570</c:v>
                </c:pt>
                <c:pt idx="208">
                  <c:v>611</c:v>
                </c:pt>
                <c:pt idx="209">
                  <c:v>611</c:v>
                </c:pt>
                <c:pt idx="210">
                  <c:v>652</c:v>
                </c:pt>
                <c:pt idx="211">
                  <c:v>652</c:v>
                </c:pt>
                <c:pt idx="212">
                  <c:v>607</c:v>
                </c:pt>
                <c:pt idx="213">
                  <c:v>607</c:v>
                </c:pt>
                <c:pt idx="214">
                  <c:v>570</c:v>
                </c:pt>
                <c:pt idx="215">
                  <c:v>656</c:v>
                </c:pt>
                <c:pt idx="216">
                  <c:v>656</c:v>
                </c:pt>
                <c:pt idx="217">
                  <c:v>799</c:v>
                </c:pt>
                <c:pt idx="218">
                  <c:v>807</c:v>
                </c:pt>
                <c:pt idx="219">
                  <c:v>623</c:v>
                </c:pt>
                <c:pt idx="220">
                  <c:v>640</c:v>
                </c:pt>
                <c:pt idx="221">
                  <c:v>824</c:v>
                </c:pt>
                <c:pt idx="222">
                  <c:v>656</c:v>
                </c:pt>
                <c:pt idx="223">
                  <c:v>672</c:v>
                </c:pt>
                <c:pt idx="224">
                  <c:v>689</c:v>
                </c:pt>
                <c:pt idx="225">
                  <c:v>848</c:v>
                </c:pt>
                <c:pt idx="226">
                  <c:v>705</c:v>
                </c:pt>
                <c:pt idx="227">
                  <c:v>721</c:v>
                </c:pt>
                <c:pt idx="228">
                  <c:v>738</c:v>
                </c:pt>
                <c:pt idx="229">
                  <c:v>738</c:v>
                </c:pt>
                <c:pt idx="230">
                  <c:v>754</c:v>
                </c:pt>
                <c:pt idx="231">
                  <c:v>644</c:v>
                </c:pt>
                <c:pt idx="232">
                  <c:v>668</c:v>
                </c:pt>
                <c:pt idx="233">
                  <c:v>787</c:v>
                </c:pt>
                <c:pt idx="234">
                  <c:v>693</c:v>
                </c:pt>
                <c:pt idx="235">
                  <c:v>717</c:v>
                </c:pt>
                <c:pt idx="236">
                  <c:v>717</c:v>
                </c:pt>
                <c:pt idx="237">
                  <c:v>742</c:v>
                </c:pt>
                <c:pt idx="238">
                  <c:v>672</c:v>
                </c:pt>
                <c:pt idx="239">
                  <c:v>767</c:v>
                </c:pt>
                <c:pt idx="240">
                  <c:v>705</c:v>
                </c:pt>
                <c:pt idx="241">
                  <c:v>705</c:v>
                </c:pt>
                <c:pt idx="242">
                  <c:v>738</c:v>
                </c:pt>
                <c:pt idx="243">
                  <c:v>738</c:v>
                </c:pt>
                <c:pt idx="244">
                  <c:v>693</c:v>
                </c:pt>
                <c:pt idx="245">
                  <c:v>693</c:v>
                </c:pt>
                <c:pt idx="246">
                  <c:v>693</c:v>
                </c:pt>
                <c:pt idx="247">
                  <c:v>693</c:v>
                </c:pt>
                <c:pt idx="248">
                  <c:v>799</c:v>
                </c:pt>
                <c:pt idx="249">
                  <c:v>807</c:v>
                </c:pt>
                <c:pt idx="250">
                  <c:v>816</c:v>
                </c:pt>
                <c:pt idx="251">
                  <c:v>816</c:v>
                </c:pt>
                <c:pt idx="252">
                  <c:v>824</c:v>
                </c:pt>
                <c:pt idx="253">
                  <c:v>832</c:v>
                </c:pt>
                <c:pt idx="254">
                  <c:v>840</c:v>
                </c:pt>
                <c:pt idx="255">
                  <c:v>840</c:v>
                </c:pt>
                <c:pt idx="256">
                  <c:v>848</c:v>
                </c:pt>
                <c:pt idx="257">
                  <c:v>857</c:v>
                </c:pt>
                <c:pt idx="258">
                  <c:v>721</c:v>
                </c:pt>
                <c:pt idx="259">
                  <c:v>865</c:v>
                </c:pt>
                <c:pt idx="260">
                  <c:v>873</c:v>
                </c:pt>
                <c:pt idx="261">
                  <c:v>754</c:v>
                </c:pt>
                <c:pt idx="262">
                  <c:v>771</c:v>
                </c:pt>
                <c:pt idx="263">
                  <c:v>771</c:v>
                </c:pt>
                <c:pt idx="264">
                  <c:v>787</c:v>
                </c:pt>
                <c:pt idx="265">
                  <c:v>803</c:v>
                </c:pt>
                <c:pt idx="266">
                  <c:v>803</c:v>
                </c:pt>
                <c:pt idx="267">
                  <c:v>820</c:v>
                </c:pt>
                <c:pt idx="268">
                  <c:v>820</c:v>
                </c:pt>
                <c:pt idx="269">
                  <c:v>836</c:v>
                </c:pt>
                <c:pt idx="270">
                  <c:v>767</c:v>
                </c:pt>
                <c:pt idx="271">
                  <c:v>853</c:v>
                </c:pt>
                <c:pt idx="272">
                  <c:v>791</c:v>
                </c:pt>
                <c:pt idx="273">
                  <c:v>791</c:v>
                </c:pt>
                <c:pt idx="274">
                  <c:v>816</c:v>
                </c:pt>
                <c:pt idx="275">
                  <c:v>816</c:v>
                </c:pt>
                <c:pt idx="276">
                  <c:v>816</c:v>
                </c:pt>
                <c:pt idx="277">
                  <c:v>816</c:v>
                </c:pt>
                <c:pt idx="278">
                  <c:v>816</c:v>
                </c:pt>
                <c:pt idx="279">
                  <c:v>1000</c:v>
                </c:pt>
                <c:pt idx="280">
                  <c:v>807</c:v>
                </c:pt>
                <c:pt idx="281">
                  <c:v>816</c:v>
                </c:pt>
                <c:pt idx="282">
                  <c:v>1000</c:v>
                </c:pt>
                <c:pt idx="283">
                  <c:v>824</c:v>
                </c:pt>
                <c:pt idx="284">
                  <c:v>832</c:v>
                </c:pt>
                <c:pt idx="285">
                  <c:v>1000</c:v>
                </c:pt>
                <c:pt idx="286">
                  <c:v>1000</c:v>
                </c:pt>
                <c:pt idx="287">
                  <c:v>848</c:v>
                </c:pt>
                <c:pt idx="288">
                  <c:v>857</c:v>
                </c:pt>
                <c:pt idx="289">
                  <c:v>1000</c:v>
                </c:pt>
                <c:pt idx="290">
                  <c:v>865</c:v>
                </c:pt>
                <c:pt idx="291">
                  <c:v>873</c:v>
                </c:pt>
                <c:pt idx="292">
                  <c:v>1000</c:v>
                </c:pt>
                <c:pt idx="293">
                  <c:v>881</c:v>
                </c:pt>
                <c:pt idx="294">
                  <c:v>889</c:v>
                </c:pt>
                <c:pt idx="295">
                  <c:v>1000</c:v>
                </c:pt>
                <c:pt idx="296">
                  <c:v>898</c:v>
                </c:pt>
                <c:pt idx="297">
                  <c:v>906</c:v>
                </c:pt>
                <c:pt idx="298">
                  <c:v>906</c:v>
                </c:pt>
                <c:pt idx="299">
                  <c:v>914</c:v>
                </c:pt>
                <c:pt idx="300">
                  <c:v>836</c:v>
                </c:pt>
                <c:pt idx="301">
                  <c:v>922</c:v>
                </c:pt>
                <c:pt idx="302">
                  <c:v>853</c:v>
                </c:pt>
                <c:pt idx="303">
                  <c:v>930</c:v>
                </c:pt>
                <c:pt idx="304">
                  <c:v>930</c:v>
                </c:pt>
                <c:pt idx="305">
                  <c:v>869</c:v>
                </c:pt>
                <c:pt idx="306">
                  <c:v>939</c:v>
                </c:pt>
                <c:pt idx="307">
                  <c:v>939</c:v>
                </c:pt>
                <c:pt idx="308">
                  <c:v>939</c:v>
                </c:pt>
                <c:pt idx="309">
                  <c:v>939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1193</c:v>
                </c:pt>
                <c:pt idx="343">
                  <c:v>1184</c:v>
                </c:pt>
                <c:pt idx="344">
                  <c:v>1000</c:v>
                </c:pt>
                <c:pt idx="345">
                  <c:v>1176</c:v>
                </c:pt>
                <c:pt idx="346">
                  <c:v>1168</c:v>
                </c:pt>
                <c:pt idx="347">
                  <c:v>1000</c:v>
                </c:pt>
                <c:pt idx="348">
                  <c:v>1000</c:v>
                </c:pt>
                <c:pt idx="349">
                  <c:v>1152</c:v>
                </c:pt>
                <c:pt idx="350">
                  <c:v>1143</c:v>
                </c:pt>
                <c:pt idx="351">
                  <c:v>1000</c:v>
                </c:pt>
                <c:pt idx="352">
                  <c:v>1135</c:v>
                </c:pt>
                <c:pt idx="353">
                  <c:v>1127</c:v>
                </c:pt>
                <c:pt idx="354">
                  <c:v>1000</c:v>
                </c:pt>
                <c:pt idx="355">
                  <c:v>1119</c:v>
                </c:pt>
                <c:pt idx="356">
                  <c:v>1111</c:v>
                </c:pt>
                <c:pt idx="357">
                  <c:v>1000</c:v>
                </c:pt>
                <c:pt idx="358">
                  <c:v>1102</c:v>
                </c:pt>
                <c:pt idx="359">
                  <c:v>1094</c:v>
                </c:pt>
                <c:pt idx="360">
                  <c:v>1094</c:v>
                </c:pt>
                <c:pt idx="361">
                  <c:v>1086</c:v>
                </c:pt>
                <c:pt idx="362">
                  <c:v>1164</c:v>
                </c:pt>
                <c:pt idx="363">
                  <c:v>1078</c:v>
                </c:pt>
                <c:pt idx="364">
                  <c:v>1147</c:v>
                </c:pt>
                <c:pt idx="365">
                  <c:v>1070</c:v>
                </c:pt>
                <c:pt idx="366">
                  <c:v>1070</c:v>
                </c:pt>
                <c:pt idx="367">
                  <c:v>1131</c:v>
                </c:pt>
                <c:pt idx="368">
                  <c:v>1061</c:v>
                </c:pt>
                <c:pt idx="369">
                  <c:v>1061</c:v>
                </c:pt>
                <c:pt idx="370">
                  <c:v>1061</c:v>
                </c:pt>
                <c:pt idx="371">
                  <c:v>1061</c:v>
                </c:pt>
                <c:pt idx="372">
                  <c:v>1201</c:v>
                </c:pt>
                <c:pt idx="373">
                  <c:v>1193</c:v>
                </c:pt>
                <c:pt idx="374">
                  <c:v>1184</c:v>
                </c:pt>
                <c:pt idx="375">
                  <c:v>1184</c:v>
                </c:pt>
                <c:pt idx="376">
                  <c:v>1176</c:v>
                </c:pt>
                <c:pt idx="377">
                  <c:v>1168</c:v>
                </c:pt>
                <c:pt idx="378">
                  <c:v>1160</c:v>
                </c:pt>
                <c:pt idx="379">
                  <c:v>1160</c:v>
                </c:pt>
                <c:pt idx="380">
                  <c:v>1152</c:v>
                </c:pt>
                <c:pt idx="381">
                  <c:v>1143</c:v>
                </c:pt>
                <c:pt idx="382">
                  <c:v>1279</c:v>
                </c:pt>
                <c:pt idx="383">
                  <c:v>1135</c:v>
                </c:pt>
                <c:pt idx="384">
                  <c:v>1127</c:v>
                </c:pt>
                <c:pt idx="385">
                  <c:v>1246</c:v>
                </c:pt>
                <c:pt idx="386">
                  <c:v>1229</c:v>
                </c:pt>
                <c:pt idx="387">
                  <c:v>1229</c:v>
                </c:pt>
                <c:pt idx="388">
                  <c:v>1213</c:v>
                </c:pt>
                <c:pt idx="389">
                  <c:v>1197</c:v>
                </c:pt>
                <c:pt idx="390">
                  <c:v>1197</c:v>
                </c:pt>
                <c:pt idx="391">
                  <c:v>1180</c:v>
                </c:pt>
                <c:pt idx="392">
                  <c:v>1180</c:v>
                </c:pt>
                <c:pt idx="393">
                  <c:v>1164</c:v>
                </c:pt>
                <c:pt idx="394">
                  <c:v>1233</c:v>
                </c:pt>
                <c:pt idx="395">
                  <c:v>1147</c:v>
                </c:pt>
                <c:pt idx="396">
                  <c:v>1209</c:v>
                </c:pt>
                <c:pt idx="397">
                  <c:v>1209</c:v>
                </c:pt>
                <c:pt idx="398">
                  <c:v>1184</c:v>
                </c:pt>
                <c:pt idx="399">
                  <c:v>1184</c:v>
                </c:pt>
                <c:pt idx="400">
                  <c:v>1184</c:v>
                </c:pt>
                <c:pt idx="401">
                  <c:v>1184</c:v>
                </c:pt>
                <c:pt idx="402">
                  <c:v>1184</c:v>
                </c:pt>
                <c:pt idx="403">
                  <c:v>1201</c:v>
                </c:pt>
                <c:pt idx="404">
                  <c:v>1193</c:v>
                </c:pt>
                <c:pt idx="405">
                  <c:v>1377</c:v>
                </c:pt>
                <c:pt idx="406">
                  <c:v>1360</c:v>
                </c:pt>
                <c:pt idx="407">
                  <c:v>1176</c:v>
                </c:pt>
                <c:pt idx="408">
                  <c:v>1344</c:v>
                </c:pt>
                <c:pt idx="409">
                  <c:v>1328</c:v>
                </c:pt>
                <c:pt idx="410">
                  <c:v>1311</c:v>
                </c:pt>
                <c:pt idx="411">
                  <c:v>1152</c:v>
                </c:pt>
                <c:pt idx="412">
                  <c:v>1295</c:v>
                </c:pt>
                <c:pt idx="413">
                  <c:v>1279</c:v>
                </c:pt>
                <c:pt idx="414">
                  <c:v>1262</c:v>
                </c:pt>
                <c:pt idx="415">
                  <c:v>1262</c:v>
                </c:pt>
                <c:pt idx="416">
                  <c:v>1246</c:v>
                </c:pt>
                <c:pt idx="417">
                  <c:v>1356</c:v>
                </c:pt>
                <c:pt idx="418">
                  <c:v>1332</c:v>
                </c:pt>
                <c:pt idx="419">
                  <c:v>1213</c:v>
                </c:pt>
                <c:pt idx="420">
                  <c:v>1307</c:v>
                </c:pt>
                <c:pt idx="421">
                  <c:v>1283</c:v>
                </c:pt>
                <c:pt idx="422">
                  <c:v>1283</c:v>
                </c:pt>
                <c:pt idx="423">
                  <c:v>1258</c:v>
                </c:pt>
                <c:pt idx="424">
                  <c:v>1328</c:v>
                </c:pt>
                <c:pt idx="425">
                  <c:v>1233</c:v>
                </c:pt>
                <c:pt idx="426">
                  <c:v>1295</c:v>
                </c:pt>
                <c:pt idx="427">
                  <c:v>1295</c:v>
                </c:pt>
                <c:pt idx="428">
                  <c:v>1262</c:v>
                </c:pt>
                <c:pt idx="429">
                  <c:v>1262</c:v>
                </c:pt>
                <c:pt idx="430">
                  <c:v>1307</c:v>
                </c:pt>
                <c:pt idx="431">
                  <c:v>1307</c:v>
                </c:pt>
                <c:pt idx="432">
                  <c:v>1307</c:v>
                </c:pt>
                <c:pt idx="433">
                  <c:v>1307</c:v>
                </c:pt>
                <c:pt idx="434">
                  <c:v>1393</c:v>
                </c:pt>
                <c:pt idx="435">
                  <c:v>1393</c:v>
                </c:pt>
                <c:pt idx="436">
                  <c:v>1377</c:v>
                </c:pt>
                <c:pt idx="437">
                  <c:v>1360</c:v>
                </c:pt>
                <c:pt idx="438">
                  <c:v>1528</c:v>
                </c:pt>
                <c:pt idx="439">
                  <c:v>1344</c:v>
                </c:pt>
                <c:pt idx="440">
                  <c:v>1328</c:v>
                </c:pt>
                <c:pt idx="441">
                  <c:v>1479</c:v>
                </c:pt>
                <c:pt idx="442">
                  <c:v>1455</c:v>
                </c:pt>
                <c:pt idx="443">
                  <c:v>1295</c:v>
                </c:pt>
                <c:pt idx="444">
                  <c:v>1430</c:v>
                </c:pt>
                <c:pt idx="445">
                  <c:v>1406</c:v>
                </c:pt>
                <c:pt idx="446">
                  <c:v>1381</c:v>
                </c:pt>
                <c:pt idx="447">
                  <c:v>1381</c:v>
                </c:pt>
                <c:pt idx="448">
                  <c:v>1356</c:v>
                </c:pt>
                <c:pt idx="449">
                  <c:v>1459</c:v>
                </c:pt>
                <c:pt idx="450">
                  <c:v>1426</c:v>
                </c:pt>
                <c:pt idx="451">
                  <c:v>1307</c:v>
                </c:pt>
                <c:pt idx="452">
                  <c:v>1393</c:v>
                </c:pt>
                <c:pt idx="453">
                  <c:v>1360</c:v>
                </c:pt>
                <c:pt idx="454">
                  <c:v>1360</c:v>
                </c:pt>
                <c:pt idx="455">
                  <c:v>1430</c:v>
                </c:pt>
                <c:pt idx="456">
                  <c:v>1389</c:v>
                </c:pt>
                <c:pt idx="457">
                  <c:v>1389</c:v>
                </c:pt>
                <c:pt idx="458">
                  <c:v>1348</c:v>
                </c:pt>
                <c:pt idx="459">
                  <c:v>1348</c:v>
                </c:pt>
                <c:pt idx="460">
                  <c:v>1393</c:v>
                </c:pt>
                <c:pt idx="461">
                  <c:v>1393</c:v>
                </c:pt>
                <c:pt idx="462">
                  <c:v>1430</c:v>
                </c:pt>
                <c:pt idx="463">
                  <c:v>1344</c:v>
                </c:pt>
                <c:pt idx="464">
                  <c:v>1344</c:v>
                </c:pt>
                <c:pt idx="465">
                  <c:v>1602</c:v>
                </c:pt>
                <c:pt idx="466">
                  <c:v>1578</c:v>
                </c:pt>
                <c:pt idx="467">
                  <c:v>1377</c:v>
                </c:pt>
                <c:pt idx="468">
                  <c:v>1553</c:v>
                </c:pt>
                <c:pt idx="469">
                  <c:v>1528</c:v>
                </c:pt>
                <c:pt idx="470">
                  <c:v>1504</c:v>
                </c:pt>
                <c:pt idx="471">
                  <c:v>1504</c:v>
                </c:pt>
                <c:pt idx="472">
                  <c:v>1479</c:v>
                </c:pt>
                <c:pt idx="473">
                  <c:v>1455</c:v>
                </c:pt>
                <c:pt idx="474">
                  <c:v>1590</c:v>
                </c:pt>
                <c:pt idx="475">
                  <c:v>1430</c:v>
                </c:pt>
                <c:pt idx="476">
                  <c:v>1406</c:v>
                </c:pt>
                <c:pt idx="477">
                  <c:v>1524</c:v>
                </c:pt>
                <c:pt idx="478">
                  <c:v>1492</c:v>
                </c:pt>
                <c:pt idx="479">
                  <c:v>1492</c:v>
                </c:pt>
                <c:pt idx="480">
                  <c:v>1459</c:v>
                </c:pt>
                <c:pt idx="481">
                  <c:v>1553</c:v>
                </c:pt>
                <c:pt idx="482">
                  <c:v>1512</c:v>
                </c:pt>
                <c:pt idx="483">
                  <c:v>1512</c:v>
                </c:pt>
                <c:pt idx="484">
                  <c:v>1471</c:v>
                </c:pt>
                <c:pt idx="485">
                  <c:v>1541</c:v>
                </c:pt>
                <c:pt idx="486">
                  <c:v>1430</c:v>
                </c:pt>
                <c:pt idx="487">
                  <c:v>1492</c:v>
                </c:pt>
                <c:pt idx="488">
                  <c:v>1442</c:v>
                </c:pt>
                <c:pt idx="489">
                  <c:v>1442</c:v>
                </c:pt>
                <c:pt idx="490">
                  <c:v>1487</c:v>
                </c:pt>
                <c:pt idx="491">
                  <c:v>1487</c:v>
                </c:pt>
                <c:pt idx="492">
                  <c:v>1430</c:v>
                </c:pt>
                <c:pt idx="493">
                  <c:v>1430</c:v>
                </c:pt>
                <c:pt idx="494">
                  <c:v>1459</c:v>
                </c:pt>
                <c:pt idx="495">
                  <c:v>1459</c:v>
                </c:pt>
                <c:pt idx="496">
                  <c:v>1602</c:v>
                </c:pt>
                <c:pt idx="497">
                  <c:v>1578</c:v>
                </c:pt>
                <c:pt idx="498">
                  <c:v>1578</c:v>
                </c:pt>
                <c:pt idx="499">
                  <c:v>1553</c:v>
                </c:pt>
                <c:pt idx="500">
                  <c:v>1528</c:v>
                </c:pt>
                <c:pt idx="501">
                  <c:v>1688</c:v>
                </c:pt>
                <c:pt idx="502">
                  <c:v>1504</c:v>
                </c:pt>
                <c:pt idx="503">
                  <c:v>1479</c:v>
                </c:pt>
                <c:pt idx="504">
                  <c:v>1623</c:v>
                </c:pt>
                <c:pt idx="505">
                  <c:v>1590</c:v>
                </c:pt>
                <c:pt idx="506">
                  <c:v>1717</c:v>
                </c:pt>
                <c:pt idx="507">
                  <c:v>1557</c:v>
                </c:pt>
                <c:pt idx="508">
                  <c:v>1524</c:v>
                </c:pt>
                <c:pt idx="509">
                  <c:v>1635</c:v>
                </c:pt>
                <c:pt idx="510">
                  <c:v>1594</c:v>
                </c:pt>
                <c:pt idx="511">
                  <c:v>1594</c:v>
                </c:pt>
                <c:pt idx="512">
                  <c:v>1553</c:v>
                </c:pt>
                <c:pt idx="513">
                  <c:v>1639</c:v>
                </c:pt>
                <c:pt idx="514">
                  <c:v>1590</c:v>
                </c:pt>
                <c:pt idx="515">
                  <c:v>1590</c:v>
                </c:pt>
                <c:pt idx="516">
                  <c:v>1541</c:v>
                </c:pt>
                <c:pt idx="517">
                  <c:v>1602</c:v>
                </c:pt>
                <c:pt idx="518">
                  <c:v>1545</c:v>
                </c:pt>
                <c:pt idx="519">
                  <c:v>1545</c:v>
                </c:pt>
                <c:pt idx="520">
                  <c:v>1590</c:v>
                </c:pt>
                <c:pt idx="521">
                  <c:v>1590</c:v>
                </c:pt>
                <c:pt idx="522">
                  <c:v>1524</c:v>
                </c:pt>
                <c:pt idx="523">
                  <c:v>1553</c:v>
                </c:pt>
                <c:pt idx="524">
                  <c:v>1553</c:v>
                </c:pt>
                <c:pt idx="525">
                  <c:v>1553</c:v>
                </c:pt>
                <c:pt idx="526">
                  <c:v>1553</c:v>
                </c:pt>
                <c:pt idx="527">
                  <c:v>1602</c:v>
                </c:pt>
                <c:pt idx="528">
                  <c:v>1786</c:v>
                </c:pt>
                <c:pt idx="529">
                  <c:v>1578</c:v>
                </c:pt>
                <c:pt idx="530">
                  <c:v>1553</c:v>
                </c:pt>
                <c:pt idx="531">
                  <c:v>1721</c:v>
                </c:pt>
                <c:pt idx="532">
                  <c:v>1688</c:v>
                </c:pt>
                <c:pt idx="533">
                  <c:v>1655</c:v>
                </c:pt>
                <c:pt idx="534">
                  <c:v>1655</c:v>
                </c:pt>
                <c:pt idx="535">
                  <c:v>1623</c:v>
                </c:pt>
                <c:pt idx="536">
                  <c:v>1758</c:v>
                </c:pt>
                <c:pt idx="537">
                  <c:v>1717</c:v>
                </c:pt>
                <c:pt idx="538">
                  <c:v>1557</c:v>
                </c:pt>
                <c:pt idx="539">
                  <c:v>1676</c:v>
                </c:pt>
                <c:pt idx="540">
                  <c:v>1635</c:v>
                </c:pt>
                <c:pt idx="541">
                  <c:v>1737</c:v>
                </c:pt>
                <c:pt idx="542">
                  <c:v>1688</c:v>
                </c:pt>
                <c:pt idx="543">
                  <c:v>1688</c:v>
                </c:pt>
                <c:pt idx="544">
                  <c:v>1639</c:v>
                </c:pt>
                <c:pt idx="545">
                  <c:v>1717</c:v>
                </c:pt>
                <c:pt idx="546">
                  <c:v>1659</c:v>
                </c:pt>
                <c:pt idx="547">
                  <c:v>1659</c:v>
                </c:pt>
                <c:pt idx="548">
                  <c:v>1721</c:v>
                </c:pt>
                <c:pt idx="549">
                  <c:v>1655</c:v>
                </c:pt>
                <c:pt idx="550">
                  <c:v>1700</c:v>
                </c:pt>
                <c:pt idx="551">
                  <c:v>1700</c:v>
                </c:pt>
                <c:pt idx="552">
                  <c:v>1627</c:v>
                </c:pt>
                <c:pt idx="553">
                  <c:v>1655</c:v>
                </c:pt>
                <c:pt idx="554">
                  <c:v>1655</c:v>
                </c:pt>
                <c:pt idx="555">
                  <c:v>1676</c:v>
                </c:pt>
                <c:pt idx="556">
                  <c:v>1676</c:v>
                </c:pt>
                <c:pt idx="557">
                  <c:v>1676</c:v>
                </c:pt>
                <c:pt idx="558">
                  <c:v>1819</c:v>
                </c:pt>
                <c:pt idx="559">
                  <c:v>1786</c:v>
                </c:pt>
                <c:pt idx="560">
                  <c:v>1963</c:v>
                </c:pt>
                <c:pt idx="561">
                  <c:v>1754</c:v>
                </c:pt>
                <c:pt idx="562">
                  <c:v>1721</c:v>
                </c:pt>
                <c:pt idx="563">
                  <c:v>1881</c:v>
                </c:pt>
                <c:pt idx="564">
                  <c:v>1840</c:v>
                </c:pt>
                <c:pt idx="565">
                  <c:v>1655</c:v>
                </c:pt>
                <c:pt idx="566">
                  <c:v>1799</c:v>
                </c:pt>
                <c:pt idx="567">
                  <c:v>1758</c:v>
                </c:pt>
                <c:pt idx="568">
                  <c:v>1885</c:v>
                </c:pt>
                <c:pt idx="569">
                  <c:v>1836</c:v>
                </c:pt>
                <c:pt idx="570">
                  <c:v>1676</c:v>
                </c:pt>
                <c:pt idx="571">
                  <c:v>1786</c:v>
                </c:pt>
                <c:pt idx="572">
                  <c:v>1737</c:v>
                </c:pt>
                <c:pt idx="573">
                  <c:v>1831</c:v>
                </c:pt>
                <c:pt idx="574">
                  <c:v>1688</c:v>
                </c:pt>
                <c:pt idx="575">
                  <c:v>1774</c:v>
                </c:pt>
                <c:pt idx="576">
                  <c:v>1717</c:v>
                </c:pt>
                <c:pt idx="577">
                  <c:v>1786</c:v>
                </c:pt>
                <c:pt idx="578">
                  <c:v>1848</c:v>
                </c:pt>
                <c:pt idx="579">
                  <c:v>1721</c:v>
                </c:pt>
                <c:pt idx="580">
                  <c:v>1774</c:v>
                </c:pt>
                <c:pt idx="581">
                  <c:v>1819</c:v>
                </c:pt>
                <c:pt idx="582">
                  <c:v>1737</c:v>
                </c:pt>
                <c:pt idx="583">
                  <c:v>1737</c:v>
                </c:pt>
                <c:pt idx="584">
                  <c:v>1766</c:v>
                </c:pt>
                <c:pt idx="585">
                  <c:v>1786</c:v>
                </c:pt>
                <c:pt idx="586">
                  <c:v>1786</c:v>
                </c:pt>
                <c:pt idx="587">
                  <c:v>1799</c:v>
                </c:pt>
                <c:pt idx="588">
                  <c:v>1799</c:v>
                </c:pt>
                <c:pt idx="589">
                  <c:v>1819</c:v>
                </c:pt>
                <c:pt idx="590">
                  <c:v>2004</c:v>
                </c:pt>
                <c:pt idx="591">
                  <c:v>1963</c:v>
                </c:pt>
                <c:pt idx="592">
                  <c:v>1754</c:v>
                </c:pt>
                <c:pt idx="593">
                  <c:v>1922</c:v>
                </c:pt>
                <c:pt idx="594">
                  <c:v>1881</c:v>
                </c:pt>
                <c:pt idx="595">
                  <c:v>1840</c:v>
                </c:pt>
                <c:pt idx="596">
                  <c:v>1983</c:v>
                </c:pt>
                <c:pt idx="597">
                  <c:v>1799</c:v>
                </c:pt>
                <c:pt idx="598">
                  <c:v>1934</c:v>
                </c:pt>
                <c:pt idx="599">
                  <c:v>1885</c:v>
                </c:pt>
                <c:pt idx="600">
                  <c:v>1836</c:v>
                </c:pt>
                <c:pt idx="601">
                  <c:v>1836</c:v>
                </c:pt>
                <c:pt idx="602">
                  <c:v>1786</c:v>
                </c:pt>
                <c:pt idx="603">
                  <c:v>1889</c:v>
                </c:pt>
                <c:pt idx="604">
                  <c:v>1831</c:v>
                </c:pt>
                <c:pt idx="605">
                  <c:v>1918</c:v>
                </c:pt>
                <c:pt idx="606">
                  <c:v>1774</c:v>
                </c:pt>
                <c:pt idx="607">
                  <c:v>1852</c:v>
                </c:pt>
                <c:pt idx="608">
                  <c:v>1922</c:v>
                </c:pt>
                <c:pt idx="609">
                  <c:v>1848</c:v>
                </c:pt>
                <c:pt idx="610">
                  <c:v>1848</c:v>
                </c:pt>
                <c:pt idx="611">
                  <c:v>1901</c:v>
                </c:pt>
                <c:pt idx="612">
                  <c:v>1819</c:v>
                </c:pt>
                <c:pt idx="613">
                  <c:v>1856</c:v>
                </c:pt>
                <c:pt idx="614">
                  <c:v>1885</c:v>
                </c:pt>
                <c:pt idx="615">
                  <c:v>1885</c:v>
                </c:pt>
                <c:pt idx="616">
                  <c:v>1905</c:v>
                </c:pt>
                <c:pt idx="617">
                  <c:v>1799</c:v>
                </c:pt>
                <c:pt idx="618">
                  <c:v>1799</c:v>
                </c:pt>
                <c:pt idx="619">
                  <c:v>1803</c:v>
                </c:pt>
                <c:pt idx="620">
                  <c:v>2044</c:v>
                </c:pt>
                <c:pt idx="621">
                  <c:v>2004</c:v>
                </c:pt>
                <c:pt idx="622">
                  <c:v>1963</c:v>
                </c:pt>
                <c:pt idx="623">
                  <c:v>1963</c:v>
                </c:pt>
                <c:pt idx="624">
                  <c:v>1922</c:v>
                </c:pt>
                <c:pt idx="625">
                  <c:v>2081</c:v>
                </c:pt>
                <c:pt idx="626">
                  <c:v>2032</c:v>
                </c:pt>
                <c:pt idx="627">
                  <c:v>1983</c:v>
                </c:pt>
                <c:pt idx="628">
                  <c:v>1983</c:v>
                </c:pt>
                <c:pt idx="629">
                  <c:v>1934</c:v>
                </c:pt>
                <c:pt idx="630">
                  <c:v>2061</c:v>
                </c:pt>
                <c:pt idx="631">
                  <c:v>2004</c:v>
                </c:pt>
                <c:pt idx="632">
                  <c:v>2004</c:v>
                </c:pt>
                <c:pt idx="633">
                  <c:v>1946</c:v>
                </c:pt>
                <c:pt idx="634">
                  <c:v>2049</c:v>
                </c:pt>
                <c:pt idx="635">
                  <c:v>1983</c:v>
                </c:pt>
                <c:pt idx="636">
                  <c:v>2069</c:v>
                </c:pt>
                <c:pt idx="637">
                  <c:v>1918</c:v>
                </c:pt>
                <c:pt idx="638">
                  <c:v>1995</c:v>
                </c:pt>
                <c:pt idx="639">
                  <c:v>1922</c:v>
                </c:pt>
                <c:pt idx="640">
                  <c:v>1983</c:v>
                </c:pt>
                <c:pt idx="641">
                  <c:v>1983</c:v>
                </c:pt>
                <c:pt idx="642">
                  <c:v>1901</c:v>
                </c:pt>
                <c:pt idx="643">
                  <c:v>1946</c:v>
                </c:pt>
                <c:pt idx="644">
                  <c:v>1983</c:v>
                </c:pt>
                <c:pt idx="645">
                  <c:v>2012</c:v>
                </c:pt>
                <c:pt idx="646">
                  <c:v>1885</c:v>
                </c:pt>
                <c:pt idx="647">
                  <c:v>1905</c:v>
                </c:pt>
                <c:pt idx="648">
                  <c:v>1918</c:v>
                </c:pt>
                <c:pt idx="649">
                  <c:v>1922</c:v>
                </c:pt>
                <c:pt idx="650">
                  <c:v>1922</c:v>
                </c:pt>
              </c:numCache>
            </c:numRef>
          </c:xVal>
          <c:yVal>
            <c:numRef>
              <c:f>find_x_y_point_from_d0_d1_REAL!$E$6:$E$656</c:f>
              <c:numCache>
                <c:formatCode>General</c:formatCode>
                <c:ptCount val="651"/>
                <c:pt idx="0">
                  <c:v>56</c:v>
                </c:pt>
                <c:pt idx="1">
                  <c:v>184</c:v>
                </c:pt>
                <c:pt idx="2">
                  <c:v>312</c:v>
                </c:pt>
                <c:pt idx="3">
                  <c:v>312</c:v>
                </c:pt>
                <c:pt idx="4">
                  <c:v>441</c:v>
                </c:pt>
                <c:pt idx="5">
                  <c:v>569</c:v>
                </c:pt>
                <c:pt idx="6">
                  <c:v>696</c:v>
                </c:pt>
                <c:pt idx="7">
                  <c:v>824</c:v>
                </c:pt>
                <c:pt idx="8">
                  <c:v>824</c:v>
                </c:pt>
                <c:pt idx="9">
                  <c:v>953</c:v>
                </c:pt>
                <c:pt idx="10">
                  <c:v>1081</c:v>
                </c:pt>
                <c:pt idx="11">
                  <c:v>1208</c:v>
                </c:pt>
                <c:pt idx="12">
                  <c:v>1208</c:v>
                </c:pt>
                <c:pt idx="13">
                  <c:v>1337</c:v>
                </c:pt>
                <c:pt idx="14">
                  <c:v>1465</c:v>
                </c:pt>
                <c:pt idx="15">
                  <c:v>1592</c:v>
                </c:pt>
                <c:pt idx="16">
                  <c:v>1722</c:v>
                </c:pt>
                <c:pt idx="17">
                  <c:v>1723</c:v>
                </c:pt>
                <c:pt idx="18">
                  <c:v>1848</c:v>
                </c:pt>
                <c:pt idx="19">
                  <c:v>1979</c:v>
                </c:pt>
                <c:pt idx="20">
                  <c:v>2104</c:v>
                </c:pt>
                <c:pt idx="21">
                  <c:v>2104</c:v>
                </c:pt>
                <c:pt idx="22">
                  <c:v>2238</c:v>
                </c:pt>
                <c:pt idx="23">
                  <c:v>2362</c:v>
                </c:pt>
                <c:pt idx="24">
                  <c:v>2488</c:v>
                </c:pt>
                <c:pt idx="25">
                  <c:v>2616</c:v>
                </c:pt>
                <c:pt idx="26">
                  <c:v>2634</c:v>
                </c:pt>
                <c:pt idx="27">
                  <c:v>2762</c:v>
                </c:pt>
                <c:pt idx="28">
                  <c:v>2902</c:v>
                </c:pt>
                <c:pt idx="29">
                  <c:v>0</c:v>
                </c:pt>
                <c:pt idx="30">
                  <c:v>0</c:v>
                </c:pt>
                <c:pt idx="31">
                  <c:v>62</c:v>
                </c:pt>
                <c:pt idx="32">
                  <c:v>184</c:v>
                </c:pt>
                <c:pt idx="33">
                  <c:v>312</c:v>
                </c:pt>
                <c:pt idx="34">
                  <c:v>323</c:v>
                </c:pt>
                <c:pt idx="35">
                  <c:v>441</c:v>
                </c:pt>
                <c:pt idx="36">
                  <c:v>571</c:v>
                </c:pt>
                <c:pt idx="37">
                  <c:v>702</c:v>
                </c:pt>
                <c:pt idx="38">
                  <c:v>824</c:v>
                </c:pt>
                <c:pt idx="39">
                  <c:v>833</c:v>
                </c:pt>
                <c:pt idx="40">
                  <c:v>953</c:v>
                </c:pt>
                <c:pt idx="41">
                  <c:v>1083</c:v>
                </c:pt>
                <c:pt idx="42">
                  <c:v>1216</c:v>
                </c:pt>
                <c:pt idx="43">
                  <c:v>1216</c:v>
                </c:pt>
                <c:pt idx="44">
                  <c:v>1350</c:v>
                </c:pt>
                <c:pt idx="45">
                  <c:v>1468</c:v>
                </c:pt>
                <c:pt idx="46">
                  <c:v>1602</c:v>
                </c:pt>
                <c:pt idx="47">
                  <c:v>1723</c:v>
                </c:pt>
                <c:pt idx="48">
                  <c:v>1740</c:v>
                </c:pt>
                <c:pt idx="49">
                  <c:v>1858</c:v>
                </c:pt>
                <c:pt idx="50">
                  <c:v>1979</c:v>
                </c:pt>
                <c:pt idx="51">
                  <c:v>2117</c:v>
                </c:pt>
                <c:pt idx="52">
                  <c:v>2117</c:v>
                </c:pt>
                <c:pt idx="53">
                  <c:v>2238</c:v>
                </c:pt>
                <c:pt idx="54">
                  <c:v>2386</c:v>
                </c:pt>
                <c:pt idx="55">
                  <c:v>2509</c:v>
                </c:pt>
                <c:pt idx="56">
                  <c:v>2634</c:v>
                </c:pt>
                <c:pt idx="57">
                  <c:v>2634</c:v>
                </c:pt>
                <c:pt idx="58">
                  <c:v>2762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</c:v>
                </c:pt>
                <c:pt idx="63">
                  <c:v>192</c:v>
                </c:pt>
                <c:pt idx="64">
                  <c:v>312</c:v>
                </c:pt>
                <c:pt idx="65">
                  <c:v>323</c:v>
                </c:pt>
                <c:pt idx="66">
                  <c:v>455</c:v>
                </c:pt>
                <c:pt idx="67">
                  <c:v>571</c:v>
                </c:pt>
                <c:pt idx="68">
                  <c:v>702</c:v>
                </c:pt>
                <c:pt idx="69">
                  <c:v>722</c:v>
                </c:pt>
                <c:pt idx="70">
                  <c:v>833</c:v>
                </c:pt>
                <c:pt idx="71">
                  <c:v>966</c:v>
                </c:pt>
                <c:pt idx="72">
                  <c:v>1083</c:v>
                </c:pt>
                <c:pt idx="73">
                  <c:v>1216</c:v>
                </c:pt>
                <c:pt idx="74">
                  <c:v>1238</c:v>
                </c:pt>
                <c:pt idx="75">
                  <c:v>1350</c:v>
                </c:pt>
                <c:pt idx="76">
                  <c:v>1487</c:v>
                </c:pt>
                <c:pt idx="77">
                  <c:v>1602</c:v>
                </c:pt>
                <c:pt idx="78">
                  <c:v>1627</c:v>
                </c:pt>
                <c:pt idx="79">
                  <c:v>1740</c:v>
                </c:pt>
                <c:pt idx="80">
                  <c:v>1883</c:v>
                </c:pt>
                <c:pt idx="81">
                  <c:v>1999</c:v>
                </c:pt>
                <c:pt idx="82">
                  <c:v>2117</c:v>
                </c:pt>
                <c:pt idx="83">
                  <c:v>2149</c:v>
                </c:pt>
                <c:pt idx="84">
                  <c:v>2266</c:v>
                </c:pt>
                <c:pt idx="85">
                  <c:v>2386</c:v>
                </c:pt>
                <c:pt idx="86">
                  <c:v>2561</c:v>
                </c:pt>
                <c:pt idx="87">
                  <c:v>2561</c:v>
                </c:pt>
                <c:pt idx="88">
                  <c:v>2696</c:v>
                </c:pt>
                <c:pt idx="89">
                  <c:v>2859</c:v>
                </c:pt>
                <c:pt idx="90">
                  <c:v>2859</c:v>
                </c:pt>
                <c:pt idx="91">
                  <c:v>0</c:v>
                </c:pt>
                <c:pt idx="92">
                  <c:v>0</c:v>
                </c:pt>
                <c:pt idx="93">
                  <c:v>83</c:v>
                </c:pt>
                <c:pt idx="94">
                  <c:v>192</c:v>
                </c:pt>
                <c:pt idx="95">
                  <c:v>216</c:v>
                </c:pt>
                <c:pt idx="96">
                  <c:v>349</c:v>
                </c:pt>
                <c:pt idx="97">
                  <c:v>455</c:v>
                </c:pt>
                <c:pt idx="98">
                  <c:v>588</c:v>
                </c:pt>
                <c:pt idx="99">
                  <c:v>722</c:v>
                </c:pt>
                <c:pt idx="100">
                  <c:v>722</c:v>
                </c:pt>
                <c:pt idx="101">
                  <c:v>857</c:v>
                </c:pt>
                <c:pt idx="102">
                  <c:v>966</c:v>
                </c:pt>
                <c:pt idx="103">
                  <c:v>1101</c:v>
                </c:pt>
                <c:pt idx="104">
                  <c:v>1132</c:v>
                </c:pt>
                <c:pt idx="105">
                  <c:v>1238</c:v>
                </c:pt>
                <c:pt idx="106">
                  <c:v>1377</c:v>
                </c:pt>
                <c:pt idx="107">
                  <c:v>1487</c:v>
                </c:pt>
                <c:pt idx="108">
                  <c:v>1627</c:v>
                </c:pt>
                <c:pt idx="109">
                  <c:v>1627</c:v>
                </c:pt>
                <c:pt idx="110">
                  <c:v>1772</c:v>
                </c:pt>
                <c:pt idx="111">
                  <c:v>1883</c:v>
                </c:pt>
                <c:pt idx="112">
                  <c:v>2034</c:v>
                </c:pt>
                <c:pt idx="113">
                  <c:v>2034</c:v>
                </c:pt>
                <c:pt idx="114">
                  <c:v>2149</c:v>
                </c:pt>
                <c:pt idx="115">
                  <c:v>2314</c:v>
                </c:pt>
                <c:pt idx="116">
                  <c:v>2434</c:v>
                </c:pt>
                <c:pt idx="117">
                  <c:v>2434</c:v>
                </c:pt>
                <c:pt idx="118">
                  <c:v>2650</c:v>
                </c:pt>
                <c:pt idx="119">
                  <c:v>2831</c:v>
                </c:pt>
                <c:pt idx="120">
                  <c:v>2831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83</c:v>
                </c:pt>
                <c:pt idx="125">
                  <c:v>216</c:v>
                </c:pt>
                <c:pt idx="126">
                  <c:v>216</c:v>
                </c:pt>
                <c:pt idx="127">
                  <c:v>349</c:v>
                </c:pt>
                <c:pt idx="128">
                  <c:v>484</c:v>
                </c:pt>
                <c:pt idx="129">
                  <c:v>588</c:v>
                </c:pt>
                <c:pt idx="130">
                  <c:v>619</c:v>
                </c:pt>
                <c:pt idx="131">
                  <c:v>756</c:v>
                </c:pt>
                <c:pt idx="132">
                  <c:v>857</c:v>
                </c:pt>
                <c:pt idx="133">
                  <c:v>993</c:v>
                </c:pt>
                <c:pt idx="134">
                  <c:v>1101</c:v>
                </c:pt>
                <c:pt idx="135">
                  <c:v>1132</c:v>
                </c:pt>
                <c:pt idx="136">
                  <c:v>1272</c:v>
                </c:pt>
                <c:pt idx="137">
                  <c:v>1377</c:v>
                </c:pt>
                <c:pt idx="138">
                  <c:v>1519</c:v>
                </c:pt>
                <c:pt idx="139">
                  <c:v>1519</c:v>
                </c:pt>
                <c:pt idx="140">
                  <c:v>1665</c:v>
                </c:pt>
                <c:pt idx="141">
                  <c:v>1772</c:v>
                </c:pt>
                <c:pt idx="142">
                  <c:v>1923</c:v>
                </c:pt>
                <c:pt idx="143">
                  <c:v>1923</c:v>
                </c:pt>
                <c:pt idx="144">
                  <c:v>2085</c:v>
                </c:pt>
                <c:pt idx="145">
                  <c:v>2197</c:v>
                </c:pt>
                <c:pt idx="146">
                  <c:v>2381</c:v>
                </c:pt>
                <c:pt idx="147">
                  <c:v>2381</c:v>
                </c:pt>
                <c:pt idx="148">
                  <c:v>2509</c:v>
                </c:pt>
                <c:pt idx="149">
                  <c:v>2509</c:v>
                </c:pt>
                <c:pt idx="150">
                  <c:v>2811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83</c:v>
                </c:pt>
                <c:pt idx="156">
                  <c:v>216</c:v>
                </c:pt>
                <c:pt idx="157">
                  <c:v>254</c:v>
                </c:pt>
                <c:pt idx="158">
                  <c:v>349</c:v>
                </c:pt>
                <c:pt idx="159">
                  <c:v>484</c:v>
                </c:pt>
                <c:pt idx="160">
                  <c:v>619</c:v>
                </c:pt>
                <c:pt idx="161">
                  <c:v>619</c:v>
                </c:pt>
                <c:pt idx="162">
                  <c:v>756</c:v>
                </c:pt>
                <c:pt idx="163">
                  <c:v>893</c:v>
                </c:pt>
                <c:pt idx="164">
                  <c:v>993</c:v>
                </c:pt>
                <c:pt idx="165">
                  <c:v>1033</c:v>
                </c:pt>
                <c:pt idx="166">
                  <c:v>1174</c:v>
                </c:pt>
                <c:pt idx="167">
                  <c:v>1272</c:v>
                </c:pt>
                <c:pt idx="168">
                  <c:v>1416</c:v>
                </c:pt>
                <c:pt idx="169">
                  <c:v>1416</c:v>
                </c:pt>
                <c:pt idx="170">
                  <c:v>1563</c:v>
                </c:pt>
                <c:pt idx="171">
                  <c:v>1665</c:v>
                </c:pt>
                <c:pt idx="172">
                  <c:v>1817</c:v>
                </c:pt>
                <c:pt idx="173">
                  <c:v>1817</c:v>
                </c:pt>
                <c:pt idx="174">
                  <c:v>1977</c:v>
                </c:pt>
                <c:pt idx="175">
                  <c:v>2085</c:v>
                </c:pt>
                <c:pt idx="176">
                  <c:v>2149</c:v>
                </c:pt>
                <c:pt idx="177">
                  <c:v>2262</c:v>
                </c:pt>
                <c:pt idx="178">
                  <c:v>2472</c:v>
                </c:pt>
                <c:pt idx="179">
                  <c:v>2472</c:v>
                </c:pt>
                <c:pt idx="180">
                  <c:v>2617</c:v>
                </c:pt>
                <c:pt idx="181">
                  <c:v>2617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119</c:v>
                </c:pt>
                <c:pt idx="187">
                  <c:v>119</c:v>
                </c:pt>
                <c:pt idx="188">
                  <c:v>254</c:v>
                </c:pt>
                <c:pt idx="189">
                  <c:v>389</c:v>
                </c:pt>
                <c:pt idx="190">
                  <c:v>484</c:v>
                </c:pt>
                <c:pt idx="191">
                  <c:v>525</c:v>
                </c:pt>
                <c:pt idx="192">
                  <c:v>663</c:v>
                </c:pt>
                <c:pt idx="193">
                  <c:v>756</c:v>
                </c:pt>
                <c:pt idx="194">
                  <c:v>893</c:v>
                </c:pt>
                <c:pt idx="195">
                  <c:v>941</c:v>
                </c:pt>
                <c:pt idx="196">
                  <c:v>1033</c:v>
                </c:pt>
                <c:pt idx="197">
                  <c:v>1174</c:v>
                </c:pt>
                <c:pt idx="198">
                  <c:v>1318</c:v>
                </c:pt>
                <c:pt idx="199">
                  <c:v>1318</c:v>
                </c:pt>
                <c:pt idx="200">
                  <c:v>1466</c:v>
                </c:pt>
                <c:pt idx="201">
                  <c:v>1563</c:v>
                </c:pt>
                <c:pt idx="202">
                  <c:v>1714</c:v>
                </c:pt>
                <c:pt idx="203">
                  <c:v>1774</c:v>
                </c:pt>
                <c:pt idx="204">
                  <c:v>1873</c:v>
                </c:pt>
                <c:pt idx="205">
                  <c:v>2042</c:v>
                </c:pt>
                <c:pt idx="206">
                  <c:v>2042</c:v>
                </c:pt>
                <c:pt idx="207">
                  <c:v>2149</c:v>
                </c:pt>
                <c:pt idx="208">
                  <c:v>2345</c:v>
                </c:pt>
                <c:pt idx="209">
                  <c:v>2345</c:v>
                </c:pt>
                <c:pt idx="210">
                  <c:v>2594</c:v>
                </c:pt>
                <c:pt idx="211">
                  <c:v>2594</c:v>
                </c:pt>
                <c:pt idx="212">
                  <c:v>2796</c:v>
                </c:pt>
                <c:pt idx="213">
                  <c:v>2796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34</c:v>
                </c:pt>
                <c:pt idx="218">
                  <c:v>169</c:v>
                </c:pt>
                <c:pt idx="219">
                  <c:v>254</c:v>
                </c:pt>
                <c:pt idx="220">
                  <c:v>389</c:v>
                </c:pt>
                <c:pt idx="221">
                  <c:v>441</c:v>
                </c:pt>
                <c:pt idx="222">
                  <c:v>525</c:v>
                </c:pt>
                <c:pt idx="223">
                  <c:v>663</c:v>
                </c:pt>
                <c:pt idx="224">
                  <c:v>801</c:v>
                </c:pt>
                <c:pt idx="225">
                  <c:v>858</c:v>
                </c:pt>
                <c:pt idx="226">
                  <c:v>941</c:v>
                </c:pt>
                <c:pt idx="227">
                  <c:v>1083</c:v>
                </c:pt>
                <c:pt idx="228">
                  <c:v>1227</c:v>
                </c:pt>
                <c:pt idx="229">
                  <c:v>1227</c:v>
                </c:pt>
                <c:pt idx="230">
                  <c:v>1374</c:v>
                </c:pt>
                <c:pt idx="231">
                  <c:v>1466</c:v>
                </c:pt>
                <c:pt idx="232">
                  <c:v>1617</c:v>
                </c:pt>
                <c:pt idx="233">
                  <c:v>1681</c:v>
                </c:pt>
                <c:pt idx="234">
                  <c:v>1774</c:v>
                </c:pt>
                <c:pt idx="235">
                  <c:v>1940</c:v>
                </c:pt>
                <c:pt idx="236">
                  <c:v>1940</c:v>
                </c:pt>
                <c:pt idx="237">
                  <c:v>2119</c:v>
                </c:pt>
                <c:pt idx="238">
                  <c:v>2228</c:v>
                </c:pt>
                <c:pt idx="239">
                  <c:v>2321</c:v>
                </c:pt>
                <c:pt idx="240">
                  <c:v>2447</c:v>
                </c:pt>
                <c:pt idx="241">
                  <c:v>2447</c:v>
                </c:pt>
                <c:pt idx="242">
                  <c:v>2787</c:v>
                </c:pt>
                <c:pt idx="243">
                  <c:v>2787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34</c:v>
                </c:pt>
                <c:pt idx="249">
                  <c:v>169</c:v>
                </c:pt>
                <c:pt idx="250">
                  <c:v>305</c:v>
                </c:pt>
                <c:pt idx="251">
                  <c:v>305</c:v>
                </c:pt>
                <c:pt idx="252">
                  <c:v>441</c:v>
                </c:pt>
                <c:pt idx="253">
                  <c:v>579</c:v>
                </c:pt>
                <c:pt idx="254">
                  <c:v>718</c:v>
                </c:pt>
                <c:pt idx="255">
                  <c:v>718</c:v>
                </c:pt>
                <c:pt idx="256">
                  <c:v>858</c:v>
                </c:pt>
                <c:pt idx="257">
                  <c:v>1000</c:v>
                </c:pt>
                <c:pt idx="258">
                  <c:v>1083</c:v>
                </c:pt>
                <c:pt idx="259">
                  <c:v>1144</c:v>
                </c:pt>
                <c:pt idx="260">
                  <c:v>1290</c:v>
                </c:pt>
                <c:pt idx="261">
                  <c:v>1374</c:v>
                </c:pt>
                <c:pt idx="262">
                  <c:v>1525</c:v>
                </c:pt>
                <c:pt idx="263">
                  <c:v>1525</c:v>
                </c:pt>
                <c:pt idx="264">
                  <c:v>1681</c:v>
                </c:pt>
                <c:pt idx="265">
                  <c:v>1844</c:v>
                </c:pt>
                <c:pt idx="266">
                  <c:v>1844</c:v>
                </c:pt>
                <c:pt idx="267">
                  <c:v>2017</c:v>
                </c:pt>
                <c:pt idx="268">
                  <c:v>2017</c:v>
                </c:pt>
                <c:pt idx="269">
                  <c:v>2208</c:v>
                </c:pt>
                <c:pt idx="270">
                  <c:v>2321</c:v>
                </c:pt>
                <c:pt idx="271">
                  <c:v>2433</c:v>
                </c:pt>
                <c:pt idx="272">
                  <c:v>2579</c:v>
                </c:pt>
                <c:pt idx="273">
                  <c:v>2579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95</c:v>
                </c:pt>
                <c:pt idx="280">
                  <c:v>169</c:v>
                </c:pt>
                <c:pt idx="281">
                  <c:v>305</c:v>
                </c:pt>
                <c:pt idx="282">
                  <c:v>368</c:v>
                </c:pt>
                <c:pt idx="283">
                  <c:v>441</c:v>
                </c:pt>
                <c:pt idx="284">
                  <c:v>579</c:v>
                </c:pt>
                <c:pt idx="285">
                  <c:v>643</c:v>
                </c:pt>
                <c:pt idx="286">
                  <c:v>783</c:v>
                </c:pt>
                <c:pt idx="287">
                  <c:v>858</c:v>
                </c:pt>
                <c:pt idx="288">
                  <c:v>1000</c:v>
                </c:pt>
                <c:pt idx="289">
                  <c:v>1067</c:v>
                </c:pt>
                <c:pt idx="290">
                  <c:v>1144</c:v>
                </c:pt>
                <c:pt idx="291">
                  <c:v>1290</c:v>
                </c:pt>
                <c:pt idx="292">
                  <c:v>1361</c:v>
                </c:pt>
                <c:pt idx="293">
                  <c:v>1440</c:v>
                </c:pt>
                <c:pt idx="294">
                  <c:v>1594</c:v>
                </c:pt>
                <c:pt idx="295">
                  <c:v>1670</c:v>
                </c:pt>
                <c:pt idx="296">
                  <c:v>1754</c:v>
                </c:pt>
                <c:pt idx="297">
                  <c:v>1922</c:v>
                </c:pt>
                <c:pt idx="298">
                  <c:v>1922</c:v>
                </c:pt>
                <c:pt idx="299">
                  <c:v>2104</c:v>
                </c:pt>
                <c:pt idx="300">
                  <c:v>2208</c:v>
                </c:pt>
                <c:pt idx="301">
                  <c:v>2310</c:v>
                </c:pt>
                <c:pt idx="302">
                  <c:v>2433</c:v>
                </c:pt>
                <c:pt idx="303">
                  <c:v>2572</c:v>
                </c:pt>
                <c:pt idx="304">
                  <c:v>2572</c:v>
                </c:pt>
                <c:pt idx="305">
                  <c:v>2781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95</c:v>
                </c:pt>
                <c:pt idx="311">
                  <c:v>231</c:v>
                </c:pt>
                <c:pt idx="312">
                  <c:v>231</c:v>
                </c:pt>
                <c:pt idx="313">
                  <c:v>368</c:v>
                </c:pt>
                <c:pt idx="314">
                  <c:v>505</c:v>
                </c:pt>
                <c:pt idx="315">
                  <c:v>505</c:v>
                </c:pt>
                <c:pt idx="316">
                  <c:v>643</c:v>
                </c:pt>
                <c:pt idx="317">
                  <c:v>783</c:v>
                </c:pt>
                <c:pt idx="318">
                  <c:v>924</c:v>
                </c:pt>
                <c:pt idx="319">
                  <c:v>924</c:v>
                </c:pt>
                <c:pt idx="320">
                  <c:v>1067</c:v>
                </c:pt>
                <c:pt idx="321">
                  <c:v>1213</c:v>
                </c:pt>
                <c:pt idx="322">
                  <c:v>1213</c:v>
                </c:pt>
                <c:pt idx="323">
                  <c:v>1361</c:v>
                </c:pt>
                <c:pt idx="324">
                  <c:v>1513</c:v>
                </c:pt>
                <c:pt idx="325">
                  <c:v>1513</c:v>
                </c:pt>
                <c:pt idx="326">
                  <c:v>1670</c:v>
                </c:pt>
                <c:pt idx="327">
                  <c:v>1834</c:v>
                </c:pt>
                <c:pt idx="328">
                  <c:v>1834</c:v>
                </c:pt>
                <c:pt idx="329">
                  <c:v>2009</c:v>
                </c:pt>
                <c:pt idx="330">
                  <c:v>2009</c:v>
                </c:pt>
                <c:pt idx="331">
                  <c:v>2201</c:v>
                </c:pt>
                <c:pt idx="332">
                  <c:v>2201</c:v>
                </c:pt>
                <c:pt idx="333">
                  <c:v>2428</c:v>
                </c:pt>
                <c:pt idx="334">
                  <c:v>2428</c:v>
                </c:pt>
                <c:pt idx="335">
                  <c:v>2780</c:v>
                </c:pt>
                <c:pt idx="336">
                  <c:v>2780</c:v>
                </c:pt>
                <c:pt idx="337">
                  <c:v>2780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95</c:v>
                </c:pt>
                <c:pt idx="342">
                  <c:v>169</c:v>
                </c:pt>
                <c:pt idx="343">
                  <c:v>305</c:v>
                </c:pt>
                <c:pt idx="344">
                  <c:v>368</c:v>
                </c:pt>
                <c:pt idx="345">
                  <c:v>441</c:v>
                </c:pt>
                <c:pt idx="346">
                  <c:v>579</c:v>
                </c:pt>
                <c:pt idx="347">
                  <c:v>643</c:v>
                </c:pt>
                <c:pt idx="348">
                  <c:v>783</c:v>
                </c:pt>
                <c:pt idx="349">
                  <c:v>858</c:v>
                </c:pt>
                <c:pt idx="350">
                  <c:v>1000</c:v>
                </c:pt>
                <c:pt idx="351">
                  <c:v>1067</c:v>
                </c:pt>
                <c:pt idx="352">
                  <c:v>1144</c:v>
                </c:pt>
                <c:pt idx="353">
                  <c:v>1290</c:v>
                </c:pt>
                <c:pt idx="354">
                  <c:v>1361</c:v>
                </c:pt>
                <c:pt idx="355">
                  <c:v>1440</c:v>
                </c:pt>
                <c:pt idx="356">
                  <c:v>1594</c:v>
                </c:pt>
                <c:pt idx="357">
                  <c:v>1670</c:v>
                </c:pt>
                <c:pt idx="358">
                  <c:v>1754</c:v>
                </c:pt>
                <c:pt idx="359">
                  <c:v>1922</c:v>
                </c:pt>
                <c:pt idx="360">
                  <c:v>1922</c:v>
                </c:pt>
                <c:pt idx="361">
                  <c:v>2104</c:v>
                </c:pt>
                <c:pt idx="362">
                  <c:v>2208</c:v>
                </c:pt>
                <c:pt idx="363">
                  <c:v>2310</c:v>
                </c:pt>
                <c:pt idx="364">
                  <c:v>2433</c:v>
                </c:pt>
                <c:pt idx="365">
                  <c:v>2572</c:v>
                </c:pt>
                <c:pt idx="366">
                  <c:v>2572</c:v>
                </c:pt>
                <c:pt idx="367">
                  <c:v>2781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34</c:v>
                </c:pt>
                <c:pt idx="373">
                  <c:v>169</c:v>
                </c:pt>
                <c:pt idx="374">
                  <c:v>305</c:v>
                </c:pt>
                <c:pt idx="375">
                  <c:v>305</c:v>
                </c:pt>
                <c:pt idx="376">
                  <c:v>441</c:v>
                </c:pt>
                <c:pt idx="377">
                  <c:v>579</c:v>
                </c:pt>
                <c:pt idx="378">
                  <c:v>718</c:v>
                </c:pt>
                <c:pt idx="379">
                  <c:v>718</c:v>
                </c:pt>
                <c:pt idx="380">
                  <c:v>858</c:v>
                </c:pt>
                <c:pt idx="381">
                  <c:v>1000</c:v>
                </c:pt>
                <c:pt idx="382">
                  <c:v>1083</c:v>
                </c:pt>
                <c:pt idx="383">
                  <c:v>1144</c:v>
                </c:pt>
                <c:pt idx="384">
                  <c:v>1290</c:v>
                </c:pt>
                <c:pt idx="385">
                  <c:v>1374</c:v>
                </c:pt>
                <c:pt idx="386">
                  <c:v>1525</c:v>
                </c:pt>
                <c:pt idx="387">
                  <c:v>1525</c:v>
                </c:pt>
                <c:pt idx="388">
                  <c:v>1681</c:v>
                </c:pt>
                <c:pt idx="389">
                  <c:v>1844</c:v>
                </c:pt>
                <c:pt idx="390">
                  <c:v>1844</c:v>
                </c:pt>
                <c:pt idx="391">
                  <c:v>2017</c:v>
                </c:pt>
                <c:pt idx="392">
                  <c:v>2017</c:v>
                </c:pt>
                <c:pt idx="393">
                  <c:v>2208</c:v>
                </c:pt>
                <c:pt idx="394">
                  <c:v>2321</c:v>
                </c:pt>
                <c:pt idx="395">
                  <c:v>2433</c:v>
                </c:pt>
                <c:pt idx="396">
                  <c:v>2579</c:v>
                </c:pt>
                <c:pt idx="397">
                  <c:v>2579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34</c:v>
                </c:pt>
                <c:pt idx="404">
                  <c:v>169</c:v>
                </c:pt>
                <c:pt idx="405">
                  <c:v>254</c:v>
                </c:pt>
                <c:pt idx="406">
                  <c:v>389</c:v>
                </c:pt>
                <c:pt idx="407">
                  <c:v>441</c:v>
                </c:pt>
                <c:pt idx="408">
                  <c:v>525</c:v>
                </c:pt>
                <c:pt idx="409">
                  <c:v>663</c:v>
                </c:pt>
                <c:pt idx="410">
                  <c:v>801</c:v>
                </c:pt>
                <c:pt idx="411">
                  <c:v>858</c:v>
                </c:pt>
                <c:pt idx="412">
                  <c:v>941</c:v>
                </c:pt>
                <c:pt idx="413">
                  <c:v>1083</c:v>
                </c:pt>
                <c:pt idx="414">
                  <c:v>1227</c:v>
                </c:pt>
                <c:pt idx="415">
                  <c:v>1227</c:v>
                </c:pt>
                <c:pt idx="416">
                  <c:v>1374</c:v>
                </c:pt>
                <c:pt idx="417">
                  <c:v>1466</c:v>
                </c:pt>
                <c:pt idx="418">
                  <c:v>1617</c:v>
                </c:pt>
                <c:pt idx="419">
                  <c:v>1681</c:v>
                </c:pt>
                <c:pt idx="420">
                  <c:v>1774</c:v>
                </c:pt>
                <c:pt idx="421">
                  <c:v>1940</c:v>
                </c:pt>
                <c:pt idx="422">
                  <c:v>1940</c:v>
                </c:pt>
                <c:pt idx="423">
                  <c:v>2119</c:v>
                </c:pt>
                <c:pt idx="424">
                  <c:v>2228</c:v>
                </c:pt>
                <c:pt idx="425">
                  <c:v>2321</c:v>
                </c:pt>
                <c:pt idx="426">
                  <c:v>2447</c:v>
                </c:pt>
                <c:pt idx="427">
                  <c:v>2447</c:v>
                </c:pt>
                <c:pt idx="428">
                  <c:v>2787</c:v>
                </c:pt>
                <c:pt idx="429">
                  <c:v>2787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119</c:v>
                </c:pt>
                <c:pt idx="435">
                  <c:v>119</c:v>
                </c:pt>
                <c:pt idx="436">
                  <c:v>254</c:v>
                </c:pt>
                <c:pt idx="437">
                  <c:v>389</c:v>
                </c:pt>
                <c:pt idx="438">
                  <c:v>484</c:v>
                </c:pt>
                <c:pt idx="439">
                  <c:v>525</c:v>
                </c:pt>
                <c:pt idx="440">
                  <c:v>663</c:v>
                </c:pt>
                <c:pt idx="441">
                  <c:v>756</c:v>
                </c:pt>
                <c:pt idx="442">
                  <c:v>893</c:v>
                </c:pt>
                <c:pt idx="443">
                  <c:v>941</c:v>
                </c:pt>
                <c:pt idx="444">
                  <c:v>1033</c:v>
                </c:pt>
                <c:pt idx="445">
                  <c:v>1174</c:v>
                </c:pt>
                <c:pt idx="446">
                  <c:v>1318</c:v>
                </c:pt>
                <c:pt idx="447">
                  <c:v>1318</c:v>
                </c:pt>
                <c:pt idx="448">
                  <c:v>1466</c:v>
                </c:pt>
                <c:pt idx="449">
                  <c:v>1563</c:v>
                </c:pt>
                <c:pt idx="450">
                  <c:v>1714</c:v>
                </c:pt>
                <c:pt idx="451">
                  <c:v>1774</c:v>
                </c:pt>
                <c:pt idx="452">
                  <c:v>1873</c:v>
                </c:pt>
                <c:pt idx="453">
                  <c:v>2042</c:v>
                </c:pt>
                <c:pt idx="454">
                  <c:v>2042</c:v>
                </c:pt>
                <c:pt idx="455">
                  <c:v>2149</c:v>
                </c:pt>
                <c:pt idx="456">
                  <c:v>2345</c:v>
                </c:pt>
                <c:pt idx="457">
                  <c:v>2345</c:v>
                </c:pt>
                <c:pt idx="458">
                  <c:v>2594</c:v>
                </c:pt>
                <c:pt idx="459">
                  <c:v>2594</c:v>
                </c:pt>
                <c:pt idx="460">
                  <c:v>2796</c:v>
                </c:pt>
                <c:pt idx="461">
                  <c:v>2796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83</c:v>
                </c:pt>
                <c:pt idx="466">
                  <c:v>216</c:v>
                </c:pt>
                <c:pt idx="467">
                  <c:v>254</c:v>
                </c:pt>
                <c:pt idx="468">
                  <c:v>349</c:v>
                </c:pt>
                <c:pt idx="469">
                  <c:v>484</c:v>
                </c:pt>
                <c:pt idx="470">
                  <c:v>619</c:v>
                </c:pt>
                <c:pt idx="471">
                  <c:v>619</c:v>
                </c:pt>
                <c:pt idx="472">
                  <c:v>756</c:v>
                </c:pt>
                <c:pt idx="473">
                  <c:v>893</c:v>
                </c:pt>
                <c:pt idx="474">
                  <c:v>993</c:v>
                </c:pt>
                <c:pt idx="475">
                  <c:v>1033</c:v>
                </c:pt>
                <c:pt idx="476">
                  <c:v>1174</c:v>
                </c:pt>
                <c:pt idx="477">
                  <c:v>1272</c:v>
                </c:pt>
                <c:pt idx="478">
                  <c:v>1416</c:v>
                </c:pt>
                <c:pt idx="479">
                  <c:v>1416</c:v>
                </c:pt>
                <c:pt idx="480">
                  <c:v>1563</c:v>
                </c:pt>
                <c:pt idx="481">
                  <c:v>1665</c:v>
                </c:pt>
                <c:pt idx="482">
                  <c:v>1817</c:v>
                </c:pt>
                <c:pt idx="483">
                  <c:v>1817</c:v>
                </c:pt>
                <c:pt idx="484">
                  <c:v>1977</c:v>
                </c:pt>
                <c:pt idx="485">
                  <c:v>2085</c:v>
                </c:pt>
                <c:pt idx="486">
                  <c:v>2149</c:v>
                </c:pt>
                <c:pt idx="487">
                  <c:v>2262</c:v>
                </c:pt>
                <c:pt idx="488">
                  <c:v>2472</c:v>
                </c:pt>
                <c:pt idx="489">
                  <c:v>2472</c:v>
                </c:pt>
                <c:pt idx="490">
                  <c:v>2617</c:v>
                </c:pt>
                <c:pt idx="491">
                  <c:v>2617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83</c:v>
                </c:pt>
                <c:pt idx="497">
                  <c:v>216</c:v>
                </c:pt>
                <c:pt idx="498">
                  <c:v>216</c:v>
                </c:pt>
                <c:pt idx="499">
                  <c:v>349</c:v>
                </c:pt>
                <c:pt idx="500">
                  <c:v>484</c:v>
                </c:pt>
                <c:pt idx="501">
                  <c:v>588</c:v>
                </c:pt>
                <c:pt idx="502">
                  <c:v>619</c:v>
                </c:pt>
                <c:pt idx="503">
                  <c:v>756</c:v>
                </c:pt>
                <c:pt idx="504">
                  <c:v>857</c:v>
                </c:pt>
                <c:pt idx="505">
                  <c:v>993</c:v>
                </c:pt>
                <c:pt idx="506">
                  <c:v>1101</c:v>
                </c:pt>
                <c:pt idx="507">
                  <c:v>1132</c:v>
                </c:pt>
                <c:pt idx="508">
                  <c:v>1272</c:v>
                </c:pt>
                <c:pt idx="509">
                  <c:v>1377</c:v>
                </c:pt>
                <c:pt idx="510">
                  <c:v>1519</c:v>
                </c:pt>
                <c:pt idx="511">
                  <c:v>1519</c:v>
                </c:pt>
                <c:pt idx="512">
                  <c:v>1665</c:v>
                </c:pt>
                <c:pt idx="513">
                  <c:v>1772</c:v>
                </c:pt>
                <c:pt idx="514">
                  <c:v>1923</c:v>
                </c:pt>
                <c:pt idx="515">
                  <c:v>1923</c:v>
                </c:pt>
                <c:pt idx="516">
                  <c:v>2085</c:v>
                </c:pt>
                <c:pt idx="517">
                  <c:v>2197</c:v>
                </c:pt>
                <c:pt idx="518">
                  <c:v>2381</c:v>
                </c:pt>
                <c:pt idx="519">
                  <c:v>2381</c:v>
                </c:pt>
                <c:pt idx="520">
                  <c:v>2509</c:v>
                </c:pt>
                <c:pt idx="521">
                  <c:v>2509</c:v>
                </c:pt>
                <c:pt idx="522">
                  <c:v>2811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83</c:v>
                </c:pt>
                <c:pt idx="528">
                  <c:v>192</c:v>
                </c:pt>
                <c:pt idx="529">
                  <c:v>216</c:v>
                </c:pt>
                <c:pt idx="530">
                  <c:v>349</c:v>
                </c:pt>
                <c:pt idx="531">
                  <c:v>455</c:v>
                </c:pt>
                <c:pt idx="532">
                  <c:v>588</c:v>
                </c:pt>
                <c:pt idx="533">
                  <c:v>722</c:v>
                </c:pt>
                <c:pt idx="534">
                  <c:v>722</c:v>
                </c:pt>
                <c:pt idx="535">
                  <c:v>857</c:v>
                </c:pt>
                <c:pt idx="536">
                  <c:v>966</c:v>
                </c:pt>
                <c:pt idx="537">
                  <c:v>1101</c:v>
                </c:pt>
                <c:pt idx="538">
                  <c:v>1132</c:v>
                </c:pt>
                <c:pt idx="539">
                  <c:v>1238</c:v>
                </c:pt>
                <c:pt idx="540">
                  <c:v>1377</c:v>
                </c:pt>
                <c:pt idx="541">
                  <c:v>1487</c:v>
                </c:pt>
                <c:pt idx="542">
                  <c:v>1627</c:v>
                </c:pt>
                <c:pt idx="543">
                  <c:v>1627</c:v>
                </c:pt>
                <c:pt idx="544">
                  <c:v>1772</c:v>
                </c:pt>
                <c:pt idx="545">
                  <c:v>1883</c:v>
                </c:pt>
                <c:pt idx="546">
                  <c:v>2034</c:v>
                </c:pt>
                <c:pt idx="547">
                  <c:v>2034</c:v>
                </c:pt>
                <c:pt idx="548">
                  <c:v>2149</c:v>
                </c:pt>
                <c:pt idx="549">
                  <c:v>2314</c:v>
                </c:pt>
                <c:pt idx="550">
                  <c:v>2434</c:v>
                </c:pt>
                <c:pt idx="551">
                  <c:v>2434</c:v>
                </c:pt>
                <c:pt idx="552">
                  <c:v>2650</c:v>
                </c:pt>
                <c:pt idx="553">
                  <c:v>2831</c:v>
                </c:pt>
                <c:pt idx="554">
                  <c:v>2831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62</c:v>
                </c:pt>
                <c:pt idx="559">
                  <c:v>192</c:v>
                </c:pt>
                <c:pt idx="560">
                  <c:v>312</c:v>
                </c:pt>
                <c:pt idx="561">
                  <c:v>323</c:v>
                </c:pt>
                <c:pt idx="562">
                  <c:v>455</c:v>
                </c:pt>
                <c:pt idx="563">
                  <c:v>571</c:v>
                </c:pt>
                <c:pt idx="564">
                  <c:v>702</c:v>
                </c:pt>
                <c:pt idx="565">
                  <c:v>722</c:v>
                </c:pt>
                <c:pt idx="566">
                  <c:v>833</c:v>
                </c:pt>
                <c:pt idx="567">
                  <c:v>966</c:v>
                </c:pt>
                <c:pt idx="568">
                  <c:v>1083</c:v>
                </c:pt>
                <c:pt idx="569">
                  <c:v>1216</c:v>
                </c:pt>
                <c:pt idx="570">
                  <c:v>1238</c:v>
                </c:pt>
                <c:pt idx="571">
                  <c:v>1350</c:v>
                </c:pt>
                <c:pt idx="572">
                  <c:v>1487</c:v>
                </c:pt>
                <c:pt idx="573">
                  <c:v>1602</c:v>
                </c:pt>
                <c:pt idx="574">
                  <c:v>1627</c:v>
                </c:pt>
                <c:pt idx="575">
                  <c:v>1740</c:v>
                </c:pt>
                <c:pt idx="576">
                  <c:v>1883</c:v>
                </c:pt>
                <c:pt idx="577">
                  <c:v>1999</c:v>
                </c:pt>
                <c:pt idx="578">
                  <c:v>2117</c:v>
                </c:pt>
                <c:pt idx="579">
                  <c:v>2149</c:v>
                </c:pt>
                <c:pt idx="580">
                  <c:v>2266</c:v>
                </c:pt>
                <c:pt idx="581">
                  <c:v>2386</c:v>
                </c:pt>
                <c:pt idx="582">
                  <c:v>2561</c:v>
                </c:pt>
                <c:pt idx="583">
                  <c:v>2561</c:v>
                </c:pt>
                <c:pt idx="584">
                  <c:v>2696</c:v>
                </c:pt>
                <c:pt idx="585">
                  <c:v>2859</c:v>
                </c:pt>
                <c:pt idx="586">
                  <c:v>2859</c:v>
                </c:pt>
                <c:pt idx="587">
                  <c:v>0</c:v>
                </c:pt>
                <c:pt idx="588">
                  <c:v>0</c:v>
                </c:pt>
                <c:pt idx="589">
                  <c:v>62</c:v>
                </c:pt>
                <c:pt idx="590">
                  <c:v>184</c:v>
                </c:pt>
                <c:pt idx="591">
                  <c:v>312</c:v>
                </c:pt>
                <c:pt idx="592">
                  <c:v>323</c:v>
                </c:pt>
                <c:pt idx="593">
                  <c:v>441</c:v>
                </c:pt>
                <c:pt idx="594">
                  <c:v>571</c:v>
                </c:pt>
                <c:pt idx="595">
                  <c:v>702</c:v>
                </c:pt>
                <c:pt idx="596">
                  <c:v>824</c:v>
                </c:pt>
                <c:pt idx="597">
                  <c:v>833</c:v>
                </c:pt>
                <c:pt idx="598">
                  <c:v>953</c:v>
                </c:pt>
                <c:pt idx="599">
                  <c:v>1083</c:v>
                </c:pt>
                <c:pt idx="600">
                  <c:v>1216</c:v>
                </c:pt>
                <c:pt idx="601">
                  <c:v>1216</c:v>
                </c:pt>
                <c:pt idx="602">
                  <c:v>1350</c:v>
                </c:pt>
                <c:pt idx="603">
                  <c:v>1468</c:v>
                </c:pt>
                <c:pt idx="604">
                  <c:v>1602</c:v>
                </c:pt>
                <c:pt idx="605">
                  <c:v>1723</c:v>
                </c:pt>
                <c:pt idx="606">
                  <c:v>1740</c:v>
                </c:pt>
                <c:pt idx="607">
                  <c:v>1858</c:v>
                </c:pt>
                <c:pt idx="608">
                  <c:v>1979</c:v>
                </c:pt>
                <c:pt idx="609">
                  <c:v>2117</c:v>
                </c:pt>
                <c:pt idx="610">
                  <c:v>2117</c:v>
                </c:pt>
                <c:pt idx="611">
                  <c:v>2238</c:v>
                </c:pt>
                <c:pt idx="612">
                  <c:v>2386</c:v>
                </c:pt>
                <c:pt idx="613">
                  <c:v>2509</c:v>
                </c:pt>
                <c:pt idx="614">
                  <c:v>2634</c:v>
                </c:pt>
                <c:pt idx="615">
                  <c:v>2634</c:v>
                </c:pt>
                <c:pt idx="616">
                  <c:v>2762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56</c:v>
                </c:pt>
                <c:pt idx="621">
                  <c:v>184</c:v>
                </c:pt>
                <c:pt idx="622">
                  <c:v>312</c:v>
                </c:pt>
                <c:pt idx="623">
                  <c:v>312</c:v>
                </c:pt>
                <c:pt idx="624">
                  <c:v>441</c:v>
                </c:pt>
                <c:pt idx="625">
                  <c:v>569</c:v>
                </c:pt>
                <c:pt idx="626">
                  <c:v>696</c:v>
                </c:pt>
                <c:pt idx="627">
                  <c:v>824</c:v>
                </c:pt>
                <c:pt idx="628">
                  <c:v>824</c:v>
                </c:pt>
                <c:pt idx="629">
                  <c:v>953</c:v>
                </c:pt>
                <c:pt idx="630">
                  <c:v>1081</c:v>
                </c:pt>
                <c:pt idx="631">
                  <c:v>1208</c:v>
                </c:pt>
                <c:pt idx="632">
                  <c:v>1208</c:v>
                </c:pt>
                <c:pt idx="633">
                  <c:v>1337</c:v>
                </c:pt>
                <c:pt idx="634">
                  <c:v>1465</c:v>
                </c:pt>
                <c:pt idx="635">
                  <c:v>1592</c:v>
                </c:pt>
                <c:pt idx="636">
                  <c:v>1722</c:v>
                </c:pt>
                <c:pt idx="637">
                  <c:v>1723</c:v>
                </c:pt>
                <c:pt idx="638">
                  <c:v>1848</c:v>
                </c:pt>
                <c:pt idx="639">
                  <c:v>1979</c:v>
                </c:pt>
                <c:pt idx="640">
                  <c:v>2104</c:v>
                </c:pt>
                <c:pt idx="641">
                  <c:v>2104</c:v>
                </c:pt>
                <c:pt idx="642">
                  <c:v>2238</c:v>
                </c:pt>
                <c:pt idx="643">
                  <c:v>2362</c:v>
                </c:pt>
                <c:pt idx="644">
                  <c:v>2488</c:v>
                </c:pt>
                <c:pt idx="645">
                  <c:v>2616</c:v>
                </c:pt>
                <c:pt idx="646">
                  <c:v>2634</c:v>
                </c:pt>
                <c:pt idx="647">
                  <c:v>2762</c:v>
                </c:pt>
                <c:pt idx="648">
                  <c:v>2902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</c:ser>
        <c:axId val="68971520"/>
        <c:axId val="68977408"/>
      </c:scatterChart>
      <c:valAx>
        <c:axId val="68971520"/>
        <c:scaling>
          <c:orientation val="minMax"/>
        </c:scaling>
        <c:axPos val="b"/>
        <c:numFmt formatCode="General" sourceLinked="1"/>
        <c:tickLblPos val="nextTo"/>
        <c:crossAx val="68977408"/>
        <c:crosses val="autoZero"/>
        <c:crossBetween val="midCat"/>
      </c:valAx>
      <c:valAx>
        <c:axId val="68977408"/>
        <c:scaling>
          <c:orientation val="minMax"/>
        </c:scaling>
        <c:axPos val="l"/>
        <c:majorGridlines/>
        <c:numFmt formatCode="General" sourceLinked="1"/>
        <c:tickLblPos val="nextTo"/>
        <c:crossAx val="6897152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find_x_y_point_from_d0_d1_REAL!$O$6:$O$656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600</c:v>
                </c:pt>
                <c:pt idx="198">
                  <c:v>600</c:v>
                </c:pt>
                <c:pt idx="199">
                  <c:v>600</c:v>
                </c:pt>
                <c:pt idx="200">
                  <c:v>600</c:v>
                </c:pt>
                <c:pt idx="201">
                  <c:v>600</c:v>
                </c:pt>
                <c:pt idx="202">
                  <c:v>600</c:v>
                </c:pt>
                <c:pt idx="203">
                  <c:v>600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600</c:v>
                </c:pt>
                <c:pt idx="211">
                  <c:v>600</c:v>
                </c:pt>
                <c:pt idx="212">
                  <c:v>600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800</c:v>
                </c:pt>
                <c:pt idx="249">
                  <c:v>800</c:v>
                </c:pt>
                <c:pt idx="250">
                  <c:v>800</c:v>
                </c:pt>
                <c:pt idx="251">
                  <c:v>800</c:v>
                </c:pt>
                <c:pt idx="252">
                  <c:v>800</c:v>
                </c:pt>
                <c:pt idx="253">
                  <c:v>800</c:v>
                </c:pt>
                <c:pt idx="254">
                  <c:v>800</c:v>
                </c:pt>
                <c:pt idx="255">
                  <c:v>800</c:v>
                </c:pt>
                <c:pt idx="256">
                  <c:v>800</c:v>
                </c:pt>
                <c:pt idx="257">
                  <c:v>800</c:v>
                </c:pt>
                <c:pt idx="258">
                  <c:v>800</c:v>
                </c:pt>
                <c:pt idx="259">
                  <c:v>800</c:v>
                </c:pt>
                <c:pt idx="260">
                  <c:v>800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800</c:v>
                </c:pt>
                <c:pt idx="267">
                  <c:v>800</c:v>
                </c:pt>
                <c:pt idx="268">
                  <c:v>800</c:v>
                </c:pt>
                <c:pt idx="269">
                  <c:v>800</c:v>
                </c:pt>
                <c:pt idx="270">
                  <c:v>800</c:v>
                </c:pt>
                <c:pt idx="271">
                  <c:v>800</c:v>
                </c:pt>
                <c:pt idx="272">
                  <c:v>800</c:v>
                </c:pt>
                <c:pt idx="273">
                  <c:v>800</c:v>
                </c:pt>
                <c:pt idx="274">
                  <c:v>800</c:v>
                </c:pt>
                <c:pt idx="275">
                  <c:v>800</c:v>
                </c:pt>
                <c:pt idx="276">
                  <c:v>800</c:v>
                </c:pt>
                <c:pt idx="277">
                  <c:v>800</c:v>
                </c:pt>
                <c:pt idx="278">
                  <c:v>800</c:v>
                </c:pt>
                <c:pt idx="279">
                  <c:v>900</c:v>
                </c:pt>
                <c:pt idx="280">
                  <c:v>900</c:v>
                </c:pt>
                <c:pt idx="281">
                  <c:v>900</c:v>
                </c:pt>
                <c:pt idx="282">
                  <c:v>900</c:v>
                </c:pt>
                <c:pt idx="283">
                  <c:v>900</c:v>
                </c:pt>
                <c:pt idx="284">
                  <c:v>900</c:v>
                </c:pt>
                <c:pt idx="285">
                  <c:v>900</c:v>
                </c:pt>
                <c:pt idx="286">
                  <c:v>900</c:v>
                </c:pt>
                <c:pt idx="287">
                  <c:v>900</c:v>
                </c:pt>
                <c:pt idx="288">
                  <c:v>900</c:v>
                </c:pt>
                <c:pt idx="289">
                  <c:v>900</c:v>
                </c:pt>
                <c:pt idx="290">
                  <c:v>900</c:v>
                </c:pt>
                <c:pt idx="291">
                  <c:v>900</c:v>
                </c:pt>
                <c:pt idx="292">
                  <c:v>900</c:v>
                </c:pt>
                <c:pt idx="293">
                  <c:v>900</c:v>
                </c:pt>
                <c:pt idx="294">
                  <c:v>900</c:v>
                </c:pt>
                <c:pt idx="295">
                  <c:v>900</c:v>
                </c:pt>
                <c:pt idx="296">
                  <c:v>900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900</c:v>
                </c:pt>
                <c:pt idx="307">
                  <c:v>900</c:v>
                </c:pt>
                <c:pt idx="308">
                  <c:v>900</c:v>
                </c:pt>
                <c:pt idx="309">
                  <c:v>900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1100</c:v>
                </c:pt>
                <c:pt idx="342">
                  <c:v>1100</c:v>
                </c:pt>
                <c:pt idx="343">
                  <c:v>1100</c:v>
                </c:pt>
                <c:pt idx="344">
                  <c:v>1100</c:v>
                </c:pt>
                <c:pt idx="345">
                  <c:v>1100</c:v>
                </c:pt>
                <c:pt idx="346">
                  <c:v>1100</c:v>
                </c:pt>
                <c:pt idx="347">
                  <c:v>1100</c:v>
                </c:pt>
                <c:pt idx="348">
                  <c:v>1100</c:v>
                </c:pt>
                <c:pt idx="349">
                  <c:v>1100</c:v>
                </c:pt>
                <c:pt idx="350">
                  <c:v>1100</c:v>
                </c:pt>
                <c:pt idx="351">
                  <c:v>1100</c:v>
                </c:pt>
                <c:pt idx="352">
                  <c:v>1100</c:v>
                </c:pt>
                <c:pt idx="353">
                  <c:v>1100</c:v>
                </c:pt>
                <c:pt idx="354">
                  <c:v>1100</c:v>
                </c:pt>
                <c:pt idx="355">
                  <c:v>1100</c:v>
                </c:pt>
                <c:pt idx="356">
                  <c:v>1100</c:v>
                </c:pt>
                <c:pt idx="357">
                  <c:v>1100</c:v>
                </c:pt>
                <c:pt idx="358">
                  <c:v>1100</c:v>
                </c:pt>
                <c:pt idx="359">
                  <c:v>1100</c:v>
                </c:pt>
                <c:pt idx="360">
                  <c:v>1100</c:v>
                </c:pt>
                <c:pt idx="361">
                  <c:v>1100</c:v>
                </c:pt>
                <c:pt idx="362">
                  <c:v>1100</c:v>
                </c:pt>
                <c:pt idx="363">
                  <c:v>1100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1100</c:v>
                </c:pt>
                <c:pt idx="370">
                  <c:v>1100</c:v>
                </c:pt>
                <c:pt idx="371">
                  <c:v>1100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1200</c:v>
                </c:pt>
                <c:pt idx="378">
                  <c:v>1200</c:v>
                </c:pt>
                <c:pt idx="379">
                  <c:v>1200</c:v>
                </c:pt>
                <c:pt idx="380">
                  <c:v>1200</c:v>
                </c:pt>
                <c:pt idx="381">
                  <c:v>1200</c:v>
                </c:pt>
                <c:pt idx="382">
                  <c:v>1200</c:v>
                </c:pt>
                <c:pt idx="383">
                  <c:v>1200</c:v>
                </c:pt>
                <c:pt idx="384">
                  <c:v>1200</c:v>
                </c:pt>
                <c:pt idx="385">
                  <c:v>1200</c:v>
                </c:pt>
                <c:pt idx="386">
                  <c:v>1200</c:v>
                </c:pt>
                <c:pt idx="387">
                  <c:v>1200</c:v>
                </c:pt>
                <c:pt idx="388">
                  <c:v>1200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1300</c:v>
                </c:pt>
                <c:pt idx="404">
                  <c:v>1300</c:v>
                </c:pt>
                <c:pt idx="405">
                  <c:v>1300</c:v>
                </c:pt>
                <c:pt idx="406">
                  <c:v>1300</c:v>
                </c:pt>
                <c:pt idx="407">
                  <c:v>1300</c:v>
                </c:pt>
                <c:pt idx="408">
                  <c:v>1300</c:v>
                </c:pt>
                <c:pt idx="409">
                  <c:v>1300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1300</c:v>
                </c:pt>
                <c:pt idx="416">
                  <c:v>1300</c:v>
                </c:pt>
                <c:pt idx="417">
                  <c:v>1300</c:v>
                </c:pt>
                <c:pt idx="418">
                  <c:v>1300</c:v>
                </c:pt>
                <c:pt idx="419">
                  <c:v>1300</c:v>
                </c:pt>
                <c:pt idx="420">
                  <c:v>1300</c:v>
                </c:pt>
                <c:pt idx="421">
                  <c:v>1300</c:v>
                </c:pt>
                <c:pt idx="422">
                  <c:v>1300</c:v>
                </c:pt>
                <c:pt idx="423">
                  <c:v>1300</c:v>
                </c:pt>
                <c:pt idx="424">
                  <c:v>1300</c:v>
                </c:pt>
                <c:pt idx="425">
                  <c:v>1300</c:v>
                </c:pt>
                <c:pt idx="426">
                  <c:v>1300</c:v>
                </c:pt>
                <c:pt idx="427">
                  <c:v>1300</c:v>
                </c:pt>
                <c:pt idx="428">
                  <c:v>1300</c:v>
                </c:pt>
                <c:pt idx="429">
                  <c:v>1300</c:v>
                </c:pt>
                <c:pt idx="430">
                  <c:v>1300</c:v>
                </c:pt>
                <c:pt idx="431">
                  <c:v>1300</c:v>
                </c:pt>
                <c:pt idx="432">
                  <c:v>1300</c:v>
                </c:pt>
                <c:pt idx="433">
                  <c:v>1300</c:v>
                </c:pt>
                <c:pt idx="434">
                  <c:v>1400</c:v>
                </c:pt>
                <c:pt idx="435">
                  <c:v>1400</c:v>
                </c:pt>
                <c:pt idx="436">
                  <c:v>1400</c:v>
                </c:pt>
                <c:pt idx="437">
                  <c:v>1400</c:v>
                </c:pt>
                <c:pt idx="438">
                  <c:v>1400</c:v>
                </c:pt>
                <c:pt idx="439">
                  <c:v>1400</c:v>
                </c:pt>
                <c:pt idx="440">
                  <c:v>1400</c:v>
                </c:pt>
                <c:pt idx="441">
                  <c:v>1400</c:v>
                </c:pt>
                <c:pt idx="442">
                  <c:v>1400</c:v>
                </c:pt>
                <c:pt idx="443">
                  <c:v>1400</c:v>
                </c:pt>
                <c:pt idx="444">
                  <c:v>1400</c:v>
                </c:pt>
                <c:pt idx="445">
                  <c:v>1400</c:v>
                </c:pt>
                <c:pt idx="446">
                  <c:v>1400</c:v>
                </c:pt>
                <c:pt idx="447">
                  <c:v>1400</c:v>
                </c:pt>
                <c:pt idx="448">
                  <c:v>1400</c:v>
                </c:pt>
                <c:pt idx="449">
                  <c:v>1400</c:v>
                </c:pt>
                <c:pt idx="450">
                  <c:v>1400</c:v>
                </c:pt>
                <c:pt idx="451">
                  <c:v>1400</c:v>
                </c:pt>
                <c:pt idx="452">
                  <c:v>1400</c:v>
                </c:pt>
                <c:pt idx="453">
                  <c:v>1400</c:v>
                </c:pt>
                <c:pt idx="454">
                  <c:v>1400</c:v>
                </c:pt>
                <c:pt idx="455">
                  <c:v>1400</c:v>
                </c:pt>
                <c:pt idx="456">
                  <c:v>1400</c:v>
                </c:pt>
                <c:pt idx="457">
                  <c:v>1400</c:v>
                </c:pt>
                <c:pt idx="458">
                  <c:v>1400</c:v>
                </c:pt>
                <c:pt idx="459">
                  <c:v>1400</c:v>
                </c:pt>
                <c:pt idx="460">
                  <c:v>1400</c:v>
                </c:pt>
                <c:pt idx="461">
                  <c:v>1400</c:v>
                </c:pt>
                <c:pt idx="462">
                  <c:v>1400</c:v>
                </c:pt>
                <c:pt idx="463">
                  <c:v>1400</c:v>
                </c:pt>
                <c:pt idx="464">
                  <c:v>1400</c:v>
                </c:pt>
                <c:pt idx="465">
                  <c:v>1500</c:v>
                </c:pt>
                <c:pt idx="466">
                  <c:v>1500</c:v>
                </c:pt>
                <c:pt idx="467">
                  <c:v>1500</c:v>
                </c:pt>
                <c:pt idx="468">
                  <c:v>1500</c:v>
                </c:pt>
                <c:pt idx="469">
                  <c:v>1500</c:v>
                </c:pt>
                <c:pt idx="470">
                  <c:v>1500</c:v>
                </c:pt>
                <c:pt idx="471">
                  <c:v>1500</c:v>
                </c:pt>
                <c:pt idx="472">
                  <c:v>1500</c:v>
                </c:pt>
                <c:pt idx="473">
                  <c:v>1500</c:v>
                </c:pt>
                <c:pt idx="474">
                  <c:v>1500</c:v>
                </c:pt>
                <c:pt idx="475">
                  <c:v>1500</c:v>
                </c:pt>
                <c:pt idx="476">
                  <c:v>1500</c:v>
                </c:pt>
                <c:pt idx="477">
                  <c:v>1500</c:v>
                </c:pt>
                <c:pt idx="478">
                  <c:v>1500</c:v>
                </c:pt>
                <c:pt idx="479">
                  <c:v>1500</c:v>
                </c:pt>
                <c:pt idx="480">
                  <c:v>1500</c:v>
                </c:pt>
                <c:pt idx="481">
                  <c:v>1500</c:v>
                </c:pt>
                <c:pt idx="482">
                  <c:v>1500</c:v>
                </c:pt>
                <c:pt idx="483">
                  <c:v>1500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1500</c:v>
                </c:pt>
                <c:pt idx="492">
                  <c:v>1500</c:v>
                </c:pt>
                <c:pt idx="493">
                  <c:v>1500</c:v>
                </c:pt>
                <c:pt idx="494">
                  <c:v>1500</c:v>
                </c:pt>
                <c:pt idx="495">
                  <c:v>1500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1700</c:v>
                </c:pt>
                <c:pt idx="528">
                  <c:v>1700</c:v>
                </c:pt>
                <c:pt idx="529">
                  <c:v>1700</c:v>
                </c:pt>
                <c:pt idx="530">
                  <c:v>1700</c:v>
                </c:pt>
                <c:pt idx="531">
                  <c:v>1700</c:v>
                </c:pt>
                <c:pt idx="532">
                  <c:v>1700</c:v>
                </c:pt>
                <c:pt idx="533">
                  <c:v>1700</c:v>
                </c:pt>
                <c:pt idx="534">
                  <c:v>1700</c:v>
                </c:pt>
                <c:pt idx="535">
                  <c:v>1700</c:v>
                </c:pt>
                <c:pt idx="536">
                  <c:v>1700</c:v>
                </c:pt>
                <c:pt idx="537">
                  <c:v>1700</c:v>
                </c:pt>
                <c:pt idx="538">
                  <c:v>1700</c:v>
                </c:pt>
                <c:pt idx="539">
                  <c:v>1700</c:v>
                </c:pt>
                <c:pt idx="540">
                  <c:v>1700</c:v>
                </c:pt>
                <c:pt idx="541">
                  <c:v>1700</c:v>
                </c:pt>
                <c:pt idx="542">
                  <c:v>1700</c:v>
                </c:pt>
                <c:pt idx="543">
                  <c:v>1700</c:v>
                </c:pt>
                <c:pt idx="544">
                  <c:v>1700</c:v>
                </c:pt>
                <c:pt idx="545">
                  <c:v>1700</c:v>
                </c:pt>
                <c:pt idx="546">
                  <c:v>1700</c:v>
                </c:pt>
                <c:pt idx="547">
                  <c:v>1700</c:v>
                </c:pt>
                <c:pt idx="548">
                  <c:v>1700</c:v>
                </c:pt>
                <c:pt idx="549">
                  <c:v>1700</c:v>
                </c:pt>
                <c:pt idx="550">
                  <c:v>1700</c:v>
                </c:pt>
                <c:pt idx="551">
                  <c:v>1700</c:v>
                </c:pt>
                <c:pt idx="552">
                  <c:v>1700</c:v>
                </c:pt>
                <c:pt idx="553">
                  <c:v>1700</c:v>
                </c:pt>
                <c:pt idx="554">
                  <c:v>1700</c:v>
                </c:pt>
                <c:pt idx="555">
                  <c:v>1700</c:v>
                </c:pt>
                <c:pt idx="556">
                  <c:v>1700</c:v>
                </c:pt>
                <c:pt idx="557">
                  <c:v>1700</c:v>
                </c:pt>
                <c:pt idx="558">
                  <c:v>1800</c:v>
                </c:pt>
                <c:pt idx="559">
                  <c:v>1800</c:v>
                </c:pt>
                <c:pt idx="560">
                  <c:v>1800</c:v>
                </c:pt>
                <c:pt idx="561">
                  <c:v>1800</c:v>
                </c:pt>
                <c:pt idx="562">
                  <c:v>1800</c:v>
                </c:pt>
                <c:pt idx="563">
                  <c:v>1800</c:v>
                </c:pt>
                <c:pt idx="564">
                  <c:v>1800</c:v>
                </c:pt>
                <c:pt idx="565">
                  <c:v>1800</c:v>
                </c:pt>
                <c:pt idx="566">
                  <c:v>1800</c:v>
                </c:pt>
                <c:pt idx="567">
                  <c:v>1800</c:v>
                </c:pt>
                <c:pt idx="568">
                  <c:v>1800</c:v>
                </c:pt>
                <c:pt idx="569">
                  <c:v>1800</c:v>
                </c:pt>
                <c:pt idx="570">
                  <c:v>1800</c:v>
                </c:pt>
                <c:pt idx="571">
                  <c:v>1800</c:v>
                </c:pt>
                <c:pt idx="572">
                  <c:v>1800</c:v>
                </c:pt>
                <c:pt idx="573">
                  <c:v>1800</c:v>
                </c:pt>
                <c:pt idx="574">
                  <c:v>1800</c:v>
                </c:pt>
                <c:pt idx="575">
                  <c:v>1800</c:v>
                </c:pt>
                <c:pt idx="576">
                  <c:v>1800</c:v>
                </c:pt>
                <c:pt idx="577">
                  <c:v>1800</c:v>
                </c:pt>
                <c:pt idx="578">
                  <c:v>1800</c:v>
                </c:pt>
                <c:pt idx="579">
                  <c:v>1800</c:v>
                </c:pt>
                <c:pt idx="580">
                  <c:v>1800</c:v>
                </c:pt>
                <c:pt idx="581">
                  <c:v>1800</c:v>
                </c:pt>
                <c:pt idx="582">
                  <c:v>1800</c:v>
                </c:pt>
                <c:pt idx="583">
                  <c:v>1800</c:v>
                </c:pt>
                <c:pt idx="584">
                  <c:v>1800</c:v>
                </c:pt>
                <c:pt idx="585">
                  <c:v>1800</c:v>
                </c:pt>
                <c:pt idx="586">
                  <c:v>1800</c:v>
                </c:pt>
                <c:pt idx="587">
                  <c:v>1800</c:v>
                </c:pt>
                <c:pt idx="588">
                  <c:v>1800</c:v>
                </c:pt>
                <c:pt idx="589">
                  <c:v>1900</c:v>
                </c:pt>
                <c:pt idx="590">
                  <c:v>1900</c:v>
                </c:pt>
                <c:pt idx="591">
                  <c:v>1900</c:v>
                </c:pt>
                <c:pt idx="592">
                  <c:v>1900</c:v>
                </c:pt>
                <c:pt idx="593">
                  <c:v>1900</c:v>
                </c:pt>
                <c:pt idx="594">
                  <c:v>1900</c:v>
                </c:pt>
                <c:pt idx="595">
                  <c:v>1900</c:v>
                </c:pt>
                <c:pt idx="596">
                  <c:v>1900</c:v>
                </c:pt>
                <c:pt idx="597">
                  <c:v>1900</c:v>
                </c:pt>
                <c:pt idx="598">
                  <c:v>1900</c:v>
                </c:pt>
                <c:pt idx="599">
                  <c:v>1900</c:v>
                </c:pt>
                <c:pt idx="600">
                  <c:v>1900</c:v>
                </c:pt>
                <c:pt idx="601">
                  <c:v>1900</c:v>
                </c:pt>
                <c:pt idx="602">
                  <c:v>1900</c:v>
                </c:pt>
                <c:pt idx="603">
                  <c:v>1900</c:v>
                </c:pt>
                <c:pt idx="604">
                  <c:v>1900</c:v>
                </c:pt>
                <c:pt idx="605">
                  <c:v>1900</c:v>
                </c:pt>
                <c:pt idx="606">
                  <c:v>1900</c:v>
                </c:pt>
                <c:pt idx="607">
                  <c:v>1900</c:v>
                </c:pt>
                <c:pt idx="608">
                  <c:v>1900</c:v>
                </c:pt>
                <c:pt idx="609">
                  <c:v>1900</c:v>
                </c:pt>
                <c:pt idx="610">
                  <c:v>1900</c:v>
                </c:pt>
                <c:pt idx="611">
                  <c:v>1900</c:v>
                </c:pt>
                <c:pt idx="612">
                  <c:v>1900</c:v>
                </c:pt>
                <c:pt idx="613">
                  <c:v>1900</c:v>
                </c:pt>
                <c:pt idx="614">
                  <c:v>1900</c:v>
                </c:pt>
                <c:pt idx="615">
                  <c:v>1900</c:v>
                </c:pt>
                <c:pt idx="616">
                  <c:v>1900</c:v>
                </c:pt>
                <c:pt idx="617">
                  <c:v>1900</c:v>
                </c:pt>
                <c:pt idx="618">
                  <c:v>1900</c:v>
                </c:pt>
                <c:pt idx="619">
                  <c:v>1900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</c:numCache>
            </c:numRef>
          </c:xVal>
          <c:yVal>
            <c:numRef>
              <c:f>find_x_y_point_from_d0_d1_REAL!$P$6:$P$656</c:f>
              <c:numCache>
                <c:formatCode>General</c:formatCode>
                <c:ptCount val="6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0</c:v>
                </c:pt>
                <c:pt idx="32">
                  <c:v>100</c:v>
                </c:pt>
                <c:pt idx="33">
                  <c:v>200</c:v>
                </c:pt>
                <c:pt idx="34">
                  <c:v>300</c:v>
                </c:pt>
                <c:pt idx="35">
                  <c:v>400</c:v>
                </c:pt>
                <c:pt idx="36">
                  <c:v>500</c:v>
                </c:pt>
                <c:pt idx="37">
                  <c:v>600</c:v>
                </c:pt>
                <c:pt idx="38">
                  <c:v>700</c:v>
                </c:pt>
                <c:pt idx="39">
                  <c:v>800</c:v>
                </c:pt>
                <c:pt idx="40">
                  <c:v>900</c:v>
                </c:pt>
                <c:pt idx="41">
                  <c:v>1000</c:v>
                </c:pt>
                <c:pt idx="42">
                  <c:v>1100</c:v>
                </c:pt>
                <c:pt idx="43">
                  <c:v>1200</c:v>
                </c:pt>
                <c:pt idx="44">
                  <c:v>1300</c:v>
                </c:pt>
                <c:pt idx="45">
                  <c:v>1400</c:v>
                </c:pt>
                <c:pt idx="46">
                  <c:v>1500</c:v>
                </c:pt>
                <c:pt idx="47">
                  <c:v>1600</c:v>
                </c:pt>
                <c:pt idx="48">
                  <c:v>1700</c:v>
                </c:pt>
                <c:pt idx="49">
                  <c:v>1800</c:v>
                </c:pt>
                <c:pt idx="50">
                  <c:v>1900</c:v>
                </c:pt>
                <c:pt idx="51">
                  <c:v>2000</c:v>
                </c:pt>
                <c:pt idx="52">
                  <c:v>2100</c:v>
                </c:pt>
                <c:pt idx="53">
                  <c:v>2200</c:v>
                </c:pt>
                <c:pt idx="54">
                  <c:v>2300</c:v>
                </c:pt>
                <c:pt idx="55">
                  <c:v>2400</c:v>
                </c:pt>
                <c:pt idx="56">
                  <c:v>2500</c:v>
                </c:pt>
                <c:pt idx="57">
                  <c:v>2600</c:v>
                </c:pt>
                <c:pt idx="58">
                  <c:v>2700</c:v>
                </c:pt>
                <c:pt idx="59">
                  <c:v>2800</c:v>
                </c:pt>
                <c:pt idx="60">
                  <c:v>2900</c:v>
                </c:pt>
                <c:pt idx="61">
                  <c:v>3000</c:v>
                </c:pt>
                <c:pt idx="62">
                  <c:v>0</c:v>
                </c:pt>
                <c:pt idx="63">
                  <c:v>100</c:v>
                </c:pt>
                <c:pt idx="64">
                  <c:v>200</c:v>
                </c:pt>
                <c:pt idx="65">
                  <c:v>300</c:v>
                </c:pt>
                <c:pt idx="66">
                  <c:v>400</c:v>
                </c:pt>
                <c:pt idx="67">
                  <c:v>500</c:v>
                </c:pt>
                <c:pt idx="68">
                  <c:v>600</c:v>
                </c:pt>
                <c:pt idx="69">
                  <c:v>700</c:v>
                </c:pt>
                <c:pt idx="70">
                  <c:v>800</c:v>
                </c:pt>
                <c:pt idx="71">
                  <c:v>900</c:v>
                </c:pt>
                <c:pt idx="72">
                  <c:v>1000</c:v>
                </c:pt>
                <c:pt idx="73">
                  <c:v>1100</c:v>
                </c:pt>
                <c:pt idx="74">
                  <c:v>1200</c:v>
                </c:pt>
                <c:pt idx="75">
                  <c:v>1300</c:v>
                </c:pt>
                <c:pt idx="76">
                  <c:v>1400</c:v>
                </c:pt>
                <c:pt idx="77">
                  <c:v>1500</c:v>
                </c:pt>
                <c:pt idx="78">
                  <c:v>1600</c:v>
                </c:pt>
                <c:pt idx="79">
                  <c:v>1700</c:v>
                </c:pt>
                <c:pt idx="80">
                  <c:v>1800</c:v>
                </c:pt>
                <c:pt idx="81">
                  <c:v>1900</c:v>
                </c:pt>
                <c:pt idx="82">
                  <c:v>2000</c:v>
                </c:pt>
                <c:pt idx="83">
                  <c:v>2100</c:v>
                </c:pt>
                <c:pt idx="84">
                  <c:v>2200</c:v>
                </c:pt>
                <c:pt idx="85">
                  <c:v>2300</c:v>
                </c:pt>
                <c:pt idx="86">
                  <c:v>2400</c:v>
                </c:pt>
                <c:pt idx="87">
                  <c:v>2500</c:v>
                </c:pt>
                <c:pt idx="88">
                  <c:v>2600</c:v>
                </c:pt>
                <c:pt idx="89">
                  <c:v>2700</c:v>
                </c:pt>
                <c:pt idx="90">
                  <c:v>2800</c:v>
                </c:pt>
                <c:pt idx="91">
                  <c:v>2900</c:v>
                </c:pt>
                <c:pt idx="92">
                  <c:v>3000</c:v>
                </c:pt>
                <c:pt idx="93">
                  <c:v>0</c:v>
                </c:pt>
                <c:pt idx="94">
                  <c:v>100</c:v>
                </c:pt>
                <c:pt idx="95">
                  <c:v>200</c:v>
                </c:pt>
                <c:pt idx="96">
                  <c:v>300</c:v>
                </c:pt>
                <c:pt idx="97">
                  <c:v>400</c:v>
                </c:pt>
                <c:pt idx="98">
                  <c:v>500</c:v>
                </c:pt>
                <c:pt idx="99">
                  <c:v>600</c:v>
                </c:pt>
                <c:pt idx="100">
                  <c:v>700</c:v>
                </c:pt>
                <c:pt idx="101">
                  <c:v>800</c:v>
                </c:pt>
                <c:pt idx="102">
                  <c:v>900</c:v>
                </c:pt>
                <c:pt idx="103">
                  <c:v>1000</c:v>
                </c:pt>
                <c:pt idx="104">
                  <c:v>1100</c:v>
                </c:pt>
                <c:pt idx="105">
                  <c:v>1200</c:v>
                </c:pt>
                <c:pt idx="106">
                  <c:v>1300</c:v>
                </c:pt>
                <c:pt idx="107">
                  <c:v>1400</c:v>
                </c:pt>
                <c:pt idx="108">
                  <c:v>1500</c:v>
                </c:pt>
                <c:pt idx="109">
                  <c:v>1600</c:v>
                </c:pt>
                <c:pt idx="110">
                  <c:v>1700</c:v>
                </c:pt>
                <c:pt idx="111">
                  <c:v>1800</c:v>
                </c:pt>
                <c:pt idx="112">
                  <c:v>1900</c:v>
                </c:pt>
                <c:pt idx="113">
                  <c:v>2000</c:v>
                </c:pt>
                <c:pt idx="114">
                  <c:v>2100</c:v>
                </c:pt>
                <c:pt idx="115">
                  <c:v>2200</c:v>
                </c:pt>
                <c:pt idx="116">
                  <c:v>2300</c:v>
                </c:pt>
                <c:pt idx="117">
                  <c:v>2400</c:v>
                </c:pt>
                <c:pt idx="118">
                  <c:v>2500</c:v>
                </c:pt>
                <c:pt idx="119">
                  <c:v>2600</c:v>
                </c:pt>
                <c:pt idx="120">
                  <c:v>2700</c:v>
                </c:pt>
                <c:pt idx="121">
                  <c:v>2800</c:v>
                </c:pt>
                <c:pt idx="122">
                  <c:v>2900</c:v>
                </c:pt>
                <c:pt idx="123">
                  <c:v>3000</c:v>
                </c:pt>
                <c:pt idx="124">
                  <c:v>0</c:v>
                </c:pt>
                <c:pt idx="125">
                  <c:v>100</c:v>
                </c:pt>
                <c:pt idx="126">
                  <c:v>200</c:v>
                </c:pt>
                <c:pt idx="127">
                  <c:v>300</c:v>
                </c:pt>
                <c:pt idx="128">
                  <c:v>400</c:v>
                </c:pt>
                <c:pt idx="129">
                  <c:v>500</c:v>
                </c:pt>
                <c:pt idx="130">
                  <c:v>600</c:v>
                </c:pt>
                <c:pt idx="131">
                  <c:v>700</c:v>
                </c:pt>
                <c:pt idx="132">
                  <c:v>800</c:v>
                </c:pt>
                <c:pt idx="133">
                  <c:v>900</c:v>
                </c:pt>
                <c:pt idx="134">
                  <c:v>1000</c:v>
                </c:pt>
                <c:pt idx="135">
                  <c:v>1100</c:v>
                </c:pt>
                <c:pt idx="136">
                  <c:v>1200</c:v>
                </c:pt>
                <c:pt idx="137">
                  <c:v>1300</c:v>
                </c:pt>
                <c:pt idx="138">
                  <c:v>1400</c:v>
                </c:pt>
                <c:pt idx="139">
                  <c:v>1500</c:v>
                </c:pt>
                <c:pt idx="140">
                  <c:v>1600</c:v>
                </c:pt>
                <c:pt idx="141">
                  <c:v>1700</c:v>
                </c:pt>
                <c:pt idx="142">
                  <c:v>1800</c:v>
                </c:pt>
                <c:pt idx="143">
                  <c:v>1900</c:v>
                </c:pt>
                <c:pt idx="144">
                  <c:v>2000</c:v>
                </c:pt>
                <c:pt idx="145">
                  <c:v>2100</c:v>
                </c:pt>
                <c:pt idx="146">
                  <c:v>2200</c:v>
                </c:pt>
                <c:pt idx="147">
                  <c:v>2300</c:v>
                </c:pt>
                <c:pt idx="148">
                  <c:v>2400</c:v>
                </c:pt>
                <c:pt idx="149">
                  <c:v>2500</c:v>
                </c:pt>
                <c:pt idx="150">
                  <c:v>2600</c:v>
                </c:pt>
                <c:pt idx="151">
                  <c:v>2700</c:v>
                </c:pt>
                <c:pt idx="152">
                  <c:v>2800</c:v>
                </c:pt>
                <c:pt idx="153">
                  <c:v>2900</c:v>
                </c:pt>
                <c:pt idx="154">
                  <c:v>3000</c:v>
                </c:pt>
                <c:pt idx="155">
                  <c:v>0</c:v>
                </c:pt>
                <c:pt idx="156">
                  <c:v>100</c:v>
                </c:pt>
                <c:pt idx="157">
                  <c:v>200</c:v>
                </c:pt>
                <c:pt idx="158">
                  <c:v>300</c:v>
                </c:pt>
                <c:pt idx="159">
                  <c:v>400</c:v>
                </c:pt>
                <c:pt idx="160">
                  <c:v>500</c:v>
                </c:pt>
                <c:pt idx="161">
                  <c:v>600</c:v>
                </c:pt>
                <c:pt idx="162">
                  <c:v>700</c:v>
                </c:pt>
                <c:pt idx="163">
                  <c:v>800</c:v>
                </c:pt>
                <c:pt idx="164">
                  <c:v>900</c:v>
                </c:pt>
                <c:pt idx="165">
                  <c:v>1000</c:v>
                </c:pt>
                <c:pt idx="166">
                  <c:v>1100</c:v>
                </c:pt>
                <c:pt idx="167">
                  <c:v>1200</c:v>
                </c:pt>
                <c:pt idx="168">
                  <c:v>1300</c:v>
                </c:pt>
                <c:pt idx="169">
                  <c:v>1400</c:v>
                </c:pt>
                <c:pt idx="170">
                  <c:v>1500</c:v>
                </c:pt>
                <c:pt idx="171">
                  <c:v>1600</c:v>
                </c:pt>
                <c:pt idx="172">
                  <c:v>1700</c:v>
                </c:pt>
                <c:pt idx="173">
                  <c:v>1800</c:v>
                </c:pt>
                <c:pt idx="174">
                  <c:v>1900</c:v>
                </c:pt>
                <c:pt idx="175">
                  <c:v>2000</c:v>
                </c:pt>
                <c:pt idx="176">
                  <c:v>2100</c:v>
                </c:pt>
                <c:pt idx="177">
                  <c:v>2200</c:v>
                </c:pt>
                <c:pt idx="178">
                  <c:v>2300</c:v>
                </c:pt>
                <c:pt idx="179">
                  <c:v>2400</c:v>
                </c:pt>
                <c:pt idx="180">
                  <c:v>2500</c:v>
                </c:pt>
                <c:pt idx="181">
                  <c:v>2600</c:v>
                </c:pt>
                <c:pt idx="182">
                  <c:v>2700</c:v>
                </c:pt>
                <c:pt idx="183">
                  <c:v>2800</c:v>
                </c:pt>
                <c:pt idx="184">
                  <c:v>2900</c:v>
                </c:pt>
                <c:pt idx="185">
                  <c:v>3000</c:v>
                </c:pt>
                <c:pt idx="186">
                  <c:v>0</c:v>
                </c:pt>
                <c:pt idx="187">
                  <c:v>100</c:v>
                </c:pt>
                <c:pt idx="188">
                  <c:v>200</c:v>
                </c:pt>
                <c:pt idx="189">
                  <c:v>300</c:v>
                </c:pt>
                <c:pt idx="190">
                  <c:v>400</c:v>
                </c:pt>
                <c:pt idx="191">
                  <c:v>500</c:v>
                </c:pt>
                <c:pt idx="192">
                  <c:v>600</c:v>
                </c:pt>
                <c:pt idx="193">
                  <c:v>700</c:v>
                </c:pt>
                <c:pt idx="194">
                  <c:v>800</c:v>
                </c:pt>
                <c:pt idx="195">
                  <c:v>900</c:v>
                </c:pt>
                <c:pt idx="196">
                  <c:v>1000</c:v>
                </c:pt>
                <c:pt idx="197">
                  <c:v>1100</c:v>
                </c:pt>
                <c:pt idx="198">
                  <c:v>1200</c:v>
                </c:pt>
                <c:pt idx="199">
                  <c:v>1300</c:v>
                </c:pt>
                <c:pt idx="200">
                  <c:v>1400</c:v>
                </c:pt>
                <c:pt idx="201">
                  <c:v>1500</c:v>
                </c:pt>
                <c:pt idx="202">
                  <c:v>1600</c:v>
                </c:pt>
                <c:pt idx="203">
                  <c:v>1700</c:v>
                </c:pt>
                <c:pt idx="204">
                  <c:v>1800</c:v>
                </c:pt>
                <c:pt idx="205">
                  <c:v>1900</c:v>
                </c:pt>
                <c:pt idx="206">
                  <c:v>2000</c:v>
                </c:pt>
                <c:pt idx="207">
                  <c:v>2100</c:v>
                </c:pt>
                <c:pt idx="208">
                  <c:v>2200</c:v>
                </c:pt>
                <c:pt idx="209">
                  <c:v>2300</c:v>
                </c:pt>
                <c:pt idx="210">
                  <c:v>2400</c:v>
                </c:pt>
                <c:pt idx="211">
                  <c:v>2500</c:v>
                </c:pt>
                <c:pt idx="212">
                  <c:v>2600</c:v>
                </c:pt>
                <c:pt idx="213">
                  <c:v>2700</c:v>
                </c:pt>
                <c:pt idx="214">
                  <c:v>2800</c:v>
                </c:pt>
                <c:pt idx="215">
                  <c:v>2900</c:v>
                </c:pt>
                <c:pt idx="216">
                  <c:v>3000</c:v>
                </c:pt>
                <c:pt idx="217">
                  <c:v>0</c:v>
                </c:pt>
                <c:pt idx="218">
                  <c:v>100</c:v>
                </c:pt>
                <c:pt idx="219">
                  <c:v>200</c:v>
                </c:pt>
                <c:pt idx="220">
                  <c:v>300</c:v>
                </c:pt>
                <c:pt idx="221">
                  <c:v>400</c:v>
                </c:pt>
                <c:pt idx="222">
                  <c:v>500</c:v>
                </c:pt>
                <c:pt idx="223">
                  <c:v>600</c:v>
                </c:pt>
                <c:pt idx="224">
                  <c:v>700</c:v>
                </c:pt>
                <c:pt idx="225">
                  <c:v>800</c:v>
                </c:pt>
                <c:pt idx="226">
                  <c:v>900</c:v>
                </c:pt>
                <c:pt idx="227">
                  <c:v>1000</c:v>
                </c:pt>
                <c:pt idx="228">
                  <c:v>1100</c:v>
                </c:pt>
                <c:pt idx="229">
                  <c:v>1200</c:v>
                </c:pt>
                <c:pt idx="230">
                  <c:v>1300</c:v>
                </c:pt>
                <c:pt idx="231">
                  <c:v>1400</c:v>
                </c:pt>
                <c:pt idx="232">
                  <c:v>1500</c:v>
                </c:pt>
                <c:pt idx="233">
                  <c:v>1600</c:v>
                </c:pt>
                <c:pt idx="234">
                  <c:v>1700</c:v>
                </c:pt>
                <c:pt idx="235">
                  <c:v>1800</c:v>
                </c:pt>
                <c:pt idx="236">
                  <c:v>1900</c:v>
                </c:pt>
                <c:pt idx="237">
                  <c:v>2000</c:v>
                </c:pt>
                <c:pt idx="238">
                  <c:v>2100</c:v>
                </c:pt>
                <c:pt idx="239">
                  <c:v>2200</c:v>
                </c:pt>
                <c:pt idx="240">
                  <c:v>2300</c:v>
                </c:pt>
                <c:pt idx="241">
                  <c:v>2400</c:v>
                </c:pt>
                <c:pt idx="242">
                  <c:v>2500</c:v>
                </c:pt>
                <c:pt idx="243">
                  <c:v>2600</c:v>
                </c:pt>
                <c:pt idx="244">
                  <c:v>2700</c:v>
                </c:pt>
                <c:pt idx="245">
                  <c:v>2800</c:v>
                </c:pt>
                <c:pt idx="246">
                  <c:v>2900</c:v>
                </c:pt>
                <c:pt idx="247">
                  <c:v>3000</c:v>
                </c:pt>
                <c:pt idx="248">
                  <c:v>0</c:v>
                </c:pt>
                <c:pt idx="249">
                  <c:v>100</c:v>
                </c:pt>
                <c:pt idx="250">
                  <c:v>200</c:v>
                </c:pt>
                <c:pt idx="251">
                  <c:v>300</c:v>
                </c:pt>
                <c:pt idx="252">
                  <c:v>400</c:v>
                </c:pt>
                <c:pt idx="253">
                  <c:v>500</c:v>
                </c:pt>
                <c:pt idx="254">
                  <c:v>600</c:v>
                </c:pt>
                <c:pt idx="255">
                  <c:v>700</c:v>
                </c:pt>
                <c:pt idx="256">
                  <c:v>800</c:v>
                </c:pt>
                <c:pt idx="257">
                  <c:v>900</c:v>
                </c:pt>
                <c:pt idx="258">
                  <c:v>1000</c:v>
                </c:pt>
                <c:pt idx="259">
                  <c:v>1100</c:v>
                </c:pt>
                <c:pt idx="260">
                  <c:v>1200</c:v>
                </c:pt>
                <c:pt idx="261">
                  <c:v>1300</c:v>
                </c:pt>
                <c:pt idx="262">
                  <c:v>1400</c:v>
                </c:pt>
                <c:pt idx="263">
                  <c:v>1500</c:v>
                </c:pt>
                <c:pt idx="264">
                  <c:v>1600</c:v>
                </c:pt>
                <c:pt idx="265">
                  <c:v>1700</c:v>
                </c:pt>
                <c:pt idx="266">
                  <c:v>1800</c:v>
                </c:pt>
                <c:pt idx="267">
                  <c:v>1900</c:v>
                </c:pt>
                <c:pt idx="268">
                  <c:v>2000</c:v>
                </c:pt>
                <c:pt idx="269">
                  <c:v>2100</c:v>
                </c:pt>
                <c:pt idx="270">
                  <c:v>2200</c:v>
                </c:pt>
                <c:pt idx="271">
                  <c:v>2300</c:v>
                </c:pt>
                <c:pt idx="272">
                  <c:v>2400</c:v>
                </c:pt>
                <c:pt idx="273">
                  <c:v>2500</c:v>
                </c:pt>
                <c:pt idx="274">
                  <c:v>2600</c:v>
                </c:pt>
                <c:pt idx="275">
                  <c:v>2700</c:v>
                </c:pt>
                <c:pt idx="276">
                  <c:v>2800</c:v>
                </c:pt>
                <c:pt idx="277">
                  <c:v>2900</c:v>
                </c:pt>
                <c:pt idx="278">
                  <c:v>3000</c:v>
                </c:pt>
                <c:pt idx="279">
                  <c:v>0</c:v>
                </c:pt>
                <c:pt idx="280">
                  <c:v>100</c:v>
                </c:pt>
                <c:pt idx="281">
                  <c:v>200</c:v>
                </c:pt>
                <c:pt idx="282">
                  <c:v>300</c:v>
                </c:pt>
                <c:pt idx="283">
                  <c:v>400</c:v>
                </c:pt>
                <c:pt idx="284">
                  <c:v>500</c:v>
                </c:pt>
                <c:pt idx="285">
                  <c:v>600</c:v>
                </c:pt>
                <c:pt idx="286">
                  <c:v>700</c:v>
                </c:pt>
                <c:pt idx="287">
                  <c:v>800</c:v>
                </c:pt>
                <c:pt idx="288">
                  <c:v>900</c:v>
                </c:pt>
                <c:pt idx="289">
                  <c:v>1000</c:v>
                </c:pt>
                <c:pt idx="290">
                  <c:v>1100</c:v>
                </c:pt>
                <c:pt idx="291">
                  <c:v>1200</c:v>
                </c:pt>
                <c:pt idx="292">
                  <c:v>1300</c:v>
                </c:pt>
                <c:pt idx="293">
                  <c:v>1400</c:v>
                </c:pt>
                <c:pt idx="294">
                  <c:v>1500</c:v>
                </c:pt>
                <c:pt idx="295">
                  <c:v>1600</c:v>
                </c:pt>
                <c:pt idx="296">
                  <c:v>1700</c:v>
                </c:pt>
                <c:pt idx="297">
                  <c:v>1800</c:v>
                </c:pt>
                <c:pt idx="298">
                  <c:v>1900</c:v>
                </c:pt>
                <c:pt idx="299">
                  <c:v>2000</c:v>
                </c:pt>
                <c:pt idx="300">
                  <c:v>2100</c:v>
                </c:pt>
                <c:pt idx="301">
                  <c:v>2200</c:v>
                </c:pt>
                <c:pt idx="302">
                  <c:v>2300</c:v>
                </c:pt>
                <c:pt idx="303">
                  <c:v>2400</c:v>
                </c:pt>
                <c:pt idx="304">
                  <c:v>2500</c:v>
                </c:pt>
                <c:pt idx="305">
                  <c:v>2600</c:v>
                </c:pt>
                <c:pt idx="306">
                  <c:v>2700</c:v>
                </c:pt>
                <c:pt idx="307">
                  <c:v>2800</c:v>
                </c:pt>
                <c:pt idx="308">
                  <c:v>2900</c:v>
                </c:pt>
                <c:pt idx="309">
                  <c:v>3000</c:v>
                </c:pt>
                <c:pt idx="310">
                  <c:v>0</c:v>
                </c:pt>
                <c:pt idx="311">
                  <c:v>100</c:v>
                </c:pt>
                <c:pt idx="312">
                  <c:v>200</c:v>
                </c:pt>
                <c:pt idx="313">
                  <c:v>300</c:v>
                </c:pt>
                <c:pt idx="314">
                  <c:v>400</c:v>
                </c:pt>
                <c:pt idx="315">
                  <c:v>500</c:v>
                </c:pt>
                <c:pt idx="316">
                  <c:v>600</c:v>
                </c:pt>
                <c:pt idx="317">
                  <c:v>700</c:v>
                </c:pt>
                <c:pt idx="318">
                  <c:v>800</c:v>
                </c:pt>
                <c:pt idx="319">
                  <c:v>900</c:v>
                </c:pt>
                <c:pt idx="320">
                  <c:v>1000</c:v>
                </c:pt>
                <c:pt idx="321">
                  <c:v>1100</c:v>
                </c:pt>
                <c:pt idx="322">
                  <c:v>1200</c:v>
                </c:pt>
                <c:pt idx="323">
                  <c:v>1300</c:v>
                </c:pt>
                <c:pt idx="324">
                  <c:v>1400</c:v>
                </c:pt>
                <c:pt idx="325">
                  <c:v>1500</c:v>
                </c:pt>
                <c:pt idx="326">
                  <c:v>1600</c:v>
                </c:pt>
                <c:pt idx="327">
                  <c:v>1700</c:v>
                </c:pt>
                <c:pt idx="328">
                  <c:v>1800</c:v>
                </c:pt>
                <c:pt idx="329">
                  <c:v>1900</c:v>
                </c:pt>
                <c:pt idx="330">
                  <c:v>2000</c:v>
                </c:pt>
                <c:pt idx="331">
                  <c:v>2100</c:v>
                </c:pt>
                <c:pt idx="332">
                  <c:v>2200</c:v>
                </c:pt>
                <c:pt idx="333">
                  <c:v>2300</c:v>
                </c:pt>
                <c:pt idx="334">
                  <c:v>2400</c:v>
                </c:pt>
                <c:pt idx="335">
                  <c:v>2500</c:v>
                </c:pt>
                <c:pt idx="336">
                  <c:v>2600</c:v>
                </c:pt>
                <c:pt idx="337">
                  <c:v>2700</c:v>
                </c:pt>
                <c:pt idx="338">
                  <c:v>2800</c:v>
                </c:pt>
                <c:pt idx="339">
                  <c:v>2900</c:v>
                </c:pt>
                <c:pt idx="340">
                  <c:v>3000</c:v>
                </c:pt>
                <c:pt idx="341">
                  <c:v>0</c:v>
                </c:pt>
                <c:pt idx="342">
                  <c:v>100</c:v>
                </c:pt>
                <c:pt idx="343">
                  <c:v>200</c:v>
                </c:pt>
                <c:pt idx="344">
                  <c:v>300</c:v>
                </c:pt>
                <c:pt idx="345">
                  <c:v>400</c:v>
                </c:pt>
                <c:pt idx="346">
                  <c:v>500</c:v>
                </c:pt>
                <c:pt idx="347">
                  <c:v>600</c:v>
                </c:pt>
                <c:pt idx="348">
                  <c:v>700</c:v>
                </c:pt>
                <c:pt idx="349">
                  <c:v>800</c:v>
                </c:pt>
                <c:pt idx="350">
                  <c:v>900</c:v>
                </c:pt>
                <c:pt idx="351">
                  <c:v>1000</c:v>
                </c:pt>
                <c:pt idx="352">
                  <c:v>1100</c:v>
                </c:pt>
                <c:pt idx="353">
                  <c:v>1200</c:v>
                </c:pt>
                <c:pt idx="354">
                  <c:v>1300</c:v>
                </c:pt>
                <c:pt idx="355">
                  <c:v>1400</c:v>
                </c:pt>
                <c:pt idx="356">
                  <c:v>1500</c:v>
                </c:pt>
                <c:pt idx="357">
                  <c:v>1600</c:v>
                </c:pt>
                <c:pt idx="358">
                  <c:v>1700</c:v>
                </c:pt>
                <c:pt idx="359">
                  <c:v>1800</c:v>
                </c:pt>
                <c:pt idx="360">
                  <c:v>1900</c:v>
                </c:pt>
                <c:pt idx="361">
                  <c:v>2000</c:v>
                </c:pt>
                <c:pt idx="362">
                  <c:v>2100</c:v>
                </c:pt>
                <c:pt idx="363">
                  <c:v>2200</c:v>
                </c:pt>
                <c:pt idx="364">
                  <c:v>2300</c:v>
                </c:pt>
                <c:pt idx="365">
                  <c:v>2400</c:v>
                </c:pt>
                <c:pt idx="366">
                  <c:v>2500</c:v>
                </c:pt>
                <c:pt idx="367">
                  <c:v>2600</c:v>
                </c:pt>
                <c:pt idx="368">
                  <c:v>2700</c:v>
                </c:pt>
                <c:pt idx="369">
                  <c:v>2800</c:v>
                </c:pt>
                <c:pt idx="370">
                  <c:v>2900</c:v>
                </c:pt>
                <c:pt idx="371">
                  <c:v>3000</c:v>
                </c:pt>
                <c:pt idx="372">
                  <c:v>0</c:v>
                </c:pt>
                <c:pt idx="373">
                  <c:v>100</c:v>
                </c:pt>
                <c:pt idx="374">
                  <c:v>200</c:v>
                </c:pt>
                <c:pt idx="375">
                  <c:v>300</c:v>
                </c:pt>
                <c:pt idx="376">
                  <c:v>400</c:v>
                </c:pt>
                <c:pt idx="377">
                  <c:v>500</c:v>
                </c:pt>
                <c:pt idx="378">
                  <c:v>600</c:v>
                </c:pt>
                <c:pt idx="379">
                  <c:v>700</c:v>
                </c:pt>
                <c:pt idx="380">
                  <c:v>800</c:v>
                </c:pt>
                <c:pt idx="381">
                  <c:v>900</c:v>
                </c:pt>
                <c:pt idx="382">
                  <c:v>1000</c:v>
                </c:pt>
                <c:pt idx="383">
                  <c:v>1100</c:v>
                </c:pt>
                <c:pt idx="384">
                  <c:v>1200</c:v>
                </c:pt>
                <c:pt idx="385">
                  <c:v>1300</c:v>
                </c:pt>
                <c:pt idx="386">
                  <c:v>1400</c:v>
                </c:pt>
                <c:pt idx="387">
                  <c:v>1500</c:v>
                </c:pt>
                <c:pt idx="388">
                  <c:v>1600</c:v>
                </c:pt>
                <c:pt idx="389">
                  <c:v>1700</c:v>
                </c:pt>
                <c:pt idx="390">
                  <c:v>1800</c:v>
                </c:pt>
                <c:pt idx="391">
                  <c:v>1900</c:v>
                </c:pt>
                <c:pt idx="392">
                  <c:v>2000</c:v>
                </c:pt>
                <c:pt idx="393">
                  <c:v>2100</c:v>
                </c:pt>
                <c:pt idx="394">
                  <c:v>2200</c:v>
                </c:pt>
                <c:pt idx="395">
                  <c:v>2300</c:v>
                </c:pt>
                <c:pt idx="396">
                  <c:v>2400</c:v>
                </c:pt>
                <c:pt idx="397">
                  <c:v>2500</c:v>
                </c:pt>
                <c:pt idx="398">
                  <c:v>2600</c:v>
                </c:pt>
                <c:pt idx="399">
                  <c:v>2700</c:v>
                </c:pt>
                <c:pt idx="400">
                  <c:v>2800</c:v>
                </c:pt>
                <c:pt idx="401">
                  <c:v>2900</c:v>
                </c:pt>
                <c:pt idx="402">
                  <c:v>3000</c:v>
                </c:pt>
                <c:pt idx="403">
                  <c:v>0</c:v>
                </c:pt>
                <c:pt idx="404">
                  <c:v>100</c:v>
                </c:pt>
                <c:pt idx="405">
                  <c:v>200</c:v>
                </c:pt>
                <c:pt idx="406">
                  <c:v>300</c:v>
                </c:pt>
                <c:pt idx="407">
                  <c:v>400</c:v>
                </c:pt>
                <c:pt idx="408">
                  <c:v>500</c:v>
                </c:pt>
                <c:pt idx="409">
                  <c:v>600</c:v>
                </c:pt>
                <c:pt idx="410">
                  <c:v>700</c:v>
                </c:pt>
                <c:pt idx="411">
                  <c:v>800</c:v>
                </c:pt>
                <c:pt idx="412">
                  <c:v>900</c:v>
                </c:pt>
                <c:pt idx="413">
                  <c:v>1000</c:v>
                </c:pt>
                <c:pt idx="414">
                  <c:v>1100</c:v>
                </c:pt>
                <c:pt idx="415">
                  <c:v>1200</c:v>
                </c:pt>
                <c:pt idx="416">
                  <c:v>1300</c:v>
                </c:pt>
                <c:pt idx="417">
                  <c:v>1400</c:v>
                </c:pt>
                <c:pt idx="418">
                  <c:v>1500</c:v>
                </c:pt>
                <c:pt idx="419">
                  <c:v>1600</c:v>
                </c:pt>
                <c:pt idx="420">
                  <c:v>1700</c:v>
                </c:pt>
                <c:pt idx="421">
                  <c:v>1800</c:v>
                </c:pt>
                <c:pt idx="422">
                  <c:v>1900</c:v>
                </c:pt>
                <c:pt idx="423">
                  <c:v>2000</c:v>
                </c:pt>
                <c:pt idx="424">
                  <c:v>2100</c:v>
                </c:pt>
                <c:pt idx="425">
                  <c:v>2200</c:v>
                </c:pt>
                <c:pt idx="426">
                  <c:v>2300</c:v>
                </c:pt>
                <c:pt idx="427">
                  <c:v>2400</c:v>
                </c:pt>
                <c:pt idx="428">
                  <c:v>2500</c:v>
                </c:pt>
                <c:pt idx="429">
                  <c:v>2600</c:v>
                </c:pt>
                <c:pt idx="430">
                  <c:v>2700</c:v>
                </c:pt>
                <c:pt idx="431">
                  <c:v>2800</c:v>
                </c:pt>
                <c:pt idx="432">
                  <c:v>2900</c:v>
                </c:pt>
                <c:pt idx="433">
                  <c:v>3000</c:v>
                </c:pt>
                <c:pt idx="434">
                  <c:v>0</c:v>
                </c:pt>
                <c:pt idx="435">
                  <c:v>100</c:v>
                </c:pt>
                <c:pt idx="436">
                  <c:v>200</c:v>
                </c:pt>
                <c:pt idx="437">
                  <c:v>300</c:v>
                </c:pt>
                <c:pt idx="438">
                  <c:v>400</c:v>
                </c:pt>
                <c:pt idx="439">
                  <c:v>500</c:v>
                </c:pt>
                <c:pt idx="440">
                  <c:v>600</c:v>
                </c:pt>
                <c:pt idx="441">
                  <c:v>700</c:v>
                </c:pt>
                <c:pt idx="442">
                  <c:v>800</c:v>
                </c:pt>
                <c:pt idx="443">
                  <c:v>900</c:v>
                </c:pt>
                <c:pt idx="444">
                  <c:v>1000</c:v>
                </c:pt>
                <c:pt idx="445">
                  <c:v>1100</c:v>
                </c:pt>
                <c:pt idx="446">
                  <c:v>1200</c:v>
                </c:pt>
                <c:pt idx="447">
                  <c:v>1300</c:v>
                </c:pt>
                <c:pt idx="448">
                  <c:v>1400</c:v>
                </c:pt>
                <c:pt idx="449">
                  <c:v>1500</c:v>
                </c:pt>
                <c:pt idx="450">
                  <c:v>1600</c:v>
                </c:pt>
                <c:pt idx="451">
                  <c:v>1700</c:v>
                </c:pt>
                <c:pt idx="452">
                  <c:v>1800</c:v>
                </c:pt>
                <c:pt idx="453">
                  <c:v>1900</c:v>
                </c:pt>
                <c:pt idx="454">
                  <c:v>2000</c:v>
                </c:pt>
                <c:pt idx="455">
                  <c:v>2100</c:v>
                </c:pt>
                <c:pt idx="456">
                  <c:v>2200</c:v>
                </c:pt>
                <c:pt idx="457">
                  <c:v>2300</c:v>
                </c:pt>
                <c:pt idx="458">
                  <c:v>2400</c:v>
                </c:pt>
                <c:pt idx="459">
                  <c:v>2500</c:v>
                </c:pt>
                <c:pt idx="460">
                  <c:v>2600</c:v>
                </c:pt>
                <c:pt idx="461">
                  <c:v>2700</c:v>
                </c:pt>
                <c:pt idx="462">
                  <c:v>2800</c:v>
                </c:pt>
                <c:pt idx="463">
                  <c:v>2900</c:v>
                </c:pt>
                <c:pt idx="464">
                  <c:v>3000</c:v>
                </c:pt>
                <c:pt idx="465">
                  <c:v>0</c:v>
                </c:pt>
                <c:pt idx="466">
                  <c:v>100</c:v>
                </c:pt>
                <c:pt idx="467">
                  <c:v>200</c:v>
                </c:pt>
                <c:pt idx="468">
                  <c:v>300</c:v>
                </c:pt>
                <c:pt idx="469">
                  <c:v>400</c:v>
                </c:pt>
                <c:pt idx="470">
                  <c:v>500</c:v>
                </c:pt>
                <c:pt idx="471">
                  <c:v>600</c:v>
                </c:pt>
                <c:pt idx="472">
                  <c:v>700</c:v>
                </c:pt>
                <c:pt idx="473">
                  <c:v>800</c:v>
                </c:pt>
                <c:pt idx="474">
                  <c:v>900</c:v>
                </c:pt>
                <c:pt idx="475">
                  <c:v>1000</c:v>
                </c:pt>
                <c:pt idx="476">
                  <c:v>1100</c:v>
                </c:pt>
                <c:pt idx="477">
                  <c:v>1200</c:v>
                </c:pt>
                <c:pt idx="478">
                  <c:v>1300</c:v>
                </c:pt>
                <c:pt idx="479">
                  <c:v>1400</c:v>
                </c:pt>
                <c:pt idx="480">
                  <c:v>1500</c:v>
                </c:pt>
                <c:pt idx="481">
                  <c:v>1600</c:v>
                </c:pt>
                <c:pt idx="482">
                  <c:v>1700</c:v>
                </c:pt>
                <c:pt idx="483">
                  <c:v>1800</c:v>
                </c:pt>
                <c:pt idx="484">
                  <c:v>1900</c:v>
                </c:pt>
                <c:pt idx="485">
                  <c:v>2000</c:v>
                </c:pt>
                <c:pt idx="486">
                  <c:v>2100</c:v>
                </c:pt>
                <c:pt idx="487">
                  <c:v>2200</c:v>
                </c:pt>
                <c:pt idx="488">
                  <c:v>2300</c:v>
                </c:pt>
                <c:pt idx="489">
                  <c:v>2400</c:v>
                </c:pt>
                <c:pt idx="490">
                  <c:v>2500</c:v>
                </c:pt>
                <c:pt idx="491">
                  <c:v>2600</c:v>
                </c:pt>
                <c:pt idx="492">
                  <c:v>2700</c:v>
                </c:pt>
                <c:pt idx="493">
                  <c:v>2800</c:v>
                </c:pt>
                <c:pt idx="494">
                  <c:v>2900</c:v>
                </c:pt>
                <c:pt idx="495">
                  <c:v>3000</c:v>
                </c:pt>
                <c:pt idx="496">
                  <c:v>0</c:v>
                </c:pt>
                <c:pt idx="497">
                  <c:v>100</c:v>
                </c:pt>
                <c:pt idx="498">
                  <c:v>200</c:v>
                </c:pt>
                <c:pt idx="499">
                  <c:v>300</c:v>
                </c:pt>
                <c:pt idx="500">
                  <c:v>400</c:v>
                </c:pt>
                <c:pt idx="501">
                  <c:v>500</c:v>
                </c:pt>
                <c:pt idx="502">
                  <c:v>600</c:v>
                </c:pt>
                <c:pt idx="503">
                  <c:v>700</c:v>
                </c:pt>
                <c:pt idx="504">
                  <c:v>800</c:v>
                </c:pt>
                <c:pt idx="505">
                  <c:v>900</c:v>
                </c:pt>
                <c:pt idx="506">
                  <c:v>1000</c:v>
                </c:pt>
                <c:pt idx="507">
                  <c:v>1100</c:v>
                </c:pt>
                <c:pt idx="508">
                  <c:v>1200</c:v>
                </c:pt>
                <c:pt idx="509">
                  <c:v>1300</c:v>
                </c:pt>
                <c:pt idx="510">
                  <c:v>1400</c:v>
                </c:pt>
                <c:pt idx="511">
                  <c:v>1500</c:v>
                </c:pt>
                <c:pt idx="512">
                  <c:v>1600</c:v>
                </c:pt>
                <c:pt idx="513">
                  <c:v>1700</c:v>
                </c:pt>
                <c:pt idx="514">
                  <c:v>1800</c:v>
                </c:pt>
                <c:pt idx="515">
                  <c:v>1900</c:v>
                </c:pt>
                <c:pt idx="516">
                  <c:v>2000</c:v>
                </c:pt>
                <c:pt idx="517">
                  <c:v>2100</c:v>
                </c:pt>
                <c:pt idx="518">
                  <c:v>2200</c:v>
                </c:pt>
                <c:pt idx="519">
                  <c:v>2300</c:v>
                </c:pt>
                <c:pt idx="520">
                  <c:v>2400</c:v>
                </c:pt>
                <c:pt idx="521">
                  <c:v>2500</c:v>
                </c:pt>
                <c:pt idx="522">
                  <c:v>2600</c:v>
                </c:pt>
                <c:pt idx="523">
                  <c:v>2700</c:v>
                </c:pt>
                <c:pt idx="524">
                  <c:v>2800</c:v>
                </c:pt>
                <c:pt idx="525">
                  <c:v>2900</c:v>
                </c:pt>
                <c:pt idx="526">
                  <c:v>3000</c:v>
                </c:pt>
                <c:pt idx="527">
                  <c:v>0</c:v>
                </c:pt>
                <c:pt idx="528">
                  <c:v>100</c:v>
                </c:pt>
                <c:pt idx="529">
                  <c:v>200</c:v>
                </c:pt>
                <c:pt idx="530">
                  <c:v>300</c:v>
                </c:pt>
                <c:pt idx="531">
                  <c:v>400</c:v>
                </c:pt>
                <c:pt idx="532">
                  <c:v>500</c:v>
                </c:pt>
                <c:pt idx="533">
                  <c:v>600</c:v>
                </c:pt>
                <c:pt idx="534">
                  <c:v>700</c:v>
                </c:pt>
                <c:pt idx="535">
                  <c:v>800</c:v>
                </c:pt>
                <c:pt idx="536">
                  <c:v>900</c:v>
                </c:pt>
                <c:pt idx="537">
                  <c:v>1000</c:v>
                </c:pt>
                <c:pt idx="538">
                  <c:v>1100</c:v>
                </c:pt>
                <c:pt idx="539">
                  <c:v>1200</c:v>
                </c:pt>
                <c:pt idx="540">
                  <c:v>1300</c:v>
                </c:pt>
                <c:pt idx="541">
                  <c:v>1400</c:v>
                </c:pt>
                <c:pt idx="542">
                  <c:v>1500</c:v>
                </c:pt>
                <c:pt idx="543">
                  <c:v>1600</c:v>
                </c:pt>
                <c:pt idx="544">
                  <c:v>1700</c:v>
                </c:pt>
                <c:pt idx="545">
                  <c:v>1800</c:v>
                </c:pt>
                <c:pt idx="546">
                  <c:v>1900</c:v>
                </c:pt>
                <c:pt idx="547">
                  <c:v>2000</c:v>
                </c:pt>
                <c:pt idx="548">
                  <c:v>2100</c:v>
                </c:pt>
                <c:pt idx="549">
                  <c:v>2200</c:v>
                </c:pt>
                <c:pt idx="550">
                  <c:v>2300</c:v>
                </c:pt>
                <c:pt idx="551">
                  <c:v>2400</c:v>
                </c:pt>
                <c:pt idx="552">
                  <c:v>2500</c:v>
                </c:pt>
                <c:pt idx="553">
                  <c:v>2600</c:v>
                </c:pt>
                <c:pt idx="554">
                  <c:v>2700</c:v>
                </c:pt>
                <c:pt idx="555">
                  <c:v>2800</c:v>
                </c:pt>
                <c:pt idx="556">
                  <c:v>2900</c:v>
                </c:pt>
                <c:pt idx="557">
                  <c:v>3000</c:v>
                </c:pt>
                <c:pt idx="558">
                  <c:v>0</c:v>
                </c:pt>
                <c:pt idx="559">
                  <c:v>100</c:v>
                </c:pt>
                <c:pt idx="560">
                  <c:v>200</c:v>
                </c:pt>
                <c:pt idx="561">
                  <c:v>300</c:v>
                </c:pt>
                <c:pt idx="562">
                  <c:v>400</c:v>
                </c:pt>
                <c:pt idx="563">
                  <c:v>500</c:v>
                </c:pt>
                <c:pt idx="564">
                  <c:v>600</c:v>
                </c:pt>
                <c:pt idx="565">
                  <c:v>700</c:v>
                </c:pt>
                <c:pt idx="566">
                  <c:v>800</c:v>
                </c:pt>
                <c:pt idx="567">
                  <c:v>900</c:v>
                </c:pt>
                <c:pt idx="568">
                  <c:v>1000</c:v>
                </c:pt>
                <c:pt idx="569">
                  <c:v>1100</c:v>
                </c:pt>
                <c:pt idx="570">
                  <c:v>1200</c:v>
                </c:pt>
                <c:pt idx="571">
                  <c:v>1300</c:v>
                </c:pt>
                <c:pt idx="572">
                  <c:v>1400</c:v>
                </c:pt>
                <c:pt idx="573">
                  <c:v>1500</c:v>
                </c:pt>
                <c:pt idx="574">
                  <c:v>1600</c:v>
                </c:pt>
                <c:pt idx="575">
                  <c:v>1700</c:v>
                </c:pt>
                <c:pt idx="576">
                  <c:v>1800</c:v>
                </c:pt>
                <c:pt idx="577">
                  <c:v>1900</c:v>
                </c:pt>
                <c:pt idx="578">
                  <c:v>2000</c:v>
                </c:pt>
                <c:pt idx="579">
                  <c:v>2100</c:v>
                </c:pt>
                <c:pt idx="580">
                  <c:v>2200</c:v>
                </c:pt>
                <c:pt idx="581">
                  <c:v>2300</c:v>
                </c:pt>
                <c:pt idx="582">
                  <c:v>2400</c:v>
                </c:pt>
                <c:pt idx="583">
                  <c:v>2500</c:v>
                </c:pt>
                <c:pt idx="584">
                  <c:v>2600</c:v>
                </c:pt>
                <c:pt idx="585">
                  <c:v>2700</c:v>
                </c:pt>
                <c:pt idx="586">
                  <c:v>2800</c:v>
                </c:pt>
                <c:pt idx="587">
                  <c:v>2900</c:v>
                </c:pt>
                <c:pt idx="588">
                  <c:v>3000</c:v>
                </c:pt>
                <c:pt idx="589">
                  <c:v>0</c:v>
                </c:pt>
                <c:pt idx="590">
                  <c:v>100</c:v>
                </c:pt>
                <c:pt idx="591">
                  <c:v>200</c:v>
                </c:pt>
                <c:pt idx="592">
                  <c:v>300</c:v>
                </c:pt>
                <c:pt idx="593">
                  <c:v>400</c:v>
                </c:pt>
                <c:pt idx="594">
                  <c:v>500</c:v>
                </c:pt>
                <c:pt idx="595">
                  <c:v>600</c:v>
                </c:pt>
                <c:pt idx="596">
                  <c:v>700</c:v>
                </c:pt>
                <c:pt idx="597">
                  <c:v>800</c:v>
                </c:pt>
                <c:pt idx="598">
                  <c:v>900</c:v>
                </c:pt>
                <c:pt idx="599">
                  <c:v>1000</c:v>
                </c:pt>
                <c:pt idx="600">
                  <c:v>1100</c:v>
                </c:pt>
                <c:pt idx="601">
                  <c:v>1200</c:v>
                </c:pt>
                <c:pt idx="602">
                  <c:v>1300</c:v>
                </c:pt>
                <c:pt idx="603">
                  <c:v>1400</c:v>
                </c:pt>
                <c:pt idx="604">
                  <c:v>1500</c:v>
                </c:pt>
                <c:pt idx="605">
                  <c:v>1600</c:v>
                </c:pt>
                <c:pt idx="606">
                  <c:v>1700</c:v>
                </c:pt>
                <c:pt idx="607">
                  <c:v>1800</c:v>
                </c:pt>
                <c:pt idx="608">
                  <c:v>1900</c:v>
                </c:pt>
                <c:pt idx="609">
                  <c:v>2000</c:v>
                </c:pt>
                <c:pt idx="610">
                  <c:v>2100</c:v>
                </c:pt>
                <c:pt idx="611">
                  <c:v>2200</c:v>
                </c:pt>
                <c:pt idx="612">
                  <c:v>2300</c:v>
                </c:pt>
                <c:pt idx="613">
                  <c:v>2400</c:v>
                </c:pt>
                <c:pt idx="614">
                  <c:v>2500</c:v>
                </c:pt>
                <c:pt idx="615">
                  <c:v>2600</c:v>
                </c:pt>
                <c:pt idx="616">
                  <c:v>2700</c:v>
                </c:pt>
                <c:pt idx="617">
                  <c:v>2800</c:v>
                </c:pt>
                <c:pt idx="618">
                  <c:v>2900</c:v>
                </c:pt>
                <c:pt idx="619">
                  <c:v>3000</c:v>
                </c:pt>
                <c:pt idx="620">
                  <c:v>0</c:v>
                </c:pt>
                <c:pt idx="621">
                  <c:v>100</c:v>
                </c:pt>
                <c:pt idx="622">
                  <c:v>200</c:v>
                </c:pt>
                <c:pt idx="623">
                  <c:v>300</c:v>
                </c:pt>
                <c:pt idx="624">
                  <c:v>400</c:v>
                </c:pt>
                <c:pt idx="625">
                  <c:v>500</c:v>
                </c:pt>
                <c:pt idx="626">
                  <c:v>600</c:v>
                </c:pt>
                <c:pt idx="627">
                  <c:v>700</c:v>
                </c:pt>
                <c:pt idx="628">
                  <c:v>800</c:v>
                </c:pt>
                <c:pt idx="629">
                  <c:v>900</c:v>
                </c:pt>
                <c:pt idx="630">
                  <c:v>1000</c:v>
                </c:pt>
                <c:pt idx="631">
                  <c:v>1100</c:v>
                </c:pt>
                <c:pt idx="632">
                  <c:v>1200</c:v>
                </c:pt>
                <c:pt idx="633">
                  <c:v>1300</c:v>
                </c:pt>
                <c:pt idx="634">
                  <c:v>1400</c:v>
                </c:pt>
                <c:pt idx="635">
                  <c:v>1500</c:v>
                </c:pt>
                <c:pt idx="636">
                  <c:v>1600</c:v>
                </c:pt>
                <c:pt idx="637">
                  <c:v>1700</c:v>
                </c:pt>
                <c:pt idx="638">
                  <c:v>1800</c:v>
                </c:pt>
                <c:pt idx="639">
                  <c:v>1900</c:v>
                </c:pt>
                <c:pt idx="640">
                  <c:v>2000</c:v>
                </c:pt>
                <c:pt idx="641">
                  <c:v>2100</c:v>
                </c:pt>
                <c:pt idx="642">
                  <c:v>2200</c:v>
                </c:pt>
                <c:pt idx="643">
                  <c:v>2300</c:v>
                </c:pt>
                <c:pt idx="644">
                  <c:v>2400</c:v>
                </c:pt>
                <c:pt idx="645">
                  <c:v>2500</c:v>
                </c:pt>
                <c:pt idx="646">
                  <c:v>2600</c:v>
                </c:pt>
                <c:pt idx="647">
                  <c:v>2700</c:v>
                </c:pt>
                <c:pt idx="648">
                  <c:v>2800</c:v>
                </c:pt>
                <c:pt idx="649">
                  <c:v>2900</c:v>
                </c:pt>
                <c:pt idx="650">
                  <c:v>3000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find_x_y_point_from_d0_d1_REAL!$D$6:$D$656</c:f>
              <c:numCache>
                <c:formatCode>General</c:formatCode>
                <c:ptCount val="651"/>
                <c:pt idx="0">
                  <c:v>-44</c:v>
                </c:pt>
                <c:pt idx="1">
                  <c:v>-4</c:v>
                </c:pt>
                <c:pt idx="2">
                  <c:v>37</c:v>
                </c:pt>
                <c:pt idx="3">
                  <c:v>37</c:v>
                </c:pt>
                <c:pt idx="4">
                  <c:v>78</c:v>
                </c:pt>
                <c:pt idx="5">
                  <c:v>-81</c:v>
                </c:pt>
                <c:pt idx="6">
                  <c:v>-32</c:v>
                </c:pt>
                <c:pt idx="7">
                  <c:v>17</c:v>
                </c:pt>
                <c:pt idx="8">
                  <c:v>17</c:v>
                </c:pt>
                <c:pt idx="9">
                  <c:v>66</c:v>
                </c:pt>
                <c:pt idx="10">
                  <c:v>-61</c:v>
                </c:pt>
                <c:pt idx="11">
                  <c:v>-4</c:v>
                </c:pt>
                <c:pt idx="12">
                  <c:v>-4</c:v>
                </c:pt>
                <c:pt idx="13">
                  <c:v>54</c:v>
                </c:pt>
                <c:pt idx="14">
                  <c:v>-49</c:v>
                </c:pt>
                <c:pt idx="15">
                  <c:v>17</c:v>
                </c:pt>
                <c:pt idx="16">
                  <c:v>-69</c:v>
                </c:pt>
                <c:pt idx="17">
                  <c:v>82</c:v>
                </c:pt>
                <c:pt idx="18">
                  <c:v>5</c:v>
                </c:pt>
                <c:pt idx="19">
                  <c:v>78</c:v>
                </c:pt>
                <c:pt idx="20">
                  <c:v>17</c:v>
                </c:pt>
                <c:pt idx="21">
                  <c:v>17</c:v>
                </c:pt>
                <c:pt idx="22">
                  <c:v>99</c:v>
                </c:pt>
                <c:pt idx="23">
                  <c:v>54</c:v>
                </c:pt>
                <c:pt idx="24">
                  <c:v>17</c:v>
                </c:pt>
                <c:pt idx="25">
                  <c:v>-12</c:v>
                </c:pt>
                <c:pt idx="26">
                  <c:v>115</c:v>
                </c:pt>
                <c:pt idx="27">
                  <c:v>95</c:v>
                </c:pt>
                <c:pt idx="28">
                  <c:v>82</c:v>
                </c:pt>
                <c:pt idx="29">
                  <c:v>78</c:v>
                </c:pt>
                <c:pt idx="30">
                  <c:v>78</c:v>
                </c:pt>
                <c:pt idx="31">
                  <c:v>181</c:v>
                </c:pt>
                <c:pt idx="32">
                  <c:v>-4</c:v>
                </c:pt>
                <c:pt idx="33">
                  <c:v>37</c:v>
                </c:pt>
                <c:pt idx="34">
                  <c:v>246</c:v>
                </c:pt>
                <c:pt idx="35">
                  <c:v>78</c:v>
                </c:pt>
                <c:pt idx="36">
                  <c:v>119</c:v>
                </c:pt>
                <c:pt idx="37">
                  <c:v>160</c:v>
                </c:pt>
                <c:pt idx="38">
                  <c:v>17</c:v>
                </c:pt>
                <c:pt idx="39">
                  <c:v>201</c:v>
                </c:pt>
                <c:pt idx="40">
                  <c:v>66</c:v>
                </c:pt>
                <c:pt idx="41">
                  <c:v>115</c:v>
                </c:pt>
                <c:pt idx="42">
                  <c:v>164</c:v>
                </c:pt>
                <c:pt idx="43">
                  <c:v>164</c:v>
                </c:pt>
                <c:pt idx="44">
                  <c:v>214</c:v>
                </c:pt>
                <c:pt idx="45">
                  <c:v>111</c:v>
                </c:pt>
                <c:pt idx="46">
                  <c:v>169</c:v>
                </c:pt>
                <c:pt idx="47">
                  <c:v>82</c:v>
                </c:pt>
                <c:pt idx="48">
                  <c:v>226</c:v>
                </c:pt>
                <c:pt idx="49">
                  <c:v>148</c:v>
                </c:pt>
                <c:pt idx="50">
                  <c:v>78</c:v>
                </c:pt>
                <c:pt idx="51">
                  <c:v>152</c:v>
                </c:pt>
                <c:pt idx="52">
                  <c:v>152</c:v>
                </c:pt>
                <c:pt idx="53">
                  <c:v>99</c:v>
                </c:pt>
                <c:pt idx="54">
                  <c:v>181</c:v>
                </c:pt>
                <c:pt idx="55">
                  <c:v>144</c:v>
                </c:pt>
                <c:pt idx="56">
                  <c:v>115</c:v>
                </c:pt>
                <c:pt idx="57">
                  <c:v>115</c:v>
                </c:pt>
                <c:pt idx="58">
                  <c:v>95</c:v>
                </c:pt>
                <c:pt idx="59">
                  <c:v>201</c:v>
                </c:pt>
                <c:pt idx="60">
                  <c:v>201</c:v>
                </c:pt>
                <c:pt idx="61">
                  <c:v>197</c:v>
                </c:pt>
                <c:pt idx="62">
                  <c:v>181</c:v>
                </c:pt>
                <c:pt idx="63">
                  <c:v>214</c:v>
                </c:pt>
                <c:pt idx="64">
                  <c:v>37</c:v>
                </c:pt>
                <c:pt idx="65">
                  <c:v>246</c:v>
                </c:pt>
                <c:pt idx="66">
                  <c:v>279</c:v>
                </c:pt>
                <c:pt idx="67">
                  <c:v>119</c:v>
                </c:pt>
                <c:pt idx="68">
                  <c:v>160</c:v>
                </c:pt>
                <c:pt idx="69">
                  <c:v>345</c:v>
                </c:pt>
                <c:pt idx="70">
                  <c:v>201</c:v>
                </c:pt>
                <c:pt idx="71">
                  <c:v>242</c:v>
                </c:pt>
                <c:pt idx="72">
                  <c:v>115</c:v>
                </c:pt>
                <c:pt idx="73">
                  <c:v>164</c:v>
                </c:pt>
                <c:pt idx="74">
                  <c:v>324</c:v>
                </c:pt>
                <c:pt idx="75">
                  <c:v>214</c:v>
                </c:pt>
                <c:pt idx="76">
                  <c:v>263</c:v>
                </c:pt>
                <c:pt idx="77">
                  <c:v>169</c:v>
                </c:pt>
                <c:pt idx="78">
                  <c:v>312</c:v>
                </c:pt>
                <c:pt idx="79">
                  <c:v>226</c:v>
                </c:pt>
                <c:pt idx="80">
                  <c:v>283</c:v>
                </c:pt>
                <c:pt idx="81">
                  <c:v>214</c:v>
                </c:pt>
                <c:pt idx="82">
                  <c:v>152</c:v>
                </c:pt>
                <c:pt idx="83">
                  <c:v>279</c:v>
                </c:pt>
                <c:pt idx="84">
                  <c:v>226</c:v>
                </c:pt>
                <c:pt idx="85">
                  <c:v>181</c:v>
                </c:pt>
                <c:pt idx="86">
                  <c:v>263</c:v>
                </c:pt>
                <c:pt idx="87">
                  <c:v>263</c:v>
                </c:pt>
                <c:pt idx="88">
                  <c:v>234</c:v>
                </c:pt>
                <c:pt idx="89">
                  <c:v>214</c:v>
                </c:pt>
                <c:pt idx="90">
                  <c:v>214</c:v>
                </c:pt>
                <c:pt idx="91">
                  <c:v>201</c:v>
                </c:pt>
                <c:pt idx="92">
                  <c:v>201</c:v>
                </c:pt>
                <c:pt idx="93">
                  <c:v>398</c:v>
                </c:pt>
                <c:pt idx="94">
                  <c:v>214</c:v>
                </c:pt>
                <c:pt idx="95">
                  <c:v>422</c:v>
                </c:pt>
                <c:pt idx="96">
                  <c:v>447</c:v>
                </c:pt>
                <c:pt idx="97">
                  <c:v>279</c:v>
                </c:pt>
                <c:pt idx="98">
                  <c:v>312</c:v>
                </c:pt>
                <c:pt idx="99">
                  <c:v>345</c:v>
                </c:pt>
                <c:pt idx="100">
                  <c:v>345</c:v>
                </c:pt>
                <c:pt idx="101">
                  <c:v>377</c:v>
                </c:pt>
                <c:pt idx="102">
                  <c:v>242</c:v>
                </c:pt>
                <c:pt idx="103">
                  <c:v>283</c:v>
                </c:pt>
                <c:pt idx="104">
                  <c:v>443</c:v>
                </c:pt>
                <c:pt idx="105">
                  <c:v>324</c:v>
                </c:pt>
                <c:pt idx="106">
                  <c:v>365</c:v>
                </c:pt>
                <c:pt idx="107">
                  <c:v>263</c:v>
                </c:pt>
                <c:pt idx="108">
                  <c:v>312</c:v>
                </c:pt>
                <c:pt idx="109">
                  <c:v>312</c:v>
                </c:pt>
                <c:pt idx="110">
                  <c:v>361</c:v>
                </c:pt>
                <c:pt idx="111">
                  <c:v>283</c:v>
                </c:pt>
                <c:pt idx="112">
                  <c:v>341</c:v>
                </c:pt>
                <c:pt idx="113">
                  <c:v>341</c:v>
                </c:pt>
                <c:pt idx="114">
                  <c:v>279</c:v>
                </c:pt>
                <c:pt idx="115">
                  <c:v>345</c:v>
                </c:pt>
                <c:pt idx="116">
                  <c:v>300</c:v>
                </c:pt>
                <c:pt idx="117">
                  <c:v>300</c:v>
                </c:pt>
                <c:pt idx="118">
                  <c:v>373</c:v>
                </c:pt>
                <c:pt idx="119">
                  <c:v>345</c:v>
                </c:pt>
                <c:pt idx="120">
                  <c:v>345</c:v>
                </c:pt>
                <c:pt idx="121">
                  <c:v>324</c:v>
                </c:pt>
                <c:pt idx="122">
                  <c:v>324</c:v>
                </c:pt>
                <c:pt idx="123">
                  <c:v>324</c:v>
                </c:pt>
                <c:pt idx="124">
                  <c:v>398</c:v>
                </c:pt>
                <c:pt idx="125">
                  <c:v>422</c:v>
                </c:pt>
                <c:pt idx="126">
                  <c:v>422</c:v>
                </c:pt>
                <c:pt idx="127">
                  <c:v>447</c:v>
                </c:pt>
                <c:pt idx="128">
                  <c:v>472</c:v>
                </c:pt>
                <c:pt idx="129">
                  <c:v>312</c:v>
                </c:pt>
                <c:pt idx="130">
                  <c:v>496</c:v>
                </c:pt>
                <c:pt idx="131">
                  <c:v>521</c:v>
                </c:pt>
                <c:pt idx="132">
                  <c:v>377</c:v>
                </c:pt>
                <c:pt idx="133">
                  <c:v>410</c:v>
                </c:pt>
                <c:pt idx="134">
                  <c:v>283</c:v>
                </c:pt>
                <c:pt idx="135">
                  <c:v>443</c:v>
                </c:pt>
                <c:pt idx="136">
                  <c:v>476</c:v>
                </c:pt>
                <c:pt idx="137">
                  <c:v>365</c:v>
                </c:pt>
                <c:pt idx="138">
                  <c:v>406</c:v>
                </c:pt>
                <c:pt idx="139">
                  <c:v>406</c:v>
                </c:pt>
                <c:pt idx="140">
                  <c:v>447</c:v>
                </c:pt>
                <c:pt idx="141">
                  <c:v>361</c:v>
                </c:pt>
                <c:pt idx="142">
                  <c:v>410</c:v>
                </c:pt>
                <c:pt idx="143">
                  <c:v>410</c:v>
                </c:pt>
                <c:pt idx="144">
                  <c:v>459</c:v>
                </c:pt>
                <c:pt idx="145">
                  <c:v>398</c:v>
                </c:pt>
                <c:pt idx="146">
                  <c:v>455</c:v>
                </c:pt>
                <c:pt idx="147">
                  <c:v>455</c:v>
                </c:pt>
                <c:pt idx="148">
                  <c:v>410</c:v>
                </c:pt>
                <c:pt idx="149">
                  <c:v>410</c:v>
                </c:pt>
                <c:pt idx="150">
                  <c:v>476</c:v>
                </c:pt>
                <c:pt idx="151">
                  <c:v>447</c:v>
                </c:pt>
                <c:pt idx="152">
                  <c:v>447</c:v>
                </c:pt>
                <c:pt idx="153">
                  <c:v>447</c:v>
                </c:pt>
                <c:pt idx="154">
                  <c:v>447</c:v>
                </c:pt>
                <c:pt idx="155">
                  <c:v>398</c:v>
                </c:pt>
                <c:pt idx="156">
                  <c:v>422</c:v>
                </c:pt>
                <c:pt idx="157">
                  <c:v>623</c:v>
                </c:pt>
                <c:pt idx="158">
                  <c:v>447</c:v>
                </c:pt>
                <c:pt idx="159">
                  <c:v>472</c:v>
                </c:pt>
                <c:pt idx="160">
                  <c:v>496</c:v>
                </c:pt>
                <c:pt idx="161">
                  <c:v>496</c:v>
                </c:pt>
                <c:pt idx="162">
                  <c:v>521</c:v>
                </c:pt>
                <c:pt idx="163">
                  <c:v>545</c:v>
                </c:pt>
                <c:pt idx="164">
                  <c:v>410</c:v>
                </c:pt>
                <c:pt idx="165">
                  <c:v>570</c:v>
                </c:pt>
                <c:pt idx="166">
                  <c:v>594</c:v>
                </c:pt>
                <c:pt idx="167">
                  <c:v>476</c:v>
                </c:pt>
                <c:pt idx="168">
                  <c:v>508</c:v>
                </c:pt>
                <c:pt idx="169">
                  <c:v>508</c:v>
                </c:pt>
                <c:pt idx="170">
                  <c:v>541</c:v>
                </c:pt>
                <c:pt idx="171">
                  <c:v>447</c:v>
                </c:pt>
                <c:pt idx="172">
                  <c:v>488</c:v>
                </c:pt>
                <c:pt idx="173">
                  <c:v>488</c:v>
                </c:pt>
                <c:pt idx="174">
                  <c:v>529</c:v>
                </c:pt>
                <c:pt idx="175">
                  <c:v>459</c:v>
                </c:pt>
                <c:pt idx="176">
                  <c:v>570</c:v>
                </c:pt>
                <c:pt idx="177">
                  <c:v>508</c:v>
                </c:pt>
                <c:pt idx="178">
                  <c:v>558</c:v>
                </c:pt>
                <c:pt idx="179">
                  <c:v>558</c:v>
                </c:pt>
                <c:pt idx="180">
                  <c:v>513</c:v>
                </c:pt>
                <c:pt idx="181">
                  <c:v>513</c:v>
                </c:pt>
                <c:pt idx="182">
                  <c:v>570</c:v>
                </c:pt>
                <c:pt idx="183">
                  <c:v>570</c:v>
                </c:pt>
                <c:pt idx="184">
                  <c:v>541</c:v>
                </c:pt>
                <c:pt idx="185">
                  <c:v>541</c:v>
                </c:pt>
                <c:pt idx="186">
                  <c:v>607</c:v>
                </c:pt>
                <c:pt idx="187">
                  <c:v>607</c:v>
                </c:pt>
                <c:pt idx="188">
                  <c:v>623</c:v>
                </c:pt>
                <c:pt idx="189">
                  <c:v>640</c:v>
                </c:pt>
                <c:pt idx="190">
                  <c:v>472</c:v>
                </c:pt>
                <c:pt idx="191">
                  <c:v>656</c:v>
                </c:pt>
                <c:pt idx="192">
                  <c:v>672</c:v>
                </c:pt>
                <c:pt idx="193">
                  <c:v>521</c:v>
                </c:pt>
                <c:pt idx="194">
                  <c:v>545</c:v>
                </c:pt>
                <c:pt idx="195">
                  <c:v>705</c:v>
                </c:pt>
                <c:pt idx="196">
                  <c:v>570</c:v>
                </c:pt>
                <c:pt idx="197">
                  <c:v>594</c:v>
                </c:pt>
                <c:pt idx="198">
                  <c:v>619</c:v>
                </c:pt>
                <c:pt idx="199">
                  <c:v>619</c:v>
                </c:pt>
                <c:pt idx="200">
                  <c:v>644</c:v>
                </c:pt>
                <c:pt idx="201">
                  <c:v>541</c:v>
                </c:pt>
                <c:pt idx="202">
                  <c:v>574</c:v>
                </c:pt>
                <c:pt idx="203">
                  <c:v>693</c:v>
                </c:pt>
                <c:pt idx="204">
                  <c:v>607</c:v>
                </c:pt>
                <c:pt idx="205">
                  <c:v>640</c:v>
                </c:pt>
                <c:pt idx="206">
                  <c:v>640</c:v>
                </c:pt>
                <c:pt idx="207">
                  <c:v>570</c:v>
                </c:pt>
                <c:pt idx="208">
                  <c:v>611</c:v>
                </c:pt>
                <c:pt idx="209">
                  <c:v>611</c:v>
                </c:pt>
                <c:pt idx="210">
                  <c:v>652</c:v>
                </c:pt>
                <c:pt idx="211">
                  <c:v>652</c:v>
                </c:pt>
                <c:pt idx="212">
                  <c:v>607</c:v>
                </c:pt>
                <c:pt idx="213">
                  <c:v>607</c:v>
                </c:pt>
                <c:pt idx="214">
                  <c:v>570</c:v>
                </c:pt>
                <c:pt idx="215">
                  <c:v>656</c:v>
                </c:pt>
                <c:pt idx="216">
                  <c:v>656</c:v>
                </c:pt>
                <c:pt idx="217">
                  <c:v>799</c:v>
                </c:pt>
                <c:pt idx="218">
                  <c:v>807</c:v>
                </c:pt>
                <c:pt idx="219">
                  <c:v>623</c:v>
                </c:pt>
                <c:pt idx="220">
                  <c:v>640</c:v>
                </c:pt>
                <c:pt idx="221">
                  <c:v>824</c:v>
                </c:pt>
                <c:pt idx="222">
                  <c:v>656</c:v>
                </c:pt>
                <c:pt idx="223">
                  <c:v>672</c:v>
                </c:pt>
                <c:pt idx="224">
                  <c:v>689</c:v>
                </c:pt>
                <c:pt idx="225">
                  <c:v>848</c:v>
                </c:pt>
                <c:pt idx="226">
                  <c:v>705</c:v>
                </c:pt>
                <c:pt idx="227">
                  <c:v>721</c:v>
                </c:pt>
                <c:pt idx="228">
                  <c:v>738</c:v>
                </c:pt>
                <c:pt idx="229">
                  <c:v>738</c:v>
                </c:pt>
                <c:pt idx="230">
                  <c:v>754</c:v>
                </c:pt>
                <c:pt idx="231">
                  <c:v>644</c:v>
                </c:pt>
                <c:pt idx="232">
                  <c:v>668</c:v>
                </c:pt>
                <c:pt idx="233">
                  <c:v>787</c:v>
                </c:pt>
                <c:pt idx="234">
                  <c:v>693</c:v>
                </c:pt>
                <c:pt idx="235">
                  <c:v>717</c:v>
                </c:pt>
                <c:pt idx="236">
                  <c:v>717</c:v>
                </c:pt>
                <c:pt idx="237">
                  <c:v>742</c:v>
                </c:pt>
                <c:pt idx="238">
                  <c:v>672</c:v>
                </c:pt>
                <c:pt idx="239">
                  <c:v>767</c:v>
                </c:pt>
                <c:pt idx="240">
                  <c:v>705</c:v>
                </c:pt>
                <c:pt idx="241">
                  <c:v>705</c:v>
                </c:pt>
                <c:pt idx="242">
                  <c:v>738</c:v>
                </c:pt>
                <c:pt idx="243">
                  <c:v>738</c:v>
                </c:pt>
                <c:pt idx="244">
                  <c:v>693</c:v>
                </c:pt>
                <c:pt idx="245">
                  <c:v>693</c:v>
                </c:pt>
                <c:pt idx="246">
                  <c:v>693</c:v>
                </c:pt>
                <c:pt idx="247">
                  <c:v>693</c:v>
                </c:pt>
                <c:pt idx="248">
                  <c:v>799</c:v>
                </c:pt>
                <c:pt idx="249">
                  <c:v>807</c:v>
                </c:pt>
                <c:pt idx="250">
                  <c:v>816</c:v>
                </c:pt>
                <c:pt idx="251">
                  <c:v>816</c:v>
                </c:pt>
                <c:pt idx="252">
                  <c:v>824</c:v>
                </c:pt>
                <c:pt idx="253">
                  <c:v>832</c:v>
                </c:pt>
                <c:pt idx="254">
                  <c:v>840</c:v>
                </c:pt>
                <c:pt idx="255">
                  <c:v>840</c:v>
                </c:pt>
                <c:pt idx="256">
                  <c:v>848</c:v>
                </c:pt>
                <c:pt idx="257">
                  <c:v>857</c:v>
                </c:pt>
                <c:pt idx="258">
                  <c:v>721</c:v>
                </c:pt>
                <c:pt idx="259">
                  <c:v>865</c:v>
                </c:pt>
                <c:pt idx="260">
                  <c:v>873</c:v>
                </c:pt>
                <c:pt idx="261">
                  <c:v>754</c:v>
                </c:pt>
                <c:pt idx="262">
                  <c:v>771</c:v>
                </c:pt>
                <c:pt idx="263">
                  <c:v>771</c:v>
                </c:pt>
                <c:pt idx="264">
                  <c:v>787</c:v>
                </c:pt>
                <c:pt idx="265">
                  <c:v>803</c:v>
                </c:pt>
                <c:pt idx="266">
                  <c:v>803</c:v>
                </c:pt>
                <c:pt idx="267">
                  <c:v>820</c:v>
                </c:pt>
                <c:pt idx="268">
                  <c:v>820</c:v>
                </c:pt>
                <c:pt idx="269">
                  <c:v>836</c:v>
                </c:pt>
                <c:pt idx="270">
                  <c:v>767</c:v>
                </c:pt>
                <c:pt idx="271">
                  <c:v>853</c:v>
                </c:pt>
                <c:pt idx="272">
                  <c:v>791</c:v>
                </c:pt>
                <c:pt idx="273">
                  <c:v>791</c:v>
                </c:pt>
                <c:pt idx="274">
                  <c:v>816</c:v>
                </c:pt>
                <c:pt idx="275">
                  <c:v>816</c:v>
                </c:pt>
                <c:pt idx="276">
                  <c:v>816</c:v>
                </c:pt>
                <c:pt idx="277">
                  <c:v>816</c:v>
                </c:pt>
                <c:pt idx="278">
                  <c:v>816</c:v>
                </c:pt>
                <c:pt idx="279">
                  <c:v>1000</c:v>
                </c:pt>
                <c:pt idx="280">
                  <c:v>807</c:v>
                </c:pt>
                <c:pt idx="281">
                  <c:v>816</c:v>
                </c:pt>
                <c:pt idx="282">
                  <c:v>1000</c:v>
                </c:pt>
                <c:pt idx="283">
                  <c:v>824</c:v>
                </c:pt>
                <c:pt idx="284">
                  <c:v>832</c:v>
                </c:pt>
                <c:pt idx="285">
                  <c:v>1000</c:v>
                </c:pt>
                <c:pt idx="286">
                  <c:v>1000</c:v>
                </c:pt>
                <c:pt idx="287">
                  <c:v>848</c:v>
                </c:pt>
                <c:pt idx="288">
                  <c:v>857</c:v>
                </c:pt>
                <c:pt idx="289">
                  <c:v>1000</c:v>
                </c:pt>
                <c:pt idx="290">
                  <c:v>865</c:v>
                </c:pt>
                <c:pt idx="291">
                  <c:v>873</c:v>
                </c:pt>
                <c:pt idx="292">
                  <c:v>1000</c:v>
                </c:pt>
                <c:pt idx="293">
                  <c:v>881</c:v>
                </c:pt>
                <c:pt idx="294">
                  <c:v>889</c:v>
                </c:pt>
                <c:pt idx="295">
                  <c:v>1000</c:v>
                </c:pt>
                <c:pt idx="296">
                  <c:v>898</c:v>
                </c:pt>
                <c:pt idx="297">
                  <c:v>906</c:v>
                </c:pt>
                <c:pt idx="298">
                  <c:v>906</c:v>
                </c:pt>
                <c:pt idx="299">
                  <c:v>914</c:v>
                </c:pt>
                <c:pt idx="300">
                  <c:v>836</c:v>
                </c:pt>
                <c:pt idx="301">
                  <c:v>922</c:v>
                </c:pt>
                <c:pt idx="302">
                  <c:v>853</c:v>
                </c:pt>
                <c:pt idx="303">
                  <c:v>930</c:v>
                </c:pt>
                <c:pt idx="304">
                  <c:v>930</c:v>
                </c:pt>
                <c:pt idx="305">
                  <c:v>869</c:v>
                </c:pt>
                <c:pt idx="306">
                  <c:v>939</c:v>
                </c:pt>
                <c:pt idx="307">
                  <c:v>939</c:v>
                </c:pt>
                <c:pt idx="308">
                  <c:v>939</c:v>
                </c:pt>
                <c:pt idx="309">
                  <c:v>939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1193</c:v>
                </c:pt>
                <c:pt idx="343">
                  <c:v>1184</c:v>
                </c:pt>
                <c:pt idx="344">
                  <c:v>1000</c:v>
                </c:pt>
                <c:pt idx="345">
                  <c:v>1176</c:v>
                </c:pt>
                <c:pt idx="346">
                  <c:v>1168</c:v>
                </c:pt>
                <c:pt idx="347">
                  <c:v>1000</c:v>
                </c:pt>
                <c:pt idx="348">
                  <c:v>1000</c:v>
                </c:pt>
                <c:pt idx="349">
                  <c:v>1152</c:v>
                </c:pt>
                <c:pt idx="350">
                  <c:v>1143</c:v>
                </c:pt>
                <c:pt idx="351">
                  <c:v>1000</c:v>
                </c:pt>
                <c:pt idx="352">
                  <c:v>1135</c:v>
                </c:pt>
                <c:pt idx="353">
                  <c:v>1127</c:v>
                </c:pt>
                <c:pt idx="354">
                  <c:v>1000</c:v>
                </c:pt>
                <c:pt idx="355">
                  <c:v>1119</c:v>
                </c:pt>
                <c:pt idx="356">
                  <c:v>1111</c:v>
                </c:pt>
                <c:pt idx="357">
                  <c:v>1000</c:v>
                </c:pt>
                <c:pt idx="358">
                  <c:v>1102</c:v>
                </c:pt>
                <c:pt idx="359">
                  <c:v>1094</c:v>
                </c:pt>
                <c:pt idx="360">
                  <c:v>1094</c:v>
                </c:pt>
                <c:pt idx="361">
                  <c:v>1086</c:v>
                </c:pt>
                <c:pt idx="362">
                  <c:v>1164</c:v>
                </c:pt>
                <c:pt idx="363">
                  <c:v>1078</c:v>
                </c:pt>
                <c:pt idx="364">
                  <c:v>1147</c:v>
                </c:pt>
                <c:pt idx="365">
                  <c:v>1070</c:v>
                </c:pt>
                <c:pt idx="366">
                  <c:v>1070</c:v>
                </c:pt>
                <c:pt idx="367">
                  <c:v>1131</c:v>
                </c:pt>
                <c:pt idx="368">
                  <c:v>1061</c:v>
                </c:pt>
                <c:pt idx="369">
                  <c:v>1061</c:v>
                </c:pt>
                <c:pt idx="370">
                  <c:v>1061</c:v>
                </c:pt>
                <c:pt idx="371">
                  <c:v>1061</c:v>
                </c:pt>
                <c:pt idx="372">
                  <c:v>1201</c:v>
                </c:pt>
                <c:pt idx="373">
                  <c:v>1193</c:v>
                </c:pt>
                <c:pt idx="374">
                  <c:v>1184</c:v>
                </c:pt>
                <c:pt idx="375">
                  <c:v>1184</c:v>
                </c:pt>
                <c:pt idx="376">
                  <c:v>1176</c:v>
                </c:pt>
                <c:pt idx="377">
                  <c:v>1168</c:v>
                </c:pt>
                <c:pt idx="378">
                  <c:v>1160</c:v>
                </c:pt>
                <c:pt idx="379">
                  <c:v>1160</c:v>
                </c:pt>
                <c:pt idx="380">
                  <c:v>1152</c:v>
                </c:pt>
                <c:pt idx="381">
                  <c:v>1143</c:v>
                </c:pt>
                <c:pt idx="382">
                  <c:v>1279</c:v>
                </c:pt>
                <c:pt idx="383">
                  <c:v>1135</c:v>
                </c:pt>
                <c:pt idx="384">
                  <c:v>1127</c:v>
                </c:pt>
                <c:pt idx="385">
                  <c:v>1246</c:v>
                </c:pt>
                <c:pt idx="386">
                  <c:v>1229</c:v>
                </c:pt>
                <c:pt idx="387">
                  <c:v>1229</c:v>
                </c:pt>
                <c:pt idx="388">
                  <c:v>1213</c:v>
                </c:pt>
                <c:pt idx="389">
                  <c:v>1197</c:v>
                </c:pt>
                <c:pt idx="390">
                  <c:v>1197</c:v>
                </c:pt>
                <c:pt idx="391">
                  <c:v>1180</c:v>
                </c:pt>
                <c:pt idx="392">
                  <c:v>1180</c:v>
                </c:pt>
                <c:pt idx="393">
                  <c:v>1164</c:v>
                </c:pt>
                <c:pt idx="394">
                  <c:v>1233</c:v>
                </c:pt>
                <c:pt idx="395">
                  <c:v>1147</c:v>
                </c:pt>
                <c:pt idx="396">
                  <c:v>1209</c:v>
                </c:pt>
                <c:pt idx="397">
                  <c:v>1209</c:v>
                </c:pt>
                <c:pt idx="398">
                  <c:v>1184</c:v>
                </c:pt>
                <c:pt idx="399">
                  <c:v>1184</c:v>
                </c:pt>
                <c:pt idx="400">
                  <c:v>1184</c:v>
                </c:pt>
                <c:pt idx="401">
                  <c:v>1184</c:v>
                </c:pt>
                <c:pt idx="402">
                  <c:v>1184</c:v>
                </c:pt>
                <c:pt idx="403">
                  <c:v>1201</c:v>
                </c:pt>
                <c:pt idx="404">
                  <c:v>1193</c:v>
                </c:pt>
                <c:pt idx="405">
                  <c:v>1377</c:v>
                </c:pt>
                <c:pt idx="406">
                  <c:v>1360</c:v>
                </c:pt>
                <c:pt idx="407">
                  <c:v>1176</c:v>
                </c:pt>
                <c:pt idx="408">
                  <c:v>1344</c:v>
                </c:pt>
                <c:pt idx="409">
                  <c:v>1328</c:v>
                </c:pt>
                <c:pt idx="410">
                  <c:v>1311</c:v>
                </c:pt>
                <c:pt idx="411">
                  <c:v>1152</c:v>
                </c:pt>
                <c:pt idx="412">
                  <c:v>1295</c:v>
                </c:pt>
                <c:pt idx="413">
                  <c:v>1279</c:v>
                </c:pt>
                <c:pt idx="414">
                  <c:v>1262</c:v>
                </c:pt>
                <c:pt idx="415">
                  <c:v>1262</c:v>
                </c:pt>
                <c:pt idx="416">
                  <c:v>1246</c:v>
                </c:pt>
                <c:pt idx="417">
                  <c:v>1356</c:v>
                </c:pt>
                <c:pt idx="418">
                  <c:v>1332</c:v>
                </c:pt>
                <c:pt idx="419">
                  <c:v>1213</c:v>
                </c:pt>
                <c:pt idx="420">
                  <c:v>1307</c:v>
                </c:pt>
                <c:pt idx="421">
                  <c:v>1283</c:v>
                </c:pt>
                <c:pt idx="422">
                  <c:v>1283</c:v>
                </c:pt>
                <c:pt idx="423">
                  <c:v>1258</c:v>
                </c:pt>
                <c:pt idx="424">
                  <c:v>1328</c:v>
                </c:pt>
                <c:pt idx="425">
                  <c:v>1233</c:v>
                </c:pt>
                <c:pt idx="426">
                  <c:v>1295</c:v>
                </c:pt>
                <c:pt idx="427">
                  <c:v>1295</c:v>
                </c:pt>
                <c:pt idx="428">
                  <c:v>1262</c:v>
                </c:pt>
                <c:pt idx="429">
                  <c:v>1262</c:v>
                </c:pt>
                <c:pt idx="430">
                  <c:v>1307</c:v>
                </c:pt>
                <c:pt idx="431">
                  <c:v>1307</c:v>
                </c:pt>
                <c:pt idx="432">
                  <c:v>1307</c:v>
                </c:pt>
                <c:pt idx="433">
                  <c:v>1307</c:v>
                </c:pt>
                <c:pt idx="434">
                  <c:v>1393</c:v>
                </c:pt>
                <c:pt idx="435">
                  <c:v>1393</c:v>
                </c:pt>
                <c:pt idx="436">
                  <c:v>1377</c:v>
                </c:pt>
                <c:pt idx="437">
                  <c:v>1360</c:v>
                </c:pt>
                <c:pt idx="438">
                  <c:v>1528</c:v>
                </c:pt>
                <c:pt idx="439">
                  <c:v>1344</c:v>
                </c:pt>
                <c:pt idx="440">
                  <c:v>1328</c:v>
                </c:pt>
                <c:pt idx="441">
                  <c:v>1479</c:v>
                </c:pt>
                <c:pt idx="442">
                  <c:v>1455</c:v>
                </c:pt>
                <c:pt idx="443">
                  <c:v>1295</c:v>
                </c:pt>
                <c:pt idx="444">
                  <c:v>1430</c:v>
                </c:pt>
                <c:pt idx="445">
                  <c:v>1406</c:v>
                </c:pt>
                <c:pt idx="446">
                  <c:v>1381</c:v>
                </c:pt>
                <c:pt idx="447">
                  <c:v>1381</c:v>
                </c:pt>
                <c:pt idx="448">
                  <c:v>1356</c:v>
                </c:pt>
                <c:pt idx="449">
                  <c:v>1459</c:v>
                </c:pt>
                <c:pt idx="450">
                  <c:v>1426</c:v>
                </c:pt>
                <c:pt idx="451">
                  <c:v>1307</c:v>
                </c:pt>
                <c:pt idx="452">
                  <c:v>1393</c:v>
                </c:pt>
                <c:pt idx="453">
                  <c:v>1360</c:v>
                </c:pt>
                <c:pt idx="454">
                  <c:v>1360</c:v>
                </c:pt>
                <c:pt idx="455">
                  <c:v>1430</c:v>
                </c:pt>
                <c:pt idx="456">
                  <c:v>1389</c:v>
                </c:pt>
                <c:pt idx="457">
                  <c:v>1389</c:v>
                </c:pt>
                <c:pt idx="458">
                  <c:v>1348</c:v>
                </c:pt>
                <c:pt idx="459">
                  <c:v>1348</c:v>
                </c:pt>
                <c:pt idx="460">
                  <c:v>1393</c:v>
                </c:pt>
                <c:pt idx="461">
                  <c:v>1393</c:v>
                </c:pt>
                <c:pt idx="462">
                  <c:v>1430</c:v>
                </c:pt>
                <c:pt idx="463">
                  <c:v>1344</c:v>
                </c:pt>
                <c:pt idx="464">
                  <c:v>1344</c:v>
                </c:pt>
                <c:pt idx="465">
                  <c:v>1602</c:v>
                </c:pt>
                <c:pt idx="466">
                  <c:v>1578</c:v>
                </c:pt>
                <c:pt idx="467">
                  <c:v>1377</c:v>
                </c:pt>
                <c:pt idx="468">
                  <c:v>1553</c:v>
                </c:pt>
                <c:pt idx="469">
                  <c:v>1528</c:v>
                </c:pt>
                <c:pt idx="470">
                  <c:v>1504</c:v>
                </c:pt>
                <c:pt idx="471">
                  <c:v>1504</c:v>
                </c:pt>
                <c:pt idx="472">
                  <c:v>1479</c:v>
                </c:pt>
                <c:pt idx="473">
                  <c:v>1455</c:v>
                </c:pt>
                <c:pt idx="474">
                  <c:v>1590</c:v>
                </c:pt>
                <c:pt idx="475">
                  <c:v>1430</c:v>
                </c:pt>
                <c:pt idx="476">
                  <c:v>1406</c:v>
                </c:pt>
                <c:pt idx="477">
                  <c:v>1524</c:v>
                </c:pt>
                <c:pt idx="478">
                  <c:v>1492</c:v>
                </c:pt>
                <c:pt idx="479">
                  <c:v>1492</c:v>
                </c:pt>
                <c:pt idx="480">
                  <c:v>1459</c:v>
                </c:pt>
                <c:pt idx="481">
                  <c:v>1553</c:v>
                </c:pt>
                <c:pt idx="482">
                  <c:v>1512</c:v>
                </c:pt>
                <c:pt idx="483">
                  <c:v>1512</c:v>
                </c:pt>
                <c:pt idx="484">
                  <c:v>1471</c:v>
                </c:pt>
                <c:pt idx="485">
                  <c:v>1541</c:v>
                </c:pt>
                <c:pt idx="486">
                  <c:v>1430</c:v>
                </c:pt>
                <c:pt idx="487">
                  <c:v>1492</c:v>
                </c:pt>
                <c:pt idx="488">
                  <c:v>1442</c:v>
                </c:pt>
                <c:pt idx="489">
                  <c:v>1442</c:v>
                </c:pt>
                <c:pt idx="490">
                  <c:v>1487</c:v>
                </c:pt>
                <c:pt idx="491">
                  <c:v>1487</c:v>
                </c:pt>
                <c:pt idx="492">
                  <c:v>1430</c:v>
                </c:pt>
                <c:pt idx="493">
                  <c:v>1430</c:v>
                </c:pt>
                <c:pt idx="494">
                  <c:v>1459</c:v>
                </c:pt>
                <c:pt idx="495">
                  <c:v>1459</c:v>
                </c:pt>
                <c:pt idx="496">
                  <c:v>1602</c:v>
                </c:pt>
                <c:pt idx="497">
                  <c:v>1578</c:v>
                </c:pt>
                <c:pt idx="498">
                  <c:v>1578</c:v>
                </c:pt>
                <c:pt idx="499">
                  <c:v>1553</c:v>
                </c:pt>
                <c:pt idx="500">
                  <c:v>1528</c:v>
                </c:pt>
                <c:pt idx="501">
                  <c:v>1688</c:v>
                </c:pt>
                <c:pt idx="502">
                  <c:v>1504</c:v>
                </c:pt>
                <c:pt idx="503">
                  <c:v>1479</c:v>
                </c:pt>
                <c:pt idx="504">
                  <c:v>1623</c:v>
                </c:pt>
                <c:pt idx="505">
                  <c:v>1590</c:v>
                </c:pt>
                <c:pt idx="506">
                  <c:v>1717</c:v>
                </c:pt>
                <c:pt idx="507">
                  <c:v>1557</c:v>
                </c:pt>
                <c:pt idx="508">
                  <c:v>1524</c:v>
                </c:pt>
                <c:pt idx="509">
                  <c:v>1635</c:v>
                </c:pt>
                <c:pt idx="510">
                  <c:v>1594</c:v>
                </c:pt>
                <c:pt idx="511">
                  <c:v>1594</c:v>
                </c:pt>
                <c:pt idx="512">
                  <c:v>1553</c:v>
                </c:pt>
                <c:pt idx="513">
                  <c:v>1639</c:v>
                </c:pt>
                <c:pt idx="514">
                  <c:v>1590</c:v>
                </c:pt>
                <c:pt idx="515">
                  <c:v>1590</c:v>
                </c:pt>
                <c:pt idx="516">
                  <c:v>1541</c:v>
                </c:pt>
                <c:pt idx="517">
                  <c:v>1602</c:v>
                </c:pt>
                <c:pt idx="518">
                  <c:v>1545</c:v>
                </c:pt>
                <c:pt idx="519">
                  <c:v>1545</c:v>
                </c:pt>
                <c:pt idx="520">
                  <c:v>1590</c:v>
                </c:pt>
                <c:pt idx="521">
                  <c:v>1590</c:v>
                </c:pt>
                <c:pt idx="522">
                  <c:v>1524</c:v>
                </c:pt>
                <c:pt idx="523">
                  <c:v>1553</c:v>
                </c:pt>
                <c:pt idx="524">
                  <c:v>1553</c:v>
                </c:pt>
                <c:pt idx="525">
                  <c:v>1553</c:v>
                </c:pt>
                <c:pt idx="526">
                  <c:v>1553</c:v>
                </c:pt>
                <c:pt idx="527">
                  <c:v>1602</c:v>
                </c:pt>
                <c:pt idx="528">
                  <c:v>1786</c:v>
                </c:pt>
                <c:pt idx="529">
                  <c:v>1578</c:v>
                </c:pt>
                <c:pt idx="530">
                  <c:v>1553</c:v>
                </c:pt>
                <c:pt idx="531">
                  <c:v>1721</c:v>
                </c:pt>
                <c:pt idx="532">
                  <c:v>1688</c:v>
                </c:pt>
                <c:pt idx="533">
                  <c:v>1655</c:v>
                </c:pt>
                <c:pt idx="534">
                  <c:v>1655</c:v>
                </c:pt>
                <c:pt idx="535">
                  <c:v>1623</c:v>
                </c:pt>
                <c:pt idx="536">
                  <c:v>1758</c:v>
                </c:pt>
                <c:pt idx="537">
                  <c:v>1717</c:v>
                </c:pt>
                <c:pt idx="538">
                  <c:v>1557</c:v>
                </c:pt>
                <c:pt idx="539">
                  <c:v>1676</c:v>
                </c:pt>
                <c:pt idx="540">
                  <c:v>1635</c:v>
                </c:pt>
                <c:pt idx="541">
                  <c:v>1737</c:v>
                </c:pt>
                <c:pt idx="542">
                  <c:v>1688</c:v>
                </c:pt>
                <c:pt idx="543">
                  <c:v>1688</c:v>
                </c:pt>
                <c:pt idx="544">
                  <c:v>1639</c:v>
                </c:pt>
                <c:pt idx="545">
                  <c:v>1717</c:v>
                </c:pt>
                <c:pt idx="546">
                  <c:v>1659</c:v>
                </c:pt>
                <c:pt idx="547">
                  <c:v>1659</c:v>
                </c:pt>
                <c:pt idx="548">
                  <c:v>1721</c:v>
                </c:pt>
                <c:pt idx="549">
                  <c:v>1655</c:v>
                </c:pt>
                <c:pt idx="550">
                  <c:v>1700</c:v>
                </c:pt>
                <c:pt idx="551">
                  <c:v>1700</c:v>
                </c:pt>
                <c:pt idx="552">
                  <c:v>1627</c:v>
                </c:pt>
                <c:pt idx="553">
                  <c:v>1655</c:v>
                </c:pt>
                <c:pt idx="554">
                  <c:v>1655</c:v>
                </c:pt>
                <c:pt idx="555">
                  <c:v>1676</c:v>
                </c:pt>
                <c:pt idx="556">
                  <c:v>1676</c:v>
                </c:pt>
                <c:pt idx="557">
                  <c:v>1676</c:v>
                </c:pt>
                <c:pt idx="558">
                  <c:v>1819</c:v>
                </c:pt>
                <c:pt idx="559">
                  <c:v>1786</c:v>
                </c:pt>
                <c:pt idx="560">
                  <c:v>1963</c:v>
                </c:pt>
                <c:pt idx="561">
                  <c:v>1754</c:v>
                </c:pt>
                <c:pt idx="562">
                  <c:v>1721</c:v>
                </c:pt>
                <c:pt idx="563">
                  <c:v>1881</c:v>
                </c:pt>
                <c:pt idx="564">
                  <c:v>1840</c:v>
                </c:pt>
                <c:pt idx="565">
                  <c:v>1655</c:v>
                </c:pt>
                <c:pt idx="566">
                  <c:v>1799</c:v>
                </c:pt>
                <c:pt idx="567">
                  <c:v>1758</c:v>
                </c:pt>
                <c:pt idx="568">
                  <c:v>1885</c:v>
                </c:pt>
                <c:pt idx="569">
                  <c:v>1836</c:v>
                </c:pt>
                <c:pt idx="570">
                  <c:v>1676</c:v>
                </c:pt>
                <c:pt idx="571">
                  <c:v>1786</c:v>
                </c:pt>
                <c:pt idx="572">
                  <c:v>1737</c:v>
                </c:pt>
                <c:pt idx="573">
                  <c:v>1831</c:v>
                </c:pt>
                <c:pt idx="574">
                  <c:v>1688</c:v>
                </c:pt>
                <c:pt idx="575">
                  <c:v>1774</c:v>
                </c:pt>
                <c:pt idx="576">
                  <c:v>1717</c:v>
                </c:pt>
                <c:pt idx="577">
                  <c:v>1786</c:v>
                </c:pt>
                <c:pt idx="578">
                  <c:v>1848</c:v>
                </c:pt>
                <c:pt idx="579">
                  <c:v>1721</c:v>
                </c:pt>
                <c:pt idx="580">
                  <c:v>1774</c:v>
                </c:pt>
                <c:pt idx="581">
                  <c:v>1819</c:v>
                </c:pt>
                <c:pt idx="582">
                  <c:v>1737</c:v>
                </c:pt>
                <c:pt idx="583">
                  <c:v>1737</c:v>
                </c:pt>
                <c:pt idx="584">
                  <c:v>1766</c:v>
                </c:pt>
                <c:pt idx="585">
                  <c:v>1786</c:v>
                </c:pt>
                <c:pt idx="586">
                  <c:v>1786</c:v>
                </c:pt>
                <c:pt idx="587">
                  <c:v>1799</c:v>
                </c:pt>
                <c:pt idx="588">
                  <c:v>1799</c:v>
                </c:pt>
                <c:pt idx="589">
                  <c:v>1819</c:v>
                </c:pt>
                <c:pt idx="590">
                  <c:v>2004</c:v>
                </c:pt>
                <c:pt idx="591">
                  <c:v>1963</c:v>
                </c:pt>
                <c:pt idx="592">
                  <c:v>1754</c:v>
                </c:pt>
                <c:pt idx="593">
                  <c:v>1922</c:v>
                </c:pt>
                <c:pt idx="594">
                  <c:v>1881</c:v>
                </c:pt>
                <c:pt idx="595">
                  <c:v>1840</c:v>
                </c:pt>
                <c:pt idx="596">
                  <c:v>1983</c:v>
                </c:pt>
                <c:pt idx="597">
                  <c:v>1799</c:v>
                </c:pt>
                <c:pt idx="598">
                  <c:v>1934</c:v>
                </c:pt>
                <c:pt idx="599">
                  <c:v>1885</c:v>
                </c:pt>
                <c:pt idx="600">
                  <c:v>1836</c:v>
                </c:pt>
                <c:pt idx="601">
                  <c:v>1836</c:v>
                </c:pt>
                <c:pt idx="602">
                  <c:v>1786</c:v>
                </c:pt>
                <c:pt idx="603">
                  <c:v>1889</c:v>
                </c:pt>
                <c:pt idx="604">
                  <c:v>1831</c:v>
                </c:pt>
                <c:pt idx="605">
                  <c:v>1918</c:v>
                </c:pt>
                <c:pt idx="606">
                  <c:v>1774</c:v>
                </c:pt>
                <c:pt idx="607">
                  <c:v>1852</c:v>
                </c:pt>
                <c:pt idx="608">
                  <c:v>1922</c:v>
                </c:pt>
                <c:pt idx="609">
                  <c:v>1848</c:v>
                </c:pt>
                <c:pt idx="610">
                  <c:v>1848</c:v>
                </c:pt>
                <c:pt idx="611">
                  <c:v>1901</c:v>
                </c:pt>
                <c:pt idx="612">
                  <c:v>1819</c:v>
                </c:pt>
                <c:pt idx="613">
                  <c:v>1856</c:v>
                </c:pt>
                <c:pt idx="614">
                  <c:v>1885</c:v>
                </c:pt>
                <c:pt idx="615">
                  <c:v>1885</c:v>
                </c:pt>
                <c:pt idx="616">
                  <c:v>1905</c:v>
                </c:pt>
                <c:pt idx="617">
                  <c:v>1799</c:v>
                </c:pt>
                <c:pt idx="618">
                  <c:v>1799</c:v>
                </c:pt>
                <c:pt idx="619">
                  <c:v>1803</c:v>
                </c:pt>
                <c:pt idx="620">
                  <c:v>2044</c:v>
                </c:pt>
                <c:pt idx="621">
                  <c:v>2004</c:v>
                </c:pt>
                <c:pt idx="622">
                  <c:v>1963</c:v>
                </c:pt>
                <c:pt idx="623">
                  <c:v>1963</c:v>
                </c:pt>
                <c:pt idx="624">
                  <c:v>1922</c:v>
                </c:pt>
                <c:pt idx="625">
                  <c:v>2081</c:v>
                </c:pt>
                <c:pt idx="626">
                  <c:v>2032</c:v>
                </c:pt>
                <c:pt idx="627">
                  <c:v>1983</c:v>
                </c:pt>
                <c:pt idx="628">
                  <c:v>1983</c:v>
                </c:pt>
                <c:pt idx="629">
                  <c:v>1934</c:v>
                </c:pt>
                <c:pt idx="630">
                  <c:v>2061</c:v>
                </c:pt>
                <c:pt idx="631">
                  <c:v>2004</c:v>
                </c:pt>
                <c:pt idx="632">
                  <c:v>2004</c:v>
                </c:pt>
                <c:pt idx="633">
                  <c:v>1946</c:v>
                </c:pt>
                <c:pt idx="634">
                  <c:v>2049</c:v>
                </c:pt>
                <c:pt idx="635">
                  <c:v>1983</c:v>
                </c:pt>
                <c:pt idx="636">
                  <c:v>2069</c:v>
                </c:pt>
                <c:pt idx="637">
                  <c:v>1918</c:v>
                </c:pt>
                <c:pt idx="638">
                  <c:v>1995</c:v>
                </c:pt>
                <c:pt idx="639">
                  <c:v>1922</c:v>
                </c:pt>
                <c:pt idx="640">
                  <c:v>1983</c:v>
                </c:pt>
                <c:pt idx="641">
                  <c:v>1983</c:v>
                </c:pt>
                <c:pt idx="642">
                  <c:v>1901</c:v>
                </c:pt>
                <c:pt idx="643">
                  <c:v>1946</c:v>
                </c:pt>
                <c:pt idx="644">
                  <c:v>1983</c:v>
                </c:pt>
                <c:pt idx="645">
                  <c:v>2012</c:v>
                </c:pt>
                <c:pt idx="646">
                  <c:v>1885</c:v>
                </c:pt>
                <c:pt idx="647">
                  <c:v>1905</c:v>
                </c:pt>
                <c:pt idx="648">
                  <c:v>1918</c:v>
                </c:pt>
                <c:pt idx="649">
                  <c:v>1922</c:v>
                </c:pt>
                <c:pt idx="650">
                  <c:v>1922</c:v>
                </c:pt>
              </c:numCache>
            </c:numRef>
          </c:xVal>
          <c:yVal>
            <c:numRef>
              <c:f>find_x_y_point_from_d0_d1_REAL!$E$6:$E$656</c:f>
              <c:numCache>
                <c:formatCode>General</c:formatCode>
                <c:ptCount val="651"/>
                <c:pt idx="0">
                  <c:v>56</c:v>
                </c:pt>
                <c:pt idx="1">
                  <c:v>184</c:v>
                </c:pt>
                <c:pt idx="2">
                  <c:v>312</c:v>
                </c:pt>
                <c:pt idx="3">
                  <c:v>312</c:v>
                </c:pt>
                <c:pt idx="4">
                  <c:v>441</c:v>
                </c:pt>
                <c:pt idx="5">
                  <c:v>569</c:v>
                </c:pt>
                <c:pt idx="6">
                  <c:v>696</c:v>
                </c:pt>
                <c:pt idx="7">
                  <c:v>824</c:v>
                </c:pt>
                <c:pt idx="8">
                  <c:v>824</c:v>
                </c:pt>
                <c:pt idx="9">
                  <c:v>953</c:v>
                </c:pt>
                <c:pt idx="10">
                  <c:v>1081</c:v>
                </c:pt>
                <c:pt idx="11">
                  <c:v>1208</c:v>
                </c:pt>
                <c:pt idx="12">
                  <c:v>1208</c:v>
                </c:pt>
                <c:pt idx="13">
                  <c:v>1337</c:v>
                </c:pt>
                <c:pt idx="14">
                  <c:v>1465</c:v>
                </c:pt>
                <c:pt idx="15">
                  <c:v>1592</c:v>
                </c:pt>
                <c:pt idx="16">
                  <c:v>1722</c:v>
                </c:pt>
                <c:pt idx="17">
                  <c:v>1723</c:v>
                </c:pt>
                <c:pt idx="18">
                  <c:v>1848</c:v>
                </c:pt>
                <c:pt idx="19">
                  <c:v>1979</c:v>
                </c:pt>
                <c:pt idx="20">
                  <c:v>2104</c:v>
                </c:pt>
                <c:pt idx="21">
                  <c:v>2104</c:v>
                </c:pt>
                <c:pt idx="22">
                  <c:v>2238</c:v>
                </c:pt>
                <c:pt idx="23">
                  <c:v>2362</c:v>
                </c:pt>
                <c:pt idx="24">
                  <c:v>2488</c:v>
                </c:pt>
                <c:pt idx="25">
                  <c:v>2616</c:v>
                </c:pt>
                <c:pt idx="26">
                  <c:v>2634</c:v>
                </c:pt>
                <c:pt idx="27">
                  <c:v>2762</c:v>
                </c:pt>
                <c:pt idx="28">
                  <c:v>2902</c:v>
                </c:pt>
                <c:pt idx="29">
                  <c:v>0</c:v>
                </c:pt>
                <c:pt idx="30">
                  <c:v>0</c:v>
                </c:pt>
                <c:pt idx="31">
                  <c:v>62</c:v>
                </c:pt>
                <c:pt idx="32">
                  <c:v>184</c:v>
                </c:pt>
                <c:pt idx="33">
                  <c:v>312</c:v>
                </c:pt>
                <c:pt idx="34">
                  <c:v>323</c:v>
                </c:pt>
                <c:pt idx="35">
                  <c:v>441</c:v>
                </c:pt>
                <c:pt idx="36">
                  <c:v>571</c:v>
                </c:pt>
                <c:pt idx="37">
                  <c:v>702</c:v>
                </c:pt>
                <c:pt idx="38">
                  <c:v>824</c:v>
                </c:pt>
                <c:pt idx="39">
                  <c:v>833</c:v>
                </c:pt>
                <c:pt idx="40">
                  <c:v>953</c:v>
                </c:pt>
                <c:pt idx="41">
                  <c:v>1083</c:v>
                </c:pt>
                <c:pt idx="42">
                  <c:v>1216</c:v>
                </c:pt>
                <c:pt idx="43">
                  <c:v>1216</c:v>
                </c:pt>
                <c:pt idx="44">
                  <c:v>1350</c:v>
                </c:pt>
                <c:pt idx="45">
                  <c:v>1468</c:v>
                </c:pt>
                <c:pt idx="46">
                  <c:v>1602</c:v>
                </c:pt>
                <c:pt idx="47">
                  <c:v>1723</c:v>
                </c:pt>
                <c:pt idx="48">
                  <c:v>1740</c:v>
                </c:pt>
                <c:pt idx="49">
                  <c:v>1858</c:v>
                </c:pt>
                <c:pt idx="50">
                  <c:v>1979</c:v>
                </c:pt>
                <c:pt idx="51">
                  <c:v>2117</c:v>
                </c:pt>
                <c:pt idx="52">
                  <c:v>2117</c:v>
                </c:pt>
                <c:pt idx="53">
                  <c:v>2238</c:v>
                </c:pt>
                <c:pt idx="54">
                  <c:v>2386</c:v>
                </c:pt>
                <c:pt idx="55">
                  <c:v>2509</c:v>
                </c:pt>
                <c:pt idx="56">
                  <c:v>2634</c:v>
                </c:pt>
                <c:pt idx="57">
                  <c:v>2634</c:v>
                </c:pt>
                <c:pt idx="58">
                  <c:v>2762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62</c:v>
                </c:pt>
                <c:pt idx="63">
                  <c:v>192</c:v>
                </c:pt>
                <c:pt idx="64">
                  <c:v>312</c:v>
                </c:pt>
                <c:pt idx="65">
                  <c:v>323</c:v>
                </c:pt>
                <c:pt idx="66">
                  <c:v>455</c:v>
                </c:pt>
                <c:pt idx="67">
                  <c:v>571</c:v>
                </c:pt>
                <c:pt idx="68">
                  <c:v>702</c:v>
                </c:pt>
                <c:pt idx="69">
                  <c:v>722</c:v>
                </c:pt>
                <c:pt idx="70">
                  <c:v>833</c:v>
                </c:pt>
                <c:pt idx="71">
                  <c:v>966</c:v>
                </c:pt>
                <c:pt idx="72">
                  <c:v>1083</c:v>
                </c:pt>
                <c:pt idx="73">
                  <c:v>1216</c:v>
                </c:pt>
                <c:pt idx="74">
                  <c:v>1238</c:v>
                </c:pt>
                <c:pt idx="75">
                  <c:v>1350</c:v>
                </c:pt>
                <c:pt idx="76">
                  <c:v>1487</c:v>
                </c:pt>
                <c:pt idx="77">
                  <c:v>1602</c:v>
                </c:pt>
                <c:pt idx="78">
                  <c:v>1627</c:v>
                </c:pt>
                <c:pt idx="79">
                  <c:v>1740</c:v>
                </c:pt>
                <c:pt idx="80">
                  <c:v>1883</c:v>
                </c:pt>
                <c:pt idx="81">
                  <c:v>1999</c:v>
                </c:pt>
                <c:pt idx="82">
                  <c:v>2117</c:v>
                </c:pt>
                <c:pt idx="83">
                  <c:v>2149</c:v>
                </c:pt>
                <c:pt idx="84">
                  <c:v>2266</c:v>
                </c:pt>
                <c:pt idx="85">
                  <c:v>2386</c:v>
                </c:pt>
                <c:pt idx="86">
                  <c:v>2561</c:v>
                </c:pt>
                <c:pt idx="87">
                  <c:v>2561</c:v>
                </c:pt>
                <c:pt idx="88">
                  <c:v>2696</c:v>
                </c:pt>
                <c:pt idx="89">
                  <c:v>2859</c:v>
                </c:pt>
                <c:pt idx="90">
                  <c:v>2859</c:v>
                </c:pt>
                <c:pt idx="91">
                  <c:v>0</c:v>
                </c:pt>
                <c:pt idx="92">
                  <c:v>0</c:v>
                </c:pt>
                <c:pt idx="93">
                  <c:v>83</c:v>
                </c:pt>
                <c:pt idx="94">
                  <c:v>192</c:v>
                </c:pt>
                <c:pt idx="95">
                  <c:v>216</c:v>
                </c:pt>
                <c:pt idx="96">
                  <c:v>349</c:v>
                </c:pt>
                <c:pt idx="97">
                  <c:v>455</c:v>
                </c:pt>
                <c:pt idx="98">
                  <c:v>588</c:v>
                </c:pt>
                <c:pt idx="99">
                  <c:v>722</c:v>
                </c:pt>
                <c:pt idx="100">
                  <c:v>722</c:v>
                </c:pt>
                <c:pt idx="101">
                  <c:v>857</c:v>
                </c:pt>
                <c:pt idx="102">
                  <c:v>966</c:v>
                </c:pt>
                <c:pt idx="103">
                  <c:v>1101</c:v>
                </c:pt>
                <c:pt idx="104">
                  <c:v>1132</c:v>
                </c:pt>
                <c:pt idx="105">
                  <c:v>1238</c:v>
                </c:pt>
                <c:pt idx="106">
                  <c:v>1377</c:v>
                </c:pt>
                <c:pt idx="107">
                  <c:v>1487</c:v>
                </c:pt>
                <c:pt idx="108">
                  <c:v>1627</c:v>
                </c:pt>
                <c:pt idx="109">
                  <c:v>1627</c:v>
                </c:pt>
                <c:pt idx="110">
                  <c:v>1772</c:v>
                </c:pt>
                <c:pt idx="111">
                  <c:v>1883</c:v>
                </c:pt>
                <c:pt idx="112">
                  <c:v>2034</c:v>
                </c:pt>
                <c:pt idx="113">
                  <c:v>2034</c:v>
                </c:pt>
                <c:pt idx="114">
                  <c:v>2149</c:v>
                </c:pt>
                <c:pt idx="115">
                  <c:v>2314</c:v>
                </c:pt>
                <c:pt idx="116">
                  <c:v>2434</c:v>
                </c:pt>
                <c:pt idx="117">
                  <c:v>2434</c:v>
                </c:pt>
                <c:pt idx="118">
                  <c:v>2650</c:v>
                </c:pt>
                <c:pt idx="119">
                  <c:v>2831</c:v>
                </c:pt>
                <c:pt idx="120">
                  <c:v>2831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83</c:v>
                </c:pt>
                <c:pt idx="125">
                  <c:v>216</c:v>
                </c:pt>
                <c:pt idx="126">
                  <c:v>216</c:v>
                </c:pt>
                <c:pt idx="127">
                  <c:v>349</c:v>
                </c:pt>
                <c:pt idx="128">
                  <c:v>484</c:v>
                </c:pt>
                <c:pt idx="129">
                  <c:v>588</c:v>
                </c:pt>
                <c:pt idx="130">
                  <c:v>619</c:v>
                </c:pt>
                <c:pt idx="131">
                  <c:v>756</c:v>
                </c:pt>
                <c:pt idx="132">
                  <c:v>857</c:v>
                </c:pt>
                <c:pt idx="133">
                  <c:v>993</c:v>
                </c:pt>
                <c:pt idx="134">
                  <c:v>1101</c:v>
                </c:pt>
                <c:pt idx="135">
                  <c:v>1132</c:v>
                </c:pt>
                <c:pt idx="136">
                  <c:v>1272</c:v>
                </c:pt>
                <c:pt idx="137">
                  <c:v>1377</c:v>
                </c:pt>
                <c:pt idx="138">
                  <c:v>1519</c:v>
                </c:pt>
                <c:pt idx="139">
                  <c:v>1519</c:v>
                </c:pt>
                <c:pt idx="140">
                  <c:v>1665</c:v>
                </c:pt>
                <c:pt idx="141">
                  <c:v>1772</c:v>
                </c:pt>
                <c:pt idx="142">
                  <c:v>1923</c:v>
                </c:pt>
                <c:pt idx="143">
                  <c:v>1923</c:v>
                </c:pt>
                <c:pt idx="144">
                  <c:v>2085</c:v>
                </c:pt>
                <c:pt idx="145">
                  <c:v>2197</c:v>
                </c:pt>
                <c:pt idx="146">
                  <c:v>2381</c:v>
                </c:pt>
                <c:pt idx="147">
                  <c:v>2381</c:v>
                </c:pt>
                <c:pt idx="148">
                  <c:v>2509</c:v>
                </c:pt>
                <c:pt idx="149">
                  <c:v>2509</c:v>
                </c:pt>
                <c:pt idx="150">
                  <c:v>2811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83</c:v>
                </c:pt>
                <c:pt idx="156">
                  <c:v>216</c:v>
                </c:pt>
                <c:pt idx="157">
                  <c:v>254</c:v>
                </c:pt>
                <c:pt idx="158">
                  <c:v>349</c:v>
                </c:pt>
                <c:pt idx="159">
                  <c:v>484</c:v>
                </c:pt>
                <c:pt idx="160">
                  <c:v>619</c:v>
                </c:pt>
                <c:pt idx="161">
                  <c:v>619</c:v>
                </c:pt>
                <c:pt idx="162">
                  <c:v>756</c:v>
                </c:pt>
                <c:pt idx="163">
                  <c:v>893</c:v>
                </c:pt>
                <c:pt idx="164">
                  <c:v>993</c:v>
                </c:pt>
                <c:pt idx="165">
                  <c:v>1033</c:v>
                </c:pt>
                <c:pt idx="166">
                  <c:v>1174</c:v>
                </c:pt>
                <c:pt idx="167">
                  <c:v>1272</c:v>
                </c:pt>
                <c:pt idx="168">
                  <c:v>1416</c:v>
                </c:pt>
                <c:pt idx="169">
                  <c:v>1416</c:v>
                </c:pt>
                <c:pt idx="170">
                  <c:v>1563</c:v>
                </c:pt>
                <c:pt idx="171">
                  <c:v>1665</c:v>
                </c:pt>
                <c:pt idx="172">
                  <c:v>1817</c:v>
                </c:pt>
                <c:pt idx="173">
                  <c:v>1817</c:v>
                </c:pt>
                <c:pt idx="174">
                  <c:v>1977</c:v>
                </c:pt>
                <c:pt idx="175">
                  <c:v>2085</c:v>
                </c:pt>
                <c:pt idx="176">
                  <c:v>2149</c:v>
                </c:pt>
                <c:pt idx="177">
                  <c:v>2262</c:v>
                </c:pt>
                <c:pt idx="178">
                  <c:v>2472</c:v>
                </c:pt>
                <c:pt idx="179">
                  <c:v>2472</c:v>
                </c:pt>
                <c:pt idx="180">
                  <c:v>2617</c:v>
                </c:pt>
                <c:pt idx="181">
                  <c:v>2617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119</c:v>
                </c:pt>
                <c:pt idx="187">
                  <c:v>119</c:v>
                </c:pt>
                <c:pt idx="188">
                  <c:v>254</c:v>
                </c:pt>
                <c:pt idx="189">
                  <c:v>389</c:v>
                </c:pt>
                <c:pt idx="190">
                  <c:v>484</c:v>
                </c:pt>
                <c:pt idx="191">
                  <c:v>525</c:v>
                </c:pt>
                <c:pt idx="192">
                  <c:v>663</c:v>
                </c:pt>
                <c:pt idx="193">
                  <c:v>756</c:v>
                </c:pt>
                <c:pt idx="194">
                  <c:v>893</c:v>
                </c:pt>
                <c:pt idx="195">
                  <c:v>941</c:v>
                </c:pt>
                <c:pt idx="196">
                  <c:v>1033</c:v>
                </c:pt>
                <c:pt idx="197">
                  <c:v>1174</c:v>
                </c:pt>
                <c:pt idx="198">
                  <c:v>1318</c:v>
                </c:pt>
                <c:pt idx="199">
                  <c:v>1318</c:v>
                </c:pt>
                <c:pt idx="200">
                  <c:v>1466</c:v>
                </c:pt>
                <c:pt idx="201">
                  <c:v>1563</c:v>
                </c:pt>
                <c:pt idx="202">
                  <c:v>1714</c:v>
                </c:pt>
                <c:pt idx="203">
                  <c:v>1774</c:v>
                </c:pt>
                <c:pt idx="204">
                  <c:v>1873</c:v>
                </c:pt>
                <c:pt idx="205">
                  <c:v>2042</c:v>
                </c:pt>
                <c:pt idx="206">
                  <c:v>2042</c:v>
                </c:pt>
                <c:pt idx="207">
                  <c:v>2149</c:v>
                </c:pt>
                <c:pt idx="208">
                  <c:v>2345</c:v>
                </c:pt>
                <c:pt idx="209">
                  <c:v>2345</c:v>
                </c:pt>
                <c:pt idx="210">
                  <c:v>2594</c:v>
                </c:pt>
                <c:pt idx="211">
                  <c:v>2594</c:v>
                </c:pt>
                <c:pt idx="212">
                  <c:v>2796</c:v>
                </c:pt>
                <c:pt idx="213">
                  <c:v>2796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34</c:v>
                </c:pt>
                <c:pt idx="218">
                  <c:v>169</c:v>
                </c:pt>
                <c:pt idx="219">
                  <c:v>254</c:v>
                </c:pt>
                <c:pt idx="220">
                  <c:v>389</c:v>
                </c:pt>
                <c:pt idx="221">
                  <c:v>441</c:v>
                </c:pt>
                <c:pt idx="222">
                  <c:v>525</c:v>
                </c:pt>
                <c:pt idx="223">
                  <c:v>663</c:v>
                </c:pt>
                <c:pt idx="224">
                  <c:v>801</c:v>
                </c:pt>
                <c:pt idx="225">
                  <c:v>858</c:v>
                </c:pt>
                <c:pt idx="226">
                  <c:v>941</c:v>
                </c:pt>
                <c:pt idx="227">
                  <c:v>1083</c:v>
                </c:pt>
                <c:pt idx="228">
                  <c:v>1227</c:v>
                </c:pt>
                <c:pt idx="229">
                  <c:v>1227</c:v>
                </c:pt>
                <c:pt idx="230">
                  <c:v>1374</c:v>
                </c:pt>
                <c:pt idx="231">
                  <c:v>1466</c:v>
                </c:pt>
                <c:pt idx="232">
                  <c:v>1617</c:v>
                </c:pt>
                <c:pt idx="233">
                  <c:v>1681</c:v>
                </c:pt>
                <c:pt idx="234">
                  <c:v>1774</c:v>
                </c:pt>
                <c:pt idx="235">
                  <c:v>1940</c:v>
                </c:pt>
                <c:pt idx="236">
                  <c:v>1940</c:v>
                </c:pt>
                <c:pt idx="237">
                  <c:v>2119</c:v>
                </c:pt>
                <c:pt idx="238">
                  <c:v>2228</c:v>
                </c:pt>
                <c:pt idx="239">
                  <c:v>2321</c:v>
                </c:pt>
                <c:pt idx="240">
                  <c:v>2447</c:v>
                </c:pt>
                <c:pt idx="241">
                  <c:v>2447</c:v>
                </c:pt>
                <c:pt idx="242">
                  <c:v>2787</c:v>
                </c:pt>
                <c:pt idx="243">
                  <c:v>2787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34</c:v>
                </c:pt>
                <c:pt idx="249">
                  <c:v>169</c:v>
                </c:pt>
                <c:pt idx="250">
                  <c:v>305</c:v>
                </c:pt>
                <c:pt idx="251">
                  <c:v>305</c:v>
                </c:pt>
                <c:pt idx="252">
                  <c:v>441</c:v>
                </c:pt>
                <c:pt idx="253">
                  <c:v>579</c:v>
                </c:pt>
                <c:pt idx="254">
                  <c:v>718</c:v>
                </c:pt>
                <c:pt idx="255">
                  <c:v>718</c:v>
                </c:pt>
                <c:pt idx="256">
                  <c:v>858</c:v>
                </c:pt>
                <c:pt idx="257">
                  <c:v>1000</c:v>
                </c:pt>
                <c:pt idx="258">
                  <c:v>1083</c:v>
                </c:pt>
                <c:pt idx="259">
                  <c:v>1144</c:v>
                </c:pt>
                <c:pt idx="260">
                  <c:v>1290</c:v>
                </c:pt>
                <c:pt idx="261">
                  <c:v>1374</c:v>
                </c:pt>
                <c:pt idx="262">
                  <c:v>1525</c:v>
                </c:pt>
                <c:pt idx="263">
                  <c:v>1525</c:v>
                </c:pt>
                <c:pt idx="264">
                  <c:v>1681</c:v>
                </c:pt>
                <c:pt idx="265">
                  <c:v>1844</c:v>
                </c:pt>
                <c:pt idx="266">
                  <c:v>1844</c:v>
                </c:pt>
                <c:pt idx="267">
                  <c:v>2017</c:v>
                </c:pt>
                <c:pt idx="268">
                  <c:v>2017</c:v>
                </c:pt>
                <c:pt idx="269">
                  <c:v>2208</c:v>
                </c:pt>
                <c:pt idx="270">
                  <c:v>2321</c:v>
                </c:pt>
                <c:pt idx="271">
                  <c:v>2433</c:v>
                </c:pt>
                <c:pt idx="272">
                  <c:v>2579</c:v>
                </c:pt>
                <c:pt idx="273">
                  <c:v>2579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95</c:v>
                </c:pt>
                <c:pt idx="280">
                  <c:v>169</c:v>
                </c:pt>
                <c:pt idx="281">
                  <c:v>305</c:v>
                </c:pt>
                <c:pt idx="282">
                  <c:v>368</c:v>
                </c:pt>
                <c:pt idx="283">
                  <c:v>441</c:v>
                </c:pt>
                <c:pt idx="284">
                  <c:v>579</c:v>
                </c:pt>
                <c:pt idx="285">
                  <c:v>643</c:v>
                </c:pt>
                <c:pt idx="286">
                  <c:v>783</c:v>
                </c:pt>
                <c:pt idx="287">
                  <c:v>858</c:v>
                </c:pt>
                <c:pt idx="288">
                  <c:v>1000</c:v>
                </c:pt>
                <c:pt idx="289">
                  <c:v>1067</c:v>
                </c:pt>
                <c:pt idx="290">
                  <c:v>1144</c:v>
                </c:pt>
                <c:pt idx="291">
                  <c:v>1290</c:v>
                </c:pt>
                <c:pt idx="292">
                  <c:v>1361</c:v>
                </c:pt>
                <c:pt idx="293">
                  <c:v>1440</c:v>
                </c:pt>
                <c:pt idx="294">
                  <c:v>1594</c:v>
                </c:pt>
                <c:pt idx="295">
                  <c:v>1670</c:v>
                </c:pt>
                <c:pt idx="296">
                  <c:v>1754</c:v>
                </c:pt>
                <c:pt idx="297">
                  <c:v>1922</c:v>
                </c:pt>
                <c:pt idx="298">
                  <c:v>1922</c:v>
                </c:pt>
                <c:pt idx="299">
                  <c:v>2104</c:v>
                </c:pt>
                <c:pt idx="300">
                  <c:v>2208</c:v>
                </c:pt>
                <c:pt idx="301">
                  <c:v>2310</c:v>
                </c:pt>
                <c:pt idx="302">
                  <c:v>2433</c:v>
                </c:pt>
                <c:pt idx="303">
                  <c:v>2572</c:v>
                </c:pt>
                <c:pt idx="304">
                  <c:v>2572</c:v>
                </c:pt>
                <c:pt idx="305">
                  <c:v>2781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95</c:v>
                </c:pt>
                <c:pt idx="311">
                  <c:v>231</c:v>
                </c:pt>
                <c:pt idx="312">
                  <c:v>231</c:v>
                </c:pt>
                <c:pt idx="313">
                  <c:v>368</c:v>
                </c:pt>
                <c:pt idx="314">
                  <c:v>505</c:v>
                </c:pt>
                <c:pt idx="315">
                  <c:v>505</c:v>
                </c:pt>
                <c:pt idx="316">
                  <c:v>643</c:v>
                </c:pt>
                <c:pt idx="317">
                  <c:v>783</c:v>
                </c:pt>
                <c:pt idx="318">
                  <c:v>924</c:v>
                </c:pt>
                <c:pt idx="319">
                  <c:v>924</c:v>
                </c:pt>
                <c:pt idx="320">
                  <c:v>1067</c:v>
                </c:pt>
                <c:pt idx="321">
                  <c:v>1213</c:v>
                </c:pt>
                <c:pt idx="322">
                  <c:v>1213</c:v>
                </c:pt>
                <c:pt idx="323">
                  <c:v>1361</c:v>
                </c:pt>
                <c:pt idx="324">
                  <c:v>1513</c:v>
                </c:pt>
                <c:pt idx="325">
                  <c:v>1513</c:v>
                </c:pt>
                <c:pt idx="326">
                  <c:v>1670</c:v>
                </c:pt>
                <c:pt idx="327">
                  <c:v>1834</c:v>
                </c:pt>
                <c:pt idx="328">
                  <c:v>1834</c:v>
                </c:pt>
                <c:pt idx="329">
                  <c:v>2009</c:v>
                </c:pt>
                <c:pt idx="330">
                  <c:v>2009</c:v>
                </c:pt>
                <c:pt idx="331">
                  <c:v>2201</c:v>
                </c:pt>
                <c:pt idx="332">
                  <c:v>2201</c:v>
                </c:pt>
                <c:pt idx="333">
                  <c:v>2428</c:v>
                </c:pt>
                <c:pt idx="334">
                  <c:v>2428</c:v>
                </c:pt>
                <c:pt idx="335">
                  <c:v>2780</c:v>
                </c:pt>
                <c:pt idx="336">
                  <c:v>2780</c:v>
                </c:pt>
                <c:pt idx="337">
                  <c:v>2780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95</c:v>
                </c:pt>
                <c:pt idx="342">
                  <c:v>169</c:v>
                </c:pt>
                <c:pt idx="343">
                  <c:v>305</c:v>
                </c:pt>
                <c:pt idx="344">
                  <c:v>368</c:v>
                </c:pt>
                <c:pt idx="345">
                  <c:v>441</c:v>
                </c:pt>
                <c:pt idx="346">
                  <c:v>579</c:v>
                </c:pt>
                <c:pt idx="347">
                  <c:v>643</c:v>
                </c:pt>
                <c:pt idx="348">
                  <c:v>783</c:v>
                </c:pt>
                <c:pt idx="349">
                  <c:v>858</c:v>
                </c:pt>
                <c:pt idx="350">
                  <c:v>1000</c:v>
                </c:pt>
                <c:pt idx="351">
                  <c:v>1067</c:v>
                </c:pt>
                <c:pt idx="352">
                  <c:v>1144</c:v>
                </c:pt>
                <c:pt idx="353">
                  <c:v>1290</c:v>
                </c:pt>
                <c:pt idx="354">
                  <c:v>1361</c:v>
                </c:pt>
                <c:pt idx="355">
                  <c:v>1440</c:v>
                </c:pt>
                <c:pt idx="356">
                  <c:v>1594</c:v>
                </c:pt>
                <c:pt idx="357">
                  <c:v>1670</c:v>
                </c:pt>
                <c:pt idx="358">
                  <c:v>1754</c:v>
                </c:pt>
                <c:pt idx="359">
                  <c:v>1922</c:v>
                </c:pt>
                <c:pt idx="360">
                  <c:v>1922</c:v>
                </c:pt>
                <c:pt idx="361">
                  <c:v>2104</c:v>
                </c:pt>
                <c:pt idx="362">
                  <c:v>2208</c:v>
                </c:pt>
                <c:pt idx="363">
                  <c:v>2310</c:v>
                </c:pt>
                <c:pt idx="364">
                  <c:v>2433</c:v>
                </c:pt>
                <c:pt idx="365">
                  <c:v>2572</c:v>
                </c:pt>
                <c:pt idx="366">
                  <c:v>2572</c:v>
                </c:pt>
                <c:pt idx="367">
                  <c:v>2781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34</c:v>
                </c:pt>
                <c:pt idx="373">
                  <c:v>169</c:v>
                </c:pt>
                <c:pt idx="374">
                  <c:v>305</c:v>
                </c:pt>
                <c:pt idx="375">
                  <c:v>305</c:v>
                </c:pt>
                <c:pt idx="376">
                  <c:v>441</c:v>
                </c:pt>
                <c:pt idx="377">
                  <c:v>579</c:v>
                </c:pt>
                <c:pt idx="378">
                  <c:v>718</c:v>
                </c:pt>
                <c:pt idx="379">
                  <c:v>718</c:v>
                </c:pt>
                <c:pt idx="380">
                  <c:v>858</c:v>
                </c:pt>
                <c:pt idx="381">
                  <c:v>1000</c:v>
                </c:pt>
                <c:pt idx="382">
                  <c:v>1083</c:v>
                </c:pt>
                <c:pt idx="383">
                  <c:v>1144</c:v>
                </c:pt>
                <c:pt idx="384">
                  <c:v>1290</c:v>
                </c:pt>
                <c:pt idx="385">
                  <c:v>1374</c:v>
                </c:pt>
                <c:pt idx="386">
                  <c:v>1525</c:v>
                </c:pt>
                <c:pt idx="387">
                  <c:v>1525</c:v>
                </c:pt>
                <c:pt idx="388">
                  <c:v>1681</c:v>
                </c:pt>
                <c:pt idx="389">
                  <c:v>1844</c:v>
                </c:pt>
                <c:pt idx="390">
                  <c:v>1844</c:v>
                </c:pt>
                <c:pt idx="391">
                  <c:v>2017</c:v>
                </c:pt>
                <c:pt idx="392">
                  <c:v>2017</c:v>
                </c:pt>
                <c:pt idx="393">
                  <c:v>2208</c:v>
                </c:pt>
                <c:pt idx="394">
                  <c:v>2321</c:v>
                </c:pt>
                <c:pt idx="395">
                  <c:v>2433</c:v>
                </c:pt>
                <c:pt idx="396">
                  <c:v>2579</c:v>
                </c:pt>
                <c:pt idx="397">
                  <c:v>2579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34</c:v>
                </c:pt>
                <c:pt idx="404">
                  <c:v>169</c:v>
                </c:pt>
                <c:pt idx="405">
                  <c:v>254</c:v>
                </c:pt>
                <c:pt idx="406">
                  <c:v>389</c:v>
                </c:pt>
                <c:pt idx="407">
                  <c:v>441</c:v>
                </c:pt>
                <c:pt idx="408">
                  <c:v>525</c:v>
                </c:pt>
                <c:pt idx="409">
                  <c:v>663</c:v>
                </c:pt>
                <c:pt idx="410">
                  <c:v>801</c:v>
                </c:pt>
                <c:pt idx="411">
                  <c:v>858</c:v>
                </c:pt>
                <c:pt idx="412">
                  <c:v>941</c:v>
                </c:pt>
                <c:pt idx="413">
                  <c:v>1083</c:v>
                </c:pt>
                <c:pt idx="414">
                  <c:v>1227</c:v>
                </c:pt>
                <c:pt idx="415">
                  <c:v>1227</c:v>
                </c:pt>
                <c:pt idx="416">
                  <c:v>1374</c:v>
                </c:pt>
                <c:pt idx="417">
                  <c:v>1466</c:v>
                </c:pt>
                <c:pt idx="418">
                  <c:v>1617</c:v>
                </c:pt>
                <c:pt idx="419">
                  <c:v>1681</c:v>
                </c:pt>
                <c:pt idx="420">
                  <c:v>1774</c:v>
                </c:pt>
                <c:pt idx="421">
                  <c:v>1940</c:v>
                </c:pt>
                <c:pt idx="422">
                  <c:v>1940</c:v>
                </c:pt>
                <c:pt idx="423">
                  <c:v>2119</c:v>
                </c:pt>
                <c:pt idx="424">
                  <c:v>2228</c:v>
                </c:pt>
                <c:pt idx="425">
                  <c:v>2321</c:v>
                </c:pt>
                <c:pt idx="426">
                  <c:v>2447</c:v>
                </c:pt>
                <c:pt idx="427">
                  <c:v>2447</c:v>
                </c:pt>
                <c:pt idx="428">
                  <c:v>2787</c:v>
                </c:pt>
                <c:pt idx="429">
                  <c:v>2787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119</c:v>
                </c:pt>
                <c:pt idx="435">
                  <c:v>119</c:v>
                </c:pt>
                <c:pt idx="436">
                  <c:v>254</c:v>
                </c:pt>
                <c:pt idx="437">
                  <c:v>389</c:v>
                </c:pt>
                <c:pt idx="438">
                  <c:v>484</c:v>
                </c:pt>
                <c:pt idx="439">
                  <c:v>525</c:v>
                </c:pt>
                <c:pt idx="440">
                  <c:v>663</c:v>
                </c:pt>
                <c:pt idx="441">
                  <c:v>756</c:v>
                </c:pt>
                <c:pt idx="442">
                  <c:v>893</c:v>
                </c:pt>
                <c:pt idx="443">
                  <c:v>941</c:v>
                </c:pt>
                <c:pt idx="444">
                  <c:v>1033</c:v>
                </c:pt>
                <c:pt idx="445">
                  <c:v>1174</c:v>
                </c:pt>
                <c:pt idx="446">
                  <c:v>1318</c:v>
                </c:pt>
                <c:pt idx="447">
                  <c:v>1318</c:v>
                </c:pt>
                <c:pt idx="448">
                  <c:v>1466</c:v>
                </c:pt>
                <c:pt idx="449">
                  <c:v>1563</c:v>
                </c:pt>
                <c:pt idx="450">
                  <c:v>1714</c:v>
                </c:pt>
                <c:pt idx="451">
                  <c:v>1774</c:v>
                </c:pt>
                <c:pt idx="452">
                  <c:v>1873</c:v>
                </c:pt>
                <c:pt idx="453">
                  <c:v>2042</c:v>
                </c:pt>
                <c:pt idx="454">
                  <c:v>2042</c:v>
                </c:pt>
                <c:pt idx="455">
                  <c:v>2149</c:v>
                </c:pt>
                <c:pt idx="456">
                  <c:v>2345</c:v>
                </c:pt>
                <c:pt idx="457">
                  <c:v>2345</c:v>
                </c:pt>
                <c:pt idx="458">
                  <c:v>2594</c:v>
                </c:pt>
                <c:pt idx="459">
                  <c:v>2594</c:v>
                </c:pt>
                <c:pt idx="460">
                  <c:v>2796</c:v>
                </c:pt>
                <c:pt idx="461">
                  <c:v>2796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83</c:v>
                </c:pt>
                <c:pt idx="466">
                  <c:v>216</c:v>
                </c:pt>
                <c:pt idx="467">
                  <c:v>254</c:v>
                </c:pt>
                <c:pt idx="468">
                  <c:v>349</c:v>
                </c:pt>
                <c:pt idx="469">
                  <c:v>484</c:v>
                </c:pt>
                <c:pt idx="470">
                  <c:v>619</c:v>
                </c:pt>
                <c:pt idx="471">
                  <c:v>619</c:v>
                </c:pt>
                <c:pt idx="472">
                  <c:v>756</c:v>
                </c:pt>
                <c:pt idx="473">
                  <c:v>893</c:v>
                </c:pt>
                <c:pt idx="474">
                  <c:v>993</c:v>
                </c:pt>
                <c:pt idx="475">
                  <c:v>1033</c:v>
                </c:pt>
                <c:pt idx="476">
                  <c:v>1174</c:v>
                </c:pt>
                <c:pt idx="477">
                  <c:v>1272</c:v>
                </c:pt>
                <c:pt idx="478">
                  <c:v>1416</c:v>
                </c:pt>
                <c:pt idx="479">
                  <c:v>1416</c:v>
                </c:pt>
                <c:pt idx="480">
                  <c:v>1563</c:v>
                </c:pt>
                <c:pt idx="481">
                  <c:v>1665</c:v>
                </c:pt>
                <c:pt idx="482">
                  <c:v>1817</c:v>
                </c:pt>
                <c:pt idx="483">
                  <c:v>1817</c:v>
                </c:pt>
                <c:pt idx="484">
                  <c:v>1977</c:v>
                </c:pt>
                <c:pt idx="485">
                  <c:v>2085</c:v>
                </c:pt>
                <c:pt idx="486">
                  <c:v>2149</c:v>
                </c:pt>
                <c:pt idx="487">
                  <c:v>2262</c:v>
                </c:pt>
                <c:pt idx="488">
                  <c:v>2472</c:v>
                </c:pt>
                <c:pt idx="489">
                  <c:v>2472</c:v>
                </c:pt>
                <c:pt idx="490">
                  <c:v>2617</c:v>
                </c:pt>
                <c:pt idx="491">
                  <c:v>2617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83</c:v>
                </c:pt>
                <c:pt idx="497">
                  <c:v>216</c:v>
                </c:pt>
                <c:pt idx="498">
                  <c:v>216</c:v>
                </c:pt>
                <c:pt idx="499">
                  <c:v>349</c:v>
                </c:pt>
                <c:pt idx="500">
                  <c:v>484</c:v>
                </c:pt>
                <c:pt idx="501">
                  <c:v>588</c:v>
                </c:pt>
                <c:pt idx="502">
                  <c:v>619</c:v>
                </c:pt>
                <c:pt idx="503">
                  <c:v>756</c:v>
                </c:pt>
                <c:pt idx="504">
                  <c:v>857</c:v>
                </c:pt>
                <c:pt idx="505">
                  <c:v>993</c:v>
                </c:pt>
                <c:pt idx="506">
                  <c:v>1101</c:v>
                </c:pt>
                <c:pt idx="507">
                  <c:v>1132</c:v>
                </c:pt>
                <c:pt idx="508">
                  <c:v>1272</c:v>
                </c:pt>
                <c:pt idx="509">
                  <c:v>1377</c:v>
                </c:pt>
                <c:pt idx="510">
                  <c:v>1519</c:v>
                </c:pt>
                <c:pt idx="511">
                  <c:v>1519</c:v>
                </c:pt>
                <c:pt idx="512">
                  <c:v>1665</c:v>
                </c:pt>
                <c:pt idx="513">
                  <c:v>1772</c:v>
                </c:pt>
                <c:pt idx="514">
                  <c:v>1923</c:v>
                </c:pt>
                <c:pt idx="515">
                  <c:v>1923</c:v>
                </c:pt>
                <c:pt idx="516">
                  <c:v>2085</c:v>
                </c:pt>
                <c:pt idx="517">
                  <c:v>2197</c:v>
                </c:pt>
                <c:pt idx="518">
                  <c:v>2381</c:v>
                </c:pt>
                <c:pt idx="519">
                  <c:v>2381</c:v>
                </c:pt>
                <c:pt idx="520">
                  <c:v>2509</c:v>
                </c:pt>
                <c:pt idx="521">
                  <c:v>2509</c:v>
                </c:pt>
                <c:pt idx="522">
                  <c:v>2811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83</c:v>
                </c:pt>
                <c:pt idx="528">
                  <c:v>192</c:v>
                </c:pt>
                <c:pt idx="529">
                  <c:v>216</c:v>
                </c:pt>
                <c:pt idx="530">
                  <c:v>349</c:v>
                </c:pt>
                <c:pt idx="531">
                  <c:v>455</c:v>
                </c:pt>
                <c:pt idx="532">
                  <c:v>588</c:v>
                </c:pt>
                <c:pt idx="533">
                  <c:v>722</c:v>
                </c:pt>
                <c:pt idx="534">
                  <c:v>722</c:v>
                </c:pt>
                <c:pt idx="535">
                  <c:v>857</c:v>
                </c:pt>
                <c:pt idx="536">
                  <c:v>966</c:v>
                </c:pt>
                <c:pt idx="537">
                  <c:v>1101</c:v>
                </c:pt>
                <c:pt idx="538">
                  <c:v>1132</c:v>
                </c:pt>
                <c:pt idx="539">
                  <c:v>1238</c:v>
                </c:pt>
                <c:pt idx="540">
                  <c:v>1377</c:v>
                </c:pt>
                <c:pt idx="541">
                  <c:v>1487</c:v>
                </c:pt>
                <c:pt idx="542">
                  <c:v>1627</c:v>
                </c:pt>
                <c:pt idx="543">
                  <c:v>1627</c:v>
                </c:pt>
                <c:pt idx="544">
                  <c:v>1772</c:v>
                </c:pt>
                <c:pt idx="545">
                  <c:v>1883</c:v>
                </c:pt>
                <c:pt idx="546">
                  <c:v>2034</c:v>
                </c:pt>
                <c:pt idx="547">
                  <c:v>2034</c:v>
                </c:pt>
                <c:pt idx="548">
                  <c:v>2149</c:v>
                </c:pt>
                <c:pt idx="549">
                  <c:v>2314</c:v>
                </c:pt>
                <c:pt idx="550">
                  <c:v>2434</c:v>
                </c:pt>
                <c:pt idx="551">
                  <c:v>2434</c:v>
                </c:pt>
                <c:pt idx="552">
                  <c:v>2650</c:v>
                </c:pt>
                <c:pt idx="553">
                  <c:v>2831</c:v>
                </c:pt>
                <c:pt idx="554">
                  <c:v>2831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62</c:v>
                </c:pt>
                <c:pt idx="559">
                  <c:v>192</c:v>
                </c:pt>
                <c:pt idx="560">
                  <c:v>312</c:v>
                </c:pt>
                <c:pt idx="561">
                  <c:v>323</c:v>
                </c:pt>
                <c:pt idx="562">
                  <c:v>455</c:v>
                </c:pt>
                <c:pt idx="563">
                  <c:v>571</c:v>
                </c:pt>
                <c:pt idx="564">
                  <c:v>702</c:v>
                </c:pt>
                <c:pt idx="565">
                  <c:v>722</c:v>
                </c:pt>
                <c:pt idx="566">
                  <c:v>833</c:v>
                </c:pt>
                <c:pt idx="567">
                  <c:v>966</c:v>
                </c:pt>
                <c:pt idx="568">
                  <c:v>1083</c:v>
                </c:pt>
                <c:pt idx="569">
                  <c:v>1216</c:v>
                </c:pt>
                <c:pt idx="570">
                  <c:v>1238</c:v>
                </c:pt>
                <c:pt idx="571">
                  <c:v>1350</c:v>
                </c:pt>
                <c:pt idx="572">
                  <c:v>1487</c:v>
                </c:pt>
                <c:pt idx="573">
                  <c:v>1602</c:v>
                </c:pt>
                <c:pt idx="574">
                  <c:v>1627</c:v>
                </c:pt>
                <c:pt idx="575">
                  <c:v>1740</c:v>
                </c:pt>
                <c:pt idx="576">
                  <c:v>1883</c:v>
                </c:pt>
                <c:pt idx="577">
                  <c:v>1999</c:v>
                </c:pt>
                <c:pt idx="578">
                  <c:v>2117</c:v>
                </c:pt>
                <c:pt idx="579">
                  <c:v>2149</c:v>
                </c:pt>
                <c:pt idx="580">
                  <c:v>2266</c:v>
                </c:pt>
                <c:pt idx="581">
                  <c:v>2386</c:v>
                </c:pt>
                <c:pt idx="582">
                  <c:v>2561</c:v>
                </c:pt>
                <c:pt idx="583">
                  <c:v>2561</c:v>
                </c:pt>
                <c:pt idx="584">
                  <c:v>2696</c:v>
                </c:pt>
                <c:pt idx="585">
                  <c:v>2859</c:v>
                </c:pt>
                <c:pt idx="586">
                  <c:v>2859</c:v>
                </c:pt>
                <c:pt idx="587">
                  <c:v>0</c:v>
                </c:pt>
                <c:pt idx="588">
                  <c:v>0</c:v>
                </c:pt>
                <c:pt idx="589">
                  <c:v>62</c:v>
                </c:pt>
                <c:pt idx="590">
                  <c:v>184</c:v>
                </c:pt>
                <c:pt idx="591">
                  <c:v>312</c:v>
                </c:pt>
                <c:pt idx="592">
                  <c:v>323</c:v>
                </c:pt>
                <c:pt idx="593">
                  <c:v>441</c:v>
                </c:pt>
                <c:pt idx="594">
                  <c:v>571</c:v>
                </c:pt>
                <c:pt idx="595">
                  <c:v>702</c:v>
                </c:pt>
                <c:pt idx="596">
                  <c:v>824</c:v>
                </c:pt>
                <c:pt idx="597">
                  <c:v>833</c:v>
                </c:pt>
                <c:pt idx="598">
                  <c:v>953</c:v>
                </c:pt>
                <c:pt idx="599">
                  <c:v>1083</c:v>
                </c:pt>
                <c:pt idx="600">
                  <c:v>1216</c:v>
                </c:pt>
                <c:pt idx="601">
                  <c:v>1216</c:v>
                </c:pt>
                <c:pt idx="602">
                  <c:v>1350</c:v>
                </c:pt>
                <c:pt idx="603">
                  <c:v>1468</c:v>
                </c:pt>
                <c:pt idx="604">
                  <c:v>1602</c:v>
                </c:pt>
                <c:pt idx="605">
                  <c:v>1723</c:v>
                </c:pt>
                <c:pt idx="606">
                  <c:v>1740</c:v>
                </c:pt>
                <c:pt idx="607">
                  <c:v>1858</c:v>
                </c:pt>
                <c:pt idx="608">
                  <c:v>1979</c:v>
                </c:pt>
                <c:pt idx="609">
                  <c:v>2117</c:v>
                </c:pt>
                <c:pt idx="610">
                  <c:v>2117</c:v>
                </c:pt>
                <c:pt idx="611">
                  <c:v>2238</c:v>
                </c:pt>
                <c:pt idx="612">
                  <c:v>2386</c:v>
                </c:pt>
                <c:pt idx="613">
                  <c:v>2509</c:v>
                </c:pt>
                <c:pt idx="614">
                  <c:v>2634</c:v>
                </c:pt>
                <c:pt idx="615">
                  <c:v>2634</c:v>
                </c:pt>
                <c:pt idx="616">
                  <c:v>2762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56</c:v>
                </c:pt>
                <c:pt idx="621">
                  <c:v>184</c:v>
                </c:pt>
                <c:pt idx="622">
                  <c:v>312</c:v>
                </c:pt>
                <c:pt idx="623">
                  <c:v>312</c:v>
                </c:pt>
                <c:pt idx="624">
                  <c:v>441</c:v>
                </c:pt>
                <c:pt idx="625">
                  <c:v>569</c:v>
                </c:pt>
                <c:pt idx="626">
                  <c:v>696</c:v>
                </c:pt>
                <c:pt idx="627">
                  <c:v>824</c:v>
                </c:pt>
                <c:pt idx="628">
                  <c:v>824</c:v>
                </c:pt>
                <c:pt idx="629">
                  <c:v>953</c:v>
                </c:pt>
                <c:pt idx="630">
                  <c:v>1081</c:v>
                </c:pt>
                <c:pt idx="631">
                  <c:v>1208</c:v>
                </c:pt>
                <c:pt idx="632">
                  <c:v>1208</c:v>
                </c:pt>
                <c:pt idx="633">
                  <c:v>1337</c:v>
                </c:pt>
                <c:pt idx="634">
                  <c:v>1465</c:v>
                </c:pt>
                <c:pt idx="635">
                  <c:v>1592</c:v>
                </c:pt>
                <c:pt idx="636">
                  <c:v>1722</c:v>
                </c:pt>
                <c:pt idx="637">
                  <c:v>1723</c:v>
                </c:pt>
                <c:pt idx="638">
                  <c:v>1848</c:v>
                </c:pt>
                <c:pt idx="639">
                  <c:v>1979</c:v>
                </c:pt>
                <c:pt idx="640">
                  <c:v>2104</c:v>
                </c:pt>
                <c:pt idx="641">
                  <c:v>2104</c:v>
                </c:pt>
                <c:pt idx="642">
                  <c:v>2238</c:v>
                </c:pt>
                <c:pt idx="643">
                  <c:v>2362</c:v>
                </c:pt>
                <c:pt idx="644">
                  <c:v>2488</c:v>
                </c:pt>
                <c:pt idx="645">
                  <c:v>2616</c:v>
                </c:pt>
                <c:pt idx="646">
                  <c:v>2634</c:v>
                </c:pt>
                <c:pt idx="647">
                  <c:v>2762</c:v>
                </c:pt>
                <c:pt idx="648">
                  <c:v>2902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</c:ser>
        <c:axId val="69001984"/>
        <c:axId val="69003520"/>
      </c:scatterChart>
      <c:valAx>
        <c:axId val="69001984"/>
        <c:scaling>
          <c:orientation val="minMax"/>
        </c:scaling>
        <c:axPos val="b"/>
        <c:numFmt formatCode="General" sourceLinked="1"/>
        <c:tickLblPos val="nextTo"/>
        <c:crossAx val="69003520"/>
        <c:crosses val="autoZero"/>
        <c:crossBetween val="midCat"/>
      </c:valAx>
      <c:valAx>
        <c:axId val="69003520"/>
        <c:scaling>
          <c:orientation val="minMax"/>
        </c:scaling>
        <c:axPos val="l"/>
        <c:majorGridlines/>
        <c:numFmt formatCode="General" sourceLinked="1"/>
        <c:tickLblPos val="nextTo"/>
        <c:crossAx val="6900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find_two_points_from_d0_d2!$D$3:$D$1027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944</c:v>
                </c:pt>
                <c:pt idx="57">
                  <c:v>872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948</c:v>
                </c:pt>
                <c:pt idx="88">
                  <c:v>808</c:v>
                </c:pt>
                <c:pt idx="89">
                  <c:v>750</c:v>
                </c:pt>
                <c:pt idx="90">
                  <c:v>760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962</c:v>
                </c:pt>
                <c:pt idx="119">
                  <c:v>785</c:v>
                </c:pt>
                <c:pt idx="120">
                  <c:v>687</c:v>
                </c:pt>
                <c:pt idx="121">
                  <c:v>631</c:v>
                </c:pt>
                <c:pt idx="122">
                  <c:v>617</c:v>
                </c:pt>
                <c:pt idx="123">
                  <c:v>665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983</c:v>
                </c:pt>
                <c:pt idx="150">
                  <c:v>780</c:v>
                </c:pt>
                <c:pt idx="151">
                  <c:v>657</c:v>
                </c:pt>
                <c:pt idx="152">
                  <c:v>572</c:v>
                </c:pt>
                <c:pt idx="153">
                  <c:v>515</c:v>
                </c:pt>
                <c:pt idx="154">
                  <c:v>489</c:v>
                </c:pt>
                <c:pt idx="155">
                  <c:v>501</c:v>
                </c:pt>
                <c:pt idx="156">
                  <c:v>578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1008</c:v>
                </c:pt>
                <c:pt idx="181">
                  <c:v>784</c:v>
                </c:pt>
                <c:pt idx="182">
                  <c:v>644</c:v>
                </c:pt>
                <c:pt idx="183">
                  <c:v>539</c:v>
                </c:pt>
                <c:pt idx="184">
                  <c:v>459</c:v>
                </c:pt>
                <c:pt idx="185">
                  <c:v>402</c:v>
                </c:pt>
                <c:pt idx="186">
                  <c:v>368</c:v>
                </c:pt>
                <c:pt idx="187">
                  <c:v>361</c:v>
                </c:pt>
                <c:pt idx="188">
                  <c:v>393</c:v>
                </c:pt>
                <c:pt idx="189">
                  <c:v>495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1036</c:v>
                </c:pt>
                <c:pt idx="212">
                  <c:v>796</c:v>
                </c:pt>
                <c:pt idx="213">
                  <c:v>643</c:v>
                </c:pt>
                <c:pt idx="214">
                  <c:v>523</c:v>
                </c:pt>
                <c:pt idx="215">
                  <c:v>427</c:v>
                </c:pt>
                <c:pt idx="216">
                  <c:v>350</c:v>
                </c:pt>
                <c:pt idx="217">
                  <c:v>291</c:v>
                </c:pt>
                <c:pt idx="218">
                  <c:v>251</c:v>
                </c:pt>
                <c:pt idx="219">
                  <c:v>233</c:v>
                </c:pt>
                <c:pt idx="220">
                  <c:v>242</c:v>
                </c:pt>
                <c:pt idx="221">
                  <c:v>291</c:v>
                </c:pt>
                <c:pt idx="222">
                  <c:v>415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1067</c:v>
                </c:pt>
                <c:pt idx="243">
                  <c:v>814</c:v>
                </c:pt>
                <c:pt idx="244">
                  <c:v>650</c:v>
                </c:pt>
                <c:pt idx="245">
                  <c:v>520</c:v>
                </c:pt>
                <c:pt idx="246">
                  <c:v>411</c:v>
                </c:pt>
                <c:pt idx="247">
                  <c:v>319</c:v>
                </c:pt>
                <c:pt idx="248">
                  <c:v>243</c:v>
                </c:pt>
                <c:pt idx="249">
                  <c:v>182</c:v>
                </c:pt>
                <c:pt idx="250">
                  <c:v>137</c:v>
                </c:pt>
                <c:pt idx="251">
                  <c:v>110</c:v>
                </c:pt>
                <c:pt idx="252">
                  <c:v>105</c:v>
                </c:pt>
                <c:pt idx="253">
                  <c:v>128</c:v>
                </c:pt>
                <c:pt idx="254">
                  <c:v>192</c:v>
                </c:pt>
                <c:pt idx="255">
                  <c:v>337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1099</c:v>
                </c:pt>
                <c:pt idx="274">
                  <c:v>837</c:v>
                </c:pt>
                <c:pt idx="275">
                  <c:v>665</c:v>
                </c:pt>
                <c:pt idx="276">
                  <c:v>525</c:v>
                </c:pt>
                <c:pt idx="277">
                  <c:v>407</c:v>
                </c:pt>
                <c:pt idx="278">
                  <c:v>305</c:v>
                </c:pt>
                <c:pt idx="279">
                  <c:v>216</c:v>
                </c:pt>
                <c:pt idx="280">
                  <c:v>140</c:v>
                </c:pt>
                <c:pt idx="281">
                  <c:v>77</c:v>
                </c:pt>
                <c:pt idx="282">
                  <c:v>27</c:v>
                </c:pt>
                <c:pt idx="283">
                  <c:v>-7</c:v>
                </c:pt>
                <c:pt idx="284">
                  <c:v>-23</c:v>
                </c:pt>
                <c:pt idx="285">
                  <c:v>-17</c:v>
                </c:pt>
                <c:pt idx="286">
                  <c:v>18</c:v>
                </c:pt>
                <c:pt idx="287">
                  <c:v>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1134</c:v>
                </c:pt>
                <c:pt idx="305">
                  <c:v>864</c:v>
                </c:pt>
                <c:pt idx="306">
                  <c:v>685</c:v>
                </c:pt>
                <c:pt idx="307">
                  <c:v>539</c:v>
                </c:pt>
                <c:pt idx="308">
                  <c:v>413</c:v>
                </c:pt>
                <c:pt idx="309">
                  <c:v>302</c:v>
                </c:pt>
                <c:pt idx="310">
                  <c:v>203</c:v>
                </c:pt>
                <c:pt idx="311">
                  <c:v>116</c:v>
                </c:pt>
                <c:pt idx="312">
                  <c:v>39</c:v>
                </c:pt>
                <c:pt idx="313">
                  <c:v>-26</c:v>
                </c:pt>
                <c:pt idx="314">
                  <c:v>-80</c:v>
                </c:pt>
                <c:pt idx="315">
                  <c:v>-120</c:v>
                </c:pt>
                <c:pt idx="316">
                  <c:v>-145</c:v>
                </c:pt>
                <c:pt idx="317">
                  <c:v>-152</c:v>
                </c:pt>
                <c:pt idx="318">
                  <c:v>-136</c:v>
                </c:pt>
                <c:pt idx="319">
                  <c:v>-90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1170</c:v>
                </c:pt>
                <c:pt idx="336">
                  <c:v>895</c:v>
                </c:pt>
                <c:pt idx="337">
                  <c:v>711</c:v>
                </c:pt>
                <c:pt idx="338">
                  <c:v>560</c:v>
                </c:pt>
                <c:pt idx="339">
                  <c:v>427</c:v>
                </c:pt>
                <c:pt idx="340">
                  <c:v>309</c:v>
                </c:pt>
                <c:pt idx="341">
                  <c:v>203</c:v>
                </c:pt>
                <c:pt idx="342">
                  <c:v>106</c:v>
                </c:pt>
                <c:pt idx="343">
                  <c:v>19</c:v>
                </c:pt>
                <c:pt idx="344">
                  <c:v>-59</c:v>
                </c:pt>
                <c:pt idx="345">
                  <c:v>-126</c:v>
                </c:pt>
                <c:pt idx="346">
                  <c:v>-183</c:v>
                </c:pt>
                <c:pt idx="347">
                  <c:v>-229</c:v>
                </c:pt>
                <c:pt idx="348">
                  <c:v>-261</c:v>
                </c:pt>
                <c:pt idx="349">
                  <c:v>-278</c:v>
                </c:pt>
                <c:pt idx="350">
                  <c:v>-277</c:v>
                </c:pt>
                <c:pt idx="351">
                  <c:v>-252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1208</c:v>
                </c:pt>
                <c:pt idx="367">
                  <c:v>929</c:v>
                </c:pt>
                <c:pt idx="368">
                  <c:v>742</c:v>
                </c:pt>
                <c:pt idx="369">
                  <c:v>586</c:v>
                </c:pt>
                <c:pt idx="370">
                  <c:v>449</c:v>
                </c:pt>
                <c:pt idx="371">
                  <c:v>326</c:v>
                </c:pt>
                <c:pt idx="372">
                  <c:v>213</c:v>
                </c:pt>
                <c:pt idx="373">
                  <c:v>109</c:v>
                </c:pt>
                <c:pt idx="374">
                  <c:v>13</c:v>
                </c:pt>
                <c:pt idx="375">
                  <c:v>-74</c:v>
                </c:pt>
                <c:pt idx="376">
                  <c:v>-153</c:v>
                </c:pt>
                <c:pt idx="377">
                  <c:v>-223</c:v>
                </c:pt>
                <c:pt idx="378">
                  <c:v>-283</c:v>
                </c:pt>
                <c:pt idx="379">
                  <c:v>-334</c:v>
                </c:pt>
                <c:pt idx="380">
                  <c:v>-373</c:v>
                </c:pt>
                <c:pt idx="381">
                  <c:v>-398</c:v>
                </c:pt>
                <c:pt idx="382">
                  <c:v>-408</c:v>
                </c:pt>
                <c:pt idx="383">
                  <c:v>-399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1247</c:v>
                </c:pt>
                <c:pt idx="398">
                  <c:v>967</c:v>
                </c:pt>
                <c:pt idx="399">
                  <c:v>777</c:v>
                </c:pt>
                <c:pt idx="400">
                  <c:v>619</c:v>
                </c:pt>
                <c:pt idx="401">
                  <c:v>478</c:v>
                </c:pt>
                <c:pt idx="402">
                  <c:v>350</c:v>
                </c:pt>
                <c:pt idx="403">
                  <c:v>232</c:v>
                </c:pt>
                <c:pt idx="404">
                  <c:v>122</c:v>
                </c:pt>
                <c:pt idx="405">
                  <c:v>20</c:v>
                </c:pt>
                <c:pt idx="406">
                  <c:v>-75</c:v>
                </c:pt>
                <c:pt idx="407">
                  <c:v>-163</c:v>
                </c:pt>
                <c:pt idx="408">
                  <c:v>-244</c:v>
                </c:pt>
                <c:pt idx="409">
                  <c:v>-316</c:v>
                </c:pt>
                <c:pt idx="410">
                  <c:v>-380</c:v>
                </c:pt>
                <c:pt idx="411">
                  <c:v>-435</c:v>
                </c:pt>
                <c:pt idx="412">
                  <c:v>-480</c:v>
                </c:pt>
                <c:pt idx="413">
                  <c:v>-513</c:v>
                </c:pt>
                <c:pt idx="414">
                  <c:v>-532</c:v>
                </c:pt>
                <c:pt idx="415">
                  <c:v>-535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1288</c:v>
                </c:pt>
                <c:pt idx="429">
                  <c:v>1008</c:v>
                </c:pt>
                <c:pt idx="430">
                  <c:v>817</c:v>
                </c:pt>
                <c:pt idx="431">
                  <c:v>657</c:v>
                </c:pt>
                <c:pt idx="432">
                  <c:v>513</c:v>
                </c:pt>
                <c:pt idx="433">
                  <c:v>382</c:v>
                </c:pt>
                <c:pt idx="434">
                  <c:v>260</c:v>
                </c:pt>
                <c:pt idx="435">
                  <c:v>145</c:v>
                </c:pt>
                <c:pt idx="436">
                  <c:v>37</c:v>
                </c:pt>
                <c:pt idx="437">
                  <c:v>-65</c:v>
                </c:pt>
                <c:pt idx="438">
                  <c:v>-160</c:v>
                </c:pt>
                <c:pt idx="439">
                  <c:v>-249</c:v>
                </c:pt>
                <c:pt idx="440">
                  <c:v>-331</c:v>
                </c:pt>
                <c:pt idx="441">
                  <c:v>-406</c:v>
                </c:pt>
                <c:pt idx="442">
                  <c:v>-473</c:v>
                </c:pt>
                <c:pt idx="443">
                  <c:v>-533</c:v>
                </c:pt>
                <c:pt idx="444">
                  <c:v>-582</c:v>
                </c:pt>
                <c:pt idx="445">
                  <c:v>-622</c:v>
                </c:pt>
                <c:pt idx="446">
                  <c:v>-649</c:v>
                </c:pt>
                <c:pt idx="447">
                  <c:v>-663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1331</c:v>
                </c:pt>
                <c:pt idx="460">
                  <c:v>1052</c:v>
                </c:pt>
                <c:pt idx="461">
                  <c:v>861</c:v>
                </c:pt>
                <c:pt idx="462">
                  <c:v>700</c:v>
                </c:pt>
                <c:pt idx="463">
                  <c:v>555</c:v>
                </c:pt>
                <c:pt idx="464">
                  <c:v>421</c:v>
                </c:pt>
                <c:pt idx="465">
                  <c:v>295</c:v>
                </c:pt>
                <c:pt idx="466">
                  <c:v>177</c:v>
                </c:pt>
                <c:pt idx="467">
                  <c:v>64</c:v>
                </c:pt>
                <c:pt idx="468">
                  <c:v>-43</c:v>
                </c:pt>
                <c:pt idx="469">
                  <c:v>-144</c:v>
                </c:pt>
                <c:pt idx="470">
                  <c:v>-240</c:v>
                </c:pt>
                <c:pt idx="471">
                  <c:v>-330</c:v>
                </c:pt>
                <c:pt idx="472">
                  <c:v>-414</c:v>
                </c:pt>
                <c:pt idx="473">
                  <c:v>-492</c:v>
                </c:pt>
                <c:pt idx="474">
                  <c:v>-563</c:v>
                </c:pt>
                <c:pt idx="475">
                  <c:v>-626</c:v>
                </c:pt>
                <c:pt idx="476">
                  <c:v>-681</c:v>
                </c:pt>
                <c:pt idx="477">
                  <c:v>-726</c:v>
                </c:pt>
                <c:pt idx="478">
                  <c:v>-761</c:v>
                </c:pt>
                <c:pt idx="479">
                  <c:v>-784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1375</c:v>
                </c:pt>
                <c:pt idx="491">
                  <c:v>1100</c:v>
                </c:pt>
                <c:pt idx="492">
                  <c:v>910</c:v>
                </c:pt>
                <c:pt idx="493">
                  <c:v>748</c:v>
                </c:pt>
                <c:pt idx="494">
                  <c:v>602</c:v>
                </c:pt>
                <c:pt idx="495">
                  <c:v>467</c:v>
                </c:pt>
                <c:pt idx="496">
                  <c:v>339</c:v>
                </c:pt>
                <c:pt idx="497">
                  <c:v>217</c:v>
                </c:pt>
                <c:pt idx="498">
                  <c:v>100</c:v>
                </c:pt>
                <c:pt idx="499">
                  <c:v>-11</c:v>
                </c:pt>
                <c:pt idx="500">
                  <c:v>-117</c:v>
                </c:pt>
                <c:pt idx="501">
                  <c:v>-219</c:v>
                </c:pt>
                <c:pt idx="502">
                  <c:v>-316</c:v>
                </c:pt>
                <c:pt idx="503">
                  <c:v>-408</c:v>
                </c:pt>
                <c:pt idx="504">
                  <c:v>-494</c:v>
                </c:pt>
                <c:pt idx="505">
                  <c:v>-574</c:v>
                </c:pt>
                <c:pt idx="506">
                  <c:v>-648</c:v>
                </c:pt>
                <c:pt idx="507">
                  <c:v>-715</c:v>
                </c:pt>
                <c:pt idx="508">
                  <c:v>-775</c:v>
                </c:pt>
                <c:pt idx="509">
                  <c:v>-826</c:v>
                </c:pt>
                <c:pt idx="510">
                  <c:v>-867</c:v>
                </c:pt>
                <c:pt idx="511">
                  <c:v>-898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1421</c:v>
                </c:pt>
                <c:pt idx="522">
                  <c:v>1151</c:v>
                </c:pt>
                <c:pt idx="523">
                  <c:v>963</c:v>
                </c:pt>
                <c:pt idx="524">
                  <c:v>802</c:v>
                </c:pt>
                <c:pt idx="525">
                  <c:v>656</c:v>
                </c:pt>
                <c:pt idx="526">
                  <c:v>519</c:v>
                </c:pt>
                <c:pt idx="527">
                  <c:v>389</c:v>
                </c:pt>
                <c:pt idx="528">
                  <c:v>265</c:v>
                </c:pt>
                <c:pt idx="529">
                  <c:v>146</c:v>
                </c:pt>
                <c:pt idx="530">
                  <c:v>31</c:v>
                </c:pt>
                <c:pt idx="531">
                  <c:v>-80</c:v>
                </c:pt>
                <c:pt idx="532">
                  <c:v>-187</c:v>
                </c:pt>
                <c:pt idx="533">
                  <c:v>-289</c:v>
                </c:pt>
                <c:pt idx="534">
                  <c:v>-387</c:v>
                </c:pt>
                <c:pt idx="535">
                  <c:v>-481</c:v>
                </c:pt>
                <c:pt idx="536">
                  <c:v>-569</c:v>
                </c:pt>
                <c:pt idx="537">
                  <c:v>-652</c:v>
                </c:pt>
                <c:pt idx="538">
                  <c:v>-730</c:v>
                </c:pt>
                <c:pt idx="539">
                  <c:v>-801</c:v>
                </c:pt>
                <c:pt idx="540">
                  <c:v>-865</c:v>
                </c:pt>
                <c:pt idx="541">
                  <c:v>-921</c:v>
                </c:pt>
                <c:pt idx="542">
                  <c:v>-969</c:v>
                </c:pt>
                <c:pt idx="543">
                  <c:v>-1006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1468</c:v>
                </c:pt>
                <c:pt idx="553">
                  <c:v>1205</c:v>
                </c:pt>
                <c:pt idx="554">
                  <c:v>1021</c:v>
                </c:pt>
                <c:pt idx="555">
                  <c:v>861</c:v>
                </c:pt>
                <c:pt idx="556">
                  <c:v>716</c:v>
                </c:pt>
                <c:pt idx="557">
                  <c:v>579</c:v>
                </c:pt>
                <c:pt idx="558">
                  <c:v>448</c:v>
                </c:pt>
                <c:pt idx="559">
                  <c:v>322</c:v>
                </c:pt>
                <c:pt idx="560">
                  <c:v>200</c:v>
                </c:pt>
                <c:pt idx="561">
                  <c:v>82</c:v>
                </c:pt>
                <c:pt idx="562">
                  <c:v>-33</c:v>
                </c:pt>
                <c:pt idx="563">
                  <c:v>-144</c:v>
                </c:pt>
                <c:pt idx="564">
                  <c:v>-251</c:v>
                </c:pt>
                <c:pt idx="565">
                  <c:v>-354</c:v>
                </c:pt>
                <c:pt idx="566">
                  <c:v>-454</c:v>
                </c:pt>
                <c:pt idx="567">
                  <c:v>-549</c:v>
                </c:pt>
                <c:pt idx="568">
                  <c:v>-640</c:v>
                </c:pt>
                <c:pt idx="569">
                  <c:v>-726</c:v>
                </c:pt>
                <c:pt idx="570">
                  <c:v>-807</c:v>
                </c:pt>
                <c:pt idx="571">
                  <c:v>-882</c:v>
                </c:pt>
                <c:pt idx="572">
                  <c:v>-950</c:v>
                </c:pt>
                <c:pt idx="573">
                  <c:v>-1012</c:v>
                </c:pt>
                <c:pt idx="574">
                  <c:v>-1065</c:v>
                </c:pt>
                <c:pt idx="575">
                  <c:v>-1109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1517</c:v>
                </c:pt>
                <c:pt idx="584">
                  <c:v>1263</c:v>
                </c:pt>
                <c:pt idx="585">
                  <c:v>1083</c:v>
                </c:pt>
                <c:pt idx="586">
                  <c:v>927</c:v>
                </c:pt>
                <c:pt idx="587">
                  <c:v>782</c:v>
                </c:pt>
                <c:pt idx="588">
                  <c:v>645</c:v>
                </c:pt>
                <c:pt idx="589">
                  <c:v>514</c:v>
                </c:pt>
                <c:pt idx="590">
                  <c:v>386</c:v>
                </c:pt>
                <c:pt idx="591">
                  <c:v>263</c:v>
                </c:pt>
                <c:pt idx="592">
                  <c:v>142</c:v>
                </c:pt>
                <c:pt idx="593">
                  <c:v>25</c:v>
                </c:pt>
                <c:pt idx="594">
                  <c:v>-90</c:v>
                </c:pt>
                <c:pt idx="595">
                  <c:v>-201</c:v>
                </c:pt>
                <c:pt idx="596">
                  <c:v>-310</c:v>
                </c:pt>
                <c:pt idx="597">
                  <c:v>-415</c:v>
                </c:pt>
                <c:pt idx="598">
                  <c:v>-516</c:v>
                </c:pt>
                <c:pt idx="599">
                  <c:v>-613</c:v>
                </c:pt>
                <c:pt idx="600">
                  <c:v>-707</c:v>
                </c:pt>
                <c:pt idx="601">
                  <c:v>-796</c:v>
                </c:pt>
                <c:pt idx="602">
                  <c:v>-880</c:v>
                </c:pt>
                <c:pt idx="603">
                  <c:v>-958</c:v>
                </c:pt>
                <c:pt idx="604">
                  <c:v>-1031</c:v>
                </c:pt>
                <c:pt idx="605">
                  <c:v>-1097</c:v>
                </c:pt>
                <c:pt idx="606">
                  <c:v>-1156</c:v>
                </c:pt>
                <c:pt idx="607">
                  <c:v>-1207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1569</c:v>
                </c:pt>
                <c:pt idx="615">
                  <c:v>1326</c:v>
                </c:pt>
                <c:pt idx="616">
                  <c:v>1151</c:v>
                </c:pt>
                <c:pt idx="617">
                  <c:v>998</c:v>
                </c:pt>
                <c:pt idx="618">
                  <c:v>855</c:v>
                </c:pt>
                <c:pt idx="619">
                  <c:v>719</c:v>
                </c:pt>
                <c:pt idx="620">
                  <c:v>587</c:v>
                </c:pt>
                <c:pt idx="621">
                  <c:v>459</c:v>
                </c:pt>
                <c:pt idx="622">
                  <c:v>334</c:v>
                </c:pt>
                <c:pt idx="623">
                  <c:v>212</c:v>
                </c:pt>
                <c:pt idx="624">
                  <c:v>92</c:v>
                </c:pt>
                <c:pt idx="625">
                  <c:v>-26</c:v>
                </c:pt>
                <c:pt idx="626">
                  <c:v>-141</c:v>
                </c:pt>
                <c:pt idx="627">
                  <c:v>-253</c:v>
                </c:pt>
                <c:pt idx="628">
                  <c:v>-363</c:v>
                </c:pt>
                <c:pt idx="629">
                  <c:v>-469</c:v>
                </c:pt>
                <c:pt idx="630">
                  <c:v>-573</c:v>
                </c:pt>
                <c:pt idx="631">
                  <c:v>-673</c:v>
                </c:pt>
                <c:pt idx="632">
                  <c:v>-769</c:v>
                </c:pt>
                <c:pt idx="633">
                  <c:v>-861</c:v>
                </c:pt>
                <c:pt idx="634">
                  <c:v>-948</c:v>
                </c:pt>
                <c:pt idx="635">
                  <c:v>-1030</c:v>
                </c:pt>
                <c:pt idx="636">
                  <c:v>-1107</c:v>
                </c:pt>
                <c:pt idx="637">
                  <c:v>-1178</c:v>
                </c:pt>
                <c:pt idx="638">
                  <c:v>-1242</c:v>
                </c:pt>
                <c:pt idx="639">
                  <c:v>-1299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1623</c:v>
                </c:pt>
                <c:pt idx="646">
                  <c:v>1393</c:v>
                </c:pt>
                <c:pt idx="647">
                  <c:v>1225</c:v>
                </c:pt>
                <c:pt idx="648">
                  <c:v>1076</c:v>
                </c:pt>
                <c:pt idx="649">
                  <c:v>936</c:v>
                </c:pt>
                <c:pt idx="650">
                  <c:v>801</c:v>
                </c:pt>
                <c:pt idx="651">
                  <c:v>670</c:v>
                </c:pt>
                <c:pt idx="652">
                  <c:v>541</c:v>
                </c:pt>
                <c:pt idx="653">
                  <c:v>415</c:v>
                </c:pt>
                <c:pt idx="654">
                  <c:v>291</c:v>
                </c:pt>
                <c:pt idx="655">
                  <c:v>169</c:v>
                </c:pt>
                <c:pt idx="656">
                  <c:v>49</c:v>
                </c:pt>
                <c:pt idx="657">
                  <c:v>-69</c:v>
                </c:pt>
                <c:pt idx="658">
                  <c:v>-185</c:v>
                </c:pt>
                <c:pt idx="659">
                  <c:v>-299</c:v>
                </c:pt>
                <c:pt idx="660">
                  <c:v>-410</c:v>
                </c:pt>
                <c:pt idx="661">
                  <c:v>-519</c:v>
                </c:pt>
                <c:pt idx="662">
                  <c:v>-624</c:v>
                </c:pt>
                <c:pt idx="663">
                  <c:v>-727</c:v>
                </c:pt>
                <c:pt idx="664">
                  <c:v>-826</c:v>
                </c:pt>
                <c:pt idx="665">
                  <c:v>-921</c:v>
                </c:pt>
                <c:pt idx="666">
                  <c:v>-1011</c:v>
                </c:pt>
                <c:pt idx="667">
                  <c:v>-1098</c:v>
                </c:pt>
                <c:pt idx="668">
                  <c:v>-1179</c:v>
                </c:pt>
                <c:pt idx="669">
                  <c:v>-1254</c:v>
                </c:pt>
                <c:pt idx="670">
                  <c:v>-1323</c:v>
                </c:pt>
                <c:pt idx="671">
                  <c:v>-1385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1680</c:v>
                </c:pt>
                <c:pt idx="677">
                  <c:v>1466</c:v>
                </c:pt>
                <c:pt idx="678">
                  <c:v>1306</c:v>
                </c:pt>
                <c:pt idx="679">
                  <c:v>1162</c:v>
                </c:pt>
                <c:pt idx="680">
                  <c:v>1025</c:v>
                </c:pt>
                <c:pt idx="681">
                  <c:v>892</c:v>
                </c:pt>
                <c:pt idx="682">
                  <c:v>761</c:v>
                </c:pt>
                <c:pt idx="683">
                  <c:v>633</c:v>
                </c:pt>
                <c:pt idx="684">
                  <c:v>506</c:v>
                </c:pt>
                <c:pt idx="685">
                  <c:v>381</c:v>
                </c:pt>
                <c:pt idx="686">
                  <c:v>257</c:v>
                </c:pt>
                <c:pt idx="687">
                  <c:v>135</c:v>
                </c:pt>
                <c:pt idx="688">
                  <c:v>14</c:v>
                </c:pt>
                <c:pt idx="689">
                  <c:v>-105</c:v>
                </c:pt>
                <c:pt idx="690">
                  <c:v>-223</c:v>
                </c:pt>
                <c:pt idx="691">
                  <c:v>-338</c:v>
                </c:pt>
                <c:pt idx="692">
                  <c:v>-451</c:v>
                </c:pt>
                <c:pt idx="693">
                  <c:v>-562</c:v>
                </c:pt>
                <c:pt idx="694">
                  <c:v>-670</c:v>
                </c:pt>
                <c:pt idx="695">
                  <c:v>-775</c:v>
                </c:pt>
                <c:pt idx="696">
                  <c:v>-877</c:v>
                </c:pt>
                <c:pt idx="697">
                  <c:v>-976</c:v>
                </c:pt>
                <c:pt idx="698">
                  <c:v>-1070</c:v>
                </c:pt>
                <c:pt idx="699">
                  <c:v>-1160</c:v>
                </c:pt>
                <c:pt idx="700">
                  <c:v>-1245</c:v>
                </c:pt>
                <c:pt idx="701">
                  <c:v>-1325</c:v>
                </c:pt>
                <c:pt idx="702">
                  <c:v>-1399</c:v>
                </c:pt>
                <c:pt idx="703">
                  <c:v>-1466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1741</c:v>
                </c:pt>
                <c:pt idx="708">
                  <c:v>1546</c:v>
                </c:pt>
                <c:pt idx="709">
                  <c:v>1396</c:v>
                </c:pt>
                <c:pt idx="710">
                  <c:v>1257</c:v>
                </c:pt>
                <c:pt idx="711">
                  <c:v>1124</c:v>
                </c:pt>
                <c:pt idx="712">
                  <c:v>993</c:v>
                </c:pt>
                <c:pt idx="713">
                  <c:v>863</c:v>
                </c:pt>
                <c:pt idx="714">
                  <c:v>735</c:v>
                </c:pt>
                <c:pt idx="715">
                  <c:v>608</c:v>
                </c:pt>
                <c:pt idx="716">
                  <c:v>482</c:v>
                </c:pt>
                <c:pt idx="717">
                  <c:v>356</c:v>
                </c:pt>
                <c:pt idx="718">
                  <c:v>232</c:v>
                </c:pt>
                <c:pt idx="719">
                  <c:v>108</c:v>
                </c:pt>
                <c:pt idx="720">
                  <c:v>-14</c:v>
                </c:pt>
                <c:pt idx="721">
                  <c:v>-135</c:v>
                </c:pt>
                <c:pt idx="722">
                  <c:v>-254</c:v>
                </c:pt>
                <c:pt idx="723">
                  <c:v>-371</c:v>
                </c:pt>
                <c:pt idx="724">
                  <c:v>-487</c:v>
                </c:pt>
                <c:pt idx="725">
                  <c:v>-600</c:v>
                </c:pt>
                <c:pt idx="726">
                  <c:v>-711</c:v>
                </c:pt>
                <c:pt idx="727">
                  <c:v>-819</c:v>
                </c:pt>
                <c:pt idx="728">
                  <c:v>-924</c:v>
                </c:pt>
                <c:pt idx="729">
                  <c:v>-1025</c:v>
                </c:pt>
                <c:pt idx="730">
                  <c:v>-1123</c:v>
                </c:pt>
                <c:pt idx="731">
                  <c:v>-1217</c:v>
                </c:pt>
                <c:pt idx="732">
                  <c:v>-1306</c:v>
                </c:pt>
                <c:pt idx="733">
                  <c:v>-1390</c:v>
                </c:pt>
                <c:pt idx="734">
                  <c:v>-1469</c:v>
                </c:pt>
                <c:pt idx="735">
                  <c:v>-1542</c:v>
                </c:pt>
                <c:pt idx="736">
                  <c:v>0</c:v>
                </c:pt>
                <c:pt idx="737">
                  <c:v>0</c:v>
                </c:pt>
                <c:pt idx="738">
                  <c:v>1808</c:v>
                </c:pt>
                <c:pt idx="739">
                  <c:v>1637</c:v>
                </c:pt>
                <c:pt idx="740">
                  <c:v>1498</c:v>
                </c:pt>
                <c:pt idx="741">
                  <c:v>1365</c:v>
                </c:pt>
                <c:pt idx="742">
                  <c:v>1235</c:v>
                </c:pt>
                <c:pt idx="743">
                  <c:v>1106</c:v>
                </c:pt>
                <c:pt idx="744">
                  <c:v>978</c:v>
                </c:pt>
                <c:pt idx="745">
                  <c:v>850</c:v>
                </c:pt>
                <c:pt idx="746">
                  <c:v>722</c:v>
                </c:pt>
                <c:pt idx="747">
                  <c:v>595</c:v>
                </c:pt>
                <c:pt idx="748">
                  <c:v>468</c:v>
                </c:pt>
                <c:pt idx="749">
                  <c:v>341</c:v>
                </c:pt>
                <c:pt idx="750">
                  <c:v>215</c:v>
                </c:pt>
                <c:pt idx="751">
                  <c:v>90</c:v>
                </c:pt>
                <c:pt idx="752">
                  <c:v>-33</c:v>
                </c:pt>
                <c:pt idx="753">
                  <c:v>-156</c:v>
                </c:pt>
                <c:pt idx="754">
                  <c:v>-278</c:v>
                </c:pt>
                <c:pt idx="755">
                  <c:v>-397</c:v>
                </c:pt>
                <c:pt idx="756">
                  <c:v>-515</c:v>
                </c:pt>
                <c:pt idx="757">
                  <c:v>-631</c:v>
                </c:pt>
                <c:pt idx="758">
                  <c:v>-745</c:v>
                </c:pt>
                <c:pt idx="759">
                  <c:v>-856</c:v>
                </c:pt>
                <c:pt idx="760">
                  <c:v>-964</c:v>
                </c:pt>
                <c:pt idx="761">
                  <c:v>-1069</c:v>
                </c:pt>
                <c:pt idx="762">
                  <c:v>-1171</c:v>
                </c:pt>
                <c:pt idx="763">
                  <c:v>-1268</c:v>
                </c:pt>
                <c:pt idx="764">
                  <c:v>-1362</c:v>
                </c:pt>
                <c:pt idx="765">
                  <c:v>-1451</c:v>
                </c:pt>
                <c:pt idx="766">
                  <c:v>-1534</c:v>
                </c:pt>
                <c:pt idx="767">
                  <c:v>-1612</c:v>
                </c:pt>
                <c:pt idx="768">
                  <c:v>0</c:v>
                </c:pt>
                <c:pt idx="769">
                  <c:v>1886</c:v>
                </c:pt>
                <c:pt idx="770">
                  <c:v>1745</c:v>
                </c:pt>
                <c:pt idx="771">
                  <c:v>1616</c:v>
                </c:pt>
                <c:pt idx="772">
                  <c:v>1489</c:v>
                </c:pt>
                <c:pt idx="773">
                  <c:v>1362</c:v>
                </c:pt>
                <c:pt idx="774">
                  <c:v>1235</c:v>
                </c:pt>
                <c:pt idx="775">
                  <c:v>1107</c:v>
                </c:pt>
                <c:pt idx="776">
                  <c:v>979</c:v>
                </c:pt>
                <c:pt idx="777">
                  <c:v>850</c:v>
                </c:pt>
                <c:pt idx="778">
                  <c:v>721</c:v>
                </c:pt>
                <c:pt idx="779">
                  <c:v>593</c:v>
                </c:pt>
                <c:pt idx="780">
                  <c:v>464</c:v>
                </c:pt>
                <c:pt idx="781">
                  <c:v>336</c:v>
                </c:pt>
                <c:pt idx="782">
                  <c:v>208</c:v>
                </c:pt>
                <c:pt idx="783">
                  <c:v>81</c:v>
                </c:pt>
                <c:pt idx="784">
                  <c:v>-45</c:v>
                </c:pt>
                <c:pt idx="785">
                  <c:v>-170</c:v>
                </c:pt>
                <c:pt idx="786">
                  <c:v>-294</c:v>
                </c:pt>
                <c:pt idx="787">
                  <c:v>-417</c:v>
                </c:pt>
                <c:pt idx="788">
                  <c:v>-537</c:v>
                </c:pt>
                <c:pt idx="789">
                  <c:v>-656</c:v>
                </c:pt>
                <c:pt idx="790">
                  <c:v>-773</c:v>
                </c:pt>
                <c:pt idx="791">
                  <c:v>-887</c:v>
                </c:pt>
                <c:pt idx="792">
                  <c:v>-999</c:v>
                </c:pt>
                <c:pt idx="793">
                  <c:v>-1107</c:v>
                </c:pt>
                <c:pt idx="794">
                  <c:v>-1213</c:v>
                </c:pt>
                <c:pt idx="795">
                  <c:v>-1314</c:v>
                </c:pt>
                <c:pt idx="796">
                  <c:v>-1412</c:v>
                </c:pt>
                <c:pt idx="797">
                  <c:v>-1505</c:v>
                </c:pt>
                <c:pt idx="798">
                  <c:v>-1594</c:v>
                </c:pt>
                <c:pt idx="799">
                  <c:v>-1677</c:v>
                </c:pt>
                <c:pt idx="800">
                  <c:v>0</c:v>
                </c:pt>
                <c:pt idx="801">
                  <c:v>1894</c:v>
                </c:pt>
                <c:pt idx="802">
                  <c:v>1767</c:v>
                </c:pt>
                <c:pt idx="803">
                  <c:v>1641</c:v>
                </c:pt>
                <c:pt idx="804">
                  <c:v>1513</c:v>
                </c:pt>
                <c:pt idx="805">
                  <c:v>1385</c:v>
                </c:pt>
                <c:pt idx="806">
                  <c:v>1256</c:v>
                </c:pt>
                <c:pt idx="807">
                  <c:v>1126</c:v>
                </c:pt>
                <c:pt idx="808">
                  <c:v>996</c:v>
                </c:pt>
                <c:pt idx="809">
                  <c:v>865</c:v>
                </c:pt>
                <c:pt idx="810">
                  <c:v>734</c:v>
                </c:pt>
                <c:pt idx="811">
                  <c:v>603</c:v>
                </c:pt>
                <c:pt idx="812">
                  <c:v>472</c:v>
                </c:pt>
                <c:pt idx="813">
                  <c:v>341</c:v>
                </c:pt>
                <c:pt idx="814">
                  <c:v>211</c:v>
                </c:pt>
                <c:pt idx="815">
                  <c:v>81</c:v>
                </c:pt>
                <c:pt idx="816">
                  <c:v>-48</c:v>
                </c:pt>
                <c:pt idx="817">
                  <c:v>-176</c:v>
                </c:pt>
                <c:pt idx="818">
                  <c:v>-303</c:v>
                </c:pt>
                <c:pt idx="819">
                  <c:v>-428</c:v>
                </c:pt>
                <c:pt idx="820">
                  <c:v>-552</c:v>
                </c:pt>
                <c:pt idx="821">
                  <c:v>-674</c:v>
                </c:pt>
                <c:pt idx="822">
                  <c:v>-794</c:v>
                </c:pt>
                <c:pt idx="823">
                  <c:v>-912</c:v>
                </c:pt>
                <c:pt idx="824">
                  <c:v>-1027</c:v>
                </c:pt>
                <c:pt idx="825">
                  <c:v>-1139</c:v>
                </c:pt>
                <c:pt idx="826">
                  <c:v>-1248</c:v>
                </c:pt>
                <c:pt idx="827">
                  <c:v>-1354</c:v>
                </c:pt>
                <c:pt idx="828">
                  <c:v>-1456</c:v>
                </c:pt>
                <c:pt idx="829">
                  <c:v>-1554</c:v>
                </c:pt>
                <c:pt idx="830">
                  <c:v>-1647</c:v>
                </c:pt>
                <c:pt idx="831">
                  <c:v>-1735</c:v>
                </c:pt>
                <c:pt idx="832">
                  <c:v>0</c:v>
                </c:pt>
                <c:pt idx="833">
                  <c:v>0</c:v>
                </c:pt>
                <c:pt idx="834">
                  <c:v>1861</c:v>
                </c:pt>
                <c:pt idx="835">
                  <c:v>1710</c:v>
                </c:pt>
                <c:pt idx="836">
                  <c:v>1571</c:v>
                </c:pt>
                <c:pt idx="837">
                  <c:v>1434</c:v>
                </c:pt>
                <c:pt idx="838">
                  <c:v>1299</c:v>
                </c:pt>
                <c:pt idx="839">
                  <c:v>1165</c:v>
                </c:pt>
                <c:pt idx="840">
                  <c:v>1030</c:v>
                </c:pt>
                <c:pt idx="841">
                  <c:v>895</c:v>
                </c:pt>
                <c:pt idx="842">
                  <c:v>760</c:v>
                </c:pt>
                <c:pt idx="843">
                  <c:v>626</c:v>
                </c:pt>
                <c:pt idx="844">
                  <c:v>491</c:v>
                </c:pt>
                <c:pt idx="845">
                  <c:v>357</c:v>
                </c:pt>
                <c:pt idx="846">
                  <c:v>224</c:v>
                </c:pt>
                <c:pt idx="847">
                  <c:v>91</c:v>
                </c:pt>
                <c:pt idx="848">
                  <c:v>-42</c:v>
                </c:pt>
                <c:pt idx="849">
                  <c:v>-173</c:v>
                </c:pt>
                <c:pt idx="850">
                  <c:v>-303</c:v>
                </c:pt>
                <c:pt idx="851">
                  <c:v>-432</c:v>
                </c:pt>
                <c:pt idx="852">
                  <c:v>-559</c:v>
                </c:pt>
                <c:pt idx="853">
                  <c:v>-685</c:v>
                </c:pt>
                <c:pt idx="854">
                  <c:v>-808</c:v>
                </c:pt>
                <c:pt idx="855">
                  <c:v>-930</c:v>
                </c:pt>
                <c:pt idx="856">
                  <c:v>-1049</c:v>
                </c:pt>
                <c:pt idx="857">
                  <c:v>-1165</c:v>
                </c:pt>
                <c:pt idx="858">
                  <c:v>-1278</c:v>
                </c:pt>
                <c:pt idx="859">
                  <c:v>-1388</c:v>
                </c:pt>
                <c:pt idx="860">
                  <c:v>-1494</c:v>
                </c:pt>
                <c:pt idx="861">
                  <c:v>-1597</c:v>
                </c:pt>
                <c:pt idx="862">
                  <c:v>-1695</c:v>
                </c:pt>
                <c:pt idx="863">
                  <c:v>-1788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1845</c:v>
                </c:pt>
                <c:pt idx="868">
                  <c:v>1669</c:v>
                </c:pt>
                <c:pt idx="869">
                  <c:v>1515</c:v>
                </c:pt>
                <c:pt idx="870">
                  <c:v>1368</c:v>
                </c:pt>
                <c:pt idx="871">
                  <c:v>1224</c:v>
                </c:pt>
                <c:pt idx="872">
                  <c:v>1083</c:v>
                </c:pt>
                <c:pt idx="873">
                  <c:v>942</c:v>
                </c:pt>
                <c:pt idx="874">
                  <c:v>802</c:v>
                </c:pt>
                <c:pt idx="875">
                  <c:v>662</c:v>
                </c:pt>
                <c:pt idx="876">
                  <c:v>523</c:v>
                </c:pt>
                <c:pt idx="877">
                  <c:v>385</c:v>
                </c:pt>
                <c:pt idx="878">
                  <c:v>247</c:v>
                </c:pt>
                <c:pt idx="879">
                  <c:v>110</c:v>
                </c:pt>
                <c:pt idx="880">
                  <c:v>-26</c:v>
                </c:pt>
                <c:pt idx="881">
                  <c:v>-161</c:v>
                </c:pt>
                <c:pt idx="882">
                  <c:v>-295</c:v>
                </c:pt>
                <c:pt idx="883">
                  <c:v>-428</c:v>
                </c:pt>
                <c:pt idx="884">
                  <c:v>-559</c:v>
                </c:pt>
                <c:pt idx="885">
                  <c:v>-688</c:v>
                </c:pt>
                <c:pt idx="886">
                  <c:v>-815</c:v>
                </c:pt>
                <c:pt idx="887">
                  <c:v>-941</c:v>
                </c:pt>
                <c:pt idx="888">
                  <c:v>-1064</c:v>
                </c:pt>
                <c:pt idx="889">
                  <c:v>-1184</c:v>
                </c:pt>
                <c:pt idx="890">
                  <c:v>-1301</c:v>
                </c:pt>
                <c:pt idx="891">
                  <c:v>-1415</c:v>
                </c:pt>
                <c:pt idx="892">
                  <c:v>-1526</c:v>
                </c:pt>
                <c:pt idx="893">
                  <c:v>-1633</c:v>
                </c:pt>
                <c:pt idx="894">
                  <c:v>-1736</c:v>
                </c:pt>
                <c:pt idx="895">
                  <c:v>-1834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1836</c:v>
                </c:pt>
                <c:pt idx="901">
                  <c:v>1637</c:v>
                </c:pt>
                <c:pt idx="902">
                  <c:v>1467</c:v>
                </c:pt>
                <c:pt idx="903">
                  <c:v>1309</c:v>
                </c:pt>
                <c:pt idx="904">
                  <c:v>1156</c:v>
                </c:pt>
                <c:pt idx="905">
                  <c:v>1007</c:v>
                </c:pt>
                <c:pt idx="906">
                  <c:v>860</c:v>
                </c:pt>
                <c:pt idx="907">
                  <c:v>714</c:v>
                </c:pt>
                <c:pt idx="908">
                  <c:v>569</c:v>
                </c:pt>
                <c:pt idx="909">
                  <c:v>425</c:v>
                </c:pt>
                <c:pt idx="910">
                  <c:v>283</c:v>
                </c:pt>
                <c:pt idx="911">
                  <c:v>141</c:v>
                </c:pt>
                <c:pt idx="912">
                  <c:v>0</c:v>
                </c:pt>
                <c:pt idx="913">
                  <c:v>-139</c:v>
                </c:pt>
                <c:pt idx="914">
                  <c:v>-277</c:v>
                </c:pt>
                <c:pt idx="915">
                  <c:v>-414</c:v>
                </c:pt>
                <c:pt idx="916">
                  <c:v>-549</c:v>
                </c:pt>
                <c:pt idx="917">
                  <c:v>-683</c:v>
                </c:pt>
                <c:pt idx="918">
                  <c:v>-815</c:v>
                </c:pt>
                <c:pt idx="919">
                  <c:v>-944</c:v>
                </c:pt>
                <c:pt idx="920">
                  <c:v>-1071</c:v>
                </c:pt>
                <c:pt idx="921">
                  <c:v>-1196</c:v>
                </c:pt>
                <c:pt idx="922">
                  <c:v>-1317</c:v>
                </c:pt>
                <c:pt idx="923">
                  <c:v>-1436</c:v>
                </c:pt>
                <c:pt idx="924">
                  <c:v>-1551</c:v>
                </c:pt>
                <c:pt idx="925">
                  <c:v>-1663</c:v>
                </c:pt>
                <c:pt idx="926">
                  <c:v>-1771</c:v>
                </c:pt>
                <c:pt idx="927">
                  <c:v>-1874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1832</c:v>
                </c:pt>
                <c:pt idx="934">
                  <c:v>1610</c:v>
                </c:pt>
                <c:pt idx="935">
                  <c:v>1425</c:v>
                </c:pt>
                <c:pt idx="936">
                  <c:v>1256</c:v>
                </c:pt>
                <c:pt idx="937">
                  <c:v>1093</c:v>
                </c:pt>
                <c:pt idx="938">
                  <c:v>936</c:v>
                </c:pt>
                <c:pt idx="939">
                  <c:v>782</c:v>
                </c:pt>
                <c:pt idx="940">
                  <c:v>629</c:v>
                </c:pt>
                <c:pt idx="941">
                  <c:v>479</c:v>
                </c:pt>
                <c:pt idx="942">
                  <c:v>330</c:v>
                </c:pt>
                <c:pt idx="943">
                  <c:v>183</c:v>
                </c:pt>
                <c:pt idx="944">
                  <c:v>37</c:v>
                </c:pt>
                <c:pt idx="945">
                  <c:v>-107</c:v>
                </c:pt>
                <c:pt idx="946">
                  <c:v>-250</c:v>
                </c:pt>
                <c:pt idx="947">
                  <c:v>-392</c:v>
                </c:pt>
                <c:pt idx="948">
                  <c:v>-531</c:v>
                </c:pt>
                <c:pt idx="949">
                  <c:v>-669</c:v>
                </c:pt>
                <c:pt idx="950">
                  <c:v>-805</c:v>
                </c:pt>
                <c:pt idx="951">
                  <c:v>-939</c:v>
                </c:pt>
                <c:pt idx="952">
                  <c:v>-1071</c:v>
                </c:pt>
                <c:pt idx="953">
                  <c:v>-1200</c:v>
                </c:pt>
                <c:pt idx="954">
                  <c:v>-1326</c:v>
                </c:pt>
                <c:pt idx="955">
                  <c:v>-1450</c:v>
                </c:pt>
                <c:pt idx="956">
                  <c:v>-1570</c:v>
                </c:pt>
                <c:pt idx="957">
                  <c:v>-1686</c:v>
                </c:pt>
                <c:pt idx="958">
                  <c:v>-1799</c:v>
                </c:pt>
                <c:pt idx="959">
                  <c:v>-1907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1831</c:v>
                </c:pt>
                <c:pt idx="967">
                  <c:v>1587</c:v>
                </c:pt>
                <c:pt idx="968">
                  <c:v>1387</c:v>
                </c:pt>
                <c:pt idx="969">
                  <c:v>1206</c:v>
                </c:pt>
                <c:pt idx="970">
                  <c:v>1034</c:v>
                </c:pt>
                <c:pt idx="971">
                  <c:v>868</c:v>
                </c:pt>
                <c:pt idx="972">
                  <c:v>707</c:v>
                </c:pt>
                <c:pt idx="973">
                  <c:v>548</c:v>
                </c:pt>
                <c:pt idx="974">
                  <c:v>392</c:v>
                </c:pt>
                <c:pt idx="975">
                  <c:v>238</c:v>
                </c:pt>
                <c:pt idx="976">
                  <c:v>86</c:v>
                </c:pt>
                <c:pt idx="977">
                  <c:v>-64</c:v>
                </c:pt>
                <c:pt idx="978">
                  <c:v>-212</c:v>
                </c:pt>
                <c:pt idx="979">
                  <c:v>-359</c:v>
                </c:pt>
                <c:pt idx="980">
                  <c:v>-504</c:v>
                </c:pt>
                <c:pt idx="981">
                  <c:v>-647</c:v>
                </c:pt>
                <c:pt idx="982">
                  <c:v>-788</c:v>
                </c:pt>
                <c:pt idx="983">
                  <c:v>-926</c:v>
                </c:pt>
                <c:pt idx="984">
                  <c:v>-1063</c:v>
                </c:pt>
                <c:pt idx="985">
                  <c:v>-1196</c:v>
                </c:pt>
                <c:pt idx="986">
                  <c:v>-1328</c:v>
                </c:pt>
                <c:pt idx="987">
                  <c:v>-1456</c:v>
                </c:pt>
                <c:pt idx="988">
                  <c:v>-1581</c:v>
                </c:pt>
                <c:pt idx="989">
                  <c:v>-1702</c:v>
                </c:pt>
                <c:pt idx="990">
                  <c:v>-1820</c:v>
                </c:pt>
                <c:pt idx="991">
                  <c:v>-1934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1831</c:v>
                </c:pt>
                <c:pt idx="1000">
                  <c:v>1566</c:v>
                </c:pt>
                <c:pt idx="1001">
                  <c:v>1352</c:v>
                </c:pt>
                <c:pt idx="1002">
                  <c:v>1159</c:v>
                </c:pt>
                <c:pt idx="1003">
                  <c:v>977</c:v>
                </c:pt>
                <c:pt idx="1004">
                  <c:v>803</c:v>
                </c:pt>
                <c:pt idx="1005">
                  <c:v>635</c:v>
                </c:pt>
                <c:pt idx="1006">
                  <c:v>470</c:v>
                </c:pt>
                <c:pt idx="1007">
                  <c:v>308</c:v>
                </c:pt>
                <c:pt idx="1008">
                  <c:v>149</c:v>
                </c:pt>
                <c:pt idx="1009">
                  <c:v>-8</c:v>
                </c:pt>
                <c:pt idx="1010">
                  <c:v>-163</c:v>
                </c:pt>
                <c:pt idx="1011">
                  <c:v>-316</c:v>
                </c:pt>
                <c:pt idx="1012">
                  <c:v>-466</c:v>
                </c:pt>
                <c:pt idx="1013">
                  <c:v>-614</c:v>
                </c:pt>
                <c:pt idx="1014">
                  <c:v>-761</c:v>
                </c:pt>
                <c:pt idx="1015">
                  <c:v>-904</c:v>
                </c:pt>
                <c:pt idx="1016">
                  <c:v>-1046</c:v>
                </c:pt>
                <c:pt idx="1017">
                  <c:v>-1185</c:v>
                </c:pt>
                <c:pt idx="1018">
                  <c:v>-1321</c:v>
                </c:pt>
                <c:pt idx="1019">
                  <c:v>-1454</c:v>
                </c:pt>
                <c:pt idx="1020">
                  <c:v>-1584</c:v>
                </c:pt>
                <c:pt idx="1021">
                  <c:v>-1711</c:v>
                </c:pt>
                <c:pt idx="1022">
                  <c:v>-1834</c:v>
                </c:pt>
                <c:pt idx="1023">
                  <c:v>-1953</c:v>
                </c:pt>
              </c:numCache>
            </c:numRef>
          </c:xVal>
          <c:yVal>
            <c:numRef>
              <c:f>find_two_points_from_d0_d2!$E$3:$E$1027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251</c:v>
                </c:pt>
                <c:pt idx="88">
                  <c:v>169</c:v>
                </c:pt>
                <c:pt idx="89">
                  <c:v>54</c:v>
                </c:pt>
                <c:pt idx="90">
                  <c:v>-88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382</c:v>
                </c:pt>
                <c:pt idx="119">
                  <c:v>318</c:v>
                </c:pt>
                <c:pt idx="120">
                  <c:v>223</c:v>
                </c:pt>
                <c:pt idx="121">
                  <c:v>107</c:v>
                </c:pt>
                <c:pt idx="122">
                  <c:v>-27</c:v>
                </c:pt>
                <c:pt idx="123">
                  <c:v>-188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512</c:v>
                </c:pt>
                <c:pt idx="150">
                  <c:v>462</c:v>
                </c:pt>
                <c:pt idx="151">
                  <c:v>380</c:v>
                </c:pt>
                <c:pt idx="152">
                  <c:v>280</c:v>
                </c:pt>
                <c:pt idx="153">
                  <c:v>165</c:v>
                </c:pt>
                <c:pt idx="154">
                  <c:v>35</c:v>
                </c:pt>
                <c:pt idx="155">
                  <c:v>-114</c:v>
                </c:pt>
                <c:pt idx="156">
                  <c:v>-290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640</c:v>
                </c:pt>
                <c:pt idx="181">
                  <c:v>603</c:v>
                </c:pt>
                <c:pt idx="182">
                  <c:v>532</c:v>
                </c:pt>
                <c:pt idx="183">
                  <c:v>444</c:v>
                </c:pt>
                <c:pt idx="184">
                  <c:v>342</c:v>
                </c:pt>
                <c:pt idx="185">
                  <c:v>228</c:v>
                </c:pt>
                <c:pt idx="186">
                  <c:v>100</c:v>
                </c:pt>
                <c:pt idx="187">
                  <c:v>-43</c:v>
                </c:pt>
                <c:pt idx="188">
                  <c:v>-204</c:v>
                </c:pt>
                <c:pt idx="189">
                  <c:v>-393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767</c:v>
                </c:pt>
                <c:pt idx="212">
                  <c:v>741</c:v>
                </c:pt>
                <c:pt idx="213">
                  <c:v>680</c:v>
                </c:pt>
                <c:pt idx="214">
                  <c:v>602</c:v>
                </c:pt>
                <c:pt idx="215">
                  <c:v>511</c:v>
                </c:pt>
                <c:pt idx="216">
                  <c:v>409</c:v>
                </c:pt>
                <c:pt idx="217">
                  <c:v>295</c:v>
                </c:pt>
                <c:pt idx="218">
                  <c:v>169</c:v>
                </c:pt>
                <c:pt idx="219">
                  <c:v>30</c:v>
                </c:pt>
                <c:pt idx="220">
                  <c:v>-123</c:v>
                </c:pt>
                <c:pt idx="221">
                  <c:v>-295</c:v>
                </c:pt>
                <c:pt idx="222">
                  <c:v>-498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894</c:v>
                </c:pt>
                <c:pt idx="243">
                  <c:v>877</c:v>
                </c:pt>
                <c:pt idx="244">
                  <c:v>825</c:v>
                </c:pt>
                <c:pt idx="245">
                  <c:v>756</c:v>
                </c:pt>
                <c:pt idx="246">
                  <c:v>675</c:v>
                </c:pt>
                <c:pt idx="247">
                  <c:v>583</c:v>
                </c:pt>
                <c:pt idx="248">
                  <c:v>480</c:v>
                </c:pt>
                <c:pt idx="249">
                  <c:v>366</c:v>
                </c:pt>
                <c:pt idx="250">
                  <c:v>242</c:v>
                </c:pt>
                <c:pt idx="251">
                  <c:v>106</c:v>
                </c:pt>
                <c:pt idx="252">
                  <c:v>-42</c:v>
                </c:pt>
                <c:pt idx="253">
                  <c:v>-205</c:v>
                </c:pt>
                <c:pt idx="254">
                  <c:v>-388</c:v>
                </c:pt>
                <c:pt idx="255">
                  <c:v>-603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1019</c:v>
                </c:pt>
                <c:pt idx="274">
                  <c:v>1011</c:v>
                </c:pt>
                <c:pt idx="275">
                  <c:v>967</c:v>
                </c:pt>
                <c:pt idx="276">
                  <c:v>907</c:v>
                </c:pt>
                <c:pt idx="277">
                  <c:v>835</c:v>
                </c:pt>
                <c:pt idx="278">
                  <c:v>752</c:v>
                </c:pt>
                <c:pt idx="279">
                  <c:v>658</c:v>
                </c:pt>
                <c:pt idx="280">
                  <c:v>555</c:v>
                </c:pt>
                <c:pt idx="281">
                  <c:v>443</c:v>
                </c:pt>
                <c:pt idx="282">
                  <c:v>320</c:v>
                </c:pt>
                <c:pt idx="283">
                  <c:v>186</c:v>
                </c:pt>
                <c:pt idx="284">
                  <c:v>42</c:v>
                </c:pt>
                <c:pt idx="285">
                  <c:v>-116</c:v>
                </c:pt>
                <c:pt idx="286">
                  <c:v>-289</c:v>
                </c:pt>
                <c:pt idx="287">
                  <c:v>-481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1144</c:v>
                </c:pt>
                <c:pt idx="305">
                  <c:v>1144</c:v>
                </c:pt>
                <c:pt idx="306">
                  <c:v>1108</c:v>
                </c:pt>
                <c:pt idx="307">
                  <c:v>1056</c:v>
                </c:pt>
                <c:pt idx="308">
                  <c:v>991</c:v>
                </c:pt>
                <c:pt idx="309">
                  <c:v>916</c:v>
                </c:pt>
                <c:pt idx="310">
                  <c:v>832</c:v>
                </c:pt>
                <c:pt idx="311">
                  <c:v>738</c:v>
                </c:pt>
                <c:pt idx="312">
                  <c:v>635</c:v>
                </c:pt>
                <c:pt idx="313">
                  <c:v>523</c:v>
                </c:pt>
                <c:pt idx="314">
                  <c:v>402</c:v>
                </c:pt>
                <c:pt idx="315">
                  <c:v>270</c:v>
                </c:pt>
                <c:pt idx="316">
                  <c:v>129</c:v>
                </c:pt>
                <c:pt idx="317">
                  <c:v>-25</c:v>
                </c:pt>
                <c:pt idx="318">
                  <c:v>-191</c:v>
                </c:pt>
                <c:pt idx="319">
                  <c:v>-373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1269</c:v>
                </c:pt>
                <c:pt idx="336">
                  <c:v>1276</c:v>
                </c:pt>
                <c:pt idx="337">
                  <c:v>1247</c:v>
                </c:pt>
                <c:pt idx="338">
                  <c:v>1202</c:v>
                </c:pt>
                <c:pt idx="339">
                  <c:v>1145</c:v>
                </c:pt>
                <c:pt idx="340">
                  <c:v>1078</c:v>
                </c:pt>
                <c:pt idx="341">
                  <c:v>1001</c:v>
                </c:pt>
                <c:pt idx="342">
                  <c:v>916</c:v>
                </c:pt>
                <c:pt idx="343">
                  <c:v>822</c:v>
                </c:pt>
                <c:pt idx="344">
                  <c:v>720</c:v>
                </c:pt>
                <c:pt idx="345">
                  <c:v>608</c:v>
                </c:pt>
                <c:pt idx="346">
                  <c:v>488</c:v>
                </c:pt>
                <c:pt idx="347">
                  <c:v>359</c:v>
                </c:pt>
                <c:pt idx="348">
                  <c:v>219</c:v>
                </c:pt>
                <c:pt idx="349">
                  <c:v>69</c:v>
                </c:pt>
                <c:pt idx="350">
                  <c:v>-92</c:v>
                </c:pt>
                <c:pt idx="351">
                  <c:v>-267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1393</c:v>
                </c:pt>
                <c:pt idx="367">
                  <c:v>1406</c:v>
                </c:pt>
                <c:pt idx="368">
                  <c:v>1384</c:v>
                </c:pt>
                <c:pt idx="369">
                  <c:v>1346</c:v>
                </c:pt>
                <c:pt idx="370">
                  <c:v>1296</c:v>
                </c:pt>
                <c:pt idx="371">
                  <c:v>1236</c:v>
                </c:pt>
                <c:pt idx="372">
                  <c:v>1167</c:v>
                </c:pt>
                <c:pt idx="373">
                  <c:v>1090</c:v>
                </c:pt>
                <c:pt idx="374">
                  <c:v>1004</c:v>
                </c:pt>
                <c:pt idx="375">
                  <c:v>911</c:v>
                </c:pt>
                <c:pt idx="376">
                  <c:v>808</c:v>
                </c:pt>
                <c:pt idx="377">
                  <c:v>698</c:v>
                </c:pt>
                <c:pt idx="378">
                  <c:v>579</c:v>
                </c:pt>
                <c:pt idx="379">
                  <c:v>451</c:v>
                </c:pt>
                <c:pt idx="380">
                  <c:v>314</c:v>
                </c:pt>
                <c:pt idx="381">
                  <c:v>167</c:v>
                </c:pt>
                <c:pt idx="382">
                  <c:v>9</c:v>
                </c:pt>
                <c:pt idx="383">
                  <c:v>-161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1516</c:v>
                </c:pt>
                <c:pt idx="398">
                  <c:v>1536</c:v>
                </c:pt>
                <c:pt idx="399">
                  <c:v>1520</c:v>
                </c:pt>
                <c:pt idx="400">
                  <c:v>1488</c:v>
                </c:pt>
                <c:pt idx="401">
                  <c:v>1445</c:v>
                </c:pt>
                <c:pt idx="402">
                  <c:v>1392</c:v>
                </c:pt>
                <c:pt idx="403">
                  <c:v>1330</c:v>
                </c:pt>
                <c:pt idx="404">
                  <c:v>1260</c:v>
                </c:pt>
                <c:pt idx="405">
                  <c:v>1182</c:v>
                </c:pt>
                <c:pt idx="406">
                  <c:v>1097</c:v>
                </c:pt>
                <c:pt idx="407">
                  <c:v>1003</c:v>
                </c:pt>
                <c:pt idx="408">
                  <c:v>902</c:v>
                </c:pt>
                <c:pt idx="409">
                  <c:v>792</c:v>
                </c:pt>
                <c:pt idx="410">
                  <c:v>674</c:v>
                </c:pt>
                <c:pt idx="411">
                  <c:v>548</c:v>
                </c:pt>
                <c:pt idx="412">
                  <c:v>412</c:v>
                </c:pt>
                <c:pt idx="413">
                  <c:v>268</c:v>
                </c:pt>
                <c:pt idx="414">
                  <c:v>113</c:v>
                </c:pt>
                <c:pt idx="415">
                  <c:v>-53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1639</c:v>
                </c:pt>
                <c:pt idx="429">
                  <c:v>1664</c:v>
                </c:pt>
                <c:pt idx="430">
                  <c:v>1654</c:v>
                </c:pt>
                <c:pt idx="431">
                  <c:v>1628</c:v>
                </c:pt>
                <c:pt idx="432">
                  <c:v>1591</c:v>
                </c:pt>
                <c:pt idx="433">
                  <c:v>1545</c:v>
                </c:pt>
                <c:pt idx="434">
                  <c:v>1490</c:v>
                </c:pt>
                <c:pt idx="435">
                  <c:v>1427</c:v>
                </c:pt>
                <c:pt idx="436">
                  <c:v>1357</c:v>
                </c:pt>
                <c:pt idx="437">
                  <c:v>1279</c:v>
                </c:pt>
                <c:pt idx="438">
                  <c:v>1193</c:v>
                </c:pt>
                <c:pt idx="439">
                  <c:v>1100</c:v>
                </c:pt>
                <c:pt idx="440">
                  <c:v>999</c:v>
                </c:pt>
                <c:pt idx="441">
                  <c:v>890</c:v>
                </c:pt>
                <c:pt idx="442">
                  <c:v>773</c:v>
                </c:pt>
                <c:pt idx="443">
                  <c:v>648</c:v>
                </c:pt>
                <c:pt idx="444">
                  <c:v>515</c:v>
                </c:pt>
                <c:pt idx="445">
                  <c:v>372</c:v>
                </c:pt>
                <c:pt idx="446">
                  <c:v>220</c:v>
                </c:pt>
                <c:pt idx="447">
                  <c:v>58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1761</c:v>
                </c:pt>
                <c:pt idx="460">
                  <c:v>1791</c:v>
                </c:pt>
                <c:pt idx="461">
                  <c:v>1787</c:v>
                </c:pt>
                <c:pt idx="462">
                  <c:v>1767</c:v>
                </c:pt>
                <c:pt idx="463">
                  <c:v>1736</c:v>
                </c:pt>
                <c:pt idx="464">
                  <c:v>1696</c:v>
                </c:pt>
                <c:pt idx="465">
                  <c:v>1648</c:v>
                </c:pt>
                <c:pt idx="466">
                  <c:v>1592</c:v>
                </c:pt>
                <c:pt idx="467">
                  <c:v>1528</c:v>
                </c:pt>
                <c:pt idx="468">
                  <c:v>1457</c:v>
                </c:pt>
                <c:pt idx="469">
                  <c:v>1379</c:v>
                </c:pt>
                <c:pt idx="470">
                  <c:v>1294</c:v>
                </c:pt>
                <c:pt idx="471">
                  <c:v>1201</c:v>
                </c:pt>
                <c:pt idx="472">
                  <c:v>1100</c:v>
                </c:pt>
                <c:pt idx="473">
                  <c:v>993</c:v>
                </c:pt>
                <c:pt idx="474">
                  <c:v>877</c:v>
                </c:pt>
                <c:pt idx="475">
                  <c:v>753</c:v>
                </c:pt>
                <c:pt idx="476">
                  <c:v>621</c:v>
                </c:pt>
                <c:pt idx="477">
                  <c:v>481</c:v>
                </c:pt>
                <c:pt idx="478">
                  <c:v>331</c:v>
                </c:pt>
                <c:pt idx="479">
                  <c:v>172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1883</c:v>
                </c:pt>
                <c:pt idx="491">
                  <c:v>1917</c:v>
                </c:pt>
                <c:pt idx="492">
                  <c:v>1918</c:v>
                </c:pt>
                <c:pt idx="493">
                  <c:v>1903</c:v>
                </c:pt>
                <c:pt idx="494">
                  <c:v>1878</c:v>
                </c:pt>
                <c:pt idx="495">
                  <c:v>1844</c:v>
                </c:pt>
                <c:pt idx="496">
                  <c:v>1802</c:v>
                </c:pt>
                <c:pt idx="497">
                  <c:v>1753</c:v>
                </c:pt>
                <c:pt idx="498">
                  <c:v>1696</c:v>
                </c:pt>
                <c:pt idx="499">
                  <c:v>1632</c:v>
                </c:pt>
                <c:pt idx="500">
                  <c:v>1561</c:v>
                </c:pt>
                <c:pt idx="501">
                  <c:v>1483</c:v>
                </c:pt>
                <c:pt idx="502">
                  <c:v>1398</c:v>
                </c:pt>
                <c:pt idx="503">
                  <c:v>1306</c:v>
                </c:pt>
                <c:pt idx="504">
                  <c:v>1206</c:v>
                </c:pt>
                <c:pt idx="505">
                  <c:v>1099</c:v>
                </c:pt>
                <c:pt idx="506">
                  <c:v>985</c:v>
                </c:pt>
                <c:pt idx="507">
                  <c:v>862</c:v>
                </c:pt>
                <c:pt idx="508">
                  <c:v>732</c:v>
                </c:pt>
                <c:pt idx="509">
                  <c:v>593</c:v>
                </c:pt>
                <c:pt idx="510">
                  <c:v>446</c:v>
                </c:pt>
                <c:pt idx="511">
                  <c:v>290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2004</c:v>
                </c:pt>
                <c:pt idx="522">
                  <c:v>2042</c:v>
                </c:pt>
                <c:pt idx="523">
                  <c:v>2048</c:v>
                </c:pt>
                <c:pt idx="524">
                  <c:v>2038</c:v>
                </c:pt>
                <c:pt idx="525">
                  <c:v>2019</c:v>
                </c:pt>
                <c:pt idx="526">
                  <c:v>1991</c:v>
                </c:pt>
                <c:pt idx="527">
                  <c:v>1955</c:v>
                </c:pt>
                <c:pt idx="528">
                  <c:v>1912</c:v>
                </c:pt>
                <c:pt idx="529">
                  <c:v>1861</c:v>
                </c:pt>
                <c:pt idx="530">
                  <c:v>1804</c:v>
                </c:pt>
                <c:pt idx="531">
                  <c:v>1740</c:v>
                </c:pt>
                <c:pt idx="532">
                  <c:v>1669</c:v>
                </c:pt>
                <c:pt idx="533">
                  <c:v>1591</c:v>
                </c:pt>
                <c:pt idx="534">
                  <c:v>1507</c:v>
                </c:pt>
                <c:pt idx="535">
                  <c:v>1415</c:v>
                </c:pt>
                <c:pt idx="536">
                  <c:v>1316</c:v>
                </c:pt>
                <c:pt idx="537">
                  <c:v>1210</c:v>
                </c:pt>
                <c:pt idx="538">
                  <c:v>1096</c:v>
                </c:pt>
                <c:pt idx="539">
                  <c:v>975</c:v>
                </c:pt>
                <c:pt idx="540">
                  <c:v>846</c:v>
                </c:pt>
                <c:pt idx="541">
                  <c:v>710</c:v>
                </c:pt>
                <c:pt idx="542">
                  <c:v>564</c:v>
                </c:pt>
                <c:pt idx="543">
                  <c:v>410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2125</c:v>
                </c:pt>
                <c:pt idx="553">
                  <c:v>2166</c:v>
                </c:pt>
                <c:pt idx="554">
                  <c:v>2176</c:v>
                </c:pt>
                <c:pt idx="555">
                  <c:v>2172</c:v>
                </c:pt>
                <c:pt idx="556">
                  <c:v>2157</c:v>
                </c:pt>
                <c:pt idx="557">
                  <c:v>2135</c:v>
                </c:pt>
                <c:pt idx="558">
                  <c:v>2105</c:v>
                </c:pt>
                <c:pt idx="559">
                  <c:v>2068</c:v>
                </c:pt>
                <c:pt idx="560">
                  <c:v>2024</c:v>
                </c:pt>
                <c:pt idx="561">
                  <c:v>1973</c:v>
                </c:pt>
                <c:pt idx="562">
                  <c:v>1915</c:v>
                </c:pt>
                <c:pt idx="563">
                  <c:v>1851</c:v>
                </c:pt>
                <c:pt idx="564">
                  <c:v>1781</c:v>
                </c:pt>
                <c:pt idx="565">
                  <c:v>1703</c:v>
                </c:pt>
                <c:pt idx="566">
                  <c:v>1619</c:v>
                </c:pt>
                <c:pt idx="567">
                  <c:v>1528</c:v>
                </c:pt>
                <c:pt idx="568">
                  <c:v>1430</c:v>
                </c:pt>
                <c:pt idx="569">
                  <c:v>1325</c:v>
                </c:pt>
                <c:pt idx="570">
                  <c:v>1212</c:v>
                </c:pt>
                <c:pt idx="571">
                  <c:v>1092</c:v>
                </c:pt>
                <c:pt idx="572">
                  <c:v>965</c:v>
                </c:pt>
                <c:pt idx="573">
                  <c:v>830</c:v>
                </c:pt>
                <c:pt idx="574">
                  <c:v>687</c:v>
                </c:pt>
                <c:pt idx="575">
                  <c:v>535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2245</c:v>
                </c:pt>
                <c:pt idx="584">
                  <c:v>2289</c:v>
                </c:pt>
                <c:pt idx="585">
                  <c:v>2302</c:v>
                </c:pt>
                <c:pt idx="586">
                  <c:v>2303</c:v>
                </c:pt>
                <c:pt idx="587">
                  <c:v>2294</c:v>
                </c:pt>
                <c:pt idx="588">
                  <c:v>2276</c:v>
                </c:pt>
                <c:pt idx="589">
                  <c:v>2252</c:v>
                </c:pt>
                <c:pt idx="590">
                  <c:v>2221</c:v>
                </c:pt>
                <c:pt idx="591">
                  <c:v>2183</c:v>
                </c:pt>
                <c:pt idx="592">
                  <c:v>2138</c:v>
                </c:pt>
                <c:pt idx="593">
                  <c:v>2087</c:v>
                </c:pt>
                <c:pt idx="594">
                  <c:v>2030</c:v>
                </c:pt>
                <c:pt idx="595">
                  <c:v>1966</c:v>
                </c:pt>
                <c:pt idx="596">
                  <c:v>1896</c:v>
                </c:pt>
                <c:pt idx="597">
                  <c:v>1819</c:v>
                </c:pt>
                <c:pt idx="598">
                  <c:v>1735</c:v>
                </c:pt>
                <c:pt idx="599">
                  <c:v>1645</c:v>
                </c:pt>
                <c:pt idx="600">
                  <c:v>1548</c:v>
                </c:pt>
                <c:pt idx="601">
                  <c:v>1443</c:v>
                </c:pt>
                <c:pt idx="602">
                  <c:v>1332</c:v>
                </c:pt>
                <c:pt idx="603">
                  <c:v>1214</c:v>
                </c:pt>
                <c:pt idx="604">
                  <c:v>1088</c:v>
                </c:pt>
                <c:pt idx="605">
                  <c:v>954</c:v>
                </c:pt>
                <c:pt idx="606">
                  <c:v>812</c:v>
                </c:pt>
                <c:pt idx="607">
                  <c:v>663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2365</c:v>
                </c:pt>
                <c:pt idx="615">
                  <c:v>2410</c:v>
                </c:pt>
                <c:pt idx="616">
                  <c:v>2427</c:v>
                </c:pt>
                <c:pt idx="617">
                  <c:v>2432</c:v>
                </c:pt>
                <c:pt idx="618">
                  <c:v>2428</c:v>
                </c:pt>
                <c:pt idx="619">
                  <c:v>2416</c:v>
                </c:pt>
                <c:pt idx="620">
                  <c:v>2397</c:v>
                </c:pt>
                <c:pt idx="621">
                  <c:v>2371</c:v>
                </c:pt>
                <c:pt idx="622">
                  <c:v>2339</c:v>
                </c:pt>
                <c:pt idx="623">
                  <c:v>2301</c:v>
                </c:pt>
                <c:pt idx="624">
                  <c:v>2256</c:v>
                </c:pt>
                <c:pt idx="625">
                  <c:v>2205</c:v>
                </c:pt>
                <c:pt idx="626">
                  <c:v>2148</c:v>
                </c:pt>
                <c:pt idx="627">
                  <c:v>2084</c:v>
                </c:pt>
                <c:pt idx="628">
                  <c:v>2014</c:v>
                </c:pt>
                <c:pt idx="629">
                  <c:v>1938</c:v>
                </c:pt>
                <c:pt idx="630">
                  <c:v>1855</c:v>
                </c:pt>
                <c:pt idx="631">
                  <c:v>1765</c:v>
                </c:pt>
                <c:pt idx="632">
                  <c:v>1669</c:v>
                </c:pt>
                <c:pt idx="633">
                  <c:v>1566</c:v>
                </c:pt>
                <c:pt idx="634">
                  <c:v>1456</c:v>
                </c:pt>
                <c:pt idx="635">
                  <c:v>1339</c:v>
                </c:pt>
                <c:pt idx="636">
                  <c:v>1214</c:v>
                </c:pt>
                <c:pt idx="637">
                  <c:v>1082</c:v>
                </c:pt>
                <c:pt idx="638">
                  <c:v>942</c:v>
                </c:pt>
                <c:pt idx="639">
                  <c:v>794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2483</c:v>
                </c:pt>
                <c:pt idx="646">
                  <c:v>2530</c:v>
                </c:pt>
                <c:pt idx="647">
                  <c:v>2550</c:v>
                </c:pt>
                <c:pt idx="648">
                  <c:v>2559</c:v>
                </c:pt>
                <c:pt idx="649">
                  <c:v>2559</c:v>
                </c:pt>
                <c:pt idx="650">
                  <c:v>2552</c:v>
                </c:pt>
                <c:pt idx="651">
                  <c:v>2539</c:v>
                </c:pt>
                <c:pt idx="652">
                  <c:v>2519</c:v>
                </c:pt>
                <c:pt idx="653">
                  <c:v>2492</c:v>
                </c:pt>
                <c:pt idx="654">
                  <c:v>2460</c:v>
                </c:pt>
                <c:pt idx="655">
                  <c:v>2421</c:v>
                </c:pt>
                <c:pt idx="656">
                  <c:v>2377</c:v>
                </c:pt>
                <c:pt idx="657">
                  <c:v>2326</c:v>
                </c:pt>
                <c:pt idx="658">
                  <c:v>2269</c:v>
                </c:pt>
                <c:pt idx="659">
                  <c:v>2206</c:v>
                </c:pt>
                <c:pt idx="660">
                  <c:v>2137</c:v>
                </c:pt>
                <c:pt idx="661">
                  <c:v>2061</c:v>
                </c:pt>
                <c:pt idx="662">
                  <c:v>1979</c:v>
                </c:pt>
                <c:pt idx="663">
                  <c:v>1890</c:v>
                </c:pt>
                <c:pt idx="664">
                  <c:v>1795</c:v>
                </c:pt>
                <c:pt idx="665">
                  <c:v>1692</c:v>
                </c:pt>
                <c:pt idx="666">
                  <c:v>1584</c:v>
                </c:pt>
                <c:pt idx="667">
                  <c:v>1467</c:v>
                </c:pt>
                <c:pt idx="668">
                  <c:v>1344</c:v>
                </c:pt>
                <c:pt idx="669">
                  <c:v>1214</c:v>
                </c:pt>
                <c:pt idx="670">
                  <c:v>1076</c:v>
                </c:pt>
                <c:pt idx="671">
                  <c:v>930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2601</c:v>
                </c:pt>
                <c:pt idx="677">
                  <c:v>2647</c:v>
                </c:pt>
                <c:pt idx="678">
                  <c:v>2670</c:v>
                </c:pt>
                <c:pt idx="679">
                  <c:v>2683</c:v>
                </c:pt>
                <c:pt idx="680">
                  <c:v>2688</c:v>
                </c:pt>
                <c:pt idx="681">
                  <c:v>2686</c:v>
                </c:pt>
                <c:pt idx="682">
                  <c:v>2677</c:v>
                </c:pt>
                <c:pt idx="683">
                  <c:v>2663</c:v>
                </c:pt>
                <c:pt idx="684">
                  <c:v>2642</c:v>
                </c:pt>
                <c:pt idx="685">
                  <c:v>2616</c:v>
                </c:pt>
                <c:pt idx="686">
                  <c:v>2583</c:v>
                </c:pt>
                <c:pt idx="687">
                  <c:v>2545</c:v>
                </c:pt>
                <c:pt idx="688">
                  <c:v>2501</c:v>
                </c:pt>
                <c:pt idx="689">
                  <c:v>2450</c:v>
                </c:pt>
                <c:pt idx="690">
                  <c:v>2394</c:v>
                </c:pt>
                <c:pt idx="691">
                  <c:v>2331</c:v>
                </c:pt>
                <c:pt idx="692">
                  <c:v>2262</c:v>
                </c:pt>
                <c:pt idx="693">
                  <c:v>2187</c:v>
                </c:pt>
                <c:pt idx="694">
                  <c:v>2106</c:v>
                </c:pt>
                <c:pt idx="695">
                  <c:v>2018</c:v>
                </c:pt>
                <c:pt idx="696">
                  <c:v>1924</c:v>
                </c:pt>
                <c:pt idx="697">
                  <c:v>1823</c:v>
                </c:pt>
                <c:pt idx="698">
                  <c:v>1715</c:v>
                </c:pt>
                <c:pt idx="699">
                  <c:v>1600</c:v>
                </c:pt>
                <c:pt idx="700">
                  <c:v>1478</c:v>
                </c:pt>
                <c:pt idx="701">
                  <c:v>1349</c:v>
                </c:pt>
                <c:pt idx="702">
                  <c:v>1213</c:v>
                </c:pt>
                <c:pt idx="703">
                  <c:v>1069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2717</c:v>
                </c:pt>
                <c:pt idx="708">
                  <c:v>2762</c:v>
                </c:pt>
                <c:pt idx="709">
                  <c:v>2788</c:v>
                </c:pt>
                <c:pt idx="710">
                  <c:v>2804</c:v>
                </c:pt>
                <c:pt idx="711">
                  <c:v>2813</c:v>
                </c:pt>
                <c:pt idx="712">
                  <c:v>2816</c:v>
                </c:pt>
                <c:pt idx="713">
                  <c:v>2813</c:v>
                </c:pt>
                <c:pt idx="714">
                  <c:v>2804</c:v>
                </c:pt>
                <c:pt idx="715">
                  <c:v>2789</c:v>
                </c:pt>
                <c:pt idx="716">
                  <c:v>2768</c:v>
                </c:pt>
                <c:pt idx="717">
                  <c:v>2741</c:v>
                </c:pt>
                <c:pt idx="718">
                  <c:v>2709</c:v>
                </c:pt>
                <c:pt idx="719">
                  <c:v>2671</c:v>
                </c:pt>
                <c:pt idx="720">
                  <c:v>2627</c:v>
                </c:pt>
                <c:pt idx="721">
                  <c:v>2577</c:v>
                </c:pt>
                <c:pt idx="722">
                  <c:v>2521</c:v>
                </c:pt>
                <c:pt idx="723">
                  <c:v>2460</c:v>
                </c:pt>
                <c:pt idx="724">
                  <c:v>2392</c:v>
                </c:pt>
                <c:pt idx="725">
                  <c:v>2317</c:v>
                </c:pt>
                <c:pt idx="726">
                  <c:v>2237</c:v>
                </c:pt>
                <c:pt idx="727">
                  <c:v>2150</c:v>
                </c:pt>
                <c:pt idx="728">
                  <c:v>2057</c:v>
                </c:pt>
                <c:pt idx="729">
                  <c:v>1957</c:v>
                </c:pt>
                <c:pt idx="730">
                  <c:v>1850</c:v>
                </c:pt>
                <c:pt idx="731">
                  <c:v>1737</c:v>
                </c:pt>
                <c:pt idx="732">
                  <c:v>1616</c:v>
                </c:pt>
                <c:pt idx="733">
                  <c:v>1489</c:v>
                </c:pt>
                <c:pt idx="734">
                  <c:v>1354</c:v>
                </c:pt>
                <c:pt idx="735">
                  <c:v>1211</c:v>
                </c:pt>
                <c:pt idx="736">
                  <c:v>0</c:v>
                </c:pt>
                <c:pt idx="737">
                  <c:v>0</c:v>
                </c:pt>
                <c:pt idx="738">
                  <c:v>2831</c:v>
                </c:pt>
                <c:pt idx="739">
                  <c:v>2874</c:v>
                </c:pt>
                <c:pt idx="740">
                  <c:v>2902</c:v>
                </c:pt>
                <c:pt idx="741">
                  <c:v>2921</c:v>
                </c:pt>
                <c:pt idx="742">
                  <c:v>2935</c:v>
                </c:pt>
                <c:pt idx="743">
                  <c:v>2942</c:v>
                </c:pt>
                <c:pt idx="744">
                  <c:v>2944</c:v>
                </c:pt>
                <c:pt idx="745">
                  <c:v>2940</c:v>
                </c:pt>
                <c:pt idx="746">
                  <c:v>2931</c:v>
                </c:pt>
                <c:pt idx="747">
                  <c:v>2916</c:v>
                </c:pt>
                <c:pt idx="748">
                  <c:v>2895</c:v>
                </c:pt>
                <c:pt idx="749">
                  <c:v>2869</c:v>
                </c:pt>
                <c:pt idx="750">
                  <c:v>2838</c:v>
                </c:pt>
                <c:pt idx="751">
                  <c:v>2800</c:v>
                </c:pt>
                <c:pt idx="752">
                  <c:v>2757</c:v>
                </c:pt>
                <c:pt idx="753">
                  <c:v>2707</c:v>
                </c:pt>
                <c:pt idx="754">
                  <c:v>2652</c:v>
                </c:pt>
                <c:pt idx="755">
                  <c:v>2591</c:v>
                </c:pt>
                <c:pt idx="756">
                  <c:v>2524</c:v>
                </c:pt>
                <c:pt idx="757">
                  <c:v>2451</c:v>
                </c:pt>
                <c:pt idx="758">
                  <c:v>2371</c:v>
                </c:pt>
                <c:pt idx="759">
                  <c:v>2285</c:v>
                </c:pt>
                <c:pt idx="760">
                  <c:v>2193</c:v>
                </c:pt>
                <c:pt idx="761">
                  <c:v>2094</c:v>
                </c:pt>
                <c:pt idx="762">
                  <c:v>1989</c:v>
                </c:pt>
                <c:pt idx="763">
                  <c:v>1877</c:v>
                </c:pt>
                <c:pt idx="764">
                  <c:v>1758</c:v>
                </c:pt>
                <c:pt idx="765">
                  <c:v>1632</c:v>
                </c:pt>
                <c:pt idx="766">
                  <c:v>1498</c:v>
                </c:pt>
                <c:pt idx="767">
                  <c:v>1358</c:v>
                </c:pt>
                <c:pt idx="768">
                  <c:v>0</c:v>
                </c:pt>
                <c:pt idx="769">
                  <c:v>2941</c:v>
                </c:pt>
                <c:pt idx="770">
                  <c:v>2980</c:v>
                </c:pt>
                <c:pt idx="771">
                  <c:v>3010</c:v>
                </c:pt>
                <c:pt idx="772">
                  <c:v>3033</c:v>
                </c:pt>
                <c:pt idx="773">
                  <c:v>3051</c:v>
                </c:pt>
                <c:pt idx="774">
                  <c:v>3063</c:v>
                </c:pt>
                <c:pt idx="775">
                  <c:v>3070</c:v>
                </c:pt>
                <c:pt idx="776">
                  <c:v>3072</c:v>
                </c:pt>
                <c:pt idx="777">
                  <c:v>3068</c:v>
                </c:pt>
                <c:pt idx="778">
                  <c:v>3059</c:v>
                </c:pt>
                <c:pt idx="779">
                  <c:v>3045</c:v>
                </c:pt>
                <c:pt idx="780">
                  <c:v>3025</c:v>
                </c:pt>
                <c:pt idx="781">
                  <c:v>2999</c:v>
                </c:pt>
                <c:pt idx="782">
                  <c:v>2968</c:v>
                </c:pt>
                <c:pt idx="783">
                  <c:v>2931</c:v>
                </c:pt>
                <c:pt idx="784">
                  <c:v>2889</c:v>
                </c:pt>
                <c:pt idx="785">
                  <c:v>2840</c:v>
                </c:pt>
                <c:pt idx="786">
                  <c:v>2786</c:v>
                </c:pt>
                <c:pt idx="787">
                  <c:v>2726</c:v>
                </c:pt>
                <c:pt idx="788">
                  <c:v>2660</c:v>
                </c:pt>
                <c:pt idx="789">
                  <c:v>2587</c:v>
                </c:pt>
                <c:pt idx="790">
                  <c:v>2509</c:v>
                </c:pt>
                <c:pt idx="791">
                  <c:v>2424</c:v>
                </c:pt>
                <c:pt idx="792">
                  <c:v>2333</c:v>
                </c:pt>
                <c:pt idx="793">
                  <c:v>2235</c:v>
                </c:pt>
                <c:pt idx="794">
                  <c:v>2131</c:v>
                </c:pt>
                <c:pt idx="795">
                  <c:v>2020</c:v>
                </c:pt>
                <c:pt idx="796">
                  <c:v>1903</c:v>
                </c:pt>
                <c:pt idx="797">
                  <c:v>1778</c:v>
                </c:pt>
                <c:pt idx="798">
                  <c:v>1646</c:v>
                </c:pt>
                <c:pt idx="799">
                  <c:v>1508</c:v>
                </c:pt>
                <c:pt idx="800">
                  <c:v>0</c:v>
                </c:pt>
                <c:pt idx="801">
                  <c:v>3072</c:v>
                </c:pt>
                <c:pt idx="802">
                  <c:v>3107</c:v>
                </c:pt>
                <c:pt idx="803">
                  <c:v>3135</c:v>
                </c:pt>
                <c:pt idx="804">
                  <c:v>3159</c:v>
                </c:pt>
                <c:pt idx="805">
                  <c:v>3177</c:v>
                </c:pt>
                <c:pt idx="806">
                  <c:v>3190</c:v>
                </c:pt>
                <c:pt idx="807">
                  <c:v>3198</c:v>
                </c:pt>
                <c:pt idx="808">
                  <c:v>3200</c:v>
                </c:pt>
                <c:pt idx="809">
                  <c:v>3197</c:v>
                </c:pt>
                <c:pt idx="810">
                  <c:v>3189</c:v>
                </c:pt>
                <c:pt idx="811">
                  <c:v>3175</c:v>
                </c:pt>
                <c:pt idx="812">
                  <c:v>3156</c:v>
                </c:pt>
                <c:pt idx="813">
                  <c:v>3131</c:v>
                </c:pt>
                <c:pt idx="814">
                  <c:v>3101</c:v>
                </c:pt>
                <c:pt idx="815">
                  <c:v>3065</c:v>
                </c:pt>
                <c:pt idx="816">
                  <c:v>3024</c:v>
                </c:pt>
                <c:pt idx="817">
                  <c:v>2976</c:v>
                </c:pt>
                <c:pt idx="818">
                  <c:v>2923</c:v>
                </c:pt>
                <c:pt idx="819">
                  <c:v>2864</c:v>
                </c:pt>
                <c:pt idx="820">
                  <c:v>2798</c:v>
                </c:pt>
                <c:pt idx="821">
                  <c:v>2727</c:v>
                </c:pt>
                <c:pt idx="822">
                  <c:v>2650</c:v>
                </c:pt>
                <c:pt idx="823">
                  <c:v>2566</c:v>
                </c:pt>
                <c:pt idx="824">
                  <c:v>2476</c:v>
                </c:pt>
                <c:pt idx="825">
                  <c:v>2380</c:v>
                </c:pt>
                <c:pt idx="826">
                  <c:v>2277</c:v>
                </c:pt>
                <c:pt idx="827">
                  <c:v>2167</c:v>
                </c:pt>
                <c:pt idx="828">
                  <c:v>2051</c:v>
                </c:pt>
                <c:pt idx="829">
                  <c:v>1928</c:v>
                </c:pt>
                <c:pt idx="830">
                  <c:v>1798</c:v>
                </c:pt>
                <c:pt idx="831">
                  <c:v>1661</c:v>
                </c:pt>
                <c:pt idx="832">
                  <c:v>0</c:v>
                </c:pt>
                <c:pt idx="833">
                  <c:v>0</c:v>
                </c:pt>
                <c:pt idx="834">
                  <c:v>3215</c:v>
                </c:pt>
                <c:pt idx="835">
                  <c:v>3251</c:v>
                </c:pt>
                <c:pt idx="836">
                  <c:v>3279</c:v>
                </c:pt>
                <c:pt idx="837">
                  <c:v>3300</c:v>
                </c:pt>
                <c:pt idx="838">
                  <c:v>3315</c:v>
                </c:pt>
                <c:pt idx="839">
                  <c:v>3324</c:v>
                </c:pt>
                <c:pt idx="840">
                  <c:v>3328</c:v>
                </c:pt>
                <c:pt idx="841">
                  <c:v>3326</c:v>
                </c:pt>
                <c:pt idx="842">
                  <c:v>3319</c:v>
                </c:pt>
                <c:pt idx="843">
                  <c:v>3307</c:v>
                </c:pt>
                <c:pt idx="844">
                  <c:v>3289</c:v>
                </c:pt>
                <c:pt idx="845">
                  <c:v>3265</c:v>
                </c:pt>
                <c:pt idx="846">
                  <c:v>3236</c:v>
                </c:pt>
                <c:pt idx="847">
                  <c:v>3201</c:v>
                </c:pt>
                <c:pt idx="848">
                  <c:v>3161</c:v>
                </c:pt>
                <c:pt idx="849">
                  <c:v>3114</c:v>
                </c:pt>
                <c:pt idx="850">
                  <c:v>3062</c:v>
                </c:pt>
                <c:pt idx="851">
                  <c:v>3004</c:v>
                </c:pt>
                <c:pt idx="852">
                  <c:v>2940</c:v>
                </c:pt>
                <c:pt idx="853">
                  <c:v>2870</c:v>
                </c:pt>
                <c:pt idx="854">
                  <c:v>2794</c:v>
                </c:pt>
                <c:pt idx="855">
                  <c:v>2711</c:v>
                </c:pt>
                <c:pt idx="856">
                  <c:v>2623</c:v>
                </c:pt>
                <c:pt idx="857">
                  <c:v>2528</c:v>
                </c:pt>
                <c:pt idx="858">
                  <c:v>2426</c:v>
                </c:pt>
                <c:pt idx="859">
                  <c:v>2318</c:v>
                </c:pt>
                <c:pt idx="860">
                  <c:v>2203</c:v>
                </c:pt>
                <c:pt idx="861">
                  <c:v>2082</c:v>
                </c:pt>
                <c:pt idx="862">
                  <c:v>1953</c:v>
                </c:pt>
                <c:pt idx="863">
                  <c:v>1818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3351</c:v>
                </c:pt>
                <c:pt idx="868">
                  <c:v>3391</c:v>
                </c:pt>
                <c:pt idx="869">
                  <c:v>3417</c:v>
                </c:pt>
                <c:pt idx="870">
                  <c:v>3436</c:v>
                </c:pt>
                <c:pt idx="871">
                  <c:v>3449</c:v>
                </c:pt>
                <c:pt idx="872">
                  <c:v>3455</c:v>
                </c:pt>
                <c:pt idx="873">
                  <c:v>3456</c:v>
                </c:pt>
                <c:pt idx="874">
                  <c:v>3450</c:v>
                </c:pt>
                <c:pt idx="875">
                  <c:v>3439</c:v>
                </c:pt>
                <c:pt idx="876">
                  <c:v>3423</c:v>
                </c:pt>
                <c:pt idx="877">
                  <c:v>3401</c:v>
                </c:pt>
                <c:pt idx="878">
                  <c:v>3373</c:v>
                </c:pt>
                <c:pt idx="879">
                  <c:v>3340</c:v>
                </c:pt>
                <c:pt idx="880">
                  <c:v>3300</c:v>
                </c:pt>
                <c:pt idx="881">
                  <c:v>3255</c:v>
                </c:pt>
                <c:pt idx="882">
                  <c:v>3204</c:v>
                </c:pt>
                <c:pt idx="883">
                  <c:v>3147</c:v>
                </c:pt>
                <c:pt idx="884">
                  <c:v>3085</c:v>
                </c:pt>
                <c:pt idx="885">
                  <c:v>3016</c:v>
                </c:pt>
                <c:pt idx="886">
                  <c:v>2941</c:v>
                </c:pt>
                <c:pt idx="887">
                  <c:v>2860</c:v>
                </c:pt>
                <c:pt idx="888">
                  <c:v>2772</c:v>
                </c:pt>
                <c:pt idx="889">
                  <c:v>2679</c:v>
                </c:pt>
                <c:pt idx="890">
                  <c:v>2578</c:v>
                </c:pt>
                <c:pt idx="891">
                  <c:v>2472</c:v>
                </c:pt>
                <c:pt idx="892">
                  <c:v>2359</c:v>
                </c:pt>
                <c:pt idx="893">
                  <c:v>2239</c:v>
                </c:pt>
                <c:pt idx="894">
                  <c:v>2112</c:v>
                </c:pt>
                <c:pt idx="895">
                  <c:v>1978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3485</c:v>
                </c:pt>
                <c:pt idx="901">
                  <c:v>3527</c:v>
                </c:pt>
                <c:pt idx="902">
                  <c:v>3553</c:v>
                </c:pt>
                <c:pt idx="903">
                  <c:v>3571</c:v>
                </c:pt>
                <c:pt idx="904">
                  <c:v>3581</c:v>
                </c:pt>
                <c:pt idx="905">
                  <c:v>3584</c:v>
                </c:pt>
                <c:pt idx="906">
                  <c:v>3581</c:v>
                </c:pt>
                <c:pt idx="907">
                  <c:v>3573</c:v>
                </c:pt>
                <c:pt idx="908">
                  <c:v>3558</c:v>
                </c:pt>
                <c:pt idx="909">
                  <c:v>3538</c:v>
                </c:pt>
                <c:pt idx="910">
                  <c:v>3511</c:v>
                </c:pt>
                <c:pt idx="911">
                  <c:v>3479</c:v>
                </c:pt>
                <c:pt idx="912">
                  <c:v>3442</c:v>
                </c:pt>
                <c:pt idx="913">
                  <c:v>3398</c:v>
                </c:pt>
                <c:pt idx="914">
                  <c:v>3349</c:v>
                </c:pt>
                <c:pt idx="915">
                  <c:v>3293</c:v>
                </c:pt>
                <c:pt idx="916">
                  <c:v>3232</c:v>
                </c:pt>
                <c:pt idx="917">
                  <c:v>3164</c:v>
                </c:pt>
                <c:pt idx="918">
                  <c:v>3091</c:v>
                </c:pt>
                <c:pt idx="919">
                  <c:v>3011</c:v>
                </c:pt>
                <c:pt idx="920">
                  <c:v>2925</c:v>
                </c:pt>
                <c:pt idx="921">
                  <c:v>2833</c:v>
                </c:pt>
                <c:pt idx="922">
                  <c:v>2734</c:v>
                </c:pt>
                <c:pt idx="923">
                  <c:v>2629</c:v>
                </c:pt>
                <c:pt idx="924">
                  <c:v>2517</c:v>
                </c:pt>
                <c:pt idx="925">
                  <c:v>2399</c:v>
                </c:pt>
                <c:pt idx="926">
                  <c:v>2273</c:v>
                </c:pt>
                <c:pt idx="927">
                  <c:v>2141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3618</c:v>
                </c:pt>
                <c:pt idx="934">
                  <c:v>3662</c:v>
                </c:pt>
                <c:pt idx="935">
                  <c:v>3688</c:v>
                </c:pt>
                <c:pt idx="936">
                  <c:v>3703</c:v>
                </c:pt>
                <c:pt idx="937">
                  <c:v>3711</c:v>
                </c:pt>
                <c:pt idx="938">
                  <c:v>3711</c:v>
                </c:pt>
                <c:pt idx="939">
                  <c:v>3706</c:v>
                </c:pt>
                <c:pt idx="940">
                  <c:v>3693</c:v>
                </c:pt>
                <c:pt idx="941">
                  <c:v>3675</c:v>
                </c:pt>
                <c:pt idx="942">
                  <c:v>3651</c:v>
                </c:pt>
                <c:pt idx="943">
                  <c:v>3621</c:v>
                </c:pt>
                <c:pt idx="944">
                  <c:v>3585</c:v>
                </c:pt>
                <c:pt idx="945">
                  <c:v>3543</c:v>
                </c:pt>
                <c:pt idx="946">
                  <c:v>3495</c:v>
                </c:pt>
                <c:pt idx="947">
                  <c:v>3441</c:v>
                </c:pt>
                <c:pt idx="948">
                  <c:v>3381</c:v>
                </c:pt>
                <c:pt idx="949">
                  <c:v>3315</c:v>
                </c:pt>
                <c:pt idx="950">
                  <c:v>3243</c:v>
                </c:pt>
                <c:pt idx="951">
                  <c:v>3165</c:v>
                </c:pt>
                <c:pt idx="952">
                  <c:v>3081</c:v>
                </c:pt>
                <c:pt idx="953">
                  <c:v>2990</c:v>
                </c:pt>
                <c:pt idx="954">
                  <c:v>2893</c:v>
                </c:pt>
                <c:pt idx="955">
                  <c:v>2789</c:v>
                </c:pt>
                <c:pt idx="956">
                  <c:v>2679</c:v>
                </c:pt>
                <c:pt idx="957">
                  <c:v>2562</c:v>
                </c:pt>
                <c:pt idx="958">
                  <c:v>2438</c:v>
                </c:pt>
                <c:pt idx="959">
                  <c:v>2308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3749</c:v>
                </c:pt>
                <c:pt idx="967">
                  <c:v>3795</c:v>
                </c:pt>
                <c:pt idx="968">
                  <c:v>3820</c:v>
                </c:pt>
                <c:pt idx="969">
                  <c:v>3834</c:v>
                </c:pt>
                <c:pt idx="970">
                  <c:v>3840</c:v>
                </c:pt>
                <c:pt idx="971">
                  <c:v>3838</c:v>
                </c:pt>
                <c:pt idx="972">
                  <c:v>3829</c:v>
                </c:pt>
                <c:pt idx="973">
                  <c:v>3813</c:v>
                </c:pt>
                <c:pt idx="974">
                  <c:v>3792</c:v>
                </c:pt>
                <c:pt idx="975">
                  <c:v>3764</c:v>
                </c:pt>
                <c:pt idx="976">
                  <c:v>3730</c:v>
                </c:pt>
                <c:pt idx="977">
                  <c:v>3690</c:v>
                </c:pt>
                <c:pt idx="978">
                  <c:v>3644</c:v>
                </c:pt>
                <c:pt idx="979">
                  <c:v>3591</c:v>
                </c:pt>
                <c:pt idx="980">
                  <c:v>3533</c:v>
                </c:pt>
                <c:pt idx="981">
                  <c:v>3469</c:v>
                </c:pt>
                <c:pt idx="982">
                  <c:v>3399</c:v>
                </c:pt>
                <c:pt idx="983">
                  <c:v>3322</c:v>
                </c:pt>
                <c:pt idx="984">
                  <c:v>3239</c:v>
                </c:pt>
                <c:pt idx="985">
                  <c:v>3150</c:v>
                </c:pt>
                <c:pt idx="986">
                  <c:v>3054</c:v>
                </c:pt>
                <c:pt idx="987">
                  <c:v>2952</c:v>
                </c:pt>
                <c:pt idx="988">
                  <c:v>2844</c:v>
                </c:pt>
                <c:pt idx="989">
                  <c:v>2728</c:v>
                </c:pt>
                <c:pt idx="990">
                  <c:v>2607</c:v>
                </c:pt>
                <c:pt idx="991">
                  <c:v>2478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3880</c:v>
                </c:pt>
                <c:pt idx="1000">
                  <c:v>3927</c:v>
                </c:pt>
                <c:pt idx="1001">
                  <c:v>3952</c:v>
                </c:pt>
                <c:pt idx="1002">
                  <c:v>3965</c:v>
                </c:pt>
                <c:pt idx="1003">
                  <c:v>3968</c:v>
                </c:pt>
                <c:pt idx="1004">
                  <c:v>3963</c:v>
                </c:pt>
                <c:pt idx="1005">
                  <c:v>3951</c:v>
                </c:pt>
                <c:pt idx="1006">
                  <c:v>3932</c:v>
                </c:pt>
                <c:pt idx="1007">
                  <c:v>3907</c:v>
                </c:pt>
                <c:pt idx="1008">
                  <c:v>3876</c:v>
                </c:pt>
                <c:pt idx="1009">
                  <c:v>3838</c:v>
                </c:pt>
                <c:pt idx="1010">
                  <c:v>3794</c:v>
                </c:pt>
                <c:pt idx="1011">
                  <c:v>3744</c:v>
                </c:pt>
                <c:pt idx="1012">
                  <c:v>3687</c:v>
                </c:pt>
                <c:pt idx="1013">
                  <c:v>3625</c:v>
                </c:pt>
                <c:pt idx="1014">
                  <c:v>3556</c:v>
                </c:pt>
                <c:pt idx="1015">
                  <c:v>3481</c:v>
                </c:pt>
                <c:pt idx="1016">
                  <c:v>3400</c:v>
                </c:pt>
                <c:pt idx="1017">
                  <c:v>3312</c:v>
                </c:pt>
                <c:pt idx="1018">
                  <c:v>3219</c:v>
                </c:pt>
                <c:pt idx="1019">
                  <c:v>3118</c:v>
                </c:pt>
                <c:pt idx="1020">
                  <c:v>3011</c:v>
                </c:pt>
                <c:pt idx="1021">
                  <c:v>2898</c:v>
                </c:pt>
                <c:pt idx="1022">
                  <c:v>2778</c:v>
                </c:pt>
                <c:pt idx="1023">
                  <c:v>2651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find_two_points_from_d0_d2!$F$3:$F$1027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1114</c:v>
                </c:pt>
                <c:pt idx="57">
                  <c:v>1106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1192</c:v>
                </c:pt>
                <c:pt idx="88">
                  <c:v>1255</c:v>
                </c:pt>
                <c:pt idx="89">
                  <c:v>1233</c:v>
                </c:pt>
                <c:pt idx="90">
                  <c:v>1139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1259</c:v>
                </c:pt>
                <c:pt idx="119">
                  <c:v>1363</c:v>
                </c:pt>
                <c:pt idx="120">
                  <c:v>1384</c:v>
                </c:pt>
                <c:pt idx="121">
                  <c:v>1359</c:v>
                </c:pt>
                <c:pt idx="122">
                  <c:v>1290</c:v>
                </c:pt>
                <c:pt idx="123">
                  <c:v>1155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1320</c:v>
                </c:pt>
                <c:pt idx="150">
                  <c:v>1454</c:v>
                </c:pt>
                <c:pt idx="151">
                  <c:v>1502</c:v>
                </c:pt>
                <c:pt idx="152">
                  <c:v>1511</c:v>
                </c:pt>
                <c:pt idx="153">
                  <c:v>1487</c:v>
                </c:pt>
                <c:pt idx="154">
                  <c:v>1429</c:v>
                </c:pt>
                <c:pt idx="155">
                  <c:v>1331</c:v>
                </c:pt>
                <c:pt idx="156">
                  <c:v>1164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1377</c:v>
                </c:pt>
                <c:pt idx="181">
                  <c:v>1534</c:v>
                </c:pt>
                <c:pt idx="182">
                  <c:v>1604</c:v>
                </c:pt>
                <c:pt idx="183">
                  <c:v>1635</c:v>
                </c:pt>
                <c:pt idx="184">
                  <c:v>1638</c:v>
                </c:pt>
                <c:pt idx="185">
                  <c:v>1615</c:v>
                </c:pt>
                <c:pt idx="186">
                  <c:v>1566</c:v>
                </c:pt>
                <c:pt idx="187">
                  <c:v>1485</c:v>
                </c:pt>
                <c:pt idx="188">
                  <c:v>1363</c:v>
                </c:pt>
                <c:pt idx="189">
                  <c:v>1168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1431</c:v>
                </c:pt>
                <c:pt idx="212">
                  <c:v>1607</c:v>
                </c:pt>
                <c:pt idx="213">
                  <c:v>1694</c:v>
                </c:pt>
                <c:pt idx="214">
                  <c:v>1743</c:v>
                </c:pt>
                <c:pt idx="215">
                  <c:v>1765</c:v>
                </c:pt>
                <c:pt idx="216">
                  <c:v>1765</c:v>
                </c:pt>
                <c:pt idx="217">
                  <c:v>1744</c:v>
                </c:pt>
                <c:pt idx="218">
                  <c:v>1701</c:v>
                </c:pt>
                <c:pt idx="219">
                  <c:v>1632</c:v>
                </c:pt>
                <c:pt idx="220">
                  <c:v>1533</c:v>
                </c:pt>
                <c:pt idx="221">
                  <c:v>1390</c:v>
                </c:pt>
                <c:pt idx="222">
                  <c:v>1169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1483</c:v>
                </c:pt>
                <c:pt idx="243">
                  <c:v>1674</c:v>
                </c:pt>
                <c:pt idx="244">
                  <c:v>1775</c:v>
                </c:pt>
                <c:pt idx="245">
                  <c:v>1838</c:v>
                </c:pt>
                <c:pt idx="246">
                  <c:v>1876</c:v>
                </c:pt>
                <c:pt idx="247">
                  <c:v>1894</c:v>
                </c:pt>
                <c:pt idx="248">
                  <c:v>1893</c:v>
                </c:pt>
                <c:pt idx="249">
                  <c:v>1874</c:v>
                </c:pt>
                <c:pt idx="250">
                  <c:v>1835</c:v>
                </c:pt>
                <c:pt idx="251">
                  <c:v>1776</c:v>
                </c:pt>
                <c:pt idx="252">
                  <c:v>1691</c:v>
                </c:pt>
                <c:pt idx="253">
                  <c:v>1575</c:v>
                </c:pt>
                <c:pt idx="254">
                  <c:v>1413</c:v>
                </c:pt>
                <c:pt idx="255">
                  <c:v>1169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1532</c:v>
                </c:pt>
                <c:pt idx="274">
                  <c:v>1737</c:v>
                </c:pt>
                <c:pt idx="275">
                  <c:v>1849</c:v>
                </c:pt>
                <c:pt idx="276">
                  <c:v>1924</c:v>
                </c:pt>
                <c:pt idx="277">
                  <c:v>1975</c:v>
                </c:pt>
                <c:pt idx="278">
                  <c:v>2007</c:v>
                </c:pt>
                <c:pt idx="279">
                  <c:v>2022</c:v>
                </c:pt>
                <c:pt idx="280">
                  <c:v>2021</c:v>
                </c:pt>
                <c:pt idx="281">
                  <c:v>2004</c:v>
                </c:pt>
                <c:pt idx="282">
                  <c:v>1970</c:v>
                </c:pt>
                <c:pt idx="283">
                  <c:v>1917</c:v>
                </c:pt>
                <c:pt idx="284">
                  <c:v>1844</c:v>
                </c:pt>
                <c:pt idx="285">
                  <c:v>1744</c:v>
                </c:pt>
                <c:pt idx="286">
                  <c:v>1613</c:v>
                </c:pt>
                <c:pt idx="287">
                  <c:v>1434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1579</c:v>
                </c:pt>
                <c:pt idx="305">
                  <c:v>1795</c:v>
                </c:pt>
                <c:pt idx="306">
                  <c:v>1917</c:v>
                </c:pt>
                <c:pt idx="307">
                  <c:v>2002</c:v>
                </c:pt>
                <c:pt idx="308">
                  <c:v>2064</c:v>
                </c:pt>
                <c:pt idx="309">
                  <c:v>2108</c:v>
                </c:pt>
                <c:pt idx="310">
                  <c:v>2137</c:v>
                </c:pt>
                <c:pt idx="311">
                  <c:v>2150</c:v>
                </c:pt>
                <c:pt idx="312">
                  <c:v>2150</c:v>
                </c:pt>
                <c:pt idx="313">
                  <c:v>2135</c:v>
                </c:pt>
                <c:pt idx="314">
                  <c:v>2105</c:v>
                </c:pt>
                <c:pt idx="315">
                  <c:v>2058</c:v>
                </c:pt>
                <c:pt idx="316">
                  <c:v>1993</c:v>
                </c:pt>
                <c:pt idx="317">
                  <c:v>1907</c:v>
                </c:pt>
                <c:pt idx="318">
                  <c:v>1794</c:v>
                </c:pt>
                <c:pt idx="319">
                  <c:v>1648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1625</c:v>
                </c:pt>
                <c:pt idx="336">
                  <c:v>1849</c:v>
                </c:pt>
                <c:pt idx="337">
                  <c:v>1979</c:v>
                </c:pt>
                <c:pt idx="338">
                  <c:v>2073</c:v>
                </c:pt>
                <c:pt idx="339">
                  <c:v>2145</c:v>
                </c:pt>
                <c:pt idx="340">
                  <c:v>2199</c:v>
                </c:pt>
                <c:pt idx="341">
                  <c:v>2239</c:v>
                </c:pt>
                <c:pt idx="342">
                  <c:v>2265</c:v>
                </c:pt>
                <c:pt idx="343">
                  <c:v>2278</c:v>
                </c:pt>
                <c:pt idx="344">
                  <c:v>2279</c:v>
                </c:pt>
                <c:pt idx="345">
                  <c:v>2266</c:v>
                </c:pt>
                <c:pt idx="346">
                  <c:v>2240</c:v>
                </c:pt>
                <c:pt idx="347">
                  <c:v>2198</c:v>
                </c:pt>
                <c:pt idx="348">
                  <c:v>2140</c:v>
                </c:pt>
                <c:pt idx="349">
                  <c:v>2064</c:v>
                </c:pt>
                <c:pt idx="350">
                  <c:v>1966</c:v>
                </c:pt>
                <c:pt idx="351">
                  <c:v>1841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1669</c:v>
                </c:pt>
                <c:pt idx="367">
                  <c:v>1900</c:v>
                </c:pt>
                <c:pt idx="368">
                  <c:v>2037</c:v>
                </c:pt>
                <c:pt idx="369">
                  <c:v>2139</c:v>
                </c:pt>
                <c:pt idx="370">
                  <c:v>2218</c:v>
                </c:pt>
                <c:pt idx="371">
                  <c:v>2281</c:v>
                </c:pt>
                <c:pt idx="372">
                  <c:v>2330</c:v>
                </c:pt>
                <c:pt idx="373">
                  <c:v>2367</c:v>
                </c:pt>
                <c:pt idx="374">
                  <c:v>2392</c:v>
                </c:pt>
                <c:pt idx="375">
                  <c:v>2405</c:v>
                </c:pt>
                <c:pt idx="376">
                  <c:v>2407</c:v>
                </c:pt>
                <c:pt idx="377">
                  <c:v>2397</c:v>
                </c:pt>
                <c:pt idx="378">
                  <c:v>2374</c:v>
                </c:pt>
                <c:pt idx="379">
                  <c:v>2338</c:v>
                </c:pt>
                <c:pt idx="380">
                  <c:v>2286</c:v>
                </c:pt>
                <c:pt idx="381">
                  <c:v>2218</c:v>
                </c:pt>
                <c:pt idx="382">
                  <c:v>2132</c:v>
                </c:pt>
                <c:pt idx="383">
                  <c:v>2023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1712</c:v>
                </c:pt>
                <c:pt idx="398">
                  <c:v>1948</c:v>
                </c:pt>
                <c:pt idx="399">
                  <c:v>2090</c:v>
                </c:pt>
                <c:pt idx="400">
                  <c:v>2198</c:v>
                </c:pt>
                <c:pt idx="401">
                  <c:v>2284</c:v>
                </c:pt>
                <c:pt idx="402">
                  <c:v>2355</c:v>
                </c:pt>
                <c:pt idx="403">
                  <c:v>2413</c:v>
                </c:pt>
                <c:pt idx="404">
                  <c:v>2459</c:v>
                </c:pt>
                <c:pt idx="405">
                  <c:v>2494</c:v>
                </c:pt>
                <c:pt idx="406">
                  <c:v>2518</c:v>
                </c:pt>
                <c:pt idx="407">
                  <c:v>2532</c:v>
                </c:pt>
                <c:pt idx="408">
                  <c:v>2536</c:v>
                </c:pt>
                <c:pt idx="409">
                  <c:v>2528</c:v>
                </c:pt>
                <c:pt idx="410">
                  <c:v>2509</c:v>
                </c:pt>
                <c:pt idx="411">
                  <c:v>2477</c:v>
                </c:pt>
                <c:pt idx="412">
                  <c:v>2431</c:v>
                </c:pt>
                <c:pt idx="413">
                  <c:v>2371</c:v>
                </c:pt>
                <c:pt idx="414">
                  <c:v>2293</c:v>
                </c:pt>
                <c:pt idx="415">
                  <c:v>2197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1753</c:v>
                </c:pt>
                <c:pt idx="429">
                  <c:v>1992</c:v>
                </c:pt>
                <c:pt idx="430">
                  <c:v>2139</c:v>
                </c:pt>
                <c:pt idx="431">
                  <c:v>2252</c:v>
                </c:pt>
                <c:pt idx="432">
                  <c:v>2344</c:v>
                </c:pt>
                <c:pt idx="433">
                  <c:v>2421</c:v>
                </c:pt>
                <c:pt idx="434">
                  <c:v>2486</c:v>
                </c:pt>
                <c:pt idx="435">
                  <c:v>2541</c:v>
                </c:pt>
                <c:pt idx="436">
                  <c:v>2585</c:v>
                </c:pt>
                <c:pt idx="437">
                  <c:v>2619</c:v>
                </c:pt>
                <c:pt idx="438">
                  <c:v>2644</c:v>
                </c:pt>
                <c:pt idx="439">
                  <c:v>2659</c:v>
                </c:pt>
                <c:pt idx="440">
                  <c:v>2664</c:v>
                </c:pt>
                <c:pt idx="441">
                  <c:v>2659</c:v>
                </c:pt>
                <c:pt idx="442">
                  <c:v>2643</c:v>
                </c:pt>
                <c:pt idx="443">
                  <c:v>2615</c:v>
                </c:pt>
                <c:pt idx="444">
                  <c:v>2575</c:v>
                </c:pt>
                <c:pt idx="445">
                  <c:v>2521</c:v>
                </c:pt>
                <c:pt idx="446">
                  <c:v>2452</c:v>
                </c:pt>
                <c:pt idx="447">
                  <c:v>2365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1792</c:v>
                </c:pt>
                <c:pt idx="460">
                  <c:v>2033</c:v>
                </c:pt>
                <c:pt idx="461">
                  <c:v>2183</c:v>
                </c:pt>
                <c:pt idx="462">
                  <c:v>2300</c:v>
                </c:pt>
                <c:pt idx="463">
                  <c:v>2398</c:v>
                </c:pt>
                <c:pt idx="464">
                  <c:v>2481</c:v>
                </c:pt>
                <c:pt idx="465">
                  <c:v>2552</c:v>
                </c:pt>
                <c:pt idx="466">
                  <c:v>2614</c:v>
                </c:pt>
                <c:pt idx="467">
                  <c:v>2666</c:v>
                </c:pt>
                <c:pt idx="468">
                  <c:v>2709</c:v>
                </c:pt>
                <c:pt idx="469">
                  <c:v>2743</c:v>
                </c:pt>
                <c:pt idx="470">
                  <c:v>2768</c:v>
                </c:pt>
                <c:pt idx="471">
                  <c:v>2785</c:v>
                </c:pt>
                <c:pt idx="472">
                  <c:v>2792</c:v>
                </c:pt>
                <c:pt idx="473">
                  <c:v>2789</c:v>
                </c:pt>
                <c:pt idx="474">
                  <c:v>2776</c:v>
                </c:pt>
                <c:pt idx="475">
                  <c:v>2753</c:v>
                </c:pt>
                <c:pt idx="476">
                  <c:v>2717</c:v>
                </c:pt>
                <c:pt idx="477">
                  <c:v>2670</c:v>
                </c:pt>
                <c:pt idx="478">
                  <c:v>2608</c:v>
                </c:pt>
                <c:pt idx="479">
                  <c:v>2530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1830</c:v>
                </c:pt>
                <c:pt idx="491">
                  <c:v>2071</c:v>
                </c:pt>
                <c:pt idx="492">
                  <c:v>2223</c:v>
                </c:pt>
                <c:pt idx="493">
                  <c:v>2343</c:v>
                </c:pt>
                <c:pt idx="494">
                  <c:v>2445</c:v>
                </c:pt>
                <c:pt idx="495">
                  <c:v>2533</c:v>
                </c:pt>
                <c:pt idx="496">
                  <c:v>2611</c:v>
                </c:pt>
                <c:pt idx="497">
                  <c:v>2678</c:v>
                </c:pt>
                <c:pt idx="498">
                  <c:v>2737</c:v>
                </c:pt>
                <c:pt idx="499">
                  <c:v>2788</c:v>
                </c:pt>
                <c:pt idx="500">
                  <c:v>2831</c:v>
                </c:pt>
                <c:pt idx="501">
                  <c:v>2865</c:v>
                </c:pt>
                <c:pt idx="502">
                  <c:v>2892</c:v>
                </c:pt>
                <c:pt idx="503">
                  <c:v>2910</c:v>
                </c:pt>
                <c:pt idx="504">
                  <c:v>2919</c:v>
                </c:pt>
                <c:pt idx="505">
                  <c:v>2919</c:v>
                </c:pt>
                <c:pt idx="506">
                  <c:v>2909</c:v>
                </c:pt>
                <c:pt idx="507">
                  <c:v>2890</c:v>
                </c:pt>
                <c:pt idx="508">
                  <c:v>2859</c:v>
                </c:pt>
                <c:pt idx="509">
                  <c:v>2817</c:v>
                </c:pt>
                <c:pt idx="510">
                  <c:v>2762</c:v>
                </c:pt>
                <c:pt idx="511">
                  <c:v>2692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1866</c:v>
                </c:pt>
                <c:pt idx="522">
                  <c:v>2105</c:v>
                </c:pt>
                <c:pt idx="523">
                  <c:v>2258</c:v>
                </c:pt>
                <c:pt idx="524">
                  <c:v>2381</c:v>
                </c:pt>
                <c:pt idx="525">
                  <c:v>2487</c:v>
                </c:pt>
                <c:pt idx="526">
                  <c:v>2579</c:v>
                </c:pt>
                <c:pt idx="527">
                  <c:v>2661</c:v>
                </c:pt>
                <c:pt idx="528">
                  <c:v>2735</c:v>
                </c:pt>
                <c:pt idx="529">
                  <c:v>2800</c:v>
                </c:pt>
                <c:pt idx="530">
                  <c:v>2858</c:v>
                </c:pt>
                <c:pt idx="531">
                  <c:v>2908</c:v>
                </c:pt>
                <c:pt idx="532">
                  <c:v>2951</c:v>
                </c:pt>
                <c:pt idx="533">
                  <c:v>2986</c:v>
                </c:pt>
                <c:pt idx="534">
                  <c:v>3014</c:v>
                </c:pt>
                <c:pt idx="535">
                  <c:v>3033</c:v>
                </c:pt>
                <c:pt idx="536">
                  <c:v>3045</c:v>
                </c:pt>
                <c:pt idx="537">
                  <c:v>3048</c:v>
                </c:pt>
                <c:pt idx="538">
                  <c:v>3042</c:v>
                </c:pt>
                <c:pt idx="539">
                  <c:v>3026</c:v>
                </c:pt>
                <c:pt idx="540">
                  <c:v>3000</c:v>
                </c:pt>
                <c:pt idx="541">
                  <c:v>2963</c:v>
                </c:pt>
                <c:pt idx="542">
                  <c:v>2914</c:v>
                </c:pt>
                <c:pt idx="543">
                  <c:v>2851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1901</c:v>
                </c:pt>
                <c:pt idx="553">
                  <c:v>2136</c:v>
                </c:pt>
                <c:pt idx="554">
                  <c:v>2289</c:v>
                </c:pt>
                <c:pt idx="555">
                  <c:v>2414</c:v>
                </c:pt>
                <c:pt idx="556">
                  <c:v>2522</c:v>
                </c:pt>
                <c:pt idx="557">
                  <c:v>2618</c:v>
                </c:pt>
                <c:pt idx="558">
                  <c:v>2705</c:v>
                </c:pt>
                <c:pt idx="559">
                  <c:v>2783</c:v>
                </c:pt>
                <c:pt idx="560">
                  <c:v>2854</c:v>
                </c:pt>
                <c:pt idx="561">
                  <c:v>2918</c:v>
                </c:pt>
                <c:pt idx="562">
                  <c:v>2975</c:v>
                </c:pt>
                <c:pt idx="563">
                  <c:v>3026</c:v>
                </c:pt>
                <c:pt idx="564">
                  <c:v>3069</c:v>
                </c:pt>
                <c:pt idx="565">
                  <c:v>3105</c:v>
                </c:pt>
                <c:pt idx="566">
                  <c:v>3135</c:v>
                </c:pt>
                <c:pt idx="567">
                  <c:v>3156</c:v>
                </c:pt>
                <c:pt idx="568">
                  <c:v>3170</c:v>
                </c:pt>
                <c:pt idx="569">
                  <c:v>3176</c:v>
                </c:pt>
                <c:pt idx="570">
                  <c:v>3173</c:v>
                </c:pt>
                <c:pt idx="571">
                  <c:v>3161</c:v>
                </c:pt>
                <c:pt idx="572">
                  <c:v>3139</c:v>
                </c:pt>
                <c:pt idx="573">
                  <c:v>3107</c:v>
                </c:pt>
                <c:pt idx="574">
                  <c:v>3064</c:v>
                </c:pt>
                <c:pt idx="575">
                  <c:v>3008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1933</c:v>
                </c:pt>
                <c:pt idx="584">
                  <c:v>2163</c:v>
                </c:pt>
                <c:pt idx="585">
                  <c:v>2315</c:v>
                </c:pt>
                <c:pt idx="586">
                  <c:v>2440</c:v>
                </c:pt>
                <c:pt idx="587">
                  <c:v>2551</c:v>
                </c:pt>
                <c:pt idx="588">
                  <c:v>2650</c:v>
                </c:pt>
                <c:pt idx="589">
                  <c:v>2740</c:v>
                </c:pt>
                <c:pt idx="590">
                  <c:v>2823</c:v>
                </c:pt>
                <c:pt idx="591">
                  <c:v>2900</c:v>
                </c:pt>
                <c:pt idx="592">
                  <c:v>2969</c:v>
                </c:pt>
                <c:pt idx="593">
                  <c:v>3033</c:v>
                </c:pt>
                <c:pt idx="594">
                  <c:v>3090</c:v>
                </c:pt>
                <c:pt idx="595">
                  <c:v>3141</c:v>
                </c:pt>
                <c:pt idx="596">
                  <c:v>3185</c:v>
                </c:pt>
                <c:pt idx="597">
                  <c:v>3223</c:v>
                </c:pt>
                <c:pt idx="598">
                  <c:v>3254</c:v>
                </c:pt>
                <c:pt idx="599">
                  <c:v>3278</c:v>
                </c:pt>
                <c:pt idx="600">
                  <c:v>3294</c:v>
                </c:pt>
                <c:pt idx="601">
                  <c:v>3303</c:v>
                </c:pt>
                <c:pt idx="602">
                  <c:v>3303</c:v>
                </c:pt>
                <c:pt idx="603">
                  <c:v>3295</c:v>
                </c:pt>
                <c:pt idx="604">
                  <c:v>3277</c:v>
                </c:pt>
                <c:pt idx="605">
                  <c:v>3250</c:v>
                </c:pt>
                <c:pt idx="606">
                  <c:v>3212</c:v>
                </c:pt>
                <c:pt idx="607">
                  <c:v>3163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1964</c:v>
                </c:pt>
                <c:pt idx="615">
                  <c:v>2186</c:v>
                </c:pt>
                <c:pt idx="616">
                  <c:v>2335</c:v>
                </c:pt>
                <c:pt idx="617">
                  <c:v>2461</c:v>
                </c:pt>
                <c:pt idx="618">
                  <c:v>2573</c:v>
                </c:pt>
                <c:pt idx="619">
                  <c:v>2674</c:v>
                </c:pt>
                <c:pt idx="620">
                  <c:v>2768</c:v>
                </c:pt>
                <c:pt idx="621">
                  <c:v>2855</c:v>
                </c:pt>
                <c:pt idx="622">
                  <c:v>2936</c:v>
                </c:pt>
                <c:pt idx="623">
                  <c:v>3011</c:v>
                </c:pt>
                <c:pt idx="624">
                  <c:v>3080</c:v>
                </c:pt>
                <c:pt idx="625">
                  <c:v>3144</c:v>
                </c:pt>
                <c:pt idx="626">
                  <c:v>3201</c:v>
                </c:pt>
                <c:pt idx="627">
                  <c:v>3253</c:v>
                </c:pt>
                <c:pt idx="628">
                  <c:v>3299</c:v>
                </c:pt>
                <c:pt idx="629">
                  <c:v>3338</c:v>
                </c:pt>
                <c:pt idx="630">
                  <c:v>3371</c:v>
                </c:pt>
                <c:pt idx="631">
                  <c:v>3397</c:v>
                </c:pt>
                <c:pt idx="632">
                  <c:v>3417</c:v>
                </c:pt>
                <c:pt idx="633">
                  <c:v>3428</c:v>
                </c:pt>
                <c:pt idx="634">
                  <c:v>3432</c:v>
                </c:pt>
                <c:pt idx="635">
                  <c:v>3428</c:v>
                </c:pt>
                <c:pt idx="636">
                  <c:v>3414</c:v>
                </c:pt>
                <c:pt idx="637">
                  <c:v>3392</c:v>
                </c:pt>
                <c:pt idx="638">
                  <c:v>3359</c:v>
                </c:pt>
                <c:pt idx="639">
                  <c:v>3316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1992</c:v>
                </c:pt>
                <c:pt idx="646">
                  <c:v>2204</c:v>
                </c:pt>
                <c:pt idx="647">
                  <c:v>2350</c:v>
                </c:pt>
                <c:pt idx="648">
                  <c:v>2475</c:v>
                </c:pt>
                <c:pt idx="649">
                  <c:v>2587</c:v>
                </c:pt>
                <c:pt idx="650">
                  <c:v>2691</c:v>
                </c:pt>
                <c:pt idx="651">
                  <c:v>2787</c:v>
                </c:pt>
                <c:pt idx="652">
                  <c:v>2878</c:v>
                </c:pt>
                <c:pt idx="653">
                  <c:v>2963</c:v>
                </c:pt>
                <c:pt idx="654">
                  <c:v>3043</c:v>
                </c:pt>
                <c:pt idx="655">
                  <c:v>3117</c:v>
                </c:pt>
                <c:pt idx="656">
                  <c:v>3187</c:v>
                </c:pt>
                <c:pt idx="657">
                  <c:v>3251</c:v>
                </c:pt>
                <c:pt idx="658">
                  <c:v>3310</c:v>
                </c:pt>
                <c:pt idx="659">
                  <c:v>3363</c:v>
                </c:pt>
                <c:pt idx="660">
                  <c:v>3410</c:v>
                </c:pt>
                <c:pt idx="661">
                  <c:v>3451</c:v>
                </c:pt>
                <c:pt idx="662">
                  <c:v>3487</c:v>
                </c:pt>
                <c:pt idx="663">
                  <c:v>3515</c:v>
                </c:pt>
                <c:pt idx="664">
                  <c:v>3537</c:v>
                </c:pt>
                <c:pt idx="665">
                  <c:v>3552</c:v>
                </c:pt>
                <c:pt idx="666">
                  <c:v>3559</c:v>
                </c:pt>
                <c:pt idx="667">
                  <c:v>3559</c:v>
                </c:pt>
                <c:pt idx="668">
                  <c:v>3549</c:v>
                </c:pt>
                <c:pt idx="669">
                  <c:v>3531</c:v>
                </c:pt>
                <c:pt idx="670">
                  <c:v>3504</c:v>
                </c:pt>
                <c:pt idx="671">
                  <c:v>3466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2017</c:v>
                </c:pt>
                <c:pt idx="677">
                  <c:v>2216</c:v>
                </c:pt>
                <c:pt idx="678">
                  <c:v>2357</c:v>
                </c:pt>
                <c:pt idx="679">
                  <c:v>2480</c:v>
                </c:pt>
                <c:pt idx="680">
                  <c:v>2593</c:v>
                </c:pt>
                <c:pt idx="681">
                  <c:v>2698</c:v>
                </c:pt>
                <c:pt idx="682">
                  <c:v>2797</c:v>
                </c:pt>
                <c:pt idx="683">
                  <c:v>2891</c:v>
                </c:pt>
                <c:pt idx="684">
                  <c:v>2980</c:v>
                </c:pt>
                <c:pt idx="685">
                  <c:v>3065</c:v>
                </c:pt>
                <c:pt idx="686">
                  <c:v>3144</c:v>
                </c:pt>
                <c:pt idx="687">
                  <c:v>3219</c:v>
                </c:pt>
                <c:pt idx="688">
                  <c:v>3289</c:v>
                </c:pt>
                <c:pt idx="689">
                  <c:v>3354</c:v>
                </c:pt>
                <c:pt idx="690">
                  <c:v>3415</c:v>
                </c:pt>
                <c:pt idx="691">
                  <c:v>3469</c:v>
                </c:pt>
                <c:pt idx="692">
                  <c:v>3519</c:v>
                </c:pt>
                <c:pt idx="693">
                  <c:v>3562</c:v>
                </c:pt>
                <c:pt idx="694">
                  <c:v>3600</c:v>
                </c:pt>
                <c:pt idx="695">
                  <c:v>3631</c:v>
                </c:pt>
                <c:pt idx="696">
                  <c:v>3656</c:v>
                </c:pt>
                <c:pt idx="697">
                  <c:v>3674</c:v>
                </c:pt>
                <c:pt idx="698">
                  <c:v>3685</c:v>
                </c:pt>
                <c:pt idx="699">
                  <c:v>3688</c:v>
                </c:pt>
                <c:pt idx="700">
                  <c:v>3683</c:v>
                </c:pt>
                <c:pt idx="701">
                  <c:v>3669</c:v>
                </c:pt>
                <c:pt idx="702">
                  <c:v>3647</c:v>
                </c:pt>
                <c:pt idx="703">
                  <c:v>3614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2038</c:v>
                </c:pt>
                <c:pt idx="708">
                  <c:v>2220</c:v>
                </c:pt>
                <c:pt idx="709">
                  <c:v>2356</c:v>
                </c:pt>
                <c:pt idx="710">
                  <c:v>2477</c:v>
                </c:pt>
                <c:pt idx="711">
                  <c:v>2589</c:v>
                </c:pt>
                <c:pt idx="712">
                  <c:v>2695</c:v>
                </c:pt>
                <c:pt idx="713">
                  <c:v>2797</c:v>
                </c:pt>
                <c:pt idx="714">
                  <c:v>2894</c:v>
                </c:pt>
                <c:pt idx="715">
                  <c:v>2987</c:v>
                </c:pt>
                <c:pt idx="716">
                  <c:v>3075</c:v>
                </c:pt>
                <c:pt idx="717">
                  <c:v>3160</c:v>
                </c:pt>
                <c:pt idx="718">
                  <c:v>3240</c:v>
                </c:pt>
                <c:pt idx="719">
                  <c:v>3316</c:v>
                </c:pt>
                <c:pt idx="720">
                  <c:v>3387</c:v>
                </c:pt>
                <c:pt idx="721">
                  <c:v>3454</c:v>
                </c:pt>
                <c:pt idx="722">
                  <c:v>3516</c:v>
                </c:pt>
                <c:pt idx="723">
                  <c:v>3573</c:v>
                </c:pt>
                <c:pt idx="724">
                  <c:v>3624</c:v>
                </c:pt>
                <c:pt idx="725">
                  <c:v>3670</c:v>
                </c:pt>
                <c:pt idx="726">
                  <c:v>3711</c:v>
                </c:pt>
                <c:pt idx="727">
                  <c:v>3745</c:v>
                </c:pt>
                <c:pt idx="728">
                  <c:v>3773</c:v>
                </c:pt>
                <c:pt idx="729">
                  <c:v>3794</c:v>
                </c:pt>
                <c:pt idx="730">
                  <c:v>3808</c:v>
                </c:pt>
                <c:pt idx="731">
                  <c:v>3815</c:v>
                </c:pt>
                <c:pt idx="732">
                  <c:v>3815</c:v>
                </c:pt>
                <c:pt idx="733">
                  <c:v>3805</c:v>
                </c:pt>
                <c:pt idx="734">
                  <c:v>3788</c:v>
                </c:pt>
                <c:pt idx="735">
                  <c:v>3761</c:v>
                </c:pt>
                <c:pt idx="736">
                  <c:v>0</c:v>
                </c:pt>
                <c:pt idx="737">
                  <c:v>0</c:v>
                </c:pt>
                <c:pt idx="738">
                  <c:v>2052</c:v>
                </c:pt>
                <c:pt idx="739">
                  <c:v>2215</c:v>
                </c:pt>
                <c:pt idx="740">
                  <c:v>2343</c:v>
                </c:pt>
                <c:pt idx="741">
                  <c:v>2461</c:v>
                </c:pt>
                <c:pt idx="742">
                  <c:v>2573</c:v>
                </c:pt>
                <c:pt idx="743">
                  <c:v>2681</c:v>
                </c:pt>
                <c:pt idx="744">
                  <c:v>2784</c:v>
                </c:pt>
                <c:pt idx="745">
                  <c:v>2884</c:v>
                </c:pt>
                <c:pt idx="746">
                  <c:v>2981</c:v>
                </c:pt>
                <c:pt idx="747">
                  <c:v>3074</c:v>
                </c:pt>
                <c:pt idx="748">
                  <c:v>3163</c:v>
                </c:pt>
                <c:pt idx="749">
                  <c:v>3249</c:v>
                </c:pt>
                <c:pt idx="750">
                  <c:v>3330</c:v>
                </c:pt>
                <c:pt idx="751">
                  <c:v>3408</c:v>
                </c:pt>
                <c:pt idx="752">
                  <c:v>3481</c:v>
                </c:pt>
                <c:pt idx="753">
                  <c:v>3549</c:v>
                </c:pt>
                <c:pt idx="754">
                  <c:v>3613</c:v>
                </c:pt>
                <c:pt idx="755">
                  <c:v>3673</c:v>
                </c:pt>
                <c:pt idx="756">
                  <c:v>3727</c:v>
                </c:pt>
                <c:pt idx="757">
                  <c:v>3775</c:v>
                </c:pt>
                <c:pt idx="758">
                  <c:v>3819</c:v>
                </c:pt>
                <c:pt idx="759">
                  <c:v>3856</c:v>
                </c:pt>
                <c:pt idx="760">
                  <c:v>3887</c:v>
                </c:pt>
                <c:pt idx="761">
                  <c:v>3912</c:v>
                </c:pt>
                <c:pt idx="762">
                  <c:v>3930</c:v>
                </c:pt>
                <c:pt idx="763">
                  <c:v>3941</c:v>
                </c:pt>
                <c:pt idx="764">
                  <c:v>3944</c:v>
                </c:pt>
                <c:pt idx="765">
                  <c:v>3939</c:v>
                </c:pt>
                <c:pt idx="766">
                  <c:v>3926</c:v>
                </c:pt>
                <c:pt idx="767">
                  <c:v>3904</c:v>
                </c:pt>
                <c:pt idx="768">
                  <c:v>0</c:v>
                </c:pt>
                <c:pt idx="769">
                  <c:v>2056</c:v>
                </c:pt>
                <c:pt idx="770">
                  <c:v>2192</c:v>
                </c:pt>
                <c:pt idx="771">
                  <c:v>2313</c:v>
                </c:pt>
                <c:pt idx="772">
                  <c:v>2428</c:v>
                </c:pt>
                <c:pt idx="773">
                  <c:v>2541</c:v>
                </c:pt>
                <c:pt idx="774">
                  <c:v>2650</c:v>
                </c:pt>
                <c:pt idx="775">
                  <c:v>2757</c:v>
                </c:pt>
                <c:pt idx="776">
                  <c:v>2860</c:v>
                </c:pt>
                <c:pt idx="777">
                  <c:v>2961</c:v>
                </c:pt>
                <c:pt idx="778">
                  <c:v>3059</c:v>
                </c:pt>
                <c:pt idx="779">
                  <c:v>3153</c:v>
                </c:pt>
                <c:pt idx="780">
                  <c:v>3244</c:v>
                </c:pt>
                <c:pt idx="781">
                  <c:v>3331</c:v>
                </c:pt>
                <c:pt idx="782">
                  <c:v>3414</c:v>
                </c:pt>
                <c:pt idx="783">
                  <c:v>3494</c:v>
                </c:pt>
                <c:pt idx="784">
                  <c:v>3569</c:v>
                </c:pt>
                <c:pt idx="785">
                  <c:v>3640</c:v>
                </c:pt>
                <c:pt idx="786">
                  <c:v>3707</c:v>
                </c:pt>
                <c:pt idx="787">
                  <c:v>3769</c:v>
                </c:pt>
                <c:pt idx="788">
                  <c:v>3826</c:v>
                </c:pt>
                <c:pt idx="789">
                  <c:v>3877</c:v>
                </c:pt>
                <c:pt idx="790">
                  <c:v>3924</c:v>
                </c:pt>
                <c:pt idx="791">
                  <c:v>3964</c:v>
                </c:pt>
                <c:pt idx="792">
                  <c:v>3999</c:v>
                </c:pt>
                <c:pt idx="793">
                  <c:v>4027</c:v>
                </c:pt>
                <c:pt idx="794">
                  <c:v>4049</c:v>
                </c:pt>
                <c:pt idx="795">
                  <c:v>4064</c:v>
                </c:pt>
                <c:pt idx="796">
                  <c:v>4071</c:v>
                </c:pt>
                <c:pt idx="797">
                  <c:v>4071</c:v>
                </c:pt>
                <c:pt idx="798">
                  <c:v>4063</c:v>
                </c:pt>
                <c:pt idx="799">
                  <c:v>4046</c:v>
                </c:pt>
                <c:pt idx="800">
                  <c:v>0</c:v>
                </c:pt>
                <c:pt idx="801">
                  <c:v>2128</c:v>
                </c:pt>
                <c:pt idx="802">
                  <c:v>2250</c:v>
                </c:pt>
                <c:pt idx="803">
                  <c:v>2369</c:v>
                </c:pt>
                <c:pt idx="804">
                  <c:v>2485</c:v>
                </c:pt>
                <c:pt idx="805">
                  <c:v>2598</c:v>
                </c:pt>
                <c:pt idx="806">
                  <c:v>2709</c:v>
                </c:pt>
                <c:pt idx="807">
                  <c:v>2818</c:v>
                </c:pt>
                <c:pt idx="808">
                  <c:v>2923</c:v>
                </c:pt>
                <c:pt idx="809">
                  <c:v>3026</c:v>
                </c:pt>
                <c:pt idx="810">
                  <c:v>3126</c:v>
                </c:pt>
                <c:pt idx="811">
                  <c:v>3223</c:v>
                </c:pt>
                <c:pt idx="812">
                  <c:v>3316</c:v>
                </c:pt>
                <c:pt idx="813">
                  <c:v>3406</c:v>
                </c:pt>
                <c:pt idx="814">
                  <c:v>3492</c:v>
                </c:pt>
                <c:pt idx="815">
                  <c:v>3574</c:v>
                </c:pt>
                <c:pt idx="816">
                  <c:v>3652</c:v>
                </c:pt>
                <c:pt idx="817">
                  <c:v>3726</c:v>
                </c:pt>
                <c:pt idx="818">
                  <c:v>3796</c:v>
                </c:pt>
                <c:pt idx="819">
                  <c:v>3861</c:v>
                </c:pt>
                <c:pt idx="820">
                  <c:v>3921</c:v>
                </c:pt>
                <c:pt idx="821">
                  <c:v>3976</c:v>
                </c:pt>
                <c:pt idx="822">
                  <c:v>4025</c:v>
                </c:pt>
                <c:pt idx="823">
                  <c:v>4069</c:v>
                </c:pt>
                <c:pt idx="824">
                  <c:v>4107</c:v>
                </c:pt>
                <c:pt idx="825">
                  <c:v>4139</c:v>
                </c:pt>
                <c:pt idx="826">
                  <c:v>4165</c:v>
                </c:pt>
                <c:pt idx="827">
                  <c:v>4184</c:v>
                </c:pt>
                <c:pt idx="828">
                  <c:v>4196</c:v>
                </c:pt>
                <c:pt idx="829">
                  <c:v>4200</c:v>
                </c:pt>
                <c:pt idx="830">
                  <c:v>4196</c:v>
                </c:pt>
                <c:pt idx="831">
                  <c:v>4185</c:v>
                </c:pt>
                <c:pt idx="832">
                  <c:v>0</c:v>
                </c:pt>
                <c:pt idx="833">
                  <c:v>0</c:v>
                </c:pt>
                <c:pt idx="834">
                  <c:v>2240</c:v>
                </c:pt>
                <c:pt idx="835">
                  <c:v>2383</c:v>
                </c:pt>
                <c:pt idx="836">
                  <c:v>2511</c:v>
                </c:pt>
                <c:pt idx="837">
                  <c:v>2632</c:v>
                </c:pt>
                <c:pt idx="838">
                  <c:v>2749</c:v>
                </c:pt>
                <c:pt idx="839">
                  <c:v>2863</c:v>
                </c:pt>
                <c:pt idx="840">
                  <c:v>2973</c:v>
                </c:pt>
                <c:pt idx="841">
                  <c:v>3080</c:v>
                </c:pt>
                <c:pt idx="842">
                  <c:v>3183</c:v>
                </c:pt>
                <c:pt idx="843">
                  <c:v>3283</c:v>
                </c:pt>
                <c:pt idx="844">
                  <c:v>3380</c:v>
                </c:pt>
                <c:pt idx="845">
                  <c:v>3473</c:v>
                </c:pt>
                <c:pt idx="846">
                  <c:v>3563</c:v>
                </c:pt>
                <c:pt idx="847">
                  <c:v>3648</c:v>
                </c:pt>
                <c:pt idx="848">
                  <c:v>3730</c:v>
                </c:pt>
                <c:pt idx="849">
                  <c:v>3807</c:v>
                </c:pt>
                <c:pt idx="850">
                  <c:v>3880</c:v>
                </c:pt>
                <c:pt idx="851">
                  <c:v>3948</c:v>
                </c:pt>
                <c:pt idx="852">
                  <c:v>4011</c:v>
                </c:pt>
                <c:pt idx="853">
                  <c:v>4070</c:v>
                </c:pt>
                <c:pt idx="854">
                  <c:v>4123</c:v>
                </c:pt>
                <c:pt idx="855">
                  <c:v>4171</c:v>
                </c:pt>
                <c:pt idx="856">
                  <c:v>4213</c:v>
                </c:pt>
                <c:pt idx="857">
                  <c:v>4248</c:v>
                </c:pt>
                <c:pt idx="858">
                  <c:v>4278</c:v>
                </c:pt>
                <c:pt idx="859">
                  <c:v>4301</c:v>
                </c:pt>
                <c:pt idx="860">
                  <c:v>4317</c:v>
                </c:pt>
                <c:pt idx="861">
                  <c:v>4326</c:v>
                </c:pt>
                <c:pt idx="862">
                  <c:v>4328</c:v>
                </c:pt>
                <c:pt idx="863">
                  <c:v>4321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2335</c:v>
                </c:pt>
                <c:pt idx="868">
                  <c:v>2499</c:v>
                </c:pt>
                <c:pt idx="869">
                  <c:v>2639</c:v>
                </c:pt>
                <c:pt idx="870">
                  <c:v>2767</c:v>
                </c:pt>
                <c:pt idx="871">
                  <c:v>2890</c:v>
                </c:pt>
                <c:pt idx="872">
                  <c:v>3007</c:v>
                </c:pt>
                <c:pt idx="873">
                  <c:v>3120</c:v>
                </c:pt>
                <c:pt idx="874">
                  <c:v>3229</c:v>
                </c:pt>
                <c:pt idx="875">
                  <c:v>3334</c:v>
                </c:pt>
                <c:pt idx="876">
                  <c:v>3435</c:v>
                </c:pt>
                <c:pt idx="877">
                  <c:v>3533</c:v>
                </c:pt>
                <c:pt idx="878">
                  <c:v>3626</c:v>
                </c:pt>
                <c:pt idx="879">
                  <c:v>3715</c:v>
                </c:pt>
                <c:pt idx="880">
                  <c:v>3801</c:v>
                </c:pt>
                <c:pt idx="881">
                  <c:v>3882</c:v>
                </c:pt>
                <c:pt idx="882">
                  <c:v>3958</c:v>
                </c:pt>
                <c:pt idx="883">
                  <c:v>4030</c:v>
                </c:pt>
                <c:pt idx="884">
                  <c:v>4098</c:v>
                </c:pt>
                <c:pt idx="885">
                  <c:v>4160</c:v>
                </c:pt>
                <c:pt idx="886">
                  <c:v>4217</c:v>
                </c:pt>
                <c:pt idx="887">
                  <c:v>4268</c:v>
                </c:pt>
                <c:pt idx="888">
                  <c:v>4314</c:v>
                </c:pt>
                <c:pt idx="889">
                  <c:v>4354</c:v>
                </c:pt>
                <c:pt idx="890">
                  <c:v>4388</c:v>
                </c:pt>
                <c:pt idx="891">
                  <c:v>4415</c:v>
                </c:pt>
                <c:pt idx="892">
                  <c:v>4436</c:v>
                </c:pt>
                <c:pt idx="893">
                  <c:v>4450</c:v>
                </c:pt>
                <c:pt idx="894">
                  <c:v>4456</c:v>
                </c:pt>
                <c:pt idx="895">
                  <c:v>4454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2422</c:v>
                </c:pt>
                <c:pt idx="901">
                  <c:v>2607</c:v>
                </c:pt>
                <c:pt idx="902">
                  <c:v>2758</c:v>
                </c:pt>
                <c:pt idx="903">
                  <c:v>2895</c:v>
                </c:pt>
                <c:pt idx="904">
                  <c:v>3023</c:v>
                </c:pt>
                <c:pt idx="905">
                  <c:v>3145</c:v>
                </c:pt>
                <c:pt idx="906">
                  <c:v>3261</c:v>
                </c:pt>
                <c:pt idx="907">
                  <c:v>3373</c:v>
                </c:pt>
                <c:pt idx="908">
                  <c:v>3480</c:v>
                </c:pt>
                <c:pt idx="909">
                  <c:v>3582</c:v>
                </c:pt>
                <c:pt idx="910">
                  <c:v>3681</c:v>
                </c:pt>
                <c:pt idx="911">
                  <c:v>3775</c:v>
                </c:pt>
                <c:pt idx="912">
                  <c:v>3865</c:v>
                </c:pt>
                <c:pt idx="913">
                  <c:v>3950</c:v>
                </c:pt>
                <c:pt idx="914">
                  <c:v>4031</c:v>
                </c:pt>
                <c:pt idx="915">
                  <c:v>4107</c:v>
                </c:pt>
                <c:pt idx="916">
                  <c:v>4179</c:v>
                </c:pt>
                <c:pt idx="917">
                  <c:v>4245</c:v>
                </c:pt>
                <c:pt idx="918">
                  <c:v>4306</c:v>
                </c:pt>
                <c:pt idx="919">
                  <c:v>4362</c:v>
                </c:pt>
                <c:pt idx="920">
                  <c:v>4412</c:v>
                </c:pt>
                <c:pt idx="921">
                  <c:v>4456</c:v>
                </c:pt>
                <c:pt idx="922">
                  <c:v>4494</c:v>
                </c:pt>
                <c:pt idx="923">
                  <c:v>4526</c:v>
                </c:pt>
                <c:pt idx="924">
                  <c:v>4551</c:v>
                </c:pt>
                <c:pt idx="925">
                  <c:v>4570</c:v>
                </c:pt>
                <c:pt idx="926">
                  <c:v>4581</c:v>
                </c:pt>
                <c:pt idx="927">
                  <c:v>4584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2505</c:v>
                </c:pt>
                <c:pt idx="934">
                  <c:v>2709</c:v>
                </c:pt>
                <c:pt idx="935">
                  <c:v>2872</c:v>
                </c:pt>
                <c:pt idx="936">
                  <c:v>3017</c:v>
                </c:pt>
                <c:pt idx="937">
                  <c:v>3152</c:v>
                </c:pt>
                <c:pt idx="938">
                  <c:v>3278</c:v>
                </c:pt>
                <c:pt idx="939">
                  <c:v>3398</c:v>
                </c:pt>
                <c:pt idx="940">
                  <c:v>3513</c:v>
                </c:pt>
                <c:pt idx="941">
                  <c:v>3622</c:v>
                </c:pt>
                <c:pt idx="942">
                  <c:v>3726</c:v>
                </c:pt>
                <c:pt idx="943">
                  <c:v>3826</c:v>
                </c:pt>
                <c:pt idx="944">
                  <c:v>3921</c:v>
                </c:pt>
                <c:pt idx="945">
                  <c:v>4012</c:v>
                </c:pt>
                <c:pt idx="946">
                  <c:v>4097</c:v>
                </c:pt>
                <c:pt idx="947">
                  <c:v>4178</c:v>
                </c:pt>
                <c:pt idx="948">
                  <c:v>4254</c:v>
                </c:pt>
                <c:pt idx="949">
                  <c:v>4325</c:v>
                </c:pt>
                <c:pt idx="950">
                  <c:v>4390</c:v>
                </c:pt>
                <c:pt idx="951">
                  <c:v>4451</c:v>
                </c:pt>
                <c:pt idx="952">
                  <c:v>4505</c:v>
                </c:pt>
                <c:pt idx="953">
                  <c:v>4554</c:v>
                </c:pt>
                <c:pt idx="954">
                  <c:v>4597</c:v>
                </c:pt>
                <c:pt idx="955">
                  <c:v>4633</c:v>
                </c:pt>
                <c:pt idx="956">
                  <c:v>4663</c:v>
                </c:pt>
                <c:pt idx="957">
                  <c:v>4686</c:v>
                </c:pt>
                <c:pt idx="958">
                  <c:v>4702</c:v>
                </c:pt>
                <c:pt idx="959">
                  <c:v>4711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2585</c:v>
                </c:pt>
                <c:pt idx="967">
                  <c:v>2808</c:v>
                </c:pt>
                <c:pt idx="968">
                  <c:v>2982</c:v>
                </c:pt>
                <c:pt idx="969">
                  <c:v>3136</c:v>
                </c:pt>
                <c:pt idx="970">
                  <c:v>3277</c:v>
                </c:pt>
                <c:pt idx="971">
                  <c:v>3408</c:v>
                </c:pt>
                <c:pt idx="972">
                  <c:v>3532</c:v>
                </c:pt>
                <c:pt idx="973">
                  <c:v>3649</c:v>
                </c:pt>
                <c:pt idx="974">
                  <c:v>3761</c:v>
                </c:pt>
                <c:pt idx="975">
                  <c:v>3867</c:v>
                </c:pt>
                <c:pt idx="976">
                  <c:v>3969</c:v>
                </c:pt>
                <c:pt idx="977">
                  <c:v>4065</c:v>
                </c:pt>
                <c:pt idx="978">
                  <c:v>4156</c:v>
                </c:pt>
                <c:pt idx="979">
                  <c:v>4242</c:v>
                </c:pt>
                <c:pt idx="980">
                  <c:v>4323</c:v>
                </c:pt>
                <c:pt idx="981">
                  <c:v>4399</c:v>
                </c:pt>
                <c:pt idx="982">
                  <c:v>4469</c:v>
                </c:pt>
                <c:pt idx="983">
                  <c:v>4534</c:v>
                </c:pt>
                <c:pt idx="984">
                  <c:v>4594</c:v>
                </c:pt>
                <c:pt idx="985">
                  <c:v>4647</c:v>
                </c:pt>
                <c:pt idx="986">
                  <c:v>4695</c:v>
                </c:pt>
                <c:pt idx="987">
                  <c:v>4736</c:v>
                </c:pt>
                <c:pt idx="988">
                  <c:v>4771</c:v>
                </c:pt>
                <c:pt idx="989">
                  <c:v>4799</c:v>
                </c:pt>
                <c:pt idx="990">
                  <c:v>4820</c:v>
                </c:pt>
                <c:pt idx="991">
                  <c:v>4834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2663</c:v>
                </c:pt>
                <c:pt idx="1000">
                  <c:v>2904</c:v>
                </c:pt>
                <c:pt idx="1001">
                  <c:v>3090</c:v>
                </c:pt>
                <c:pt idx="1002">
                  <c:v>3252</c:v>
                </c:pt>
                <c:pt idx="1003">
                  <c:v>3399</c:v>
                </c:pt>
                <c:pt idx="1004">
                  <c:v>3535</c:v>
                </c:pt>
                <c:pt idx="1005">
                  <c:v>3663</c:v>
                </c:pt>
                <c:pt idx="1006">
                  <c:v>3784</c:v>
                </c:pt>
                <c:pt idx="1007">
                  <c:v>3898</c:v>
                </c:pt>
                <c:pt idx="1008">
                  <c:v>4006</c:v>
                </c:pt>
                <c:pt idx="1009">
                  <c:v>4109</c:v>
                </c:pt>
                <c:pt idx="1010">
                  <c:v>4207</c:v>
                </c:pt>
                <c:pt idx="1011">
                  <c:v>4299</c:v>
                </c:pt>
                <c:pt idx="1012">
                  <c:v>4385</c:v>
                </c:pt>
                <c:pt idx="1013">
                  <c:v>4466</c:v>
                </c:pt>
                <c:pt idx="1014">
                  <c:v>4542</c:v>
                </c:pt>
                <c:pt idx="1015">
                  <c:v>4612</c:v>
                </c:pt>
                <c:pt idx="1016">
                  <c:v>4677</c:v>
                </c:pt>
                <c:pt idx="1017">
                  <c:v>4735</c:v>
                </c:pt>
                <c:pt idx="1018">
                  <c:v>4788</c:v>
                </c:pt>
                <c:pt idx="1019">
                  <c:v>4834</c:v>
                </c:pt>
                <c:pt idx="1020">
                  <c:v>4874</c:v>
                </c:pt>
                <c:pt idx="1021">
                  <c:v>4907</c:v>
                </c:pt>
                <c:pt idx="1022">
                  <c:v>4934</c:v>
                </c:pt>
                <c:pt idx="1023">
                  <c:v>4953</c:v>
                </c:pt>
              </c:numCache>
            </c:numRef>
          </c:xVal>
          <c:yVal>
            <c:numRef>
              <c:f>find_two_points_from_d0_d2!$G$3:$G$1027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59</c:v>
                </c:pt>
                <c:pt idx="57">
                  <c:v>-72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169</c:v>
                </c:pt>
                <c:pt idx="88">
                  <c:v>20</c:v>
                </c:pt>
                <c:pt idx="89">
                  <c:v>-107</c:v>
                </c:pt>
                <c:pt idx="90">
                  <c:v>-215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283</c:v>
                </c:pt>
                <c:pt idx="119">
                  <c:v>126</c:v>
                </c:pt>
                <c:pt idx="120">
                  <c:v>-10</c:v>
                </c:pt>
                <c:pt idx="121">
                  <c:v>-135</c:v>
                </c:pt>
                <c:pt idx="122">
                  <c:v>-251</c:v>
                </c:pt>
                <c:pt idx="123">
                  <c:v>-351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399</c:v>
                </c:pt>
                <c:pt idx="150">
                  <c:v>238</c:v>
                </c:pt>
                <c:pt idx="151">
                  <c:v>98</c:v>
                </c:pt>
                <c:pt idx="152">
                  <c:v>-33</c:v>
                </c:pt>
                <c:pt idx="153">
                  <c:v>-159</c:v>
                </c:pt>
                <c:pt idx="154">
                  <c:v>-279</c:v>
                </c:pt>
                <c:pt idx="155">
                  <c:v>-391</c:v>
                </c:pt>
                <c:pt idx="156">
                  <c:v>-485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517</c:v>
                </c:pt>
                <c:pt idx="181">
                  <c:v>353</c:v>
                </c:pt>
                <c:pt idx="182">
                  <c:v>212</c:v>
                </c:pt>
                <c:pt idx="183">
                  <c:v>79</c:v>
                </c:pt>
                <c:pt idx="184">
                  <c:v>-51</c:v>
                </c:pt>
                <c:pt idx="185">
                  <c:v>-177</c:v>
                </c:pt>
                <c:pt idx="186">
                  <c:v>-300</c:v>
                </c:pt>
                <c:pt idx="187">
                  <c:v>-417</c:v>
                </c:pt>
                <c:pt idx="188">
                  <c:v>-527</c:v>
                </c:pt>
                <c:pt idx="189">
                  <c:v>-618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635</c:v>
                </c:pt>
                <c:pt idx="212">
                  <c:v>470</c:v>
                </c:pt>
                <c:pt idx="213">
                  <c:v>330</c:v>
                </c:pt>
                <c:pt idx="214">
                  <c:v>196</c:v>
                </c:pt>
                <c:pt idx="215">
                  <c:v>65</c:v>
                </c:pt>
                <c:pt idx="216">
                  <c:v>-63</c:v>
                </c:pt>
                <c:pt idx="217">
                  <c:v>-190</c:v>
                </c:pt>
                <c:pt idx="218">
                  <c:v>-315</c:v>
                </c:pt>
                <c:pt idx="219">
                  <c:v>-436</c:v>
                </c:pt>
                <c:pt idx="220">
                  <c:v>-553</c:v>
                </c:pt>
                <c:pt idx="221">
                  <c:v>-662</c:v>
                </c:pt>
                <c:pt idx="222">
                  <c:v>-749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755</c:v>
                </c:pt>
                <c:pt idx="243">
                  <c:v>590</c:v>
                </c:pt>
                <c:pt idx="244">
                  <c:v>450</c:v>
                </c:pt>
                <c:pt idx="245">
                  <c:v>317</c:v>
                </c:pt>
                <c:pt idx="246">
                  <c:v>187</c:v>
                </c:pt>
                <c:pt idx="247">
                  <c:v>58</c:v>
                </c:pt>
                <c:pt idx="248">
                  <c:v>-70</c:v>
                </c:pt>
                <c:pt idx="249">
                  <c:v>-198</c:v>
                </c:pt>
                <c:pt idx="250">
                  <c:v>-324</c:v>
                </c:pt>
                <c:pt idx="251">
                  <c:v>-449</c:v>
                </c:pt>
                <c:pt idx="252">
                  <c:v>-571</c:v>
                </c:pt>
                <c:pt idx="253">
                  <c:v>-688</c:v>
                </c:pt>
                <c:pt idx="254">
                  <c:v>-795</c:v>
                </c:pt>
                <c:pt idx="255">
                  <c:v>-880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875</c:v>
                </c:pt>
                <c:pt idx="274">
                  <c:v>711</c:v>
                </c:pt>
                <c:pt idx="275">
                  <c:v>573</c:v>
                </c:pt>
                <c:pt idx="276">
                  <c:v>441</c:v>
                </c:pt>
                <c:pt idx="277">
                  <c:v>312</c:v>
                </c:pt>
                <c:pt idx="278">
                  <c:v>184</c:v>
                </c:pt>
                <c:pt idx="279">
                  <c:v>56</c:v>
                </c:pt>
                <c:pt idx="280">
                  <c:v>-72</c:v>
                </c:pt>
                <c:pt idx="281">
                  <c:v>-200</c:v>
                </c:pt>
                <c:pt idx="282">
                  <c:v>-328</c:v>
                </c:pt>
                <c:pt idx="283">
                  <c:v>-455</c:v>
                </c:pt>
                <c:pt idx="284">
                  <c:v>-581</c:v>
                </c:pt>
                <c:pt idx="285">
                  <c:v>-703</c:v>
                </c:pt>
                <c:pt idx="286">
                  <c:v>-820</c:v>
                </c:pt>
                <c:pt idx="287">
                  <c:v>-927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996</c:v>
                </c:pt>
                <c:pt idx="305">
                  <c:v>834</c:v>
                </c:pt>
                <c:pt idx="306">
                  <c:v>698</c:v>
                </c:pt>
                <c:pt idx="307">
                  <c:v>568</c:v>
                </c:pt>
                <c:pt idx="308">
                  <c:v>441</c:v>
                </c:pt>
                <c:pt idx="309">
                  <c:v>314</c:v>
                </c:pt>
                <c:pt idx="310">
                  <c:v>187</c:v>
                </c:pt>
                <c:pt idx="311">
                  <c:v>60</c:v>
                </c:pt>
                <c:pt idx="312">
                  <c:v>-68</c:v>
                </c:pt>
                <c:pt idx="313">
                  <c:v>-197</c:v>
                </c:pt>
                <c:pt idx="314">
                  <c:v>-326</c:v>
                </c:pt>
                <c:pt idx="315">
                  <c:v>-456</c:v>
                </c:pt>
                <c:pt idx="316">
                  <c:v>-584</c:v>
                </c:pt>
                <c:pt idx="317">
                  <c:v>-711</c:v>
                </c:pt>
                <c:pt idx="318">
                  <c:v>-834</c:v>
                </c:pt>
                <c:pt idx="319">
                  <c:v>-952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1117</c:v>
                </c:pt>
                <c:pt idx="336">
                  <c:v>958</c:v>
                </c:pt>
                <c:pt idx="337">
                  <c:v>824</c:v>
                </c:pt>
                <c:pt idx="338">
                  <c:v>697</c:v>
                </c:pt>
                <c:pt idx="339">
                  <c:v>572</c:v>
                </c:pt>
                <c:pt idx="340">
                  <c:v>448</c:v>
                </c:pt>
                <c:pt idx="341">
                  <c:v>323</c:v>
                </c:pt>
                <c:pt idx="342">
                  <c:v>196</c:v>
                </c:pt>
                <c:pt idx="343">
                  <c:v>69</c:v>
                </c:pt>
                <c:pt idx="344">
                  <c:v>-59</c:v>
                </c:pt>
                <c:pt idx="345">
                  <c:v>-189</c:v>
                </c:pt>
                <c:pt idx="346">
                  <c:v>-319</c:v>
                </c:pt>
                <c:pt idx="347">
                  <c:v>-450</c:v>
                </c:pt>
                <c:pt idx="348">
                  <c:v>-581</c:v>
                </c:pt>
                <c:pt idx="349">
                  <c:v>-711</c:v>
                </c:pt>
                <c:pt idx="350">
                  <c:v>-840</c:v>
                </c:pt>
                <c:pt idx="351">
                  <c:v>-965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1239</c:v>
                </c:pt>
                <c:pt idx="367">
                  <c:v>1083</c:v>
                </c:pt>
                <c:pt idx="368">
                  <c:v>952</c:v>
                </c:pt>
                <c:pt idx="369">
                  <c:v>828</c:v>
                </c:pt>
                <c:pt idx="370">
                  <c:v>706</c:v>
                </c:pt>
                <c:pt idx="371">
                  <c:v>584</c:v>
                </c:pt>
                <c:pt idx="372">
                  <c:v>461</c:v>
                </c:pt>
                <c:pt idx="373">
                  <c:v>337</c:v>
                </c:pt>
                <c:pt idx="374">
                  <c:v>211</c:v>
                </c:pt>
                <c:pt idx="375">
                  <c:v>84</c:v>
                </c:pt>
                <c:pt idx="376">
                  <c:v>-45</c:v>
                </c:pt>
                <c:pt idx="377">
                  <c:v>-175</c:v>
                </c:pt>
                <c:pt idx="378">
                  <c:v>-307</c:v>
                </c:pt>
                <c:pt idx="379">
                  <c:v>-439</c:v>
                </c:pt>
                <c:pt idx="380">
                  <c:v>-573</c:v>
                </c:pt>
                <c:pt idx="381">
                  <c:v>-706</c:v>
                </c:pt>
                <c:pt idx="382">
                  <c:v>-838</c:v>
                </c:pt>
                <c:pt idx="383">
                  <c:v>-968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1361</c:v>
                </c:pt>
                <c:pt idx="398">
                  <c:v>1209</c:v>
                </c:pt>
                <c:pt idx="399">
                  <c:v>1082</c:v>
                </c:pt>
                <c:pt idx="400">
                  <c:v>962</c:v>
                </c:pt>
                <c:pt idx="401">
                  <c:v>843</c:v>
                </c:pt>
                <c:pt idx="402">
                  <c:v>724</c:v>
                </c:pt>
                <c:pt idx="403">
                  <c:v>603</c:v>
                </c:pt>
                <c:pt idx="404">
                  <c:v>481</c:v>
                </c:pt>
                <c:pt idx="405">
                  <c:v>358</c:v>
                </c:pt>
                <c:pt idx="406">
                  <c:v>232</c:v>
                </c:pt>
                <c:pt idx="407">
                  <c:v>105</c:v>
                </c:pt>
                <c:pt idx="408">
                  <c:v>-25</c:v>
                </c:pt>
                <c:pt idx="409">
                  <c:v>-156</c:v>
                </c:pt>
                <c:pt idx="410">
                  <c:v>-289</c:v>
                </c:pt>
                <c:pt idx="411">
                  <c:v>-423</c:v>
                </c:pt>
                <c:pt idx="412">
                  <c:v>-558</c:v>
                </c:pt>
                <c:pt idx="413">
                  <c:v>-693</c:v>
                </c:pt>
                <c:pt idx="414">
                  <c:v>-829</c:v>
                </c:pt>
                <c:pt idx="415">
                  <c:v>-963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1484</c:v>
                </c:pt>
                <c:pt idx="429">
                  <c:v>1336</c:v>
                </c:pt>
                <c:pt idx="430">
                  <c:v>1213</c:v>
                </c:pt>
                <c:pt idx="431">
                  <c:v>1097</c:v>
                </c:pt>
                <c:pt idx="432">
                  <c:v>981</c:v>
                </c:pt>
                <c:pt idx="433">
                  <c:v>865</c:v>
                </c:pt>
                <c:pt idx="434">
                  <c:v>748</c:v>
                </c:pt>
                <c:pt idx="435">
                  <c:v>629</c:v>
                </c:pt>
                <c:pt idx="436">
                  <c:v>508</c:v>
                </c:pt>
                <c:pt idx="437">
                  <c:v>384</c:v>
                </c:pt>
                <c:pt idx="438">
                  <c:v>259</c:v>
                </c:pt>
                <c:pt idx="439">
                  <c:v>131</c:v>
                </c:pt>
                <c:pt idx="440">
                  <c:v>1</c:v>
                </c:pt>
                <c:pt idx="441">
                  <c:v>-131</c:v>
                </c:pt>
                <c:pt idx="442">
                  <c:v>-265</c:v>
                </c:pt>
                <c:pt idx="443">
                  <c:v>-401</c:v>
                </c:pt>
                <c:pt idx="444">
                  <c:v>-538</c:v>
                </c:pt>
                <c:pt idx="445">
                  <c:v>-675</c:v>
                </c:pt>
                <c:pt idx="446">
                  <c:v>-813</c:v>
                </c:pt>
                <c:pt idx="447">
                  <c:v>-951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1607</c:v>
                </c:pt>
                <c:pt idx="460">
                  <c:v>1464</c:v>
                </c:pt>
                <c:pt idx="461">
                  <c:v>1346</c:v>
                </c:pt>
                <c:pt idx="462">
                  <c:v>1233</c:v>
                </c:pt>
                <c:pt idx="463">
                  <c:v>1122</c:v>
                </c:pt>
                <c:pt idx="464">
                  <c:v>1009</c:v>
                </c:pt>
                <c:pt idx="465">
                  <c:v>895</c:v>
                </c:pt>
                <c:pt idx="466">
                  <c:v>779</c:v>
                </c:pt>
                <c:pt idx="467">
                  <c:v>661</c:v>
                </c:pt>
                <c:pt idx="468">
                  <c:v>540</c:v>
                </c:pt>
                <c:pt idx="469">
                  <c:v>417</c:v>
                </c:pt>
                <c:pt idx="470">
                  <c:v>291</c:v>
                </c:pt>
                <c:pt idx="471">
                  <c:v>162</c:v>
                </c:pt>
                <c:pt idx="472">
                  <c:v>32</c:v>
                </c:pt>
                <c:pt idx="473">
                  <c:v>-101</c:v>
                </c:pt>
                <c:pt idx="474">
                  <c:v>-236</c:v>
                </c:pt>
                <c:pt idx="475">
                  <c:v>-373</c:v>
                </c:pt>
                <c:pt idx="476">
                  <c:v>-511</c:v>
                </c:pt>
                <c:pt idx="477">
                  <c:v>-651</c:v>
                </c:pt>
                <c:pt idx="478">
                  <c:v>-792</c:v>
                </c:pt>
                <c:pt idx="479">
                  <c:v>-932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1731</c:v>
                </c:pt>
                <c:pt idx="491">
                  <c:v>1594</c:v>
                </c:pt>
                <c:pt idx="492">
                  <c:v>1480</c:v>
                </c:pt>
                <c:pt idx="493">
                  <c:v>1372</c:v>
                </c:pt>
                <c:pt idx="494">
                  <c:v>1264</c:v>
                </c:pt>
                <c:pt idx="495">
                  <c:v>1156</c:v>
                </c:pt>
                <c:pt idx="496">
                  <c:v>1045</c:v>
                </c:pt>
                <c:pt idx="497">
                  <c:v>932</c:v>
                </c:pt>
                <c:pt idx="498">
                  <c:v>817</c:v>
                </c:pt>
                <c:pt idx="499">
                  <c:v>699</c:v>
                </c:pt>
                <c:pt idx="500">
                  <c:v>579</c:v>
                </c:pt>
                <c:pt idx="501">
                  <c:v>455</c:v>
                </c:pt>
                <c:pt idx="502">
                  <c:v>329</c:v>
                </c:pt>
                <c:pt idx="503">
                  <c:v>200</c:v>
                </c:pt>
                <c:pt idx="504">
                  <c:v>69</c:v>
                </c:pt>
                <c:pt idx="505">
                  <c:v>-65</c:v>
                </c:pt>
                <c:pt idx="506">
                  <c:v>-201</c:v>
                </c:pt>
                <c:pt idx="507">
                  <c:v>-340</c:v>
                </c:pt>
                <c:pt idx="508">
                  <c:v>-479</c:v>
                </c:pt>
                <c:pt idx="509">
                  <c:v>-621</c:v>
                </c:pt>
                <c:pt idx="510">
                  <c:v>-764</c:v>
                </c:pt>
                <c:pt idx="511">
                  <c:v>-907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1856</c:v>
                </c:pt>
                <c:pt idx="522">
                  <c:v>1724</c:v>
                </c:pt>
                <c:pt idx="523">
                  <c:v>1616</c:v>
                </c:pt>
                <c:pt idx="524">
                  <c:v>1512</c:v>
                </c:pt>
                <c:pt idx="525">
                  <c:v>1409</c:v>
                </c:pt>
                <c:pt idx="526">
                  <c:v>1304</c:v>
                </c:pt>
                <c:pt idx="527">
                  <c:v>1198</c:v>
                </c:pt>
                <c:pt idx="528">
                  <c:v>1088</c:v>
                </c:pt>
                <c:pt idx="529">
                  <c:v>976</c:v>
                </c:pt>
                <c:pt idx="530">
                  <c:v>862</c:v>
                </c:pt>
                <c:pt idx="531">
                  <c:v>744</c:v>
                </c:pt>
                <c:pt idx="532">
                  <c:v>623</c:v>
                </c:pt>
                <c:pt idx="533">
                  <c:v>499</c:v>
                </c:pt>
                <c:pt idx="534">
                  <c:v>373</c:v>
                </c:pt>
                <c:pt idx="535">
                  <c:v>243</c:v>
                </c:pt>
                <c:pt idx="536">
                  <c:v>111</c:v>
                </c:pt>
                <c:pt idx="537">
                  <c:v>-24</c:v>
                </c:pt>
                <c:pt idx="538">
                  <c:v>-161</c:v>
                </c:pt>
                <c:pt idx="539">
                  <c:v>-300</c:v>
                </c:pt>
                <c:pt idx="540">
                  <c:v>-442</c:v>
                </c:pt>
                <c:pt idx="541">
                  <c:v>-585</c:v>
                </c:pt>
                <c:pt idx="542">
                  <c:v>-730</c:v>
                </c:pt>
                <c:pt idx="543">
                  <c:v>-876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1981</c:v>
                </c:pt>
                <c:pt idx="553">
                  <c:v>1856</c:v>
                </c:pt>
                <c:pt idx="554">
                  <c:v>1753</c:v>
                </c:pt>
                <c:pt idx="555">
                  <c:v>1654</c:v>
                </c:pt>
                <c:pt idx="556">
                  <c:v>1555</c:v>
                </c:pt>
                <c:pt idx="557">
                  <c:v>1455</c:v>
                </c:pt>
                <c:pt idx="558">
                  <c:v>1352</c:v>
                </c:pt>
                <c:pt idx="559">
                  <c:v>1247</c:v>
                </c:pt>
                <c:pt idx="560">
                  <c:v>1139</c:v>
                </c:pt>
                <c:pt idx="561">
                  <c:v>1027</c:v>
                </c:pt>
                <c:pt idx="562">
                  <c:v>913</c:v>
                </c:pt>
                <c:pt idx="563">
                  <c:v>795</c:v>
                </c:pt>
                <c:pt idx="564">
                  <c:v>674</c:v>
                </c:pt>
                <c:pt idx="565">
                  <c:v>550</c:v>
                </c:pt>
                <c:pt idx="566">
                  <c:v>423</c:v>
                </c:pt>
                <c:pt idx="567">
                  <c:v>293</c:v>
                </c:pt>
                <c:pt idx="568">
                  <c:v>160</c:v>
                </c:pt>
                <c:pt idx="569">
                  <c:v>24</c:v>
                </c:pt>
                <c:pt idx="570">
                  <c:v>-114</c:v>
                </c:pt>
                <c:pt idx="571">
                  <c:v>-255</c:v>
                </c:pt>
                <c:pt idx="572">
                  <c:v>-398</c:v>
                </c:pt>
                <c:pt idx="573">
                  <c:v>-543</c:v>
                </c:pt>
                <c:pt idx="574">
                  <c:v>-690</c:v>
                </c:pt>
                <c:pt idx="575">
                  <c:v>-838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2106</c:v>
                </c:pt>
                <c:pt idx="584">
                  <c:v>1989</c:v>
                </c:pt>
                <c:pt idx="585">
                  <c:v>1892</c:v>
                </c:pt>
                <c:pt idx="586">
                  <c:v>1798</c:v>
                </c:pt>
                <c:pt idx="587">
                  <c:v>1704</c:v>
                </c:pt>
                <c:pt idx="588">
                  <c:v>1608</c:v>
                </c:pt>
                <c:pt idx="589">
                  <c:v>1510</c:v>
                </c:pt>
                <c:pt idx="590">
                  <c:v>1408</c:v>
                </c:pt>
                <c:pt idx="591">
                  <c:v>1304</c:v>
                </c:pt>
                <c:pt idx="592">
                  <c:v>1196</c:v>
                </c:pt>
                <c:pt idx="593">
                  <c:v>1085</c:v>
                </c:pt>
                <c:pt idx="594">
                  <c:v>970</c:v>
                </c:pt>
                <c:pt idx="595">
                  <c:v>852</c:v>
                </c:pt>
                <c:pt idx="596">
                  <c:v>731</c:v>
                </c:pt>
                <c:pt idx="597">
                  <c:v>606</c:v>
                </c:pt>
                <c:pt idx="598">
                  <c:v>479</c:v>
                </c:pt>
                <c:pt idx="599">
                  <c:v>348</c:v>
                </c:pt>
                <c:pt idx="600">
                  <c:v>214</c:v>
                </c:pt>
                <c:pt idx="601">
                  <c:v>77</c:v>
                </c:pt>
                <c:pt idx="602">
                  <c:v>-62</c:v>
                </c:pt>
                <c:pt idx="603">
                  <c:v>-204</c:v>
                </c:pt>
                <c:pt idx="604">
                  <c:v>-349</c:v>
                </c:pt>
                <c:pt idx="605">
                  <c:v>-495</c:v>
                </c:pt>
                <c:pt idx="606">
                  <c:v>-644</c:v>
                </c:pt>
                <c:pt idx="607">
                  <c:v>-794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2233</c:v>
                </c:pt>
                <c:pt idx="615">
                  <c:v>2123</c:v>
                </c:pt>
                <c:pt idx="616">
                  <c:v>2033</c:v>
                </c:pt>
                <c:pt idx="617">
                  <c:v>1944</c:v>
                </c:pt>
                <c:pt idx="618">
                  <c:v>1855</c:v>
                </c:pt>
                <c:pt idx="619">
                  <c:v>1764</c:v>
                </c:pt>
                <c:pt idx="620">
                  <c:v>1670</c:v>
                </c:pt>
                <c:pt idx="621">
                  <c:v>1573</c:v>
                </c:pt>
                <c:pt idx="622">
                  <c:v>1472</c:v>
                </c:pt>
                <c:pt idx="623">
                  <c:v>1368</c:v>
                </c:pt>
                <c:pt idx="624">
                  <c:v>1260</c:v>
                </c:pt>
                <c:pt idx="625">
                  <c:v>1149</c:v>
                </c:pt>
                <c:pt idx="626">
                  <c:v>1034</c:v>
                </c:pt>
                <c:pt idx="627">
                  <c:v>916</c:v>
                </c:pt>
                <c:pt idx="628">
                  <c:v>794</c:v>
                </c:pt>
                <c:pt idx="629">
                  <c:v>669</c:v>
                </c:pt>
                <c:pt idx="630">
                  <c:v>540</c:v>
                </c:pt>
                <c:pt idx="631">
                  <c:v>409</c:v>
                </c:pt>
                <c:pt idx="632">
                  <c:v>274</c:v>
                </c:pt>
                <c:pt idx="633">
                  <c:v>136</c:v>
                </c:pt>
                <c:pt idx="634">
                  <c:v>-4</c:v>
                </c:pt>
                <c:pt idx="635">
                  <c:v>-147</c:v>
                </c:pt>
                <c:pt idx="636">
                  <c:v>-293</c:v>
                </c:pt>
                <c:pt idx="637">
                  <c:v>-441</c:v>
                </c:pt>
                <c:pt idx="638">
                  <c:v>-591</c:v>
                </c:pt>
                <c:pt idx="639">
                  <c:v>-744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2360</c:v>
                </c:pt>
                <c:pt idx="646">
                  <c:v>2259</c:v>
                </c:pt>
                <c:pt idx="647">
                  <c:v>2175</c:v>
                </c:pt>
                <c:pt idx="648">
                  <c:v>2093</c:v>
                </c:pt>
                <c:pt idx="649">
                  <c:v>2009</c:v>
                </c:pt>
                <c:pt idx="650">
                  <c:v>1922</c:v>
                </c:pt>
                <c:pt idx="651">
                  <c:v>1833</c:v>
                </c:pt>
                <c:pt idx="652">
                  <c:v>1740</c:v>
                </c:pt>
                <c:pt idx="653">
                  <c:v>1643</c:v>
                </c:pt>
                <c:pt idx="654">
                  <c:v>1543</c:v>
                </c:pt>
                <c:pt idx="655">
                  <c:v>1439</c:v>
                </c:pt>
                <c:pt idx="656">
                  <c:v>1331</c:v>
                </c:pt>
                <c:pt idx="657">
                  <c:v>1219</c:v>
                </c:pt>
                <c:pt idx="658">
                  <c:v>1104</c:v>
                </c:pt>
                <c:pt idx="659">
                  <c:v>986</c:v>
                </c:pt>
                <c:pt idx="660">
                  <c:v>863</c:v>
                </c:pt>
                <c:pt idx="661">
                  <c:v>738</c:v>
                </c:pt>
                <c:pt idx="662">
                  <c:v>608</c:v>
                </c:pt>
                <c:pt idx="663">
                  <c:v>476</c:v>
                </c:pt>
                <c:pt idx="664">
                  <c:v>340</c:v>
                </c:pt>
                <c:pt idx="665">
                  <c:v>202</c:v>
                </c:pt>
                <c:pt idx="666">
                  <c:v>60</c:v>
                </c:pt>
                <c:pt idx="667">
                  <c:v>-85</c:v>
                </c:pt>
                <c:pt idx="668">
                  <c:v>-232</c:v>
                </c:pt>
                <c:pt idx="669">
                  <c:v>-381</c:v>
                </c:pt>
                <c:pt idx="670">
                  <c:v>-533</c:v>
                </c:pt>
                <c:pt idx="671">
                  <c:v>-687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2488</c:v>
                </c:pt>
                <c:pt idx="677">
                  <c:v>2397</c:v>
                </c:pt>
                <c:pt idx="678">
                  <c:v>2320</c:v>
                </c:pt>
                <c:pt idx="679">
                  <c:v>2244</c:v>
                </c:pt>
                <c:pt idx="680">
                  <c:v>2165</c:v>
                </c:pt>
                <c:pt idx="681">
                  <c:v>2084</c:v>
                </c:pt>
                <c:pt idx="682">
                  <c:v>1999</c:v>
                </c:pt>
                <c:pt idx="683">
                  <c:v>1910</c:v>
                </c:pt>
                <c:pt idx="684">
                  <c:v>1818</c:v>
                </c:pt>
                <c:pt idx="685">
                  <c:v>1721</c:v>
                </c:pt>
                <c:pt idx="686">
                  <c:v>1621</c:v>
                </c:pt>
                <c:pt idx="687">
                  <c:v>1517</c:v>
                </c:pt>
                <c:pt idx="688">
                  <c:v>1409</c:v>
                </c:pt>
                <c:pt idx="689">
                  <c:v>1297</c:v>
                </c:pt>
                <c:pt idx="690">
                  <c:v>1181</c:v>
                </c:pt>
                <c:pt idx="691">
                  <c:v>1062</c:v>
                </c:pt>
                <c:pt idx="692">
                  <c:v>939</c:v>
                </c:pt>
                <c:pt idx="693">
                  <c:v>813</c:v>
                </c:pt>
                <c:pt idx="694">
                  <c:v>683</c:v>
                </c:pt>
                <c:pt idx="695">
                  <c:v>549</c:v>
                </c:pt>
                <c:pt idx="696">
                  <c:v>413</c:v>
                </c:pt>
                <c:pt idx="697">
                  <c:v>273</c:v>
                </c:pt>
                <c:pt idx="698">
                  <c:v>130</c:v>
                </c:pt>
                <c:pt idx="699">
                  <c:v>-16</c:v>
                </c:pt>
                <c:pt idx="700">
                  <c:v>-164</c:v>
                </c:pt>
                <c:pt idx="701">
                  <c:v>-315</c:v>
                </c:pt>
                <c:pt idx="702">
                  <c:v>-469</c:v>
                </c:pt>
                <c:pt idx="703">
                  <c:v>-625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2618</c:v>
                </c:pt>
                <c:pt idx="708">
                  <c:v>2538</c:v>
                </c:pt>
                <c:pt idx="709">
                  <c:v>2468</c:v>
                </c:pt>
                <c:pt idx="710">
                  <c:v>2398</c:v>
                </c:pt>
                <c:pt idx="711">
                  <c:v>2325</c:v>
                </c:pt>
                <c:pt idx="712">
                  <c:v>2248</c:v>
                </c:pt>
                <c:pt idx="713">
                  <c:v>2168</c:v>
                </c:pt>
                <c:pt idx="714">
                  <c:v>2084</c:v>
                </c:pt>
                <c:pt idx="715">
                  <c:v>1996</c:v>
                </c:pt>
                <c:pt idx="716">
                  <c:v>1903</c:v>
                </c:pt>
                <c:pt idx="717">
                  <c:v>1807</c:v>
                </c:pt>
                <c:pt idx="718">
                  <c:v>1706</c:v>
                </c:pt>
                <c:pt idx="719">
                  <c:v>1602</c:v>
                </c:pt>
                <c:pt idx="720">
                  <c:v>1493</c:v>
                </c:pt>
                <c:pt idx="721">
                  <c:v>1381</c:v>
                </c:pt>
                <c:pt idx="722">
                  <c:v>1265</c:v>
                </c:pt>
                <c:pt idx="723">
                  <c:v>1145</c:v>
                </c:pt>
                <c:pt idx="724">
                  <c:v>1021</c:v>
                </c:pt>
                <c:pt idx="725">
                  <c:v>894</c:v>
                </c:pt>
                <c:pt idx="726">
                  <c:v>763</c:v>
                </c:pt>
                <c:pt idx="727">
                  <c:v>629</c:v>
                </c:pt>
                <c:pt idx="728">
                  <c:v>491</c:v>
                </c:pt>
                <c:pt idx="729">
                  <c:v>350</c:v>
                </c:pt>
                <c:pt idx="730">
                  <c:v>206</c:v>
                </c:pt>
                <c:pt idx="731">
                  <c:v>59</c:v>
                </c:pt>
                <c:pt idx="732">
                  <c:v>-91</c:v>
                </c:pt>
                <c:pt idx="733">
                  <c:v>-243</c:v>
                </c:pt>
                <c:pt idx="734">
                  <c:v>-399</c:v>
                </c:pt>
                <c:pt idx="735">
                  <c:v>-556</c:v>
                </c:pt>
                <c:pt idx="736">
                  <c:v>0</c:v>
                </c:pt>
                <c:pt idx="737">
                  <c:v>0</c:v>
                </c:pt>
                <c:pt idx="738">
                  <c:v>2749</c:v>
                </c:pt>
                <c:pt idx="739">
                  <c:v>2682</c:v>
                </c:pt>
                <c:pt idx="740">
                  <c:v>2620</c:v>
                </c:pt>
                <c:pt idx="741">
                  <c:v>2556</c:v>
                </c:pt>
                <c:pt idx="742">
                  <c:v>2489</c:v>
                </c:pt>
                <c:pt idx="743">
                  <c:v>2417</c:v>
                </c:pt>
                <c:pt idx="744">
                  <c:v>2342</c:v>
                </c:pt>
                <c:pt idx="745">
                  <c:v>2262</c:v>
                </c:pt>
                <c:pt idx="746">
                  <c:v>2178</c:v>
                </c:pt>
                <c:pt idx="747">
                  <c:v>2089</c:v>
                </c:pt>
                <c:pt idx="748">
                  <c:v>1997</c:v>
                </c:pt>
                <c:pt idx="749">
                  <c:v>1900</c:v>
                </c:pt>
                <c:pt idx="750">
                  <c:v>1799</c:v>
                </c:pt>
                <c:pt idx="751">
                  <c:v>1694</c:v>
                </c:pt>
                <c:pt idx="752">
                  <c:v>1585</c:v>
                </c:pt>
                <c:pt idx="753">
                  <c:v>1472</c:v>
                </c:pt>
                <c:pt idx="754">
                  <c:v>1355</c:v>
                </c:pt>
                <c:pt idx="755">
                  <c:v>1235</c:v>
                </c:pt>
                <c:pt idx="756">
                  <c:v>1110</c:v>
                </c:pt>
                <c:pt idx="757">
                  <c:v>982</c:v>
                </c:pt>
                <c:pt idx="758">
                  <c:v>850</c:v>
                </c:pt>
                <c:pt idx="759">
                  <c:v>715</c:v>
                </c:pt>
                <c:pt idx="760">
                  <c:v>576</c:v>
                </c:pt>
                <c:pt idx="761">
                  <c:v>434</c:v>
                </c:pt>
                <c:pt idx="762">
                  <c:v>289</c:v>
                </c:pt>
                <c:pt idx="763">
                  <c:v>140</c:v>
                </c:pt>
                <c:pt idx="764">
                  <c:v>-11</c:v>
                </c:pt>
                <c:pt idx="765">
                  <c:v>-165</c:v>
                </c:pt>
                <c:pt idx="766">
                  <c:v>-322</c:v>
                </c:pt>
                <c:pt idx="767">
                  <c:v>-481</c:v>
                </c:pt>
                <c:pt idx="768">
                  <c:v>0</c:v>
                </c:pt>
                <c:pt idx="769">
                  <c:v>2885</c:v>
                </c:pt>
                <c:pt idx="770">
                  <c:v>2831</c:v>
                </c:pt>
                <c:pt idx="771">
                  <c:v>2777</c:v>
                </c:pt>
                <c:pt idx="772">
                  <c:v>2720</c:v>
                </c:pt>
                <c:pt idx="773">
                  <c:v>2658</c:v>
                </c:pt>
                <c:pt idx="774">
                  <c:v>2591</c:v>
                </c:pt>
                <c:pt idx="775">
                  <c:v>2520</c:v>
                </c:pt>
                <c:pt idx="776">
                  <c:v>2445</c:v>
                </c:pt>
                <c:pt idx="777">
                  <c:v>2365</c:v>
                </c:pt>
                <c:pt idx="778">
                  <c:v>2280</c:v>
                </c:pt>
                <c:pt idx="779">
                  <c:v>2192</c:v>
                </c:pt>
                <c:pt idx="780">
                  <c:v>2098</c:v>
                </c:pt>
                <c:pt idx="781">
                  <c:v>2001</c:v>
                </c:pt>
                <c:pt idx="782">
                  <c:v>1900</c:v>
                </c:pt>
                <c:pt idx="783">
                  <c:v>1794</c:v>
                </c:pt>
                <c:pt idx="784">
                  <c:v>1684</c:v>
                </c:pt>
                <c:pt idx="785">
                  <c:v>1570</c:v>
                </c:pt>
                <c:pt idx="786">
                  <c:v>1452</c:v>
                </c:pt>
                <c:pt idx="787">
                  <c:v>1331</c:v>
                </c:pt>
                <c:pt idx="788">
                  <c:v>1205</c:v>
                </c:pt>
                <c:pt idx="789">
                  <c:v>1076</c:v>
                </c:pt>
                <c:pt idx="790">
                  <c:v>943</c:v>
                </c:pt>
                <c:pt idx="791">
                  <c:v>807</c:v>
                </c:pt>
                <c:pt idx="792">
                  <c:v>667</c:v>
                </c:pt>
                <c:pt idx="793">
                  <c:v>524</c:v>
                </c:pt>
                <c:pt idx="794">
                  <c:v>377</c:v>
                </c:pt>
                <c:pt idx="795">
                  <c:v>228</c:v>
                </c:pt>
                <c:pt idx="796">
                  <c:v>75</c:v>
                </c:pt>
                <c:pt idx="797">
                  <c:v>-81</c:v>
                </c:pt>
                <c:pt idx="798">
                  <c:v>-239</c:v>
                </c:pt>
                <c:pt idx="799">
                  <c:v>-400</c:v>
                </c:pt>
                <c:pt idx="800">
                  <c:v>0</c:v>
                </c:pt>
                <c:pt idx="801">
                  <c:v>2995</c:v>
                </c:pt>
                <c:pt idx="802">
                  <c:v>2946</c:v>
                </c:pt>
                <c:pt idx="803">
                  <c:v>2893</c:v>
                </c:pt>
                <c:pt idx="804">
                  <c:v>2835</c:v>
                </c:pt>
                <c:pt idx="805">
                  <c:v>2772</c:v>
                </c:pt>
                <c:pt idx="806">
                  <c:v>2705</c:v>
                </c:pt>
                <c:pt idx="807">
                  <c:v>2634</c:v>
                </c:pt>
                <c:pt idx="808">
                  <c:v>2557</c:v>
                </c:pt>
                <c:pt idx="809">
                  <c:v>2477</c:v>
                </c:pt>
                <c:pt idx="810">
                  <c:v>2392</c:v>
                </c:pt>
                <c:pt idx="811">
                  <c:v>2302</c:v>
                </c:pt>
                <c:pt idx="812">
                  <c:v>2208</c:v>
                </c:pt>
                <c:pt idx="813">
                  <c:v>2110</c:v>
                </c:pt>
                <c:pt idx="814">
                  <c:v>2007</c:v>
                </c:pt>
                <c:pt idx="815">
                  <c:v>1901</c:v>
                </c:pt>
                <c:pt idx="816">
                  <c:v>1790</c:v>
                </c:pt>
                <c:pt idx="817">
                  <c:v>1675</c:v>
                </c:pt>
                <c:pt idx="818">
                  <c:v>1557</c:v>
                </c:pt>
                <c:pt idx="819">
                  <c:v>1434</c:v>
                </c:pt>
                <c:pt idx="820">
                  <c:v>1308</c:v>
                </c:pt>
                <c:pt idx="821">
                  <c:v>1177</c:v>
                </c:pt>
                <c:pt idx="822">
                  <c:v>1043</c:v>
                </c:pt>
                <c:pt idx="823">
                  <c:v>906</c:v>
                </c:pt>
                <c:pt idx="824">
                  <c:v>765</c:v>
                </c:pt>
                <c:pt idx="825">
                  <c:v>620</c:v>
                </c:pt>
                <c:pt idx="826">
                  <c:v>472</c:v>
                </c:pt>
                <c:pt idx="827">
                  <c:v>321</c:v>
                </c:pt>
                <c:pt idx="828">
                  <c:v>167</c:v>
                </c:pt>
                <c:pt idx="829">
                  <c:v>10</c:v>
                </c:pt>
                <c:pt idx="830">
                  <c:v>-150</c:v>
                </c:pt>
                <c:pt idx="831">
                  <c:v>-312</c:v>
                </c:pt>
                <c:pt idx="832">
                  <c:v>0</c:v>
                </c:pt>
                <c:pt idx="833">
                  <c:v>0</c:v>
                </c:pt>
                <c:pt idx="834">
                  <c:v>3088</c:v>
                </c:pt>
                <c:pt idx="835">
                  <c:v>3027</c:v>
                </c:pt>
                <c:pt idx="836">
                  <c:v>2965</c:v>
                </c:pt>
                <c:pt idx="837">
                  <c:v>2900</c:v>
                </c:pt>
                <c:pt idx="838">
                  <c:v>2831</c:v>
                </c:pt>
                <c:pt idx="839">
                  <c:v>2758</c:v>
                </c:pt>
                <c:pt idx="840">
                  <c:v>2680</c:v>
                </c:pt>
                <c:pt idx="841">
                  <c:v>2598</c:v>
                </c:pt>
                <c:pt idx="842">
                  <c:v>2512</c:v>
                </c:pt>
                <c:pt idx="843">
                  <c:v>2421</c:v>
                </c:pt>
                <c:pt idx="844">
                  <c:v>2326</c:v>
                </c:pt>
                <c:pt idx="845">
                  <c:v>2227</c:v>
                </c:pt>
                <c:pt idx="846">
                  <c:v>2123</c:v>
                </c:pt>
                <c:pt idx="847">
                  <c:v>2015</c:v>
                </c:pt>
                <c:pt idx="848">
                  <c:v>1904</c:v>
                </c:pt>
                <c:pt idx="849">
                  <c:v>1788</c:v>
                </c:pt>
                <c:pt idx="850">
                  <c:v>1668</c:v>
                </c:pt>
                <c:pt idx="851">
                  <c:v>1544</c:v>
                </c:pt>
                <c:pt idx="852">
                  <c:v>1416</c:v>
                </c:pt>
                <c:pt idx="853">
                  <c:v>1285</c:v>
                </c:pt>
                <c:pt idx="854">
                  <c:v>1150</c:v>
                </c:pt>
                <c:pt idx="855">
                  <c:v>1011</c:v>
                </c:pt>
                <c:pt idx="856">
                  <c:v>869</c:v>
                </c:pt>
                <c:pt idx="857">
                  <c:v>723</c:v>
                </c:pt>
                <c:pt idx="858">
                  <c:v>574</c:v>
                </c:pt>
                <c:pt idx="859">
                  <c:v>422</c:v>
                </c:pt>
                <c:pt idx="860">
                  <c:v>266</c:v>
                </c:pt>
                <c:pt idx="861">
                  <c:v>107</c:v>
                </c:pt>
                <c:pt idx="862">
                  <c:v>-54</c:v>
                </c:pt>
                <c:pt idx="863">
                  <c:v>-219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3188</c:v>
                </c:pt>
                <c:pt idx="868">
                  <c:v>3114</c:v>
                </c:pt>
                <c:pt idx="869">
                  <c:v>3043</c:v>
                </c:pt>
                <c:pt idx="870">
                  <c:v>2970</c:v>
                </c:pt>
                <c:pt idx="871">
                  <c:v>2894</c:v>
                </c:pt>
                <c:pt idx="872">
                  <c:v>2814</c:v>
                </c:pt>
                <c:pt idx="873">
                  <c:v>2730</c:v>
                </c:pt>
                <c:pt idx="874">
                  <c:v>2641</c:v>
                </c:pt>
                <c:pt idx="875">
                  <c:v>2549</c:v>
                </c:pt>
                <c:pt idx="876">
                  <c:v>2452</c:v>
                </c:pt>
                <c:pt idx="877">
                  <c:v>2352</c:v>
                </c:pt>
                <c:pt idx="878">
                  <c:v>2247</c:v>
                </c:pt>
                <c:pt idx="879">
                  <c:v>2138</c:v>
                </c:pt>
                <c:pt idx="880">
                  <c:v>2025</c:v>
                </c:pt>
                <c:pt idx="881">
                  <c:v>1908</c:v>
                </c:pt>
                <c:pt idx="882">
                  <c:v>1786</c:v>
                </c:pt>
                <c:pt idx="883">
                  <c:v>1661</c:v>
                </c:pt>
                <c:pt idx="884">
                  <c:v>1533</c:v>
                </c:pt>
                <c:pt idx="885">
                  <c:v>1400</c:v>
                </c:pt>
                <c:pt idx="886">
                  <c:v>1263</c:v>
                </c:pt>
                <c:pt idx="887">
                  <c:v>1123</c:v>
                </c:pt>
                <c:pt idx="888">
                  <c:v>980</c:v>
                </c:pt>
                <c:pt idx="889">
                  <c:v>833</c:v>
                </c:pt>
                <c:pt idx="890">
                  <c:v>682</c:v>
                </c:pt>
                <c:pt idx="891">
                  <c:v>528</c:v>
                </c:pt>
                <c:pt idx="892">
                  <c:v>371</c:v>
                </c:pt>
                <c:pt idx="893">
                  <c:v>211</c:v>
                </c:pt>
                <c:pt idx="894">
                  <c:v>48</c:v>
                </c:pt>
                <c:pt idx="895">
                  <c:v>-118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3290</c:v>
                </c:pt>
                <c:pt idx="901">
                  <c:v>3204</c:v>
                </c:pt>
                <c:pt idx="902">
                  <c:v>3123</c:v>
                </c:pt>
                <c:pt idx="903">
                  <c:v>3042</c:v>
                </c:pt>
                <c:pt idx="904">
                  <c:v>2958</c:v>
                </c:pt>
                <c:pt idx="905">
                  <c:v>2871</c:v>
                </c:pt>
                <c:pt idx="906">
                  <c:v>2781</c:v>
                </c:pt>
                <c:pt idx="907">
                  <c:v>2686</c:v>
                </c:pt>
                <c:pt idx="908">
                  <c:v>2588</c:v>
                </c:pt>
                <c:pt idx="909">
                  <c:v>2485</c:v>
                </c:pt>
                <c:pt idx="910">
                  <c:v>2379</c:v>
                </c:pt>
                <c:pt idx="911">
                  <c:v>2268</c:v>
                </c:pt>
                <c:pt idx="912">
                  <c:v>2154</c:v>
                </c:pt>
                <c:pt idx="913">
                  <c:v>2035</c:v>
                </c:pt>
                <c:pt idx="914">
                  <c:v>1912</c:v>
                </c:pt>
                <c:pt idx="915">
                  <c:v>1786</c:v>
                </c:pt>
                <c:pt idx="916">
                  <c:v>1656</c:v>
                </c:pt>
                <c:pt idx="917">
                  <c:v>1522</c:v>
                </c:pt>
                <c:pt idx="918">
                  <c:v>1384</c:v>
                </c:pt>
                <c:pt idx="919">
                  <c:v>1242</c:v>
                </c:pt>
                <c:pt idx="920">
                  <c:v>1097</c:v>
                </c:pt>
                <c:pt idx="921">
                  <c:v>949</c:v>
                </c:pt>
                <c:pt idx="922">
                  <c:v>797</c:v>
                </c:pt>
                <c:pt idx="923">
                  <c:v>641</c:v>
                </c:pt>
                <c:pt idx="924">
                  <c:v>483</c:v>
                </c:pt>
                <c:pt idx="925">
                  <c:v>321</c:v>
                </c:pt>
                <c:pt idx="926">
                  <c:v>156</c:v>
                </c:pt>
                <c:pt idx="927">
                  <c:v>-11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3393</c:v>
                </c:pt>
                <c:pt idx="934">
                  <c:v>3295</c:v>
                </c:pt>
                <c:pt idx="935">
                  <c:v>3205</c:v>
                </c:pt>
                <c:pt idx="936">
                  <c:v>3116</c:v>
                </c:pt>
                <c:pt idx="937">
                  <c:v>3025</c:v>
                </c:pt>
                <c:pt idx="938">
                  <c:v>2931</c:v>
                </c:pt>
                <c:pt idx="939">
                  <c:v>2833</c:v>
                </c:pt>
                <c:pt idx="940">
                  <c:v>2732</c:v>
                </c:pt>
                <c:pt idx="941">
                  <c:v>2628</c:v>
                </c:pt>
                <c:pt idx="942">
                  <c:v>2519</c:v>
                </c:pt>
                <c:pt idx="943">
                  <c:v>2407</c:v>
                </c:pt>
                <c:pt idx="944">
                  <c:v>2290</c:v>
                </c:pt>
                <c:pt idx="945">
                  <c:v>2170</c:v>
                </c:pt>
                <c:pt idx="946">
                  <c:v>2046</c:v>
                </c:pt>
                <c:pt idx="947">
                  <c:v>1918</c:v>
                </c:pt>
                <c:pt idx="948">
                  <c:v>1786</c:v>
                </c:pt>
                <c:pt idx="949">
                  <c:v>1651</c:v>
                </c:pt>
                <c:pt idx="950">
                  <c:v>1511</c:v>
                </c:pt>
                <c:pt idx="951">
                  <c:v>1368</c:v>
                </c:pt>
                <c:pt idx="952">
                  <c:v>1222</c:v>
                </c:pt>
                <c:pt idx="953">
                  <c:v>1072</c:v>
                </c:pt>
                <c:pt idx="954">
                  <c:v>918</c:v>
                </c:pt>
                <c:pt idx="955">
                  <c:v>761</c:v>
                </c:pt>
                <c:pt idx="956">
                  <c:v>601</c:v>
                </c:pt>
                <c:pt idx="957">
                  <c:v>438</c:v>
                </c:pt>
                <c:pt idx="958">
                  <c:v>272</c:v>
                </c:pt>
                <c:pt idx="959">
                  <c:v>102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3498</c:v>
                </c:pt>
                <c:pt idx="967">
                  <c:v>3388</c:v>
                </c:pt>
                <c:pt idx="968">
                  <c:v>3289</c:v>
                </c:pt>
                <c:pt idx="969">
                  <c:v>3191</c:v>
                </c:pt>
                <c:pt idx="970">
                  <c:v>3092</c:v>
                </c:pt>
                <c:pt idx="971">
                  <c:v>2991</c:v>
                </c:pt>
                <c:pt idx="972">
                  <c:v>2887</c:v>
                </c:pt>
                <c:pt idx="973">
                  <c:v>2780</c:v>
                </c:pt>
                <c:pt idx="974">
                  <c:v>2669</c:v>
                </c:pt>
                <c:pt idx="975">
                  <c:v>2554</c:v>
                </c:pt>
                <c:pt idx="976">
                  <c:v>2436</c:v>
                </c:pt>
                <c:pt idx="977">
                  <c:v>2313</c:v>
                </c:pt>
                <c:pt idx="978">
                  <c:v>2188</c:v>
                </c:pt>
                <c:pt idx="979">
                  <c:v>2058</c:v>
                </c:pt>
                <c:pt idx="980">
                  <c:v>1924</c:v>
                </c:pt>
                <c:pt idx="981">
                  <c:v>1787</c:v>
                </c:pt>
                <c:pt idx="982">
                  <c:v>1646</c:v>
                </c:pt>
                <c:pt idx="983">
                  <c:v>1502</c:v>
                </c:pt>
                <c:pt idx="984">
                  <c:v>1354</c:v>
                </c:pt>
                <c:pt idx="985">
                  <c:v>1202</c:v>
                </c:pt>
                <c:pt idx="986">
                  <c:v>1047</c:v>
                </c:pt>
                <c:pt idx="987">
                  <c:v>888</c:v>
                </c:pt>
                <c:pt idx="988">
                  <c:v>727</c:v>
                </c:pt>
                <c:pt idx="989">
                  <c:v>562</c:v>
                </c:pt>
                <c:pt idx="990">
                  <c:v>393</c:v>
                </c:pt>
                <c:pt idx="991">
                  <c:v>222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3603</c:v>
                </c:pt>
                <c:pt idx="1000">
                  <c:v>3481</c:v>
                </c:pt>
                <c:pt idx="1001">
                  <c:v>3373</c:v>
                </c:pt>
                <c:pt idx="1002">
                  <c:v>3267</c:v>
                </c:pt>
                <c:pt idx="1003">
                  <c:v>3161</c:v>
                </c:pt>
                <c:pt idx="1004">
                  <c:v>3053</c:v>
                </c:pt>
                <c:pt idx="1005">
                  <c:v>2942</c:v>
                </c:pt>
                <c:pt idx="1006">
                  <c:v>2828</c:v>
                </c:pt>
                <c:pt idx="1007">
                  <c:v>2710</c:v>
                </c:pt>
                <c:pt idx="1008">
                  <c:v>2590</c:v>
                </c:pt>
                <c:pt idx="1009">
                  <c:v>2465</c:v>
                </c:pt>
                <c:pt idx="1010">
                  <c:v>2337</c:v>
                </c:pt>
                <c:pt idx="1011">
                  <c:v>2206</c:v>
                </c:pt>
                <c:pt idx="1012">
                  <c:v>2070</c:v>
                </c:pt>
                <c:pt idx="1013">
                  <c:v>1931</c:v>
                </c:pt>
                <c:pt idx="1014">
                  <c:v>1789</c:v>
                </c:pt>
                <c:pt idx="1015">
                  <c:v>1642</c:v>
                </c:pt>
                <c:pt idx="1016">
                  <c:v>1492</c:v>
                </c:pt>
                <c:pt idx="1017">
                  <c:v>1339</c:v>
                </c:pt>
                <c:pt idx="1018">
                  <c:v>1182</c:v>
                </c:pt>
                <c:pt idx="1019">
                  <c:v>1022</c:v>
                </c:pt>
                <c:pt idx="1020">
                  <c:v>859</c:v>
                </c:pt>
                <c:pt idx="1021">
                  <c:v>692</c:v>
                </c:pt>
                <c:pt idx="1022">
                  <c:v>522</c:v>
                </c:pt>
                <c:pt idx="1023">
                  <c:v>349</c:v>
                </c:pt>
              </c:numCache>
            </c:numRef>
          </c:yVal>
        </c:ser>
        <c:axId val="74779264"/>
        <c:axId val="74793344"/>
      </c:scatterChart>
      <c:valAx>
        <c:axId val="74779264"/>
        <c:scaling>
          <c:orientation val="minMax"/>
        </c:scaling>
        <c:axPos val="b"/>
        <c:numFmt formatCode="General" sourceLinked="1"/>
        <c:tickLblPos val="nextTo"/>
        <c:crossAx val="74793344"/>
        <c:crosses val="autoZero"/>
        <c:crossBetween val="midCat"/>
      </c:valAx>
      <c:valAx>
        <c:axId val="74793344"/>
        <c:scaling>
          <c:orientation val="minMax"/>
        </c:scaling>
        <c:axPos val="l"/>
        <c:majorGridlines/>
        <c:numFmt formatCode="General" sourceLinked="1"/>
        <c:tickLblPos val="nextTo"/>
        <c:crossAx val="7477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find_two_points_from_d1_d2!$D$3:$D$1027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1056</c:v>
                </c:pt>
                <c:pt idx="57">
                  <c:v>1128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1052</c:v>
                </c:pt>
                <c:pt idx="88">
                  <c:v>1192</c:v>
                </c:pt>
                <c:pt idx="89">
                  <c:v>1250</c:v>
                </c:pt>
                <c:pt idx="90">
                  <c:v>1240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1038</c:v>
                </c:pt>
                <c:pt idx="119">
                  <c:v>1215</c:v>
                </c:pt>
                <c:pt idx="120">
                  <c:v>1313</c:v>
                </c:pt>
                <c:pt idx="121">
                  <c:v>1369</c:v>
                </c:pt>
                <c:pt idx="122">
                  <c:v>1383</c:v>
                </c:pt>
                <c:pt idx="123">
                  <c:v>1335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1017</c:v>
                </c:pt>
                <c:pt idx="150">
                  <c:v>1220</c:v>
                </c:pt>
                <c:pt idx="151">
                  <c:v>1343</c:v>
                </c:pt>
                <c:pt idx="152">
                  <c:v>1428</c:v>
                </c:pt>
                <c:pt idx="153">
                  <c:v>1485</c:v>
                </c:pt>
                <c:pt idx="154">
                  <c:v>1511</c:v>
                </c:pt>
                <c:pt idx="155">
                  <c:v>1499</c:v>
                </c:pt>
                <c:pt idx="156">
                  <c:v>1422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992</c:v>
                </c:pt>
                <c:pt idx="181">
                  <c:v>1216</c:v>
                </c:pt>
                <c:pt idx="182">
                  <c:v>1356</c:v>
                </c:pt>
                <c:pt idx="183">
                  <c:v>1461</c:v>
                </c:pt>
                <c:pt idx="184">
                  <c:v>1541</c:v>
                </c:pt>
                <c:pt idx="185">
                  <c:v>1598</c:v>
                </c:pt>
                <c:pt idx="186">
                  <c:v>1632</c:v>
                </c:pt>
                <c:pt idx="187">
                  <c:v>1639</c:v>
                </c:pt>
                <c:pt idx="188">
                  <c:v>1607</c:v>
                </c:pt>
                <c:pt idx="189">
                  <c:v>1505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964</c:v>
                </c:pt>
                <c:pt idx="212">
                  <c:v>1204</c:v>
                </c:pt>
                <c:pt idx="213">
                  <c:v>1357</c:v>
                </c:pt>
                <c:pt idx="214">
                  <c:v>1477</c:v>
                </c:pt>
                <c:pt idx="215">
                  <c:v>1573</c:v>
                </c:pt>
                <c:pt idx="216">
                  <c:v>1650</c:v>
                </c:pt>
                <c:pt idx="217">
                  <c:v>1709</c:v>
                </c:pt>
                <c:pt idx="218">
                  <c:v>1749</c:v>
                </c:pt>
                <c:pt idx="219">
                  <c:v>1767</c:v>
                </c:pt>
                <c:pt idx="220">
                  <c:v>1758</c:v>
                </c:pt>
                <c:pt idx="221">
                  <c:v>1709</c:v>
                </c:pt>
                <c:pt idx="222">
                  <c:v>1585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933</c:v>
                </c:pt>
                <c:pt idx="243">
                  <c:v>1186</c:v>
                </c:pt>
                <c:pt idx="244">
                  <c:v>1350</c:v>
                </c:pt>
                <c:pt idx="245">
                  <c:v>1480</c:v>
                </c:pt>
                <c:pt idx="246">
                  <c:v>1589</c:v>
                </c:pt>
                <c:pt idx="247">
                  <c:v>1681</c:v>
                </c:pt>
                <c:pt idx="248">
                  <c:v>1757</c:v>
                </c:pt>
                <c:pt idx="249">
                  <c:v>1818</c:v>
                </c:pt>
                <c:pt idx="250">
                  <c:v>1863</c:v>
                </c:pt>
                <c:pt idx="251">
                  <c:v>1890</c:v>
                </c:pt>
                <c:pt idx="252">
                  <c:v>1895</c:v>
                </c:pt>
                <c:pt idx="253">
                  <c:v>1872</c:v>
                </c:pt>
                <c:pt idx="254">
                  <c:v>1808</c:v>
                </c:pt>
                <c:pt idx="255">
                  <c:v>1663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901</c:v>
                </c:pt>
                <c:pt idx="274">
                  <c:v>1163</c:v>
                </c:pt>
                <c:pt idx="275">
                  <c:v>1335</c:v>
                </c:pt>
                <c:pt idx="276">
                  <c:v>1475</c:v>
                </c:pt>
                <c:pt idx="277">
                  <c:v>1593</c:v>
                </c:pt>
                <c:pt idx="278">
                  <c:v>1695</c:v>
                </c:pt>
                <c:pt idx="279">
                  <c:v>1784</c:v>
                </c:pt>
                <c:pt idx="280">
                  <c:v>1860</c:v>
                </c:pt>
                <c:pt idx="281">
                  <c:v>1923</c:v>
                </c:pt>
                <c:pt idx="282">
                  <c:v>1973</c:v>
                </c:pt>
                <c:pt idx="283">
                  <c:v>2007</c:v>
                </c:pt>
                <c:pt idx="284">
                  <c:v>2023</c:v>
                </c:pt>
                <c:pt idx="285">
                  <c:v>2017</c:v>
                </c:pt>
                <c:pt idx="286">
                  <c:v>1982</c:v>
                </c:pt>
                <c:pt idx="287">
                  <c:v>1904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866</c:v>
                </c:pt>
                <c:pt idx="305">
                  <c:v>1136</c:v>
                </c:pt>
                <c:pt idx="306">
                  <c:v>1315</c:v>
                </c:pt>
                <c:pt idx="307">
                  <c:v>1461</c:v>
                </c:pt>
                <c:pt idx="308">
                  <c:v>1587</c:v>
                </c:pt>
                <c:pt idx="309">
                  <c:v>1698</c:v>
                </c:pt>
                <c:pt idx="310">
                  <c:v>1797</c:v>
                </c:pt>
                <c:pt idx="311">
                  <c:v>1884</c:v>
                </c:pt>
                <c:pt idx="312">
                  <c:v>1961</c:v>
                </c:pt>
                <c:pt idx="313">
                  <c:v>2026</c:v>
                </c:pt>
                <c:pt idx="314">
                  <c:v>2080</c:v>
                </c:pt>
                <c:pt idx="315">
                  <c:v>2120</c:v>
                </c:pt>
                <c:pt idx="316">
                  <c:v>2145</c:v>
                </c:pt>
                <c:pt idx="317">
                  <c:v>2152</c:v>
                </c:pt>
                <c:pt idx="318">
                  <c:v>2136</c:v>
                </c:pt>
                <c:pt idx="319">
                  <c:v>2090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830</c:v>
                </c:pt>
                <c:pt idx="336">
                  <c:v>1105</c:v>
                </c:pt>
                <c:pt idx="337">
                  <c:v>1289</c:v>
                </c:pt>
                <c:pt idx="338">
                  <c:v>1440</c:v>
                </c:pt>
                <c:pt idx="339">
                  <c:v>1573</c:v>
                </c:pt>
                <c:pt idx="340">
                  <c:v>1691</c:v>
                </c:pt>
                <c:pt idx="341">
                  <c:v>1797</c:v>
                </c:pt>
                <c:pt idx="342">
                  <c:v>1894</c:v>
                </c:pt>
                <c:pt idx="343">
                  <c:v>1981</c:v>
                </c:pt>
                <c:pt idx="344">
                  <c:v>2059</c:v>
                </c:pt>
                <c:pt idx="345">
                  <c:v>2126</c:v>
                </c:pt>
                <c:pt idx="346">
                  <c:v>2183</c:v>
                </c:pt>
                <c:pt idx="347">
                  <c:v>2229</c:v>
                </c:pt>
                <c:pt idx="348">
                  <c:v>2261</c:v>
                </c:pt>
                <c:pt idx="349">
                  <c:v>2278</c:v>
                </c:pt>
                <c:pt idx="350">
                  <c:v>2277</c:v>
                </c:pt>
                <c:pt idx="351">
                  <c:v>2252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792</c:v>
                </c:pt>
                <c:pt idx="367">
                  <c:v>1071</c:v>
                </c:pt>
                <c:pt idx="368">
                  <c:v>1258</c:v>
                </c:pt>
                <c:pt idx="369">
                  <c:v>1414</c:v>
                </c:pt>
                <c:pt idx="370">
                  <c:v>1551</c:v>
                </c:pt>
                <c:pt idx="371">
                  <c:v>1674</c:v>
                </c:pt>
                <c:pt idx="372">
                  <c:v>1787</c:v>
                </c:pt>
                <c:pt idx="373">
                  <c:v>1891</c:v>
                </c:pt>
                <c:pt idx="374">
                  <c:v>1987</c:v>
                </c:pt>
                <c:pt idx="375">
                  <c:v>2074</c:v>
                </c:pt>
                <c:pt idx="376">
                  <c:v>2153</c:v>
                </c:pt>
                <c:pt idx="377">
                  <c:v>2223</c:v>
                </c:pt>
                <c:pt idx="378">
                  <c:v>2283</c:v>
                </c:pt>
                <c:pt idx="379">
                  <c:v>2334</c:v>
                </c:pt>
                <c:pt idx="380">
                  <c:v>2373</c:v>
                </c:pt>
                <c:pt idx="381">
                  <c:v>2398</c:v>
                </c:pt>
                <c:pt idx="382">
                  <c:v>2408</c:v>
                </c:pt>
                <c:pt idx="383">
                  <c:v>2399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753</c:v>
                </c:pt>
                <c:pt idx="398">
                  <c:v>1033</c:v>
                </c:pt>
                <c:pt idx="399">
                  <c:v>1223</c:v>
                </c:pt>
                <c:pt idx="400">
                  <c:v>1381</c:v>
                </c:pt>
                <c:pt idx="401">
                  <c:v>1522</c:v>
                </c:pt>
                <c:pt idx="402">
                  <c:v>1650</c:v>
                </c:pt>
                <c:pt idx="403">
                  <c:v>1768</c:v>
                </c:pt>
                <c:pt idx="404">
                  <c:v>1878</c:v>
                </c:pt>
                <c:pt idx="405">
                  <c:v>1980</c:v>
                </c:pt>
                <c:pt idx="406">
                  <c:v>2075</c:v>
                </c:pt>
                <c:pt idx="407">
                  <c:v>2163</c:v>
                </c:pt>
                <c:pt idx="408">
                  <c:v>2244</c:v>
                </c:pt>
                <c:pt idx="409">
                  <c:v>2316</c:v>
                </c:pt>
                <c:pt idx="410">
                  <c:v>2380</c:v>
                </c:pt>
                <c:pt idx="411">
                  <c:v>2435</c:v>
                </c:pt>
                <c:pt idx="412">
                  <c:v>2480</c:v>
                </c:pt>
                <c:pt idx="413">
                  <c:v>2513</c:v>
                </c:pt>
                <c:pt idx="414">
                  <c:v>2532</c:v>
                </c:pt>
                <c:pt idx="415">
                  <c:v>2535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712</c:v>
                </c:pt>
                <c:pt idx="429">
                  <c:v>992</c:v>
                </c:pt>
                <c:pt idx="430">
                  <c:v>1183</c:v>
                </c:pt>
                <c:pt idx="431">
                  <c:v>1343</c:v>
                </c:pt>
                <c:pt idx="432">
                  <c:v>1487</c:v>
                </c:pt>
                <c:pt idx="433">
                  <c:v>1618</c:v>
                </c:pt>
                <c:pt idx="434">
                  <c:v>1740</c:v>
                </c:pt>
                <c:pt idx="435">
                  <c:v>1855</c:v>
                </c:pt>
                <c:pt idx="436">
                  <c:v>1963</c:v>
                </c:pt>
                <c:pt idx="437">
                  <c:v>2065</c:v>
                </c:pt>
                <c:pt idx="438">
                  <c:v>2160</c:v>
                </c:pt>
                <c:pt idx="439">
                  <c:v>2249</c:v>
                </c:pt>
                <c:pt idx="440">
                  <c:v>2331</c:v>
                </c:pt>
                <c:pt idx="441">
                  <c:v>2406</c:v>
                </c:pt>
                <c:pt idx="442">
                  <c:v>2473</c:v>
                </c:pt>
                <c:pt idx="443">
                  <c:v>2533</c:v>
                </c:pt>
                <c:pt idx="444">
                  <c:v>2582</c:v>
                </c:pt>
                <c:pt idx="445">
                  <c:v>2622</c:v>
                </c:pt>
                <c:pt idx="446">
                  <c:v>2649</c:v>
                </c:pt>
                <c:pt idx="447">
                  <c:v>2663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669</c:v>
                </c:pt>
                <c:pt idx="460">
                  <c:v>948</c:v>
                </c:pt>
                <c:pt idx="461">
                  <c:v>1139</c:v>
                </c:pt>
                <c:pt idx="462">
                  <c:v>1300</c:v>
                </c:pt>
                <c:pt idx="463">
                  <c:v>1445</c:v>
                </c:pt>
                <c:pt idx="464">
                  <c:v>1579</c:v>
                </c:pt>
                <c:pt idx="465">
                  <c:v>1705</c:v>
                </c:pt>
                <c:pt idx="466">
                  <c:v>1823</c:v>
                </c:pt>
                <c:pt idx="467">
                  <c:v>1936</c:v>
                </c:pt>
                <c:pt idx="468">
                  <c:v>2043</c:v>
                </c:pt>
                <c:pt idx="469">
                  <c:v>2144</c:v>
                </c:pt>
                <c:pt idx="470">
                  <c:v>2240</c:v>
                </c:pt>
                <c:pt idx="471">
                  <c:v>2330</c:v>
                </c:pt>
                <c:pt idx="472">
                  <c:v>2414</c:v>
                </c:pt>
                <c:pt idx="473">
                  <c:v>2492</c:v>
                </c:pt>
                <c:pt idx="474">
                  <c:v>2563</c:v>
                </c:pt>
                <c:pt idx="475">
                  <c:v>2626</c:v>
                </c:pt>
                <c:pt idx="476">
                  <c:v>2681</c:v>
                </c:pt>
                <c:pt idx="477">
                  <c:v>2726</c:v>
                </c:pt>
                <c:pt idx="478">
                  <c:v>2761</c:v>
                </c:pt>
                <c:pt idx="479">
                  <c:v>2784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625</c:v>
                </c:pt>
                <c:pt idx="491">
                  <c:v>900</c:v>
                </c:pt>
                <c:pt idx="492">
                  <c:v>1090</c:v>
                </c:pt>
                <c:pt idx="493">
                  <c:v>1252</c:v>
                </c:pt>
                <c:pt idx="494">
                  <c:v>1398</c:v>
                </c:pt>
                <c:pt idx="495">
                  <c:v>1533</c:v>
                </c:pt>
                <c:pt idx="496">
                  <c:v>1661</c:v>
                </c:pt>
                <c:pt idx="497">
                  <c:v>1783</c:v>
                </c:pt>
                <c:pt idx="498">
                  <c:v>1900</c:v>
                </c:pt>
                <c:pt idx="499">
                  <c:v>2011</c:v>
                </c:pt>
                <c:pt idx="500">
                  <c:v>2117</c:v>
                </c:pt>
                <c:pt idx="501">
                  <c:v>2219</c:v>
                </c:pt>
                <c:pt idx="502">
                  <c:v>2316</c:v>
                </c:pt>
                <c:pt idx="503">
                  <c:v>2408</c:v>
                </c:pt>
                <c:pt idx="504">
                  <c:v>2494</c:v>
                </c:pt>
                <c:pt idx="505">
                  <c:v>2574</c:v>
                </c:pt>
                <c:pt idx="506">
                  <c:v>2648</c:v>
                </c:pt>
                <c:pt idx="507">
                  <c:v>2715</c:v>
                </c:pt>
                <c:pt idx="508">
                  <c:v>2775</c:v>
                </c:pt>
                <c:pt idx="509">
                  <c:v>2826</c:v>
                </c:pt>
                <c:pt idx="510">
                  <c:v>2867</c:v>
                </c:pt>
                <c:pt idx="511">
                  <c:v>2898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579</c:v>
                </c:pt>
                <c:pt idx="522">
                  <c:v>849</c:v>
                </c:pt>
                <c:pt idx="523">
                  <c:v>1037</c:v>
                </c:pt>
                <c:pt idx="524">
                  <c:v>1198</c:v>
                </c:pt>
                <c:pt idx="525">
                  <c:v>1344</c:v>
                </c:pt>
                <c:pt idx="526">
                  <c:v>1481</c:v>
                </c:pt>
                <c:pt idx="527">
                  <c:v>1611</c:v>
                </c:pt>
                <c:pt idx="528">
                  <c:v>1735</c:v>
                </c:pt>
                <c:pt idx="529">
                  <c:v>1854</c:v>
                </c:pt>
                <c:pt idx="530">
                  <c:v>1969</c:v>
                </c:pt>
                <c:pt idx="531">
                  <c:v>2080</c:v>
                </c:pt>
                <c:pt idx="532">
                  <c:v>2187</c:v>
                </c:pt>
                <c:pt idx="533">
                  <c:v>2289</c:v>
                </c:pt>
                <c:pt idx="534">
                  <c:v>2387</c:v>
                </c:pt>
                <c:pt idx="535">
                  <c:v>2481</c:v>
                </c:pt>
                <c:pt idx="536">
                  <c:v>2569</c:v>
                </c:pt>
                <c:pt idx="537">
                  <c:v>2652</c:v>
                </c:pt>
                <c:pt idx="538">
                  <c:v>2730</c:v>
                </c:pt>
                <c:pt idx="539">
                  <c:v>2801</c:v>
                </c:pt>
                <c:pt idx="540">
                  <c:v>2865</c:v>
                </c:pt>
                <c:pt idx="541">
                  <c:v>2921</c:v>
                </c:pt>
                <c:pt idx="542">
                  <c:v>2969</c:v>
                </c:pt>
                <c:pt idx="543">
                  <c:v>3006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532</c:v>
                </c:pt>
                <c:pt idx="553">
                  <c:v>795</c:v>
                </c:pt>
                <c:pt idx="554">
                  <c:v>979</c:v>
                </c:pt>
                <c:pt idx="555">
                  <c:v>1139</c:v>
                </c:pt>
                <c:pt idx="556">
                  <c:v>1284</c:v>
                </c:pt>
                <c:pt idx="557">
                  <c:v>1421</c:v>
                </c:pt>
                <c:pt idx="558">
                  <c:v>1552</c:v>
                </c:pt>
                <c:pt idx="559">
                  <c:v>1678</c:v>
                </c:pt>
                <c:pt idx="560">
                  <c:v>1800</c:v>
                </c:pt>
                <c:pt idx="561">
                  <c:v>1918</c:v>
                </c:pt>
                <c:pt idx="562">
                  <c:v>2033</c:v>
                </c:pt>
                <c:pt idx="563">
                  <c:v>2144</c:v>
                </c:pt>
                <c:pt idx="564">
                  <c:v>2251</c:v>
                </c:pt>
                <c:pt idx="565">
                  <c:v>2354</c:v>
                </c:pt>
                <c:pt idx="566">
                  <c:v>2454</c:v>
                </c:pt>
                <c:pt idx="567">
                  <c:v>2549</c:v>
                </c:pt>
                <c:pt idx="568">
                  <c:v>2640</c:v>
                </c:pt>
                <c:pt idx="569">
                  <c:v>2726</c:v>
                </c:pt>
                <c:pt idx="570">
                  <c:v>2807</c:v>
                </c:pt>
                <c:pt idx="571">
                  <c:v>2882</c:v>
                </c:pt>
                <c:pt idx="572">
                  <c:v>2950</c:v>
                </c:pt>
                <c:pt idx="573">
                  <c:v>3012</c:v>
                </c:pt>
                <c:pt idx="574">
                  <c:v>3065</c:v>
                </c:pt>
                <c:pt idx="575">
                  <c:v>3109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483</c:v>
                </c:pt>
                <c:pt idx="584">
                  <c:v>737</c:v>
                </c:pt>
                <c:pt idx="585">
                  <c:v>917</c:v>
                </c:pt>
                <c:pt idx="586">
                  <c:v>1073</c:v>
                </c:pt>
                <c:pt idx="587">
                  <c:v>1218</c:v>
                </c:pt>
                <c:pt idx="588">
                  <c:v>1355</c:v>
                </c:pt>
                <c:pt idx="589">
                  <c:v>1486</c:v>
                </c:pt>
                <c:pt idx="590">
                  <c:v>1614</c:v>
                </c:pt>
                <c:pt idx="591">
                  <c:v>1737</c:v>
                </c:pt>
                <c:pt idx="592">
                  <c:v>1858</c:v>
                </c:pt>
                <c:pt idx="593">
                  <c:v>1975</c:v>
                </c:pt>
                <c:pt idx="594">
                  <c:v>2090</c:v>
                </c:pt>
                <c:pt idx="595">
                  <c:v>2201</c:v>
                </c:pt>
                <c:pt idx="596">
                  <c:v>2310</c:v>
                </c:pt>
                <c:pt idx="597">
                  <c:v>2415</c:v>
                </c:pt>
                <c:pt idx="598">
                  <c:v>2516</c:v>
                </c:pt>
                <c:pt idx="599">
                  <c:v>2613</c:v>
                </c:pt>
                <c:pt idx="600">
                  <c:v>2707</c:v>
                </c:pt>
                <c:pt idx="601">
                  <c:v>2796</c:v>
                </c:pt>
                <c:pt idx="602">
                  <c:v>2880</c:v>
                </c:pt>
                <c:pt idx="603">
                  <c:v>2958</c:v>
                </c:pt>
                <c:pt idx="604">
                  <c:v>3031</c:v>
                </c:pt>
                <c:pt idx="605">
                  <c:v>3097</c:v>
                </c:pt>
                <c:pt idx="606">
                  <c:v>3156</c:v>
                </c:pt>
                <c:pt idx="607">
                  <c:v>3207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431</c:v>
                </c:pt>
                <c:pt idx="615">
                  <c:v>674</c:v>
                </c:pt>
                <c:pt idx="616">
                  <c:v>849</c:v>
                </c:pt>
                <c:pt idx="617">
                  <c:v>1002</c:v>
                </c:pt>
                <c:pt idx="618">
                  <c:v>1145</c:v>
                </c:pt>
                <c:pt idx="619">
                  <c:v>1281</c:v>
                </c:pt>
                <c:pt idx="620">
                  <c:v>1413</c:v>
                </c:pt>
                <c:pt idx="621">
                  <c:v>1541</c:v>
                </c:pt>
                <c:pt idx="622">
                  <c:v>1666</c:v>
                </c:pt>
                <c:pt idx="623">
                  <c:v>1788</c:v>
                </c:pt>
                <c:pt idx="624">
                  <c:v>1908</c:v>
                </c:pt>
                <c:pt idx="625">
                  <c:v>2026</c:v>
                </c:pt>
                <c:pt idx="626">
                  <c:v>2141</c:v>
                </c:pt>
                <c:pt idx="627">
                  <c:v>2253</c:v>
                </c:pt>
                <c:pt idx="628">
                  <c:v>2363</c:v>
                </c:pt>
                <c:pt idx="629">
                  <c:v>2469</c:v>
                </c:pt>
                <c:pt idx="630">
                  <c:v>2573</c:v>
                </c:pt>
                <c:pt idx="631">
                  <c:v>2673</c:v>
                </c:pt>
                <c:pt idx="632">
                  <c:v>2769</c:v>
                </c:pt>
                <c:pt idx="633">
                  <c:v>2861</c:v>
                </c:pt>
                <c:pt idx="634">
                  <c:v>2948</c:v>
                </c:pt>
                <c:pt idx="635">
                  <c:v>3030</c:v>
                </c:pt>
                <c:pt idx="636">
                  <c:v>3107</c:v>
                </c:pt>
                <c:pt idx="637">
                  <c:v>3178</c:v>
                </c:pt>
                <c:pt idx="638">
                  <c:v>3242</c:v>
                </c:pt>
                <c:pt idx="639">
                  <c:v>3299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377</c:v>
                </c:pt>
                <c:pt idx="646">
                  <c:v>607</c:v>
                </c:pt>
                <c:pt idx="647">
                  <c:v>775</c:v>
                </c:pt>
                <c:pt idx="648">
                  <c:v>924</c:v>
                </c:pt>
                <c:pt idx="649">
                  <c:v>1064</c:v>
                </c:pt>
                <c:pt idx="650">
                  <c:v>1199</c:v>
                </c:pt>
                <c:pt idx="651">
                  <c:v>1330</c:v>
                </c:pt>
                <c:pt idx="652">
                  <c:v>1459</c:v>
                </c:pt>
                <c:pt idx="653">
                  <c:v>1585</c:v>
                </c:pt>
                <c:pt idx="654">
                  <c:v>1709</c:v>
                </c:pt>
                <c:pt idx="655">
                  <c:v>1831</c:v>
                </c:pt>
                <c:pt idx="656">
                  <c:v>1951</c:v>
                </c:pt>
                <c:pt idx="657">
                  <c:v>2069</c:v>
                </c:pt>
                <c:pt idx="658">
                  <c:v>2185</c:v>
                </c:pt>
                <c:pt idx="659">
                  <c:v>2299</c:v>
                </c:pt>
                <c:pt idx="660">
                  <c:v>2410</c:v>
                </c:pt>
                <c:pt idx="661">
                  <c:v>2519</c:v>
                </c:pt>
                <c:pt idx="662">
                  <c:v>2624</c:v>
                </c:pt>
                <c:pt idx="663">
                  <c:v>2727</c:v>
                </c:pt>
                <c:pt idx="664">
                  <c:v>2826</c:v>
                </c:pt>
                <c:pt idx="665">
                  <c:v>2921</c:v>
                </c:pt>
                <c:pt idx="666">
                  <c:v>3011</c:v>
                </c:pt>
                <c:pt idx="667">
                  <c:v>3098</c:v>
                </c:pt>
                <c:pt idx="668">
                  <c:v>3179</c:v>
                </c:pt>
                <c:pt idx="669">
                  <c:v>3254</c:v>
                </c:pt>
                <c:pt idx="670">
                  <c:v>3323</c:v>
                </c:pt>
                <c:pt idx="671">
                  <c:v>3385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320</c:v>
                </c:pt>
                <c:pt idx="677">
                  <c:v>534</c:v>
                </c:pt>
                <c:pt idx="678">
                  <c:v>694</c:v>
                </c:pt>
                <c:pt idx="679">
                  <c:v>838</c:v>
                </c:pt>
                <c:pt idx="680">
                  <c:v>975</c:v>
                </c:pt>
                <c:pt idx="681">
                  <c:v>1108</c:v>
                </c:pt>
                <c:pt idx="682">
                  <c:v>1239</c:v>
                </c:pt>
                <c:pt idx="683">
                  <c:v>1367</c:v>
                </c:pt>
                <c:pt idx="684">
                  <c:v>1494</c:v>
                </c:pt>
                <c:pt idx="685">
                  <c:v>1619</c:v>
                </c:pt>
                <c:pt idx="686">
                  <c:v>1743</c:v>
                </c:pt>
                <c:pt idx="687">
                  <c:v>1865</c:v>
                </c:pt>
                <c:pt idx="688">
                  <c:v>1986</c:v>
                </c:pt>
                <c:pt idx="689">
                  <c:v>2105</c:v>
                </c:pt>
                <c:pt idx="690">
                  <c:v>2223</c:v>
                </c:pt>
                <c:pt idx="691">
                  <c:v>2338</c:v>
                </c:pt>
                <c:pt idx="692">
                  <c:v>2451</c:v>
                </c:pt>
                <c:pt idx="693">
                  <c:v>2562</c:v>
                </c:pt>
                <c:pt idx="694">
                  <c:v>2670</c:v>
                </c:pt>
                <c:pt idx="695">
                  <c:v>2775</c:v>
                </c:pt>
                <c:pt idx="696">
                  <c:v>2877</c:v>
                </c:pt>
                <c:pt idx="697">
                  <c:v>2976</c:v>
                </c:pt>
                <c:pt idx="698">
                  <c:v>3070</c:v>
                </c:pt>
                <c:pt idx="699">
                  <c:v>3160</c:v>
                </c:pt>
                <c:pt idx="700">
                  <c:v>3245</c:v>
                </c:pt>
                <c:pt idx="701">
                  <c:v>3325</c:v>
                </c:pt>
                <c:pt idx="702">
                  <c:v>3399</c:v>
                </c:pt>
                <c:pt idx="703">
                  <c:v>3466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259</c:v>
                </c:pt>
                <c:pt idx="708">
                  <c:v>454</c:v>
                </c:pt>
                <c:pt idx="709">
                  <c:v>604</c:v>
                </c:pt>
                <c:pt idx="710">
                  <c:v>743</c:v>
                </c:pt>
                <c:pt idx="711">
                  <c:v>876</c:v>
                </c:pt>
                <c:pt idx="712">
                  <c:v>1007</c:v>
                </c:pt>
                <c:pt idx="713">
                  <c:v>1137</c:v>
                </c:pt>
                <c:pt idx="714">
                  <c:v>1265</c:v>
                </c:pt>
                <c:pt idx="715">
                  <c:v>1392</c:v>
                </c:pt>
                <c:pt idx="716">
                  <c:v>1518</c:v>
                </c:pt>
                <c:pt idx="717">
                  <c:v>1644</c:v>
                </c:pt>
                <c:pt idx="718">
                  <c:v>1768</c:v>
                </c:pt>
                <c:pt idx="719">
                  <c:v>1892</c:v>
                </c:pt>
                <c:pt idx="720">
                  <c:v>2014</c:v>
                </c:pt>
                <c:pt idx="721">
                  <c:v>2135</c:v>
                </c:pt>
                <c:pt idx="722">
                  <c:v>2254</c:v>
                </c:pt>
                <c:pt idx="723">
                  <c:v>2371</c:v>
                </c:pt>
                <c:pt idx="724">
                  <c:v>2487</c:v>
                </c:pt>
                <c:pt idx="725">
                  <c:v>2600</c:v>
                </c:pt>
                <c:pt idx="726">
                  <c:v>2711</c:v>
                </c:pt>
                <c:pt idx="727">
                  <c:v>2819</c:v>
                </c:pt>
                <c:pt idx="728">
                  <c:v>2924</c:v>
                </c:pt>
                <c:pt idx="729">
                  <c:v>3025</c:v>
                </c:pt>
                <c:pt idx="730">
                  <c:v>3123</c:v>
                </c:pt>
                <c:pt idx="731">
                  <c:v>3217</c:v>
                </c:pt>
                <c:pt idx="732">
                  <c:v>3306</c:v>
                </c:pt>
                <c:pt idx="733">
                  <c:v>3390</c:v>
                </c:pt>
                <c:pt idx="734">
                  <c:v>3469</c:v>
                </c:pt>
                <c:pt idx="735">
                  <c:v>3542</c:v>
                </c:pt>
                <c:pt idx="736">
                  <c:v>0</c:v>
                </c:pt>
                <c:pt idx="737">
                  <c:v>0</c:v>
                </c:pt>
                <c:pt idx="738">
                  <c:v>192</c:v>
                </c:pt>
                <c:pt idx="739">
                  <c:v>363</c:v>
                </c:pt>
                <c:pt idx="740">
                  <c:v>502</c:v>
                </c:pt>
                <c:pt idx="741">
                  <c:v>635</c:v>
                </c:pt>
                <c:pt idx="742">
                  <c:v>765</c:v>
                </c:pt>
                <c:pt idx="743">
                  <c:v>894</c:v>
                </c:pt>
                <c:pt idx="744">
                  <c:v>1022</c:v>
                </c:pt>
                <c:pt idx="745">
                  <c:v>1150</c:v>
                </c:pt>
                <c:pt idx="746">
                  <c:v>1278</c:v>
                </c:pt>
                <c:pt idx="747">
                  <c:v>1405</c:v>
                </c:pt>
                <c:pt idx="748">
                  <c:v>1532</c:v>
                </c:pt>
                <c:pt idx="749">
                  <c:v>1659</c:v>
                </c:pt>
                <c:pt idx="750">
                  <c:v>1785</c:v>
                </c:pt>
                <c:pt idx="751">
                  <c:v>1910</c:v>
                </c:pt>
                <c:pt idx="752">
                  <c:v>2033</c:v>
                </c:pt>
                <c:pt idx="753">
                  <c:v>2156</c:v>
                </c:pt>
                <c:pt idx="754">
                  <c:v>2278</c:v>
                </c:pt>
                <c:pt idx="755">
                  <c:v>2397</c:v>
                </c:pt>
                <c:pt idx="756">
                  <c:v>2515</c:v>
                </c:pt>
                <c:pt idx="757">
                  <c:v>2631</c:v>
                </c:pt>
                <c:pt idx="758">
                  <c:v>2745</c:v>
                </c:pt>
                <c:pt idx="759">
                  <c:v>2856</c:v>
                </c:pt>
                <c:pt idx="760">
                  <c:v>2964</c:v>
                </c:pt>
                <c:pt idx="761">
                  <c:v>3069</c:v>
                </c:pt>
                <c:pt idx="762">
                  <c:v>3171</c:v>
                </c:pt>
                <c:pt idx="763">
                  <c:v>3268</c:v>
                </c:pt>
                <c:pt idx="764">
                  <c:v>3362</c:v>
                </c:pt>
                <c:pt idx="765">
                  <c:v>3451</c:v>
                </c:pt>
                <c:pt idx="766">
                  <c:v>3534</c:v>
                </c:pt>
                <c:pt idx="767">
                  <c:v>3612</c:v>
                </c:pt>
                <c:pt idx="768">
                  <c:v>0</c:v>
                </c:pt>
                <c:pt idx="769">
                  <c:v>114</c:v>
                </c:pt>
                <c:pt idx="770">
                  <c:v>255</c:v>
                </c:pt>
                <c:pt idx="771">
                  <c:v>384</c:v>
                </c:pt>
                <c:pt idx="772">
                  <c:v>511</c:v>
                </c:pt>
                <c:pt idx="773">
                  <c:v>638</c:v>
                </c:pt>
                <c:pt idx="774">
                  <c:v>765</c:v>
                </c:pt>
                <c:pt idx="775">
                  <c:v>893</c:v>
                </c:pt>
                <c:pt idx="776">
                  <c:v>1021</c:v>
                </c:pt>
                <c:pt idx="777">
                  <c:v>1150</c:v>
                </c:pt>
                <c:pt idx="778">
                  <c:v>1279</c:v>
                </c:pt>
                <c:pt idx="779">
                  <c:v>1407</c:v>
                </c:pt>
                <c:pt idx="780">
                  <c:v>1536</c:v>
                </c:pt>
                <c:pt idx="781">
                  <c:v>1664</c:v>
                </c:pt>
                <c:pt idx="782">
                  <c:v>1792</c:v>
                </c:pt>
                <c:pt idx="783">
                  <c:v>1919</c:v>
                </c:pt>
                <c:pt idx="784">
                  <c:v>2045</c:v>
                </c:pt>
                <c:pt idx="785">
                  <c:v>2170</c:v>
                </c:pt>
                <c:pt idx="786">
                  <c:v>2294</c:v>
                </c:pt>
                <c:pt idx="787">
                  <c:v>2417</c:v>
                </c:pt>
                <c:pt idx="788">
                  <c:v>2537</c:v>
                </c:pt>
                <c:pt idx="789">
                  <c:v>2656</c:v>
                </c:pt>
                <c:pt idx="790">
                  <c:v>2773</c:v>
                </c:pt>
                <c:pt idx="791">
                  <c:v>2887</c:v>
                </c:pt>
                <c:pt idx="792">
                  <c:v>2999</c:v>
                </c:pt>
                <c:pt idx="793">
                  <c:v>3107</c:v>
                </c:pt>
                <c:pt idx="794">
                  <c:v>3213</c:v>
                </c:pt>
                <c:pt idx="795">
                  <c:v>3314</c:v>
                </c:pt>
                <c:pt idx="796">
                  <c:v>3412</c:v>
                </c:pt>
                <c:pt idx="797">
                  <c:v>3505</c:v>
                </c:pt>
                <c:pt idx="798">
                  <c:v>3594</c:v>
                </c:pt>
                <c:pt idx="799">
                  <c:v>3677</c:v>
                </c:pt>
                <c:pt idx="800">
                  <c:v>0</c:v>
                </c:pt>
                <c:pt idx="801">
                  <c:v>106</c:v>
                </c:pt>
                <c:pt idx="802">
                  <c:v>233</c:v>
                </c:pt>
                <c:pt idx="803">
                  <c:v>359</c:v>
                </c:pt>
                <c:pt idx="804">
                  <c:v>487</c:v>
                </c:pt>
                <c:pt idx="805">
                  <c:v>615</c:v>
                </c:pt>
                <c:pt idx="806">
                  <c:v>744</c:v>
                </c:pt>
                <c:pt idx="807">
                  <c:v>874</c:v>
                </c:pt>
                <c:pt idx="808">
                  <c:v>1004</c:v>
                </c:pt>
                <c:pt idx="809">
                  <c:v>1135</c:v>
                </c:pt>
                <c:pt idx="810">
                  <c:v>1266</c:v>
                </c:pt>
                <c:pt idx="811">
                  <c:v>1397</c:v>
                </c:pt>
                <c:pt idx="812">
                  <c:v>1528</c:v>
                </c:pt>
                <c:pt idx="813">
                  <c:v>1659</c:v>
                </c:pt>
                <c:pt idx="814">
                  <c:v>1789</c:v>
                </c:pt>
                <c:pt idx="815">
                  <c:v>1919</c:v>
                </c:pt>
                <c:pt idx="816">
                  <c:v>2048</c:v>
                </c:pt>
                <c:pt idx="817">
                  <c:v>2176</c:v>
                </c:pt>
                <c:pt idx="818">
                  <c:v>2303</c:v>
                </c:pt>
                <c:pt idx="819">
                  <c:v>2428</c:v>
                </c:pt>
                <c:pt idx="820">
                  <c:v>2552</c:v>
                </c:pt>
                <c:pt idx="821">
                  <c:v>2674</c:v>
                </c:pt>
                <c:pt idx="822">
                  <c:v>2794</c:v>
                </c:pt>
                <c:pt idx="823">
                  <c:v>2912</c:v>
                </c:pt>
                <c:pt idx="824">
                  <c:v>3027</c:v>
                </c:pt>
                <c:pt idx="825">
                  <c:v>3139</c:v>
                </c:pt>
                <c:pt idx="826">
                  <c:v>3248</c:v>
                </c:pt>
                <c:pt idx="827">
                  <c:v>3354</c:v>
                </c:pt>
                <c:pt idx="828">
                  <c:v>3456</c:v>
                </c:pt>
                <c:pt idx="829">
                  <c:v>3554</c:v>
                </c:pt>
                <c:pt idx="830">
                  <c:v>3647</c:v>
                </c:pt>
                <c:pt idx="831">
                  <c:v>3735</c:v>
                </c:pt>
                <c:pt idx="832">
                  <c:v>0</c:v>
                </c:pt>
                <c:pt idx="833">
                  <c:v>0</c:v>
                </c:pt>
                <c:pt idx="834">
                  <c:v>139</c:v>
                </c:pt>
                <c:pt idx="835">
                  <c:v>290</c:v>
                </c:pt>
                <c:pt idx="836">
                  <c:v>429</c:v>
                </c:pt>
                <c:pt idx="837">
                  <c:v>566</c:v>
                </c:pt>
                <c:pt idx="838">
                  <c:v>701</c:v>
                </c:pt>
                <c:pt idx="839">
                  <c:v>835</c:v>
                </c:pt>
                <c:pt idx="840">
                  <c:v>970</c:v>
                </c:pt>
                <c:pt idx="841">
                  <c:v>1105</c:v>
                </c:pt>
                <c:pt idx="842">
                  <c:v>1240</c:v>
                </c:pt>
                <c:pt idx="843">
                  <c:v>1374</c:v>
                </c:pt>
                <c:pt idx="844">
                  <c:v>1509</c:v>
                </c:pt>
                <c:pt idx="845">
                  <c:v>1643</c:v>
                </c:pt>
                <c:pt idx="846">
                  <c:v>1776</c:v>
                </c:pt>
                <c:pt idx="847">
                  <c:v>1909</c:v>
                </c:pt>
                <c:pt idx="848">
                  <c:v>2042</c:v>
                </c:pt>
                <c:pt idx="849">
                  <c:v>2173</c:v>
                </c:pt>
                <c:pt idx="850">
                  <c:v>2303</c:v>
                </c:pt>
                <c:pt idx="851">
                  <c:v>2432</c:v>
                </c:pt>
                <c:pt idx="852">
                  <c:v>2559</c:v>
                </c:pt>
                <c:pt idx="853">
                  <c:v>2685</c:v>
                </c:pt>
                <c:pt idx="854">
                  <c:v>2808</c:v>
                </c:pt>
                <c:pt idx="855">
                  <c:v>2930</c:v>
                </c:pt>
                <c:pt idx="856">
                  <c:v>3049</c:v>
                </c:pt>
                <c:pt idx="857">
                  <c:v>3165</c:v>
                </c:pt>
                <c:pt idx="858">
                  <c:v>3278</c:v>
                </c:pt>
                <c:pt idx="859">
                  <c:v>3388</c:v>
                </c:pt>
                <c:pt idx="860">
                  <c:v>3494</c:v>
                </c:pt>
                <c:pt idx="861">
                  <c:v>3597</c:v>
                </c:pt>
                <c:pt idx="862">
                  <c:v>3695</c:v>
                </c:pt>
                <c:pt idx="863">
                  <c:v>3788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155</c:v>
                </c:pt>
                <c:pt idx="868">
                  <c:v>331</c:v>
                </c:pt>
                <c:pt idx="869">
                  <c:v>485</c:v>
                </c:pt>
                <c:pt idx="870">
                  <c:v>632</c:v>
                </c:pt>
                <c:pt idx="871">
                  <c:v>776</c:v>
                </c:pt>
                <c:pt idx="872">
                  <c:v>917</c:v>
                </c:pt>
                <c:pt idx="873">
                  <c:v>1058</c:v>
                </c:pt>
                <c:pt idx="874">
                  <c:v>1198</c:v>
                </c:pt>
                <c:pt idx="875">
                  <c:v>1338</c:v>
                </c:pt>
                <c:pt idx="876">
                  <c:v>1477</c:v>
                </c:pt>
                <c:pt idx="877">
                  <c:v>1615</c:v>
                </c:pt>
                <c:pt idx="878">
                  <c:v>1753</c:v>
                </c:pt>
                <c:pt idx="879">
                  <c:v>1890</c:v>
                </c:pt>
                <c:pt idx="880">
                  <c:v>2026</c:v>
                </c:pt>
                <c:pt idx="881">
                  <c:v>2161</c:v>
                </c:pt>
                <c:pt idx="882">
                  <c:v>2295</c:v>
                </c:pt>
                <c:pt idx="883">
                  <c:v>2428</c:v>
                </c:pt>
                <c:pt idx="884">
                  <c:v>2559</c:v>
                </c:pt>
                <c:pt idx="885">
                  <c:v>2688</c:v>
                </c:pt>
                <c:pt idx="886">
                  <c:v>2815</c:v>
                </c:pt>
                <c:pt idx="887">
                  <c:v>2941</c:v>
                </c:pt>
                <c:pt idx="888">
                  <c:v>3064</c:v>
                </c:pt>
                <c:pt idx="889">
                  <c:v>3184</c:v>
                </c:pt>
                <c:pt idx="890">
                  <c:v>3301</c:v>
                </c:pt>
                <c:pt idx="891">
                  <c:v>3415</c:v>
                </c:pt>
                <c:pt idx="892">
                  <c:v>3526</c:v>
                </c:pt>
                <c:pt idx="893">
                  <c:v>3633</c:v>
                </c:pt>
                <c:pt idx="894">
                  <c:v>3736</c:v>
                </c:pt>
                <c:pt idx="895">
                  <c:v>3834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164</c:v>
                </c:pt>
                <c:pt idx="901">
                  <c:v>363</c:v>
                </c:pt>
                <c:pt idx="902">
                  <c:v>533</c:v>
                </c:pt>
                <c:pt idx="903">
                  <c:v>691</c:v>
                </c:pt>
                <c:pt idx="904">
                  <c:v>844</c:v>
                </c:pt>
                <c:pt idx="905">
                  <c:v>993</c:v>
                </c:pt>
                <c:pt idx="906">
                  <c:v>1140</c:v>
                </c:pt>
                <c:pt idx="907">
                  <c:v>1286</c:v>
                </c:pt>
                <c:pt idx="908">
                  <c:v>1431</c:v>
                </c:pt>
                <c:pt idx="909">
                  <c:v>1575</c:v>
                </c:pt>
                <c:pt idx="910">
                  <c:v>1717</c:v>
                </c:pt>
                <c:pt idx="911">
                  <c:v>1859</c:v>
                </c:pt>
                <c:pt idx="912">
                  <c:v>2000</c:v>
                </c:pt>
                <c:pt idx="913">
                  <c:v>2139</c:v>
                </c:pt>
                <c:pt idx="914">
                  <c:v>2277</c:v>
                </c:pt>
                <c:pt idx="915">
                  <c:v>2414</c:v>
                </c:pt>
                <c:pt idx="916">
                  <c:v>2549</c:v>
                </c:pt>
                <c:pt idx="917">
                  <c:v>2683</c:v>
                </c:pt>
                <c:pt idx="918">
                  <c:v>2815</c:v>
                </c:pt>
                <c:pt idx="919">
                  <c:v>2944</c:v>
                </c:pt>
                <c:pt idx="920">
                  <c:v>3071</c:v>
                </c:pt>
                <c:pt idx="921">
                  <c:v>3196</c:v>
                </c:pt>
                <c:pt idx="922">
                  <c:v>3317</c:v>
                </c:pt>
                <c:pt idx="923">
                  <c:v>3436</c:v>
                </c:pt>
                <c:pt idx="924">
                  <c:v>3551</c:v>
                </c:pt>
                <c:pt idx="925">
                  <c:v>3663</c:v>
                </c:pt>
                <c:pt idx="926">
                  <c:v>3771</c:v>
                </c:pt>
                <c:pt idx="927">
                  <c:v>3874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168</c:v>
                </c:pt>
                <c:pt idx="934">
                  <c:v>390</c:v>
                </c:pt>
                <c:pt idx="935">
                  <c:v>575</c:v>
                </c:pt>
                <c:pt idx="936">
                  <c:v>744</c:v>
                </c:pt>
                <c:pt idx="937">
                  <c:v>907</c:v>
                </c:pt>
                <c:pt idx="938">
                  <c:v>1064</c:v>
                </c:pt>
                <c:pt idx="939">
                  <c:v>1218</c:v>
                </c:pt>
                <c:pt idx="940">
                  <c:v>1371</c:v>
                </c:pt>
                <c:pt idx="941">
                  <c:v>1521</c:v>
                </c:pt>
                <c:pt idx="942">
                  <c:v>1670</c:v>
                </c:pt>
                <c:pt idx="943">
                  <c:v>1817</c:v>
                </c:pt>
                <c:pt idx="944">
                  <c:v>1963</c:v>
                </c:pt>
                <c:pt idx="945">
                  <c:v>2107</c:v>
                </c:pt>
                <c:pt idx="946">
                  <c:v>2250</c:v>
                </c:pt>
                <c:pt idx="947">
                  <c:v>2392</c:v>
                </c:pt>
                <c:pt idx="948">
                  <c:v>2531</c:v>
                </c:pt>
                <c:pt idx="949">
                  <c:v>2669</c:v>
                </c:pt>
                <c:pt idx="950">
                  <c:v>2805</c:v>
                </c:pt>
                <c:pt idx="951">
                  <c:v>2939</c:v>
                </c:pt>
                <c:pt idx="952">
                  <c:v>3071</c:v>
                </c:pt>
                <c:pt idx="953">
                  <c:v>3200</c:v>
                </c:pt>
                <c:pt idx="954">
                  <c:v>3326</c:v>
                </c:pt>
                <c:pt idx="955">
                  <c:v>3450</c:v>
                </c:pt>
                <c:pt idx="956">
                  <c:v>3570</c:v>
                </c:pt>
                <c:pt idx="957">
                  <c:v>3686</c:v>
                </c:pt>
                <c:pt idx="958">
                  <c:v>3799</c:v>
                </c:pt>
                <c:pt idx="959">
                  <c:v>3907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169</c:v>
                </c:pt>
                <c:pt idx="967">
                  <c:v>413</c:v>
                </c:pt>
                <c:pt idx="968">
                  <c:v>613</c:v>
                </c:pt>
                <c:pt idx="969">
                  <c:v>794</c:v>
                </c:pt>
                <c:pt idx="970">
                  <c:v>966</c:v>
                </c:pt>
                <c:pt idx="971">
                  <c:v>1132</c:v>
                </c:pt>
                <c:pt idx="972">
                  <c:v>1293</c:v>
                </c:pt>
                <c:pt idx="973">
                  <c:v>1452</c:v>
                </c:pt>
                <c:pt idx="974">
                  <c:v>1608</c:v>
                </c:pt>
                <c:pt idx="975">
                  <c:v>1762</c:v>
                </c:pt>
                <c:pt idx="976">
                  <c:v>1914</c:v>
                </c:pt>
                <c:pt idx="977">
                  <c:v>2064</c:v>
                </c:pt>
                <c:pt idx="978">
                  <c:v>2212</c:v>
                </c:pt>
                <c:pt idx="979">
                  <c:v>2359</c:v>
                </c:pt>
                <c:pt idx="980">
                  <c:v>2504</c:v>
                </c:pt>
                <c:pt idx="981">
                  <c:v>2647</c:v>
                </c:pt>
                <c:pt idx="982">
                  <c:v>2788</c:v>
                </c:pt>
                <c:pt idx="983">
                  <c:v>2926</c:v>
                </c:pt>
                <c:pt idx="984">
                  <c:v>3063</c:v>
                </c:pt>
                <c:pt idx="985">
                  <c:v>3196</c:v>
                </c:pt>
                <c:pt idx="986">
                  <c:v>3328</c:v>
                </c:pt>
                <c:pt idx="987">
                  <c:v>3456</c:v>
                </c:pt>
                <c:pt idx="988">
                  <c:v>3581</c:v>
                </c:pt>
                <c:pt idx="989">
                  <c:v>3702</c:v>
                </c:pt>
                <c:pt idx="990">
                  <c:v>3820</c:v>
                </c:pt>
                <c:pt idx="991">
                  <c:v>3934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169</c:v>
                </c:pt>
                <c:pt idx="1000">
                  <c:v>434</c:v>
                </c:pt>
                <c:pt idx="1001">
                  <c:v>648</c:v>
                </c:pt>
                <c:pt idx="1002">
                  <c:v>841</c:v>
                </c:pt>
                <c:pt idx="1003">
                  <c:v>1023</c:v>
                </c:pt>
                <c:pt idx="1004">
                  <c:v>1197</c:v>
                </c:pt>
                <c:pt idx="1005">
                  <c:v>1365</c:v>
                </c:pt>
                <c:pt idx="1006">
                  <c:v>1530</c:v>
                </c:pt>
                <c:pt idx="1007">
                  <c:v>1692</c:v>
                </c:pt>
                <c:pt idx="1008">
                  <c:v>1851</c:v>
                </c:pt>
                <c:pt idx="1009">
                  <c:v>2008</c:v>
                </c:pt>
                <c:pt idx="1010">
                  <c:v>2163</c:v>
                </c:pt>
                <c:pt idx="1011">
                  <c:v>2316</c:v>
                </c:pt>
                <c:pt idx="1012">
                  <c:v>2466</c:v>
                </c:pt>
                <c:pt idx="1013">
                  <c:v>2614</c:v>
                </c:pt>
                <c:pt idx="1014">
                  <c:v>2761</c:v>
                </c:pt>
                <c:pt idx="1015">
                  <c:v>2904</c:v>
                </c:pt>
                <c:pt idx="1016">
                  <c:v>3046</c:v>
                </c:pt>
                <c:pt idx="1017">
                  <c:v>3185</c:v>
                </c:pt>
                <c:pt idx="1018">
                  <c:v>3321</c:v>
                </c:pt>
                <c:pt idx="1019">
                  <c:v>3454</c:v>
                </c:pt>
                <c:pt idx="1020">
                  <c:v>3584</c:v>
                </c:pt>
                <c:pt idx="1021">
                  <c:v>3711</c:v>
                </c:pt>
                <c:pt idx="1022">
                  <c:v>3834</c:v>
                </c:pt>
                <c:pt idx="1023">
                  <c:v>3953</c:v>
                </c:pt>
              </c:numCache>
            </c:numRef>
          </c:xVal>
          <c:yVal>
            <c:numRef>
              <c:f>find_two_points_from_d1_d2!$E$3:$E$1027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251</c:v>
                </c:pt>
                <c:pt idx="88">
                  <c:v>169</c:v>
                </c:pt>
                <c:pt idx="89">
                  <c:v>54</c:v>
                </c:pt>
                <c:pt idx="90">
                  <c:v>-88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382</c:v>
                </c:pt>
                <c:pt idx="119">
                  <c:v>318</c:v>
                </c:pt>
                <c:pt idx="120">
                  <c:v>223</c:v>
                </c:pt>
                <c:pt idx="121">
                  <c:v>107</c:v>
                </c:pt>
                <c:pt idx="122">
                  <c:v>-27</c:v>
                </c:pt>
                <c:pt idx="123">
                  <c:v>-188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512</c:v>
                </c:pt>
                <c:pt idx="150">
                  <c:v>462</c:v>
                </c:pt>
                <c:pt idx="151">
                  <c:v>380</c:v>
                </c:pt>
                <c:pt idx="152">
                  <c:v>280</c:v>
                </c:pt>
                <c:pt idx="153">
                  <c:v>165</c:v>
                </c:pt>
                <c:pt idx="154">
                  <c:v>35</c:v>
                </c:pt>
                <c:pt idx="155">
                  <c:v>-114</c:v>
                </c:pt>
                <c:pt idx="156">
                  <c:v>-290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640</c:v>
                </c:pt>
                <c:pt idx="181">
                  <c:v>603</c:v>
                </c:pt>
                <c:pt idx="182">
                  <c:v>532</c:v>
                </c:pt>
                <c:pt idx="183">
                  <c:v>444</c:v>
                </c:pt>
                <c:pt idx="184">
                  <c:v>342</c:v>
                </c:pt>
                <c:pt idx="185">
                  <c:v>228</c:v>
                </c:pt>
                <c:pt idx="186">
                  <c:v>100</c:v>
                </c:pt>
                <c:pt idx="187">
                  <c:v>-43</c:v>
                </c:pt>
                <c:pt idx="188">
                  <c:v>-204</c:v>
                </c:pt>
                <c:pt idx="189">
                  <c:v>-393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767</c:v>
                </c:pt>
                <c:pt idx="212">
                  <c:v>741</c:v>
                </c:pt>
                <c:pt idx="213">
                  <c:v>680</c:v>
                </c:pt>
                <c:pt idx="214">
                  <c:v>602</c:v>
                </c:pt>
                <c:pt idx="215">
                  <c:v>511</c:v>
                </c:pt>
                <c:pt idx="216">
                  <c:v>409</c:v>
                </c:pt>
                <c:pt idx="217">
                  <c:v>295</c:v>
                </c:pt>
                <c:pt idx="218">
                  <c:v>169</c:v>
                </c:pt>
                <c:pt idx="219">
                  <c:v>30</c:v>
                </c:pt>
                <c:pt idx="220">
                  <c:v>-123</c:v>
                </c:pt>
                <c:pt idx="221">
                  <c:v>-295</c:v>
                </c:pt>
                <c:pt idx="222">
                  <c:v>-498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894</c:v>
                </c:pt>
                <c:pt idx="243">
                  <c:v>877</c:v>
                </c:pt>
                <c:pt idx="244">
                  <c:v>825</c:v>
                </c:pt>
                <c:pt idx="245">
                  <c:v>756</c:v>
                </c:pt>
                <c:pt idx="246">
                  <c:v>675</c:v>
                </c:pt>
                <c:pt idx="247">
                  <c:v>583</c:v>
                </c:pt>
                <c:pt idx="248">
                  <c:v>480</c:v>
                </c:pt>
                <c:pt idx="249">
                  <c:v>366</c:v>
                </c:pt>
                <c:pt idx="250">
                  <c:v>242</c:v>
                </c:pt>
                <c:pt idx="251">
                  <c:v>106</c:v>
                </c:pt>
                <c:pt idx="252">
                  <c:v>-42</c:v>
                </c:pt>
                <c:pt idx="253">
                  <c:v>-205</c:v>
                </c:pt>
                <c:pt idx="254">
                  <c:v>-388</c:v>
                </c:pt>
                <c:pt idx="255">
                  <c:v>-603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1019</c:v>
                </c:pt>
                <c:pt idx="274">
                  <c:v>1011</c:v>
                </c:pt>
                <c:pt idx="275">
                  <c:v>967</c:v>
                </c:pt>
                <c:pt idx="276">
                  <c:v>907</c:v>
                </c:pt>
                <c:pt idx="277">
                  <c:v>835</c:v>
                </c:pt>
                <c:pt idx="278">
                  <c:v>752</c:v>
                </c:pt>
                <c:pt idx="279">
                  <c:v>658</c:v>
                </c:pt>
                <c:pt idx="280">
                  <c:v>555</c:v>
                </c:pt>
                <c:pt idx="281">
                  <c:v>443</c:v>
                </c:pt>
                <c:pt idx="282">
                  <c:v>320</c:v>
                </c:pt>
                <c:pt idx="283">
                  <c:v>186</c:v>
                </c:pt>
                <c:pt idx="284">
                  <c:v>42</c:v>
                </c:pt>
                <c:pt idx="285">
                  <c:v>-116</c:v>
                </c:pt>
                <c:pt idx="286">
                  <c:v>-289</c:v>
                </c:pt>
                <c:pt idx="287">
                  <c:v>-481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1144</c:v>
                </c:pt>
                <c:pt idx="305">
                  <c:v>1144</c:v>
                </c:pt>
                <c:pt idx="306">
                  <c:v>1108</c:v>
                </c:pt>
                <c:pt idx="307">
                  <c:v>1056</c:v>
                </c:pt>
                <c:pt idx="308">
                  <c:v>991</c:v>
                </c:pt>
                <c:pt idx="309">
                  <c:v>916</c:v>
                </c:pt>
                <c:pt idx="310">
                  <c:v>832</c:v>
                </c:pt>
                <c:pt idx="311">
                  <c:v>738</c:v>
                </c:pt>
                <c:pt idx="312">
                  <c:v>635</c:v>
                </c:pt>
                <c:pt idx="313">
                  <c:v>523</c:v>
                </c:pt>
                <c:pt idx="314">
                  <c:v>402</c:v>
                </c:pt>
                <c:pt idx="315">
                  <c:v>270</c:v>
                </c:pt>
                <c:pt idx="316">
                  <c:v>129</c:v>
                </c:pt>
                <c:pt idx="317">
                  <c:v>-25</c:v>
                </c:pt>
                <c:pt idx="318">
                  <c:v>-191</c:v>
                </c:pt>
                <c:pt idx="319">
                  <c:v>-373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1269</c:v>
                </c:pt>
                <c:pt idx="336">
                  <c:v>1276</c:v>
                </c:pt>
                <c:pt idx="337">
                  <c:v>1247</c:v>
                </c:pt>
                <c:pt idx="338">
                  <c:v>1202</c:v>
                </c:pt>
                <c:pt idx="339">
                  <c:v>1145</c:v>
                </c:pt>
                <c:pt idx="340">
                  <c:v>1078</c:v>
                </c:pt>
                <c:pt idx="341">
                  <c:v>1001</c:v>
                </c:pt>
                <c:pt idx="342">
                  <c:v>916</c:v>
                </c:pt>
                <c:pt idx="343">
                  <c:v>822</c:v>
                </c:pt>
                <c:pt idx="344">
                  <c:v>720</c:v>
                </c:pt>
                <c:pt idx="345">
                  <c:v>608</c:v>
                </c:pt>
                <c:pt idx="346">
                  <c:v>488</c:v>
                </c:pt>
                <c:pt idx="347">
                  <c:v>359</c:v>
                </c:pt>
                <c:pt idx="348">
                  <c:v>219</c:v>
                </c:pt>
                <c:pt idx="349">
                  <c:v>69</c:v>
                </c:pt>
                <c:pt idx="350">
                  <c:v>-92</c:v>
                </c:pt>
                <c:pt idx="351">
                  <c:v>-267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1393</c:v>
                </c:pt>
                <c:pt idx="367">
                  <c:v>1406</c:v>
                </c:pt>
                <c:pt idx="368">
                  <c:v>1384</c:v>
                </c:pt>
                <c:pt idx="369">
                  <c:v>1346</c:v>
                </c:pt>
                <c:pt idx="370">
                  <c:v>1296</c:v>
                </c:pt>
                <c:pt idx="371">
                  <c:v>1236</c:v>
                </c:pt>
                <c:pt idx="372">
                  <c:v>1167</c:v>
                </c:pt>
                <c:pt idx="373">
                  <c:v>1090</c:v>
                </c:pt>
                <c:pt idx="374">
                  <c:v>1004</c:v>
                </c:pt>
                <c:pt idx="375">
                  <c:v>911</c:v>
                </c:pt>
                <c:pt idx="376">
                  <c:v>808</c:v>
                </c:pt>
                <c:pt idx="377">
                  <c:v>698</c:v>
                </c:pt>
                <c:pt idx="378">
                  <c:v>579</c:v>
                </c:pt>
                <c:pt idx="379">
                  <c:v>451</c:v>
                </c:pt>
                <c:pt idx="380">
                  <c:v>314</c:v>
                </c:pt>
                <c:pt idx="381">
                  <c:v>167</c:v>
                </c:pt>
                <c:pt idx="382">
                  <c:v>9</c:v>
                </c:pt>
                <c:pt idx="383">
                  <c:v>-161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1516</c:v>
                </c:pt>
                <c:pt idx="398">
                  <c:v>1536</c:v>
                </c:pt>
                <c:pt idx="399">
                  <c:v>1520</c:v>
                </c:pt>
                <c:pt idx="400">
                  <c:v>1488</c:v>
                </c:pt>
                <c:pt idx="401">
                  <c:v>1445</c:v>
                </c:pt>
                <c:pt idx="402">
                  <c:v>1392</c:v>
                </c:pt>
                <c:pt idx="403">
                  <c:v>1330</c:v>
                </c:pt>
                <c:pt idx="404">
                  <c:v>1260</c:v>
                </c:pt>
                <c:pt idx="405">
                  <c:v>1182</c:v>
                </c:pt>
                <c:pt idx="406">
                  <c:v>1097</c:v>
                </c:pt>
                <c:pt idx="407">
                  <c:v>1003</c:v>
                </c:pt>
                <c:pt idx="408">
                  <c:v>902</c:v>
                </c:pt>
                <c:pt idx="409">
                  <c:v>792</c:v>
                </c:pt>
                <c:pt idx="410">
                  <c:v>674</c:v>
                </c:pt>
                <c:pt idx="411">
                  <c:v>548</c:v>
                </c:pt>
                <c:pt idx="412">
                  <c:v>412</c:v>
                </c:pt>
                <c:pt idx="413">
                  <c:v>268</c:v>
                </c:pt>
                <c:pt idx="414">
                  <c:v>113</c:v>
                </c:pt>
                <c:pt idx="415">
                  <c:v>-53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1639</c:v>
                </c:pt>
                <c:pt idx="429">
                  <c:v>1664</c:v>
                </c:pt>
                <c:pt idx="430">
                  <c:v>1654</c:v>
                </c:pt>
                <c:pt idx="431">
                  <c:v>1628</c:v>
                </c:pt>
                <c:pt idx="432">
                  <c:v>1591</c:v>
                </c:pt>
                <c:pt idx="433">
                  <c:v>1545</c:v>
                </c:pt>
                <c:pt idx="434">
                  <c:v>1490</c:v>
                </c:pt>
                <c:pt idx="435">
                  <c:v>1427</c:v>
                </c:pt>
                <c:pt idx="436">
                  <c:v>1357</c:v>
                </c:pt>
                <c:pt idx="437">
                  <c:v>1279</c:v>
                </c:pt>
                <c:pt idx="438">
                  <c:v>1193</c:v>
                </c:pt>
                <c:pt idx="439">
                  <c:v>1100</c:v>
                </c:pt>
                <c:pt idx="440">
                  <c:v>999</c:v>
                </c:pt>
                <c:pt idx="441">
                  <c:v>890</c:v>
                </c:pt>
                <c:pt idx="442">
                  <c:v>773</c:v>
                </c:pt>
                <c:pt idx="443">
                  <c:v>648</c:v>
                </c:pt>
                <c:pt idx="444">
                  <c:v>515</c:v>
                </c:pt>
                <c:pt idx="445">
                  <c:v>372</c:v>
                </c:pt>
                <c:pt idx="446">
                  <c:v>220</c:v>
                </c:pt>
                <c:pt idx="447">
                  <c:v>58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1761</c:v>
                </c:pt>
                <c:pt idx="460">
                  <c:v>1791</c:v>
                </c:pt>
                <c:pt idx="461">
                  <c:v>1787</c:v>
                </c:pt>
                <c:pt idx="462">
                  <c:v>1767</c:v>
                </c:pt>
                <c:pt idx="463">
                  <c:v>1736</c:v>
                </c:pt>
                <c:pt idx="464">
                  <c:v>1696</c:v>
                </c:pt>
                <c:pt idx="465">
                  <c:v>1648</c:v>
                </c:pt>
                <c:pt idx="466">
                  <c:v>1592</c:v>
                </c:pt>
                <c:pt idx="467">
                  <c:v>1528</c:v>
                </c:pt>
                <c:pt idx="468">
                  <c:v>1457</c:v>
                </c:pt>
                <c:pt idx="469">
                  <c:v>1379</c:v>
                </c:pt>
                <c:pt idx="470">
                  <c:v>1294</c:v>
                </c:pt>
                <c:pt idx="471">
                  <c:v>1201</c:v>
                </c:pt>
                <c:pt idx="472">
                  <c:v>1100</c:v>
                </c:pt>
                <c:pt idx="473">
                  <c:v>993</c:v>
                </c:pt>
                <c:pt idx="474">
                  <c:v>877</c:v>
                </c:pt>
                <c:pt idx="475">
                  <c:v>753</c:v>
                </c:pt>
                <c:pt idx="476">
                  <c:v>621</c:v>
                </c:pt>
                <c:pt idx="477">
                  <c:v>481</c:v>
                </c:pt>
                <c:pt idx="478">
                  <c:v>331</c:v>
                </c:pt>
                <c:pt idx="479">
                  <c:v>172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1883</c:v>
                </c:pt>
                <c:pt idx="491">
                  <c:v>1917</c:v>
                </c:pt>
                <c:pt idx="492">
                  <c:v>1918</c:v>
                </c:pt>
                <c:pt idx="493">
                  <c:v>1903</c:v>
                </c:pt>
                <c:pt idx="494">
                  <c:v>1878</c:v>
                </c:pt>
                <c:pt idx="495">
                  <c:v>1844</c:v>
                </c:pt>
                <c:pt idx="496">
                  <c:v>1802</c:v>
                </c:pt>
                <c:pt idx="497">
                  <c:v>1753</c:v>
                </c:pt>
                <c:pt idx="498">
                  <c:v>1696</c:v>
                </c:pt>
                <c:pt idx="499">
                  <c:v>1632</c:v>
                </c:pt>
                <c:pt idx="500">
                  <c:v>1561</c:v>
                </c:pt>
                <c:pt idx="501">
                  <c:v>1483</c:v>
                </c:pt>
                <c:pt idx="502">
                  <c:v>1398</c:v>
                </c:pt>
                <c:pt idx="503">
                  <c:v>1306</c:v>
                </c:pt>
                <c:pt idx="504">
                  <c:v>1206</c:v>
                </c:pt>
                <c:pt idx="505">
                  <c:v>1099</c:v>
                </c:pt>
                <c:pt idx="506">
                  <c:v>985</c:v>
                </c:pt>
                <c:pt idx="507">
                  <c:v>862</c:v>
                </c:pt>
                <c:pt idx="508">
                  <c:v>732</c:v>
                </c:pt>
                <c:pt idx="509">
                  <c:v>593</c:v>
                </c:pt>
                <c:pt idx="510">
                  <c:v>446</c:v>
                </c:pt>
                <c:pt idx="511">
                  <c:v>290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2004</c:v>
                </c:pt>
                <c:pt idx="522">
                  <c:v>2042</c:v>
                </c:pt>
                <c:pt idx="523">
                  <c:v>2048</c:v>
                </c:pt>
                <c:pt idx="524">
                  <c:v>2038</c:v>
                </c:pt>
                <c:pt idx="525">
                  <c:v>2019</c:v>
                </c:pt>
                <c:pt idx="526">
                  <c:v>1991</c:v>
                </c:pt>
                <c:pt idx="527">
                  <c:v>1955</c:v>
                </c:pt>
                <c:pt idx="528">
                  <c:v>1912</c:v>
                </c:pt>
                <c:pt idx="529">
                  <c:v>1861</c:v>
                </c:pt>
                <c:pt idx="530">
                  <c:v>1804</c:v>
                </c:pt>
                <c:pt idx="531">
                  <c:v>1740</c:v>
                </c:pt>
                <c:pt idx="532">
                  <c:v>1669</c:v>
                </c:pt>
                <c:pt idx="533">
                  <c:v>1591</c:v>
                </c:pt>
                <c:pt idx="534">
                  <c:v>1507</c:v>
                </c:pt>
                <c:pt idx="535">
                  <c:v>1415</c:v>
                </c:pt>
                <c:pt idx="536">
                  <c:v>1316</c:v>
                </c:pt>
                <c:pt idx="537">
                  <c:v>1210</c:v>
                </c:pt>
                <c:pt idx="538">
                  <c:v>1096</c:v>
                </c:pt>
                <c:pt idx="539">
                  <c:v>975</c:v>
                </c:pt>
                <c:pt idx="540">
                  <c:v>846</c:v>
                </c:pt>
                <c:pt idx="541">
                  <c:v>710</c:v>
                </c:pt>
                <c:pt idx="542">
                  <c:v>564</c:v>
                </c:pt>
                <c:pt idx="543">
                  <c:v>410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2125</c:v>
                </c:pt>
                <c:pt idx="553">
                  <c:v>2166</c:v>
                </c:pt>
                <c:pt idx="554">
                  <c:v>2176</c:v>
                </c:pt>
                <c:pt idx="555">
                  <c:v>2172</c:v>
                </c:pt>
                <c:pt idx="556">
                  <c:v>2157</c:v>
                </c:pt>
                <c:pt idx="557">
                  <c:v>2135</c:v>
                </c:pt>
                <c:pt idx="558">
                  <c:v>2105</c:v>
                </c:pt>
                <c:pt idx="559">
                  <c:v>2068</c:v>
                </c:pt>
                <c:pt idx="560">
                  <c:v>2024</c:v>
                </c:pt>
                <c:pt idx="561">
                  <c:v>1973</c:v>
                </c:pt>
                <c:pt idx="562">
                  <c:v>1915</c:v>
                </c:pt>
                <c:pt idx="563">
                  <c:v>1851</c:v>
                </c:pt>
                <c:pt idx="564">
                  <c:v>1781</c:v>
                </c:pt>
                <c:pt idx="565">
                  <c:v>1703</c:v>
                </c:pt>
                <c:pt idx="566">
                  <c:v>1619</c:v>
                </c:pt>
                <c:pt idx="567">
                  <c:v>1528</c:v>
                </c:pt>
                <c:pt idx="568">
                  <c:v>1430</c:v>
                </c:pt>
                <c:pt idx="569">
                  <c:v>1325</c:v>
                </c:pt>
                <c:pt idx="570">
                  <c:v>1212</c:v>
                </c:pt>
                <c:pt idx="571">
                  <c:v>1092</c:v>
                </c:pt>
                <c:pt idx="572">
                  <c:v>965</c:v>
                </c:pt>
                <c:pt idx="573">
                  <c:v>830</c:v>
                </c:pt>
                <c:pt idx="574">
                  <c:v>687</c:v>
                </c:pt>
                <c:pt idx="575">
                  <c:v>535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2245</c:v>
                </c:pt>
                <c:pt idx="584">
                  <c:v>2289</c:v>
                </c:pt>
                <c:pt idx="585">
                  <c:v>2302</c:v>
                </c:pt>
                <c:pt idx="586">
                  <c:v>2303</c:v>
                </c:pt>
                <c:pt idx="587">
                  <c:v>2294</c:v>
                </c:pt>
                <c:pt idx="588">
                  <c:v>2276</c:v>
                </c:pt>
                <c:pt idx="589">
                  <c:v>2252</c:v>
                </c:pt>
                <c:pt idx="590">
                  <c:v>2221</c:v>
                </c:pt>
                <c:pt idx="591">
                  <c:v>2183</c:v>
                </c:pt>
                <c:pt idx="592">
                  <c:v>2138</c:v>
                </c:pt>
                <c:pt idx="593">
                  <c:v>2087</c:v>
                </c:pt>
                <c:pt idx="594">
                  <c:v>2030</c:v>
                </c:pt>
                <c:pt idx="595">
                  <c:v>1966</c:v>
                </c:pt>
                <c:pt idx="596">
                  <c:v>1896</c:v>
                </c:pt>
                <c:pt idx="597">
                  <c:v>1819</c:v>
                </c:pt>
                <c:pt idx="598">
                  <c:v>1735</c:v>
                </c:pt>
                <c:pt idx="599">
                  <c:v>1645</c:v>
                </c:pt>
                <c:pt idx="600">
                  <c:v>1548</c:v>
                </c:pt>
                <c:pt idx="601">
                  <c:v>1443</c:v>
                </c:pt>
                <c:pt idx="602">
                  <c:v>1332</c:v>
                </c:pt>
                <c:pt idx="603">
                  <c:v>1214</c:v>
                </c:pt>
                <c:pt idx="604">
                  <c:v>1088</c:v>
                </c:pt>
                <c:pt idx="605">
                  <c:v>954</c:v>
                </c:pt>
                <c:pt idx="606">
                  <c:v>812</c:v>
                </c:pt>
                <c:pt idx="607">
                  <c:v>663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2365</c:v>
                </c:pt>
                <c:pt idx="615">
                  <c:v>2410</c:v>
                </c:pt>
                <c:pt idx="616">
                  <c:v>2427</c:v>
                </c:pt>
                <c:pt idx="617">
                  <c:v>2432</c:v>
                </c:pt>
                <c:pt idx="618">
                  <c:v>2428</c:v>
                </c:pt>
                <c:pt idx="619">
                  <c:v>2416</c:v>
                </c:pt>
                <c:pt idx="620">
                  <c:v>2397</c:v>
                </c:pt>
                <c:pt idx="621">
                  <c:v>2371</c:v>
                </c:pt>
                <c:pt idx="622">
                  <c:v>2339</c:v>
                </c:pt>
                <c:pt idx="623">
                  <c:v>2301</c:v>
                </c:pt>
                <c:pt idx="624">
                  <c:v>2256</c:v>
                </c:pt>
                <c:pt idx="625">
                  <c:v>2205</c:v>
                </c:pt>
                <c:pt idx="626">
                  <c:v>2148</c:v>
                </c:pt>
                <c:pt idx="627">
                  <c:v>2084</c:v>
                </c:pt>
                <c:pt idx="628">
                  <c:v>2014</c:v>
                </c:pt>
                <c:pt idx="629">
                  <c:v>1938</c:v>
                </c:pt>
                <c:pt idx="630">
                  <c:v>1855</c:v>
                </c:pt>
                <c:pt idx="631">
                  <c:v>1765</c:v>
                </c:pt>
                <c:pt idx="632">
                  <c:v>1669</c:v>
                </c:pt>
                <c:pt idx="633">
                  <c:v>1566</c:v>
                </c:pt>
                <c:pt idx="634">
                  <c:v>1456</c:v>
                </c:pt>
                <c:pt idx="635">
                  <c:v>1339</c:v>
                </c:pt>
                <c:pt idx="636">
                  <c:v>1214</c:v>
                </c:pt>
                <c:pt idx="637">
                  <c:v>1082</c:v>
                </c:pt>
                <c:pt idx="638">
                  <c:v>942</c:v>
                </c:pt>
                <c:pt idx="639">
                  <c:v>794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2483</c:v>
                </c:pt>
                <c:pt idx="646">
                  <c:v>2530</c:v>
                </c:pt>
                <c:pt idx="647">
                  <c:v>2550</c:v>
                </c:pt>
                <c:pt idx="648">
                  <c:v>2559</c:v>
                </c:pt>
                <c:pt idx="649">
                  <c:v>2559</c:v>
                </c:pt>
                <c:pt idx="650">
                  <c:v>2552</c:v>
                </c:pt>
                <c:pt idx="651">
                  <c:v>2539</c:v>
                </c:pt>
                <c:pt idx="652">
                  <c:v>2519</c:v>
                </c:pt>
                <c:pt idx="653">
                  <c:v>2492</c:v>
                </c:pt>
                <c:pt idx="654">
                  <c:v>2460</c:v>
                </c:pt>
                <c:pt idx="655">
                  <c:v>2421</c:v>
                </c:pt>
                <c:pt idx="656">
                  <c:v>2377</c:v>
                </c:pt>
                <c:pt idx="657">
                  <c:v>2326</c:v>
                </c:pt>
                <c:pt idx="658">
                  <c:v>2269</c:v>
                </c:pt>
                <c:pt idx="659">
                  <c:v>2206</c:v>
                </c:pt>
                <c:pt idx="660">
                  <c:v>2137</c:v>
                </c:pt>
                <c:pt idx="661">
                  <c:v>2061</c:v>
                </c:pt>
                <c:pt idx="662">
                  <c:v>1979</c:v>
                </c:pt>
                <c:pt idx="663">
                  <c:v>1890</c:v>
                </c:pt>
                <c:pt idx="664">
                  <c:v>1795</c:v>
                </c:pt>
                <c:pt idx="665">
                  <c:v>1692</c:v>
                </c:pt>
                <c:pt idx="666">
                  <c:v>1584</c:v>
                </c:pt>
                <c:pt idx="667">
                  <c:v>1467</c:v>
                </c:pt>
                <c:pt idx="668">
                  <c:v>1344</c:v>
                </c:pt>
                <c:pt idx="669">
                  <c:v>1214</c:v>
                </c:pt>
                <c:pt idx="670">
                  <c:v>1076</c:v>
                </c:pt>
                <c:pt idx="671">
                  <c:v>930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2601</c:v>
                </c:pt>
                <c:pt idx="677">
                  <c:v>2647</c:v>
                </c:pt>
                <c:pt idx="678">
                  <c:v>2670</c:v>
                </c:pt>
                <c:pt idx="679">
                  <c:v>2683</c:v>
                </c:pt>
                <c:pt idx="680">
                  <c:v>2688</c:v>
                </c:pt>
                <c:pt idx="681">
                  <c:v>2686</c:v>
                </c:pt>
                <c:pt idx="682">
                  <c:v>2677</c:v>
                </c:pt>
                <c:pt idx="683">
                  <c:v>2663</c:v>
                </c:pt>
                <c:pt idx="684">
                  <c:v>2642</c:v>
                </c:pt>
                <c:pt idx="685">
                  <c:v>2616</c:v>
                </c:pt>
                <c:pt idx="686">
                  <c:v>2583</c:v>
                </c:pt>
                <c:pt idx="687">
                  <c:v>2545</c:v>
                </c:pt>
                <c:pt idx="688">
                  <c:v>2501</c:v>
                </c:pt>
                <c:pt idx="689">
                  <c:v>2450</c:v>
                </c:pt>
                <c:pt idx="690">
                  <c:v>2394</c:v>
                </c:pt>
                <c:pt idx="691">
                  <c:v>2331</c:v>
                </c:pt>
                <c:pt idx="692">
                  <c:v>2262</c:v>
                </c:pt>
                <c:pt idx="693">
                  <c:v>2187</c:v>
                </c:pt>
                <c:pt idx="694">
                  <c:v>2106</c:v>
                </c:pt>
                <c:pt idx="695">
                  <c:v>2018</c:v>
                </c:pt>
                <c:pt idx="696">
                  <c:v>1924</c:v>
                </c:pt>
                <c:pt idx="697">
                  <c:v>1823</c:v>
                </c:pt>
                <c:pt idx="698">
                  <c:v>1715</c:v>
                </c:pt>
                <c:pt idx="699">
                  <c:v>1600</c:v>
                </c:pt>
                <c:pt idx="700">
                  <c:v>1478</c:v>
                </c:pt>
                <c:pt idx="701">
                  <c:v>1349</c:v>
                </c:pt>
                <c:pt idx="702">
                  <c:v>1213</c:v>
                </c:pt>
                <c:pt idx="703">
                  <c:v>1069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2717</c:v>
                </c:pt>
                <c:pt idx="708">
                  <c:v>2762</c:v>
                </c:pt>
                <c:pt idx="709">
                  <c:v>2788</c:v>
                </c:pt>
                <c:pt idx="710">
                  <c:v>2804</c:v>
                </c:pt>
                <c:pt idx="711">
                  <c:v>2813</c:v>
                </c:pt>
                <c:pt idx="712">
                  <c:v>2816</c:v>
                </c:pt>
                <c:pt idx="713">
                  <c:v>2813</c:v>
                </c:pt>
                <c:pt idx="714">
                  <c:v>2804</c:v>
                </c:pt>
                <c:pt idx="715">
                  <c:v>2789</c:v>
                </c:pt>
                <c:pt idx="716">
                  <c:v>2768</c:v>
                </c:pt>
                <c:pt idx="717">
                  <c:v>2741</c:v>
                </c:pt>
                <c:pt idx="718">
                  <c:v>2709</c:v>
                </c:pt>
                <c:pt idx="719">
                  <c:v>2671</c:v>
                </c:pt>
                <c:pt idx="720">
                  <c:v>2627</c:v>
                </c:pt>
                <c:pt idx="721">
                  <c:v>2577</c:v>
                </c:pt>
                <c:pt idx="722">
                  <c:v>2521</c:v>
                </c:pt>
                <c:pt idx="723">
                  <c:v>2460</c:v>
                </c:pt>
                <c:pt idx="724">
                  <c:v>2392</c:v>
                </c:pt>
                <c:pt idx="725">
                  <c:v>2317</c:v>
                </c:pt>
                <c:pt idx="726">
                  <c:v>2237</c:v>
                </c:pt>
                <c:pt idx="727">
                  <c:v>2150</c:v>
                </c:pt>
                <c:pt idx="728">
                  <c:v>2057</c:v>
                </c:pt>
                <c:pt idx="729">
                  <c:v>1957</c:v>
                </c:pt>
                <c:pt idx="730">
                  <c:v>1850</c:v>
                </c:pt>
                <c:pt idx="731">
                  <c:v>1737</c:v>
                </c:pt>
                <c:pt idx="732">
                  <c:v>1616</c:v>
                </c:pt>
                <c:pt idx="733">
                  <c:v>1489</c:v>
                </c:pt>
                <c:pt idx="734">
                  <c:v>1354</c:v>
                </c:pt>
                <c:pt idx="735">
                  <c:v>1211</c:v>
                </c:pt>
                <c:pt idx="736">
                  <c:v>0</c:v>
                </c:pt>
                <c:pt idx="737">
                  <c:v>0</c:v>
                </c:pt>
                <c:pt idx="738">
                  <c:v>2831</c:v>
                </c:pt>
                <c:pt idx="739">
                  <c:v>2874</c:v>
                </c:pt>
                <c:pt idx="740">
                  <c:v>2902</c:v>
                </c:pt>
                <c:pt idx="741">
                  <c:v>2921</c:v>
                </c:pt>
                <c:pt idx="742">
                  <c:v>2935</c:v>
                </c:pt>
                <c:pt idx="743">
                  <c:v>2942</c:v>
                </c:pt>
                <c:pt idx="744">
                  <c:v>2944</c:v>
                </c:pt>
                <c:pt idx="745">
                  <c:v>2940</c:v>
                </c:pt>
                <c:pt idx="746">
                  <c:v>2931</c:v>
                </c:pt>
                <c:pt idx="747">
                  <c:v>2916</c:v>
                </c:pt>
                <c:pt idx="748">
                  <c:v>2895</c:v>
                </c:pt>
                <c:pt idx="749">
                  <c:v>2869</c:v>
                </c:pt>
                <c:pt idx="750">
                  <c:v>2838</c:v>
                </c:pt>
                <c:pt idx="751">
                  <c:v>2800</c:v>
                </c:pt>
                <c:pt idx="752">
                  <c:v>2757</c:v>
                </c:pt>
                <c:pt idx="753">
                  <c:v>2707</c:v>
                </c:pt>
                <c:pt idx="754">
                  <c:v>2652</c:v>
                </c:pt>
                <c:pt idx="755">
                  <c:v>2591</c:v>
                </c:pt>
                <c:pt idx="756">
                  <c:v>2524</c:v>
                </c:pt>
                <c:pt idx="757">
                  <c:v>2451</c:v>
                </c:pt>
                <c:pt idx="758">
                  <c:v>2371</c:v>
                </c:pt>
                <c:pt idx="759">
                  <c:v>2285</c:v>
                </c:pt>
                <c:pt idx="760">
                  <c:v>2193</c:v>
                </c:pt>
                <c:pt idx="761">
                  <c:v>2094</c:v>
                </c:pt>
                <c:pt idx="762">
                  <c:v>1989</c:v>
                </c:pt>
                <c:pt idx="763">
                  <c:v>1877</c:v>
                </c:pt>
                <c:pt idx="764">
                  <c:v>1758</c:v>
                </c:pt>
                <c:pt idx="765">
                  <c:v>1632</c:v>
                </c:pt>
                <c:pt idx="766">
                  <c:v>1498</c:v>
                </c:pt>
                <c:pt idx="767">
                  <c:v>1358</c:v>
                </c:pt>
                <c:pt idx="768">
                  <c:v>0</c:v>
                </c:pt>
                <c:pt idx="769">
                  <c:v>2941</c:v>
                </c:pt>
                <c:pt idx="770">
                  <c:v>2980</c:v>
                </c:pt>
                <c:pt idx="771">
                  <c:v>3010</c:v>
                </c:pt>
                <c:pt idx="772">
                  <c:v>3033</c:v>
                </c:pt>
                <c:pt idx="773">
                  <c:v>3051</c:v>
                </c:pt>
                <c:pt idx="774">
                  <c:v>3063</c:v>
                </c:pt>
                <c:pt idx="775">
                  <c:v>3070</c:v>
                </c:pt>
                <c:pt idx="776">
                  <c:v>3072</c:v>
                </c:pt>
                <c:pt idx="777">
                  <c:v>3068</c:v>
                </c:pt>
                <c:pt idx="778">
                  <c:v>3059</c:v>
                </c:pt>
                <c:pt idx="779">
                  <c:v>3045</c:v>
                </c:pt>
                <c:pt idx="780">
                  <c:v>3025</c:v>
                </c:pt>
                <c:pt idx="781">
                  <c:v>2999</c:v>
                </c:pt>
                <c:pt idx="782">
                  <c:v>2968</c:v>
                </c:pt>
                <c:pt idx="783">
                  <c:v>2931</c:v>
                </c:pt>
                <c:pt idx="784">
                  <c:v>2889</c:v>
                </c:pt>
                <c:pt idx="785">
                  <c:v>2840</c:v>
                </c:pt>
                <c:pt idx="786">
                  <c:v>2786</c:v>
                </c:pt>
                <c:pt idx="787">
                  <c:v>2726</c:v>
                </c:pt>
                <c:pt idx="788">
                  <c:v>2660</c:v>
                </c:pt>
                <c:pt idx="789">
                  <c:v>2587</c:v>
                </c:pt>
                <c:pt idx="790">
                  <c:v>2509</c:v>
                </c:pt>
                <c:pt idx="791">
                  <c:v>2424</c:v>
                </c:pt>
                <c:pt idx="792">
                  <c:v>2333</c:v>
                </c:pt>
                <c:pt idx="793">
                  <c:v>2235</c:v>
                </c:pt>
                <c:pt idx="794">
                  <c:v>2131</c:v>
                </c:pt>
                <c:pt idx="795">
                  <c:v>2020</c:v>
                </c:pt>
                <c:pt idx="796">
                  <c:v>1903</c:v>
                </c:pt>
                <c:pt idx="797">
                  <c:v>1778</c:v>
                </c:pt>
                <c:pt idx="798">
                  <c:v>1646</c:v>
                </c:pt>
                <c:pt idx="799">
                  <c:v>1508</c:v>
                </c:pt>
                <c:pt idx="800">
                  <c:v>0</c:v>
                </c:pt>
                <c:pt idx="801">
                  <c:v>3072</c:v>
                </c:pt>
                <c:pt idx="802">
                  <c:v>3107</c:v>
                </c:pt>
                <c:pt idx="803">
                  <c:v>3135</c:v>
                </c:pt>
                <c:pt idx="804">
                  <c:v>3159</c:v>
                </c:pt>
                <c:pt idx="805">
                  <c:v>3177</c:v>
                </c:pt>
                <c:pt idx="806">
                  <c:v>3190</c:v>
                </c:pt>
                <c:pt idx="807">
                  <c:v>3198</c:v>
                </c:pt>
                <c:pt idx="808">
                  <c:v>3200</c:v>
                </c:pt>
                <c:pt idx="809">
                  <c:v>3197</c:v>
                </c:pt>
                <c:pt idx="810">
                  <c:v>3189</c:v>
                </c:pt>
                <c:pt idx="811">
                  <c:v>3175</c:v>
                </c:pt>
                <c:pt idx="812">
                  <c:v>3156</c:v>
                </c:pt>
                <c:pt idx="813">
                  <c:v>3131</c:v>
                </c:pt>
                <c:pt idx="814">
                  <c:v>3101</c:v>
                </c:pt>
                <c:pt idx="815">
                  <c:v>3065</c:v>
                </c:pt>
                <c:pt idx="816">
                  <c:v>3024</c:v>
                </c:pt>
                <c:pt idx="817">
                  <c:v>2976</c:v>
                </c:pt>
                <c:pt idx="818">
                  <c:v>2923</c:v>
                </c:pt>
                <c:pt idx="819">
                  <c:v>2864</c:v>
                </c:pt>
                <c:pt idx="820">
                  <c:v>2798</c:v>
                </c:pt>
                <c:pt idx="821">
                  <c:v>2727</c:v>
                </c:pt>
                <c:pt idx="822">
                  <c:v>2650</c:v>
                </c:pt>
                <c:pt idx="823">
                  <c:v>2566</c:v>
                </c:pt>
                <c:pt idx="824">
                  <c:v>2476</c:v>
                </c:pt>
                <c:pt idx="825">
                  <c:v>2380</c:v>
                </c:pt>
                <c:pt idx="826">
                  <c:v>2277</c:v>
                </c:pt>
                <c:pt idx="827">
                  <c:v>2167</c:v>
                </c:pt>
                <c:pt idx="828">
                  <c:v>2051</c:v>
                </c:pt>
                <c:pt idx="829">
                  <c:v>1928</c:v>
                </c:pt>
                <c:pt idx="830">
                  <c:v>1798</c:v>
                </c:pt>
                <c:pt idx="831">
                  <c:v>1661</c:v>
                </c:pt>
                <c:pt idx="832">
                  <c:v>0</c:v>
                </c:pt>
                <c:pt idx="833">
                  <c:v>0</c:v>
                </c:pt>
                <c:pt idx="834">
                  <c:v>3215</c:v>
                </c:pt>
                <c:pt idx="835">
                  <c:v>3251</c:v>
                </c:pt>
                <c:pt idx="836">
                  <c:v>3279</c:v>
                </c:pt>
                <c:pt idx="837">
                  <c:v>3300</c:v>
                </c:pt>
                <c:pt idx="838">
                  <c:v>3315</c:v>
                </c:pt>
                <c:pt idx="839">
                  <c:v>3324</c:v>
                </c:pt>
                <c:pt idx="840">
                  <c:v>3328</c:v>
                </c:pt>
                <c:pt idx="841">
                  <c:v>3326</c:v>
                </c:pt>
                <c:pt idx="842">
                  <c:v>3319</c:v>
                </c:pt>
                <c:pt idx="843">
                  <c:v>3307</c:v>
                </c:pt>
                <c:pt idx="844">
                  <c:v>3289</c:v>
                </c:pt>
                <c:pt idx="845">
                  <c:v>3265</c:v>
                </c:pt>
                <c:pt idx="846">
                  <c:v>3236</c:v>
                </c:pt>
                <c:pt idx="847">
                  <c:v>3201</c:v>
                </c:pt>
                <c:pt idx="848">
                  <c:v>3161</c:v>
                </c:pt>
                <c:pt idx="849">
                  <c:v>3114</c:v>
                </c:pt>
                <c:pt idx="850">
                  <c:v>3062</c:v>
                </c:pt>
                <c:pt idx="851">
                  <c:v>3004</c:v>
                </c:pt>
                <c:pt idx="852">
                  <c:v>2940</c:v>
                </c:pt>
                <c:pt idx="853">
                  <c:v>2870</c:v>
                </c:pt>
                <c:pt idx="854">
                  <c:v>2794</c:v>
                </c:pt>
                <c:pt idx="855">
                  <c:v>2711</c:v>
                </c:pt>
                <c:pt idx="856">
                  <c:v>2623</c:v>
                </c:pt>
                <c:pt idx="857">
                  <c:v>2528</c:v>
                </c:pt>
                <c:pt idx="858">
                  <c:v>2426</c:v>
                </c:pt>
                <c:pt idx="859">
                  <c:v>2318</c:v>
                </c:pt>
                <c:pt idx="860">
                  <c:v>2203</c:v>
                </c:pt>
                <c:pt idx="861">
                  <c:v>2082</c:v>
                </c:pt>
                <c:pt idx="862">
                  <c:v>1953</c:v>
                </c:pt>
                <c:pt idx="863">
                  <c:v>1818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3351</c:v>
                </c:pt>
                <c:pt idx="868">
                  <c:v>3391</c:v>
                </c:pt>
                <c:pt idx="869">
                  <c:v>3417</c:v>
                </c:pt>
                <c:pt idx="870">
                  <c:v>3436</c:v>
                </c:pt>
                <c:pt idx="871">
                  <c:v>3449</c:v>
                </c:pt>
                <c:pt idx="872">
                  <c:v>3455</c:v>
                </c:pt>
                <c:pt idx="873">
                  <c:v>3456</c:v>
                </c:pt>
                <c:pt idx="874">
                  <c:v>3450</c:v>
                </c:pt>
                <c:pt idx="875">
                  <c:v>3439</c:v>
                </c:pt>
                <c:pt idx="876">
                  <c:v>3423</c:v>
                </c:pt>
                <c:pt idx="877">
                  <c:v>3401</c:v>
                </c:pt>
                <c:pt idx="878">
                  <c:v>3373</c:v>
                </c:pt>
                <c:pt idx="879">
                  <c:v>3340</c:v>
                </c:pt>
                <c:pt idx="880">
                  <c:v>3300</c:v>
                </c:pt>
                <c:pt idx="881">
                  <c:v>3255</c:v>
                </c:pt>
                <c:pt idx="882">
                  <c:v>3204</c:v>
                </c:pt>
                <c:pt idx="883">
                  <c:v>3147</c:v>
                </c:pt>
                <c:pt idx="884">
                  <c:v>3085</c:v>
                </c:pt>
                <c:pt idx="885">
                  <c:v>3016</c:v>
                </c:pt>
                <c:pt idx="886">
                  <c:v>2941</c:v>
                </c:pt>
                <c:pt idx="887">
                  <c:v>2860</c:v>
                </c:pt>
                <c:pt idx="888">
                  <c:v>2772</c:v>
                </c:pt>
                <c:pt idx="889">
                  <c:v>2679</c:v>
                </c:pt>
                <c:pt idx="890">
                  <c:v>2578</c:v>
                </c:pt>
                <c:pt idx="891">
                  <c:v>2472</c:v>
                </c:pt>
                <c:pt idx="892">
                  <c:v>2359</c:v>
                </c:pt>
                <c:pt idx="893">
                  <c:v>2239</c:v>
                </c:pt>
                <c:pt idx="894">
                  <c:v>2112</c:v>
                </c:pt>
                <c:pt idx="895">
                  <c:v>1978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3485</c:v>
                </c:pt>
                <c:pt idx="901">
                  <c:v>3527</c:v>
                </c:pt>
                <c:pt idx="902">
                  <c:v>3553</c:v>
                </c:pt>
                <c:pt idx="903">
                  <c:v>3571</c:v>
                </c:pt>
                <c:pt idx="904">
                  <c:v>3581</c:v>
                </c:pt>
                <c:pt idx="905">
                  <c:v>3584</c:v>
                </c:pt>
                <c:pt idx="906">
                  <c:v>3581</c:v>
                </c:pt>
                <c:pt idx="907">
                  <c:v>3573</c:v>
                </c:pt>
                <c:pt idx="908">
                  <c:v>3558</c:v>
                </c:pt>
                <c:pt idx="909">
                  <c:v>3538</c:v>
                </c:pt>
                <c:pt idx="910">
                  <c:v>3511</c:v>
                </c:pt>
                <c:pt idx="911">
                  <c:v>3479</c:v>
                </c:pt>
                <c:pt idx="912">
                  <c:v>3442</c:v>
                </c:pt>
                <c:pt idx="913">
                  <c:v>3398</c:v>
                </c:pt>
                <c:pt idx="914">
                  <c:v>3349</c:v>
                </c:pt>
                <c:pt idx="915">
                  <c:v>3293</c:v>
                </c:pt>
                <c:pt idx="916">
                  <c:v>3232</c:v>
                </c:pt>
                <c:pt idx="917">
                  <c:v>3164</c:v>
                </c:pt>
                <c:pt idx="918">
                  <c:v>3091</c:v>
                </c:pt>
                <c:pt idx="919">
                  <c:v>3011</c:v>
                </c:pt>
                <c:pt idx="920">
                  <c:v>2925</c:v>
                </c:pt>
                <c:pt idx="921">
                  <c:v>2833</c:v>
                </c:pt>
                <c:pt idx="922">
                  <c:v>2734</c:v>
                </c:pt>
                <c:pt idx="923">
                  <c:v>2629</c:v>
                </c:pt>
                <c:pt idx="924">
                  <c:v>2517</c:v>
                </c:pt>
                <c:pt idx="925">
                  <c:v>2399</c:v>
                </c:pt>
                <c:pt idx="926">
                  <c:v>2273</c:v>
                </c:pt>
                <c:pt idx="927">
                  <c:v>2141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3618</c:v>
                </c:pt>
                <c:pt idx="934">
                  <c:v>3662</c:v>
                </c:pt>
                <c:pt idx="935">
                  <c:v>3688</c:v>
                </c:pt>
                <c:pt idx="936">
                  <c:v>3703</c:v>
                </c:pt>
                <c:pt idx="937">
                  <c:v>3711</c:v>
                </c:pt>
                <c:pt idx="938">
                  <c:v>3711</c:v>
                </c:pt>
                <c:pt idx="939">
                  <c:v>3706</c:v>
                </c:pt>
                <c:pt idx="940">
                  <c:v>3693</c:v>
                </c:pt>
                <c:pt idx="941">
                  <c:v>3675</c:v>
                </c:pt>
                <c:pt idx="942">
                  <c:v>3651</c:v>
                </c:pt>
                <c:pt idx="943">
                  <c:v>3621</c:v>
                </c:pt>
                <c:pt idx="944">
                  <c:v>3585</c:v>
                </c:pt>
                <c:pt idx="945">
                  <c:v>3543</c:v>
                </c:pt>
                <c:pt idx="946">
                  <c:v>3495</c:v>
                </c:pt>
                <c:pt idx="947">
                  <c:v>3441</c:v>
                </c:pt>
                <c:pt idx="948">
                  <c:v>3381</c:v>
                </c:pt>
                <c:pt idx="949">
                  <c:v>3315</c:v>
                </c:pt>
                <c:pt idx="950">
                  <c:v>3243</c:v>
                </c:pt>
                <c:pt idx="951">
                  <c:v>3165</c:v>
                </c:pt>
                <c:pt idx="952">
                  <c:v>3081</c:v>
                </c:pt>
                <c:pt idx="953">
                  <c:v>2990</c:v>
                </c:pt>
                <c:pt idx="954">
                  <c:v>2893</c:v>
                </c:pt>
                <c:pt idx="955">
                  <c:v>2789</c:v>
                </c:pt>
                <c:pt idx="956">
                  <c:v>2679</c:v>
                </c:pt>
                <c:pt idx="957">
                  <c:v>2562</c:v>
                </c:pt>
                <c:pt idx="958">
                  <c:v>2438</c:v>
                </c:pt>
                <c:pt idx="959">
                  <c:v>2308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3749</c:v>
                </c:pt>
                <c:pt idx="967">
                  <c:v>3795</c:v>
                </c:pt>
                <c:pt idx="968">
                  <c:v>3820</c:v>
                </c:pt>
                <c:pt idx="969">
                  <c:v>3834</c:v>
                </c:pt>
                <c:pt idx="970">
                  <c:v>3840</c:v>
                </c:pt>
                <c:pt idx="971">
                  <c:v>3838</c:v>
                </c:pt>
                <c:pt idx="972">
                  <c:v>3829</c:v>
                </c:pt>
                <c:pt idx="973">
                  <c:v>3813</c:v>
                </c:pt>
                <c:pt idx="974">
                  <c:v>3792</c:v>
                </c:pt>
                <c:pt idx="975">
                  <c:v>3764</c:v>
                </c:pt>
                <c:pt idx="976">
                  <c:v>3730</c:v>
                </c:pt>
                <c:pt idx="977">
                  <c:v>3690</c:v>
                </c:pt>
                <c:pt idx="978">
                  <c:v>3644</c:v>
                </c:pt>
                <c:pt idx="979">
                  <c:v>3591</c:v>
                </c:pt>
                <c:pt idx="980">
                  <c:v>3533</c:v>
                </c:pt>
                <c:pt idx="981">
                  <c:v>3469</c:v>
                </c:pt>
                <c:pt idx="982">
                  <c:v>3399</c:v>
                </c:pt>
                <c:pt idx="983">
                  <c:v>3322</c:v>
                </c:pt>
                <c:pt idx="984">
                  <c:v>3239</c:v>
                </c:pt>
                <c:pt idx="985">
                  <c:v>3150</c:v>
                </c:pt>
                <c:pt idx="986">
                  <c:v>3054</c:v>
                </c:pt>
                <c:pt idx="987">
                  <c:v>2952</c:v>
                </c:pt>
                <c:pt idx="988">
                  <c:v>2844</c:v>
                </c:pt>
                <c:pt idx="989">
                  <c:v>2728</c:v>
                </c:pt>
                <c:pt idx="990">
                  <c:v>2607</c:v>
                </c:pt>
                <c:pt idx="991">
                  <c:v>2478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3880</c:v>
                </c:pt>
                <c:pt idx="1000">
                  <c:v>3927</c:v>
                </c:pt>
                <c:pt idx="1001">
                  <c:v>3952</c:v>
                </c:pt>
                <c:pt idx="1002">
                  <c:v>3965</c:v>
                </c:pt>
                <c:pt idx="1003">
                  <c:v>3968</c:v>
                </c:pt>
                <c:pt idx="1004">
                  <c:v>3963</c:v>
                </c:pt>
                <c:pt idx="1005">
                  <c:v>3951</c:v>
                </c:pt>
                <c:pt idx="1006">
                  <c:v>3932</c:v>
                </c:pt>
                <c:pt idx="1007">
                  <c:v>3907</c:v>
                </c:pt>
                <c:pt idx="1008">
                  <c:v>3876</c:v>
                </c:pt>
                <c:pt idx="1009">
                  <c:v>3838</c:v>
                </c:pt>
                <c:pt idx="1010">
                  <c:v>3794</c:v>
                </c:pt>
                <c:pt idx="1011">
                  <c:v>3744</c:v>
                </c:pt>
                <c:pt idx="1012">
                  <c:v>3687</c:v>
                </c:pt>
                <c:pt idx="1013">
                  <c:v>3625</c:v>
                </c:pt>
                <c:pt idx="1014">
                  <c:v>3556</c:v>
                </c:pt>
                <c:pt idx="1015">
                  <c:v>3481</c:v>
                </c:pt>
                <c:pt idx="1016">
                  <c:v>3400</c:v>
                </c:pt>
                <c:pt idx="1017">
                  <c:v>3312</c:v>
                </c:pt>
                <c:pt idx="1018">
                  <c:v>3219</c:v>
                </c:pt>
                <c:pt idx="1019">
                  <c:v>3118</c:v>
                </c:pt>
                <c:pt idx="1020">
                  <c:v>3011</c:v>
                </c:pt>
                <c:pt idx="1021">
                  <c:v>2898</c:v>
                </c:pt>
                <c:pt idx="1022">
                  <c:v>2778</c:v>
                </c:pt>
                <c:pt idx="1023">
                  <c:v>2651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find_two_points_from_d1_d2!$F$3:$F$1027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886</c:v>
                </c:pt>
                <c:pt idx="57">
                  <c:v>894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808</c:v>
                </c:pt>
                <c:pt idx="88">
                  <c:v>745</c:v>
                </c:pt>
                <c:pt idx="89">
                  <c:v>767</c:v>
                </c:pt>
                <c:pt idx="90">
                  <c:v>861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741</c:v>
                </c:pt>
                <c:pt idx="119">
                  <c:v>637</c:v>
                </c:pt>
                <c:pt idx="120">
                  <c:v>616</c:v>
                </c:pt>
                <c:pt idx="121">
                  <c:v>641</c:v>
                </c:pt>
                <c:pt idx="122">
                  <c:v>710</c:v>
                </c:pt>
                <c:pt idx="123">
                  <c:v>845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680</c:v>
                </c:pt>
                <c:pt idx="150">
                  <c:v>546</c:v>
                </c:pt>
                <c:pt idx="151">
                  <c:v>498</c:v>
                </c:pt>
                <c:pt idx="152">
                  <c:v>489</c:v>
                </c:pt>
                <c:pt idx="153">
                  <c:v>513</c:v>
                </c:pt>
                <c:pt idx="154">
                  <c:v>571</c:v>
                </c:pt>
                <c:pt idx="155">
                  <c:v>669</c:v>
                </c:pt>
                <c:pt idx="156">
                  <c:v>836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623</c:v>
                </c:pt>
                <c:pt idx="181">
                  <c:v>466</c:v>
                </c:pt>
                <c:pt idx="182">
                  <c:v>396</c:v>
                </c:pt>
                <c:pt idx="183">
                  <c:v>365</c:v>
                </c:pt>
                <c:pt idx="184">
                  <c:v>362</c:v>
                </c:pt>
                <c:pt idx="185">
                  <c:v>385</c:v>
                </c:pt>
                <c:pt idx="186">
                  <c:v>434</c:v>
                </c:pt>
                <c:pt idx="187">
                  <c:v>515</c:v>
                </c:pt>
                <c:pt idx="188">
                  <c:v>637</c:v>
                </c:pt>
                <c:pt idx="189">
                  <c:v>832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569</c:v>
                </c:pt>
                <c:pt idx="212">
                  <c:v>393</c:v>
                </c:pt>
                <c:pt idx="213">
                  <c:v>306</c:v>
                </c:pt>
                <c:pt idx="214">
                  <c:v>257</c:v>
                </c:pt>
                <c:pt idx="215">
                  <c:v>235</c:v>
                </c:pt>
                <c:pt idx="216">
                  <c:v>235</c:v>
                </c:pt>
                <c:pt idx="217">
                  <c:v>256</c:v>
                </c:pt>
                <c:pt idx="218">
                  <c:v>299</c:v>
                </c:pt>
                <c:pt idx="219">
                  <c:v>368</c:v>
                </c:pt>
                <c:pt idx="220">
                  <c:v>467</c:v>
                </c:pt>
                <c:pt idx="221">
                  <c:v>610</c:v>
                </c:pt>
                <c:pt idx="222">
                  <c:v>831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517</c:v>
                </c:pt>
                <c:pt idx="243">
                  <c:v>326</c:v>
                </c:pt>
                <c:pt idx="244">
                  <c:v>225</c:v>
                </c:pt>
                <c:pt idx="245">
                  <c:v>162</c:v>
                </c:pt>
                <c:pt idx="246">
                  <c:v>124</c:v>
                </c:pt>
                <c:pt idx="247">
                  <c:v>106</c:v>
                </c:pt>
                <c:pt idx="248">
                  <c:v>107</c:v>
                </c:pt>
                <c:pt idx="249">
                  <c:v>126</c:v>
                </c:pt>
                <c:pt idx="250">
                  <c:v>165</c:v>
                </c:pt>
                <c:pt idx="251">
                  <c:v>224</c:v>
                </c:pt>
                <c:pt idx="252">
                  <c:v>309</c:v>
                </c:pt>
                <c:pt idx="253">
                  <c:v>425</c:v>
                </c:pt>
                <c:pt idx="254">
                  <c:v>587</c:v>
                </c:pt>
                <c:pt idx="255">
                  <c:v>831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468</c:v>
                </c:pt>
                <c:pt idx="274">
                  <c:v>263</c:v>
                </c:pt>
                <c:pt idx="275">
                  <c:v>151</c:v>
                </c:pt>
                <c:pt idx="276">
                  <c:v>76</c:v>
                </c:pt>
                <c:pt idx="277">
                  <c:v>25</c:v>
                </c:pt>
                <c:pt idx="278">
                  <c:v>-7</c:v>
                </c:pt>
                <c:pt idx="279">
                  <c:v>-22</c:v>
                </c:pt>
                <c:pt idx="280">
                  <c:v>-21</c:v>
                </c:pt>
                <c:pt idx="281">
                  <c:v>-4</c:v>
                </c:pt>
                <c:pt idx="282">
                  <c:v>30</c:v>
                </c:pt>
                <c:pt idx="283">
                  <c:v>83</c:v>
                </c:pt>
                <c:pt idx="284">
                  <c:v>156</c:v>
                </c:pt>
                <c:pt idx="285">
                  <c:v>256</c:v>
                </c:pt>
                <c:pt idx="286">
                  <c:v>387</c:v>
                </c:pt>
                <c:pt idx="287">
                  <c:v>566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421</c:v>
                </c:pt>
                <c:pt idx="305">
                  <c:v>205</c:v>
                </c:pt>
                <c:pt idx="306">
                  <c:v>83</c:v>
                </c:pt>
                <c:pt idx="307">
                  <c:v>-2</c:v>
                </c:pt>
                <c:pt idx="308">
                  <c:v>-64</c:v>
                </c:pt>
                <c:pt idx="309">
                  <c:v>-108</c:v>
                </c:pt>
                <c:pt idx="310">
                  <c:v>-137</c:v>
                </c:pt>
                <c:pt idx="311">
                  <c:v>-150</c:v>
                </c:pt>
                <c:pt idx="312">
                  <c:v>-150</c:v>
                </c:pt>
                <c:pt idx="313">
                  <c:v>-135</c:v>
                </c:pt>
                <c:pt idx="314">
                  <c:v>-105</c:v>
                </c:pt>
                <c:pt idx="315">
                  <c:v>-58</c:v>
                </c:pt>
                <c:pt idx="316">
                  <c:v>7</c:v>
                </c:pt>
                <c:pt idx="317">
                  <c:v>93</c:v>
                </c:pt>
                <c:pt idx="318">
                  <c:v>206</c:v>
                </c:pt>
                <c:pt idx="319">
                  <c:v>352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375</c:v>
                </c:pt>
                <c:pt idx="336">
                  <c:v>151</c:v>
                </c:pt>
                <c:pt idx="337">
                  <c:v>21</c:v>
                </c:pt>
                <c:pt idx="338">
                  <c:v>-73</c:v>
                </c:pt>
                <c:pt idx="339">
                  <c:v>-145</c:v>
                </c:pt>
                <c:pt idx="340">
                  <c:v>-199</c:v>
                </c:pt>
                <c:pt idx="341">
                  <c:v>-239</c:v>
                </c:pt>
                <c:pt idx="342">
                  <c:v>-265</c:v>
                </c:pt>
                <c:pt idx="343">
                  <c:v>-278</c:v>
                </c:pt>
                <c:pt idx="344">
                  <c:v>-279</c:v>
                </c:pt>
                <c:pt idx="345">
                  <c:v>-266</c:v>
                </c:pt>
                <c:pt idx="346">
                  <c:v>-240</c:v>
                </c:pt>
                <c:pt idx="347">
                  <c:v>-198</c:v>
                </c:pt>
                <c:pt idx="348">
                  <c:v>-140</c:v>
                </c:pt>
                <c:pt idx="349">
                  <c:v>-64</c:v>
                </c:pt>
                <c:pt idx="350">
                  <c:v>34</c:v>
                </c:pt>
                <c:pt idx="351">
                  <c:v>159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331</c:v>
                </c:pt>
                <c:pt idx="367">
                  <c:v>100</c:v>
                </c:pt>
                <c:pt idx="368">
                  <c:v>-37</c:v>
                </c:pt>
                <c:pt idx="369">
                  <c:v>-139</c:v>
                </c:pt>
                <c:pt idx="370">
                  <c:v>-218</c:v>
                </c:pt>
                <c:pt idx="371">
                  <c:v>-281</c:v>
                </c:pt>
                <c:pt idx="372">
                  <c:v>-330</c:v>
                </c:pt>
                <c:pt idx="373">
                  <c:v>-367</c:v>
                </c:pt>
                <c:pt idx="374">
                  <c:v>-392</c:v>
                </c:pt>
                <c:pt idx="375">
                  <c:v>-405</c:v>
                </c:pt>
                <c:pt idx="376">
                  <c:v>-407</c:v>
                </c:pt>
                <c:pt idx="377">
                  <c:v>-397</c:v>
                </c:pt>
                <c:pt idx="378">
                  <c:v>-374</c:v>
                </c:pt>
                <c:pt idx="379">
                  <c:v>-338</c:v>
                </c:pt>
                <c:pt idx="380">
                  <c:v>-286</c:v>
                </c:pt>
                <c:pt idx="381">
                  <c:v>-218</c:v>
                </c:pt>
                <c:pt idx="382">
                  <c:v>-132</c:v>
                </c:pt>
                <c:pt idx="383">
                  <c:v>-23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288</c:v>
                </c:pt>
                <c:pt idx="398">
                  <c:v>52</c:v>
                </c:pt>
                <c:pt idx="399">
                  <c:v>-90</c:v>
                </c:pt>
                <c:pt idx="400">
                  <c:v>-198</c:v>
                </c:pt>
                <c:pt idx="401">
                  <c:v>-284</c:v>
                </c:pt>
                <c:pt idx="402">
                  <c:v>-355</c:v>
                </c:pt>
                <c:pt idx="403">
                  <c:v>-413</c:v>
                </c:pt>
                <c:pt idx="404">
                  <c:v>-459</c:v>
                </c:pt>
                <c:pt idx="405">
                  <c:v>-494</c:v>
                </c:pt>
                <c:pt idx="406">
                  <c:v>-518</c:v>
                </c:pt>
                <c:pt idx="407">
                  <c:v>-532</c:v>
                </c:pt>
                <c:pt idx="408">
                  <c:v>-536</c:v>
                </c:pt>
                <c:pt idx="409">
                  <c:v>-528</c:v>
                </c:pt>
                <c:pt idx="410">
                  <c:v>-509</c:v>
                </c:pt>
                <c:pt idx="411">
                  <c:v>-477</c:v>
                </c:pt>
                <c:pt idx="412">
                  <c:v>-431</c:v>
                </c:pt>
                <c:pt idx="413">
                  <c:v>-371</c:v>
                </c:pt>
                <c:pt idx="414">
                  <c:v>-293</c:v>
                </c:pt>
                <c:pt idx="415">
                  <c:v>-197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247</c:v>
                </c:pt>
                <c:pt idx="429">
                  <c:v>8</c:v>
                </c:pt>
                <c:pt idx="430">
                  <c:v>-139</c:v>
                </c:pt>
                <c:pt idx="431">
                  <c:v>-252</c:v>
                </c:pt>
                <c:pt idx="432">
                  <c:v>-344</c:v>
                </c:pt>
                <c:pt idx="433">
                  <c:v>-421</c:v>
                </c:pt>
                <c:pt idx="434">
                  <c:v>-486</c:v>
                </c:pt>
                <c:pt idx="435">
                  <c:v>-541</c:v>
                </c:pt>
                <c:pt idx="436">
                  <c:v>-585</c:v>
                </c:pt>
                <c:pt idx="437">
                  <c:v>-619</c:v>
                </c:pt>
                <c:pt idx="438">
                  <c:v>-644</c:v>
                </c:pt>
                <c:pt idx="439">
                  <c:v>-659</c:v>
                </c:pt>
                <c:pt idx="440">
                  <c:v>-664</c:v>
                </c:pt>
                <c:pt idx="441">
                  <c:v>-659</c:v>
                </c:pt>
                <c:pt idx="442">
                  <c:v>-643</c:v>
                </c:pt>
                <c:pt idx="443">
                  <c:v>-615</c:v>
                </c:pt>
                <c:pt idx="444">
                  <c:v>-575</c:v>
                </c:pt>
                <c:pt idx="445">
                  <c:v>-521</c:v>
                </c:pt>
                <c:pt idx="446">
                  <c:v>-452</c:v>
                </c:pt>
                <c:pt idx="447">
                  <c:v>-365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208</c:v>
                </c:pt>
                <c:pt idx="460">
                  <c:v>-33</c:v>
                </c:pt>
                <c:pt idx="461">
                  <c:v>-183</c:v>
                </c:pt>
                <c:pt idx="462">
                  <c:v>-300</c:v>
                </c:pt>
                <c:pt idx="463">
                  <c:v>-398</c:v>
                </c:pt>
                <c:pt idx="464">
                  <c:v>-481</c:v>
                </c:pt>
                <c:pt idx="465">
                  <c:v>-552</c:v>
                </c:pt>
                <c:pt idx="466">
                  <c:v>-614</c:v>
                </c:pt>
                <c:pt idx="467">
                  <c:v>-666</c:v>
                </c:pt>
                <c:pt idx="468">
                  <c:v>-709</c:v>
                </c:pt>
                <c:pt idx="469">
                  <c:v>-743</c:v>
                </c:pt>
                <c:pt idx="470">
                  <c:v>-768</c:v>
                </c:pt>
                <c:pt idx="471">
                  <c:v>-785</c:v>
                </c:pt>
                <c:pt idx="472">
                  <c:v>-792</c:v>
                </c:pt>
                <c:pt idx="473">
                  <c:v>-789</c:v>
                </c:pt>
                <c:pt idx="474">
                  <c:v>-776</c:v>
                </c:pt>
                <c:pt idx="475">
                  <c:v>-753</c:v>
                </c:pt>
                <c:pt idx="476">
                  <c:v>-717</c:v>
                </c:pt>
                <c:pt idx="477">
                  <c:v>-670</c:v>
                </c:pt>
                <c:pt idx="478">
                  <c:v>-608</c:v>
                </c:pt>
                <c:pt idx="479">
                  <c:v>-530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170</c:v>
                </c:pt>
                <c:pt idx="491">
                  <c:v>-71</c:v>
                </c:pt>
                <c:pt idx="492">
                  <c:v>-223</c:v>
                </c:pt>
                <c:pt idx="493">
                  <c:v>-343</c:v>
                </c:pt>
                <c:pt idx="494">
                  <c:v>-445</c:v>
                </c:pt>
                <c:pt idx="495">
                  <c:v>-533</c:v>
                </c:pt>
                <c:pt idx="496">
                  <c:v>-611</c:v>
                </c:pt>
                <c:pt idx="497">
                  <c:v>-678</c:v>
                </c:pt>
                <c:pt idx="498">
                  <c:v>-737</c:v>
                </c:pt>
                <c:pt idx="499">
                  <c:v>-788</c:v>
                </c:pt>
                <c:pt idx="500">
                  <c:v>-831</c:v>
                </c:pt>
                <c:pt idx="501">
                  <c:v>-865</c:v>
                </c:pt>
                <c:pt idx="502">
                  <c:v>-892</c:v>
                </c:pt>
                <c:pt idx="503">
                  <c:v>-910</c:v>
                </c:pt>
                <c:pt idx="504">
                  <c:v>-919</c:v>
                </c:pt>
                <c:pt idx="505">
                  <c:v>-919</c:v>
                </c:pt>
                <c:pt idx="506">
                  <c:v>-909</c:v>
                </c:pt>
                <c:pt idx="507">
                  <c:v>-890</c:v>
                </c:pt>
                <c:pt idx="508">
                  <c:v>-859</c:v>
                </c:pt>
                <c:pt idx="509">
                  <c:v>-817</c:v>
                </c:pt>
                <c:pt idx="510">
                  <c:v>-762</c:v>
                </c:pt>
                <c:pt idx="511">
                  <c:v>-692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134</c:v>
                </c:pt>
                <c:pt idx="522">
                  <c:v>-105</c:v>
                </c:pt>
                <c:pt idx="523">
                  <c:v>-258</c:v>
                </c:pt>
                <c:pt idx="524">
                  <c:v>-381</c:v>
                </c:pt>
                <c:pt idx="525">
                  <c:v>-487</c:v>
                </c:pt>
                <c:pt idx="526">
                  <c:v>-579</c:v>
                </c:pt>
                <c:pt idx="527">
                  <c:v>-661</c:v>
                </c:pt>
                <c:pt idx="528">
                  <c:v>-735</c:v>
                </c:pt>
                <c:pt idx="529">
                  <c:v>-800</c:v>
                </c:pt>
                <c:pt idx="530">
                  <c:v>-858</c:v>
                </c:pt>
                <c:pt idx="531">
                  <c:v>-908</c:v>
                </c:pt>
                <c:pt idx="532">
                  <c:v>-951</c:v>
                </c:pt>
                <c:pt idx="533">
                  <c:v>-986</c:v>
                </c:pt>
                <c:pt idx="534">
                  <c:v>-1014</c:v>
                </c:pt>
                <c:pt idx="535">
                  <c:v>-1033</c:v>
                </c:pt>
                <c:pt idx="536">
                  <c:v>-1045</c:v>
                </c:pt>
                <c:pt idx="537">
                  <c:v>-1048</c:v>
                </c:pt>
                <c:pt idx="538">
                  <c:v>-1042</c:v>
                </c:pt>
                <c:pt idx="539">
                  <c:v>-1026</c:v>
                </c:pt>
                <c:pt idx="540">
                  <c:v>-1000</c:v>
                </c:pt>
                <c:pt idx="541">
                  <c:v>-963</c:v>
                </c:pt>
                <c:pt idx="542">
                  <c:v>-914</c:v>
                </c:pt>
                <c:pt idx="543">
                  <c:v>-851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99</c:v>
                </c:pt>
                <c:pt idx="553">
                  <c:v>-136</c:v>
                </c:pt>
                <c:pt idx="554">
                  <c:v>-289</c:v>
                </c:pt>
                <c:pt idx="555">
                  <c:v>-414</c:v>
                </c:pt>
                <c:pt idx="556">
                  <c:v>-522</c:v>
                </c:pt>
                <c:pt idx="557">
                  <c:v>-618</c:v>
                </c:pt>
                <c:pt idx="558">
                  <c:v>-705</c:v>
                </c:pt>
                <c:pt idx="559">
                  <c:v>-783</c:v>
                </c:pt>
                <c:pt idx="560">
                  <c:v>-854</c:v>
                </c:pt>
                <c:pt idx="561">
                  <c:v>-918</c:v>
                </c:pt>
                <c:pt idx="562">
                  <c:v>-975</c:v>
                </c:pt>
                <c:pt idx="563">
                  <c:v>-1026</c:v>
                </c:pt>
                <c:pt idx="564">
                  <c:v>-1069</c:v>
                </c:pt>
                <c:pt idx="565">
                  <c:v>-1105</c:v>
                </c:pt>
                <c:pt idx="566">
                  <c:v>-1135</c:v>
                </c:pt>
                <c:pt idx="567">
                  <c:v>-1156</c:v>
                </c:pt>
                <c:pt idx="568">
                  <c:v>-1170</c:v>
                </c:pt>
                <c:pt idx="569">
                  <c:v>-1176</c:v>
                </c:pt>
                <c:pt idx="570">
                  <c:v>-1173</c:v>
                </c:pt>
                <c:pt idx="571">
                  <c:v>-1161</c:v>
                </c:pt>
                <c:pt idx="572">
                  <c:v>-1139</c:v>
                </c:pt>
                <c:pt idx="573">
                  <c:v>-1107</c:v>
                </c:pt>
                <c:pt idx="574">
                  <c:v>-1064</c:v>
                </c:pt>
                <c:pt idx="575">
                  <c:v>-1008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67</c:v>
                </c:pt>
                <c:pt idx="584">
                  <c:v>-163</c:v>
                </c:pt>
                <c:pt idx="585">
                  <c:v>-315</c:v>
                </c:pt>
                <c:pt idx="586">
                  <c:v>-440</c:v>
                </c:pt>
                <c:pt idx="587">
                  <c:v>-551</c:v>
                </c:pt>
                <c:pt idx="588">
                  <c:v>-650</c:v>
                </c:pt>
                <c:pt idx="589">
                  <c:v>-740</c:v>
                </c:pt>
                <c:pt idx="590">
                  <c:v>-823</c:v>
                </c:pt>
                <c:pt idx="591">
                  <c:v>-900</c:v>
                </c:pt>
                <c:pt idx="592">
                  <c:v>-969</c:v>
                </c:pt>
                <c:pt idx="593">
                  <c:v>-1033</c:v>
                </c:pt>
                <c:pt idx="594">
                  <c:v>-1090</c:v>
                </c:pt>
                <c:pt idx="595">
                  <c:v>-1141</c:v>
                </c:pt>
                <c:pt idx="596">
                  <c:v>-1185</c:v>
                </c:pt>
                <c:pt idx="597">
                  <c:v>-1223</c:v>
                </c:pt>
                <c:pt idx="598">
                  <c:v>-1254</c:v>
                </c:pt>
                <c:pt idx="599">
                  <c:v>-1278</c:v>
                </c:pt>
                <c:pt idx="600">
                  <c:v>-1294</c:v>
                </c:pt>
                <c:pt idx="601">
                  <c:v>-1303</c:v>
                </c:pt>
                <c:pt idx="602">
                  <c:v>-1303</c:v>
                </c:pt>
                <c:pt idx="603">
                  <c:v>-1295</c:v>
                </c:pt>
                <c:pt idx="604">
                  <c:v>-1277</c:v>
                </c:pt>
                <c:pt idx="605">
                  <c:v>-1250</c:v>
                </c:pt>
                <c:pt idx="606">
                  <c:v>-1212</c:v>
                </c:pt>
                <c:pt idx="607">
                  <c:v>-1163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36</c:v>
                </c:pt>
                <c:pt idx="615">
                  <c:v>-186</c:v>
                </c:pt>
                <c:pt idx="616">
                  <c:v>-335</c:v>
                </c:pt>
                <c:pt idx="617">
                  <c:v>-461</c:v>
                </c:pt>
                <c:pt idx="618">
                  <c:v>-573</c:v>
                </c:pt>
                <c:pt idx="619">
                  <c:v>-674</c:v>
                </c:pt>
                <c:pt idx="620">
                  <c:v>-768</c:v>
                </c:pt>
                <c:pt idx="621">
                  <c:v>-855</c:v>
                </c:pt>
                <c:pt idx="622">
                  <c:v>-936</c:v>
                </c:pt>
                <c:pt idx="623">
                  <c:v>-1011</c:v>
                </c:pt>
                <c:pt idx="624">
                  <c:v>-1080</c:v>
                </c:pt>
                <c:pt idx="625">
                  <c:v>-1144</c:v>
                </c:pt>
                <c:pt idx="626">
                  <c:v>-1201</c:v>
                </c:pt>
                <c:pt idx="627">
                  <c:v>-1253</c:v>
                </c:pt>
                <c:pt idx="628">
                  <c:v>-1299</c:v>
                </c:pt>
                <c:pt idx="629">
                  <c:v>-1338</c:v>
                </c:pt>
                <c:pt idx="630">
                  <c:v>-1371</c:v>
                </c:pt>
                <c:pt idx="631">
                  <c:v>-1397</c:v>
                </c:pt>
                <c:pt idx="632">
                  <c:v>-1417</c:v>
                </c:pt>
                <c:pt idx="633">
                  <c:v>-1428</c:v>
                </c:pt>
                <c:pt idx="634">
                  <c:v>-1432</c:v>
                </c:pt>
                <c:pt idx="635">
                  <c:v>-1428</c:v>
                </c:pt>
                <c:pt idx="636">
                  <c:v>-1414</c:v>
                </c:pt>
                <c:pt idx="637">
                  <c:v>-1392</c:v>
                </c:pt>
                <c:pt idx="638">
                  <c:v>-1359</c:v>
                </c:pt>
                <c:pt idx="639">
                  <c:v>-1316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8</c:v>
                </c:pt>
                <c:pt idx="646">
                  <c:v>-204</c:v>
                </c:pt>
                <c:pt idx="647">
                  <c:v>-350</c:v>
                </c:pt>
                <c:pt idx="648">
                  <c:v>-475</c:v>
                </c:pt>
                <c:pt idx="649">
                  <c:v>-587</c:v>
                </c:pt>
                <c:pt idx="650">
                  <c:v>-691</c:v>
                </c:pt>
                <c:pt idx="651">
                  <c:v>-787</c:v>
                </c:pt>
                <c:pt idx="652">
                  <c:v>-878</c:v>
                </c:pt>
                <c:pt idx="653">
                  <c:v>-963</c:v>
                </c:pt>
                <c:pt idx="654">
                  <c:v>-1043</c:v>
                </c:pt>
                <c:pt idx="655">
                  <c:v>-1117</c:v>
                </c:pt>
                <c:pt idx="656">
                  <c:v>-1187</c:v>
                </c:pt>
                <c:pt idx="657">
                  <c:v>-1251</c:v>
                </c:pt>
                <c:pt idx="658">
                  <c:v>-1310</c:v>
                </c:pt>
                <c:pt idx="659">
                  <c:v>-1363</c:v>
                </c:pt>
                <c:pt idx="660">
                  <c:v>-1410</c:v>
                </c:pt>
                <c:pt idx="661">
                  <c:v>-1451</c:v>
                </c:pt>
                <c:pt idx="662">
                  <c:v>-1487</c:v>
                </c:pt>
                <c:pt idx="663">
                  <c:v>-1515</c:v>
                </c:pt>
                <c:pt idx="664">
                  <c:v>-1537</c:v>
                </c:pt>
                <c:pt idx="665">
                  <c:v>-1552</c:v>
                </c:pt>
                <c:pt idx="666">
                  <c:v>-1559</c:v>
                </c:pt>
                <c:pt idx="667">
                  <c:v>-1559</c:v>
                </c:pt>
                <c:pt idx="668">
                  <c:v>-1549</c:v>
                </c:pt>
                <c:pt idx="669">
                  <c:v>-1531</c:v>
                </c:pt>
                <c:pt idx="670">
                  <c:v>-1504</c:v>
                </c:pt>
                <c:pt idx="671">
                  <c:v>-1466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-17</c:v>
                </c:pt>
                <c:pt idx="677">
                  <c:v>-216</c:v>
                </c:pt>
                <c:pt idx="678">
                  <c:v>-357</c:v>
                </c:pt>
                <c:pt idx="679">
                  <c:v>-480</c:v>
                </c:pt>
                <c:pt idx="680">
                  <c:v>-593</c:v>
                </c:pt>
                <c:pt idx="681">
                  <c:v>-698</c:v>
                </c:pt>
                <c:pt idx="682">
                  <c:v>-797</c:v>
                </c:pt>
                <c:pt idx="683">
                  <c:v>-891</c:v>
                </c:pt>
                <c:pt idx="684">
                  <c:v>-980</c:v>
                </c:pt>
                <c:pt idx="685">
                  <c:v>-1065</c:v>
                </c:pt>
                <c:pt idx="686">
                  <c:v>-1144</c:v>
                </c:pt>
                <c:pt idx="687">
                  <c:v>-1219</c:v>
                </c:pt>
                <c:pt idx="688">
                  <c:v>-1289</c:v>
                </c:pt>
                <c:pt idx="689">
                  <c:v>-1354</c:v>
                </c:pt>
                <c:pt idx="690">
                  <c:v>-1415</c:v>
                </c:pt>
                <c:pt idx="691">
                  <c:v>-1469</c:v>
                </c:pt>
                <c:pt idx="692">
                  <c:v>-1519</c:v>
                </c:pt>
                <c:pt idx="693">
                  <c:v>-1562</c:v>
                </c:pt>
                <c:pt idx="694">
                  <c:v>-1600</c:v>
                </c:pt>
                <c:pt idx="695">
                  <c:v>-1631</c:v>
                </c:pt>
                <c:pt idx="696">
                  <c:v>-1656</c:v>
                </c:pt>
                <c:pt idx="697">
                  <c:v>-1674</c:v>
                </c:pt>
                <c:pt idx="698">
                  <c:v>-1685</c:v>
                </c:pt>
                <c:pt idx="699">
                  <c:v>-1688</c:v>
                </c:pt>
                <c:pt idx="700">
                  <c:v>-1683</c:v>
                </c:pt>
                <c:pt idx="701">
                  <c:v>-1669</c:v>
                </c:pt>
                <c:pt idx="702">
                  <c:v>-1647</c:v>
                </c:pt>
                <c:pt idx="703">
                  <c:v>-1614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-38</c:v>
                </c:pt>
                <c:pt idx="708">
                  <c:v>-220</c:v>
                </c:pt>
                <c:pt idx="709">
                  <c:v>-356</c:v>
                </c:pt>
                <c:pt idx="710">
                  <c:v>-477</c:v>
                </c:pt>
                <c:pt idx="711">
                  <c:v>-589</c:v>
                </c:pt>
                <c:pt idx="712">
                  <c:v>-695</c:v>
                </c:pt>
                <c:pt idx="713">
                  <c:v>-797</c:v>
                </c:pt>
                <c:pt idx="714">
                  <c:v>-894</c:v>
                </c:pt>
                <c:pt idx="715">
                  <c:v>-987</c:v>
                </c:pt>
                <c:pt idx="716">
                  <c:v>-1075</c:v>
                </c:pt>
                <c:pt idx="717">
                  <c:v>-1160</c:v>
                </c:pt>
                <c:pt idx="718">
                  <c:v>-1240</c:v>
                </c:pt>
                <c:pt idx="719">
                  <c:v>-1316</c:v>
                </c:pt>
                <c:pt idx="720">
                  <c:v>-1387</c:v>
                </c:pt>
                <c:pt idx="721">
                  <c:v>-1454</c:v>
                </c:pt>
                <c:pt idx="722">
                  <c:v>-1516</c:v>
                </c:pt>
                <c:pt idx="723">
                  <c:v>-1573</c:v>
                </c:pt>
                <c:pt idx="724">
                  <c:v>-1624</c:v>
                </c:pt>
                <c:pt idx="725">
                  <c:v>-1670</c:v>
                </c:pt>
                <c:pt idx="726">
                  <c:v>-1711</c:v>
                </c:pt>
                <c:pt idx="727">
                  <c:v>-1745</c:v>
                </c:pt>
                <c:pt idx="728">
                  <c:v>-1773</c:v>
                </c:pt>
                <c:pt idx="729">
                  <c:v>-1794</c:v>
                </c:pt>
                <c:pt idx="730">
                  <c:v>-1808</c:v>
                </c:pt>
                <c:pt idx="731">
                  <c:v>-1815</c:v>
                </c:pt>
                <c:pt idx="732">
                  <c:v>-1815</c:v>
                </c:pt>
                <c:pt idx="733">
                  <c:v>-1805</c:v>
                </c:pt>
                <c:pt idx="734">
                  <c:v>-1788</c:v>
                </c:pt>
                <c:pt idx="735">
                  <c:v>-1761</c:v>
                </c:pt>
                <c:pt idx="736">
                  <c:v>0</c:v>
                </c:pt>
                <c:pt idx="737">
                  <c:v>0</c:v>
                </c:pt>
                <c:pt idx="738">
                  <c:v>-52</c:v>
                </c:pt>
                <c:pt idx="739">
                  <c:v>-215</c:v>
                </c:pt>
                <c:pt idx="740">
                  <c:v>-343</c:v>
                </c:pt>
                <c:pt idx="741">
                  <c:v>-461</c:v>
                </c:pt>
                <c:pt idx="742">
                  <c:v>-573</c:v>
                </c:pt>
                <c:pt idx="743">
                  <c:v>-681</c:v>
                </c:pt>
                <c:pt idx="744">
                  <c:v>-784</c:v>
                </c:pt>
                <c:pt idx="745">
                  <c:v>-884</c:v>
                </c:pt>
                <c:pt idx="746">
                  <c:v>-981</c:v>
                </c:pt>
                <c:pt idx="747">
                  <c:v>-1074</c:v>
                </c:pt>
                <c:pt idx="748">
                  <c:v>-1163</c:v>
                </c:pt>
                <c:pt idx="749">
                  <c:v>-1249</c:v>
                </c:pt>
                <c:pt idx="750">
                  <c:v>-1330</c:v>
                </c:pt>
                <c:pt idx="751">
                  <c:v>-1408</c:v>
                </c:pt>
                <c:pt idx="752">
                  <c:v>-1481</c:v>
                </c:pt>
                <c:pt idx="753">
                  <c:v>-1549</c:v>
                </c:pt>
                <c:pt idx="754">
                  <c:v>-1613</c:v>
                </c:pt>
                <c:pt idx="755">
                  <c:v>-1673</c:v>
                </c:pt>
                <c:pt idx="756">
                  <c:v>-1727</c:v>
                </c:pt>
                <c:pt idx="757">
                  <c:v>-1775</c:v>
                </c:pt>
                <c:pt idx="758">
                  <c:v>-1819</c:v>
                </c:pt>
                <c:pt idx="759">
                  <c:v>-1856</c:v>
                </c:pt>
                <c:pt idx="760">
                  <c:v>-1887</c:v>
                </c:pt>
                <c:pt idx="761">
                  <c:v>-1912</c:v>
                </c:pt>
                <c:pt idx="762">
                  <c:v>-1930</c:v>
                </c:pt>
                <c:pt idx="763">
                  <c:v>-1941</c:v>
                </c:pt>
                <c:pt idx="764">
                  <c:v>-1944</c:v>
                </c:pt>
                <c:pt idx="765">
                  <c:v>-1939</c:v>
                </c:pt>
                <c:pt idx="766">
                  <c:v>-1926</c:v>
                </c:pt>
                <c:pt idx="767">
                  <c:v>-1904</c:v>
                </c:pt>
                <c:pt idx="768">
                  <c:v>0</c:v>
                </c:pt>
                <c:pt idx="769">
                  <c:v>-56</c:v>
                </c:pt>
                <c:pt idx="770">
                  <c:v>-192</c:v>
                </c:pt>
                <c:pt idx="771">
                  <c:v>-313</c:v>
                </c:pt>
                <c:pt idx="772">
                  <c:v>-428</c:v>
                </c:pt>
                <c:pt idx="773">
                  <c:v>-541</c:v>
                </c:pt>
                <c:pt idx="774">
                  <c:v>-650</c:v>
                </c:pt>
                <c:pt idx="775">
                  <c:v>-757</c:v>
                </c:pt>
                <c:pt idx="776">
                  <c:v>-860</c:v>
                </c:pt>
                <c:pt idx="777">
                  <c:v>-961</c:v>
                </c:pt>
                <c:pt idx="778">
                  <c:v>-1059</c:v>
                </c:pt>
                <c:pt idx="779">
                  <c:v>-1153</c:v>
                </c:pt>
                <c:pt idx="780">
                  <c:v>-1244</c:v>
                </c:pt>
                <c:pt idx="781">
                  <c:v>-1331</c:v>
                </c:pt>
                <c:pt idx="782">
                  <c:v>-1414</c:v>
                </c:pt>
                <c:pt idx="783">
                  <c:v>-1494</c:v>
                </c:pt>
                <c:pt idx="784">
                  <c:v>-1569</c:v>
                </c:pt>
                <c:pt idx="785">
                  <c:v>-1640</c:v>
                </c:pt>
                <c:pt idx="786">
                  <c:v>-1707</c:v>
                </c:pt>
                <c:pt idx="787">
                  <c:v>-1769</c:v>
                </c:pt>
                <c:pt idx="788">
                  <c:v>-1826</c:v>
                </c:pt>
                <c:pt idx="789">
                  <c:v>-1877</c:v>
                </c:pt>
                <c:pt idx="790">
                  <c:v>-1924</c:v>
                </c:pt>
                <c:pt idx="791">
                  <c:v>-1964</c:v>
                </c:pt>
                <c:pt idx="792">
                  <c:v>-1999</c:v>
                </c:pt>
                <c:pt idx="793">
                  <c:v>-2027</c:v>
                </c:pt>
                <c:pt idx="794">
                  <c:v>-2049</c:v>
                </c:pt>
                <c:pt idx="795">
                  <c:v>-2064</c:v>
                </c:pt>
                <c:pt idx="796">
                  <c:v>-2071</c:v>
                </c:pt>
                <c:pt idx="797">
                  <c:v>-2071</c:v>
                </c:pt>
                <c:pt idx="798">
                  <c:v>-2063</c:v>
                </c:pt>
                <c:pt idx="799">
                  <c:v>-2046</c:v>
                </c:pt>
                <c:pt idx="800">
                  <c:v>0</c:v>
                </c:pt>
                <c:pt idx="801">
                  <c:v>-128</c:v>
                </c:pt>
                <c:pt idx="802">
                  <c:v>-250</c:v>
                </c:pt>
                <c:pt idx="803">
                  <c:v>-369</c:v>
                </c:pt>
                <c:pt idx="804">
                  <c:v>-485</c:v>
                </c:pt>
                <c:pt idx="805">
                  <c:v>-598</c:v>
                </c:pt>
                <c:pt idx="806">
                  <c:v>-709</c:v>
                </c:pt>
                <c:pt idx="807">
                  <c:v>-818</c:v>
                </c:pt>
                <c:pt idx="808">
                  <c:v>-923</c:v>
                </c:pt>
                <c:pt idx="809">
                  <c:v>-1026</c:v>
                </c:pt>
                <c:pt idx="810">
                  <c:v>-1126</c:v>
                </c:pt>
                <c:pt idx="811">
                  <c:v>-1223</c:v>
                </c:pt>
                <c:pt idx="812">
                  <c:v>-1316</c:v>
                </c:pt>
                <c:pt idx="813">
                  <c:v>-1406</c:v>
                </c:pt>
                <c:pt idx="814">
                  <c:v>-1492</c:v>
                </c:pt>
                <c:pt idx="815">
                  <c:v>-1574</c:v>
                </c:pt>
                <c:pt idx="816">
                  <c:v>-1652</c:v>
                </c:pt>
                <c:pt idx="817">
                  <c:v>-1726</c:v>
                </c:pt>
                <c:pt idx="818">
                  <c:v>-1796</c:v>
                </c:pt>
                <c:pt idx="819">
                  <c:v>-1861</c:v>
                </c:pt>
                <c:pt idx="820">
                  <c:v>-1921</c:v>
                </c:pt>
                <c:pt idx="821">
                  <c:v>-1976</c:v>
                </c:pt>
                <c:pt idx="822">
                  <c:v>-2025</c:v>
                </c:pt>
                <c:pt idx="823">
                  <c:v>-2069</c:v>
                </c:pt>
                <c:pt idx="824">
                  <c:v>-2107</c:v>
                </c:pt>
                <c:pt idx="825">
                  <c:v>-2139</c:v>
                </c:pt>
                <c:pt idx="826">
                  <c:v>-2165</c:v>
                </c:pt>
                <c:pt idx="827">
                  <c:v>-2184</c:v>
                </c:pt>
                <c:pt idx="828">
                  <c:v>-2196</c:v>
                </c:pt>
                <c:pt idx="829">
                  <c:v>-2200</c:v>
                </c:pt>
                <c:pt idx="830">
                  <c:v>-2196</c:v>
                </c:pt>
                <c:pt idx="831">
                  <c:v>-2185</c:v>
                </c:pt>
                <c:pt idx="832">
                  <c:v>0</c:v>
                </c:pt>
                <c:pt idx="833">
                  <c:v>0</c:v>
                </c:pt>
                <c:pt idx="834">
                  <c:v>-240</c:v>
                </c:pt>
                <c:pt idx="835">
                  <c:v>-383</c:v>
                </c:pt>
                <c:pt idx="836">
                  <c:v>-511</c:v>
                </c:pt>
                <c:pt idx="837">
                  <c:v>-632</c:v>
                </c:pt>
                <c:pt idx="838">
                  <c:v>-749</c:v>
                </c:pt>
                <c:pt idx="839">
                  <c:v>-863</c:v>
                </c:pt>
                <c:pt idx="840">
                  <c:v>-973</c:v>
                </c:pt>
                <c:pt idx="841">
                  <c:v>-1080</c:v>
                </c:pt>
                <c:pt idx="842">
                  <c:v>-1183</c:v>
                </c:pt>
                <c:pt idx="843">
                  <c:v>-1283</c:v>
                </c:pt>
                <c:pt idx="844">
                  <c:v>-1380</c:v>
                </c:pt>
                <c:pt idx="845">
                  <c:v>-1473</c:v>
                </c:pt>
                <c:pt idx="846">
                  <c:v>-1563</c:v>
                </c:pt>
                <c:pt idx="847">
                  <c:v>-1648</c:v>
                </c:pt>
                <c:pt idx="848">
                  <c:v>-1730</c:v>
                </c:pt>
                <c:pt idx="849">
                  <c:v>-1807</c:v>
                </c:pt>
                <c:pt idx="850">
                  <c:v>-1880</c:v>
                </c:pt>
                <c:pt idx="851">
                  <c:v>-1948</c:v>
                </c:pt>
                <c:pt idx="852">
                  <c:v>-2011</c:v>
                </c:pt>
                <c:pt idx="853">
                  <c:v>-2070</c:v>
                </c:pt>
                <c:pt idx="854">
                  <c:v>-2123</c:v>
                </c:pt>
                <c:pt idx="855">
                  <c:v>-2171</c:v>
                </c:pt>
                <c:pt idx="856">
                  <c:v>-2213</c:v>
                </c:pt>
                <c:pt idx="857">
                  <c:v>-2248</c:v>
                </c:pt>
                <c:pt idx="858">
                  <c:v>-2278</c:v>
                </c:pt>
                <c:pt idx="859">
                  <c:v>-2301</c:v>
                </c:pt>
                <c:pt idx="860">
                  <c:v>-2317</c:v>
                </c:pt>
                <c:pt idx="861">
                  <c:v>-2326</c:v>
                </c:pt>
                <c:pt idx="862">
                  <c:v>-2328</c:v>
                </c:pt>
                <c:pt idx="863">
                  <c:v>-2321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-335</c:v>
                </c:pt>
                <c:pt idx="868">
                  <c:v>-499</c:v>
                </c:pt>
                <c:pt idx="869">
                  <c:v>-639</c:v>
                </c:pt>
                <c:pt idx="870">
                  <c:v>-767</c:v>
                </c:pt>
                <c:pt idx="871">
                  <c:v>-890</c:v>
                </c:pt>
                <c:pt idx="872">
                  <c:v>-1007</c:v>
                </c:pt>
                <c:pt idx="873">
                  <c:v>-1120</c:v>
                </c:pt>
                <c:pt idx="874">
                  <c:v>-1229</c:v>
                </c:pt>
                <c:pt idx="875">
                  <c:v>-1334</c:v>
                </c:pt>
                <c:pt idx="876">
                  <c:v>-1435</c:v>
                </c:pt>
                <c:pt idx="877">
                  <c:v>-1533</c:v>
                </c:pt>
                <c:pt idx="878">
                  <c:v>-1626</c:v>
                </c:pt>
                <c:pt idx="879">
                  <c:v>-1715</c:v>
                </c:pt>
                <c:pt idx="880">
                  <c:v>-1801</c:v>
                </c:pt>
                <c:pt idx="881">
                  <c:v>-1882</c:v>
                </c:pt>
                <c:pt idx="882">
                  <c:v>-1958</c:v>
                </c:pt>
                <c:pt idx="883">
                  <c:v>-2030</c:v>
                </c:pt>
                <c:pt idx="884">
                  <c:v>-2098</c:v>
                </c:pt>
                <c:pt idx="885">
                  <c:v>-2160</c:v>
                </c:pt>
                <c:pt idx="886">
                  <c:v>-2217</c:v>
                </c:pt>
                <c:pt idx="887">
                  <c:v>-2268</c:v>
                </c:pt>
                <c:pt idx="888">
                  <c:v>-2314</c:v>
                </c:pt>
                <c:pt idx="889">
                  <c:v>-2354</c:v>
                </c:pt>
                <c:pt idx="890">
                  <c:v>-2388</c:v>
                </c:pt>
                <c:pt idx="891">
                  <c:v>-2415</c:v>
                </c:pt>
                <c:pt idx="892">
                  <c:v>-2436</c:v>
                </c:pt>
                <c:pt idx="893">
                  <c:v>-2450</c:v>
                </c:pt>
                <c:pt idx="894">
                  <c:v>-2456</c:v>
                </c:pt>
                <c:pt idx="895">
                  <c:v>-2454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-422</c:v>
                </c:pt>
                <c:pt idx="901">
                  <c:v>-607</c:v>
                </c:pt>
                <c:pt idx="902">
                  <c:v>-758</c:v>
                </c:pt>
                <c:pt idx="903">
                  <c:v>-895</c:v>
                </c:pt>
                <c:pt idx="904">
                  <c:v>-1023</c:v>
                </c:pt>
                <c:pt idx="905">
                  <c:v>-1145</c:v>
                </c:pt>
                <c:pt idx="906">
                  <c:v>-1261</c:v>
                </c:pt>
                <c:pt idx="907">
                  <c:v>-1373</c:v>
                </c:pt>
                <c:pt idx="908">
                  <c:v>-1480</c:v>
                </c:pt>
                <c:pt idx="909">
                  <c:v>-1582</c:v>
                </c:pt>
                <c:pt idx="910">
                  <c:v>-1681</c:v>
                </c:pt>
                <c:pt idx="911">
                  <c:v>-1775</c:v>
                </c:pt>
                <c:pt idx="912">
                  <c:v>-1865</c:v>
                </c:pt>
                <c:pt idx="913">
                  <c:v>-1950</c:v>
                </c:pt>
                <c:pt idx="914">
                  <c:v>-2031</c:v>
                </c:pt>
                <c:pt idx="915">
                  <c:v>-2107</c:v>
                </c:pt>
                <c:pt idx="916">
                  <c:v>-2179</c:v>
                </c:pt>
                <c:pt idx="917">
                  <c:v>-2245</c:v>
                </c:pt>
                <c:pt idx="918">
                  <c:v>-2306</c:v>
                </c:pt>
                <c:pt idx="919">
                  <c:v>-2362</c:v>
                </c:pt>
                <c:pt idx="920">
                  <c:v>-2412</c:v>
                </c:pt>
                <c:pt idx="921">
                  <c:v>-2456</c:v>
                </c:pt>
                <c:pt idx="922">
                  <c:v>-2494</c:v>
                </c:pt>
                <c:pt idx="923">
                  <c:v>-2526</c:v>
                </c:pt>
                <c:pt idx="924">
                  <c:v>-2551</c:v>
                </c:pt>
                <c:pt idx="925">
                  <c:v>-2570</c:v>
                </c:pt>
                <c:pt idx="926">
                  <c:v>-2581</c:v>
                </c:pt>
                <c:pt idx="927">
                  <c:v>-2584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-505</c:v>
                </c:pt>
                <c:pt idx="934">
                  <c:v>-709</c:v>
                </c:pt>
                <c:pt idx="935">
                  <c:v>-872</c:v>
                </c:pt>
                <c:pt idx="936">
                  <c:v>-1017</c:v>
                </c:pt>
                <c:pt idx="937">
                  <c:v>-1152</c:v>
                </c:pt>
                <c:pt idx="938">
                  <c:v>-1278</c:v>
                </c:pt>
                <c:pt idx="939">
                  <c:v>-1398</c:v>
                </c:pt>
                <c:pt idx="940">
                  <c:v>-1513</c:v>
                </c:pt>
                <c:pt idx="941">
                  <c:v>-1622</c:v>
                </c:pt>
                <c:pt idx="942">
                  <c:v>-1726</c:v>
                </c:pt>
                <c:pt idx="943">
                  <c:v>-1826</c:v>
                </c:pt>
                <c:pt idx="944">
                  <c:v>-1921</c:v>
                </c:pt>
                <c:pt idx="945">
                  <c:v>-2012</c:v>
                </c:pt>
                <c:pt idx="946">
                  <c:v>-2097</c:v>
                </c:pt>
                <c:pt idx="947">
                  <c:v>-2178</c:v>
                </c:pt>
                <c:pt idx="948">
                  <c:v>-2254</c:v>
                </c:pt>
                <c:pt idx="949">
                  <c:v>-2325</c:v>
                </c:pt>
                <c:pt idx="950">
                  <c:v>-2390</c:v>
                </c:pt>
                <c:pt idx="951">
                  <c:v>-2451</c:v>
                </c:pt>
                <c:pt idx="952">
                  <c:v>-2505</c:v>
                </c:pt>
                <c:pt idx="953">
                  <c:v>-2554</c:v>
                </c:pt>
                <c:pt idx="954">
                  <c:v>-2597</c:v>
                </c:pt>
                <c:pt idx="955">
                  <c:v>-2633</c:v>
                </c:pt>
                <c:pt idx="956">
                  <c:v>-2663</c:v>
                </c:pt>
                <c:pt idx="957">
                  <c:v>-2686</c:v>
                </c:pt>
                <c:pt idx="958">
                  <c:v>-2702</c:v>
                </c:pt>
                <c:pt idx="959">
                  <c:v>-2711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-585</c:v>
                </c:pt>
                <c:pt idx="967">
                  <c:v>-808</c:v>
                </c:pt>
                <c:pt idx="968">
                  <c:v>-982</c:v>
                </c:pt>
                <c:pt idx="969">
                  <c:v>-1136</c:v>
                </c:pt>
                <c:pt idx="970">
                  <c:v>-1277</c:v>
                </c:pt>
                <c:pt idx="971">
                  <c:v>-1408</c:v>
                </c:pt>
                <c:pt idx="972">
                  <c:v>-1532</c:v>
                </c:pt>
                <c:pt idx="973">
                  <c:v>-1649</c:v>
                </c:pt>
                <c:pt idx="974">
                  <c:v>-1761</c:v>
                </c:pt>
                <c:pt idx="975">
                  <c:v>-1867</c:v>
                </c:pt>
                <c:pt idx="976">
                  <c:v>-1969</c:v>
                </c:pt>
                <c:pt idx="977">
                  <c:v>-2065</c:v>
                </c:pt>
                <c:pt idx="978">
                  <c:v>-2156</c:v>
                </c:pt>
                <c:pt idx="979">
                  <c:v>-2242</c:v>
                </c:pt>
                <c:pt idx="980">
                  <c:v>-2323</c:v>
                </c:pt>
                <c:pt idx="981">
                  <c:v>-2399</c:v>
                </c:pt>
                <c:pt idx="982">
                  <c:v>-2469</c:v>
                </c:pt>
                <c:pt idx="983">
                  <c:v>-2534</c:v>
                </c:pt>
                <c:pt idx="984">
                  <c:v>-2594</c:v>
                </c:pt>
                <c:pt idx="985">
                  <c:v>-2647</c:v>
                </c:pt>
                <c:pt idx="986">
                  <c:v>-2695</c:v>
                </c:pt>
                <c:pt idx="987">
                  <c:v>-2736</c:v>
                </c:pt>
                <c:pt idx="988">
                  <c:v>-2771</c:v>
                </c:pt>
                <c:pt idx="989">
                  <c:v>-2799</c:v>
                </c:pt>
                <c:pt idx="990">
                  <c:v>-2820</c:v>
                </c:pt>
                <c:pt idx="991">
                  <c:v>-2834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-663</c:v>
                </c:pt>
                <c:pt idx="1000">
                  <c:v>-904</c:v>
                </c:pt>
                <c:pt idx="1001">
                  <c:v>-1090</c:v>
                </c:pt>
                <c:pt idx="1002">
                  <c:v>-1252</c:v>
                </c:pt>
                <c:pt idx="1003">
                  <c:v>-1399</c:v>
                </c:pt>
                <c:pt idx="1004">
                  <c:v>-1535</c:v>
                </c:pt>
                <c:pt idx="1005">
                  <c:v>-1663</c:v>
                </c:pt>
                <c:pt idx="1006">
                  <c:v>-1784</c:v>
                </c:pt>
                <c:pt idx="1007">
                  <c:v>-1898</c:v>
                </c:pt>
                <c:pt idx="1008">
                  <c:v>-2006</c:v>
                </c:pt>
                <c:pt idx="1009">
                  <c:v>-2109</c:v>
                </c:pt>
                <c:pt idx="1010">
                  <c:v>-2207</c:v>
                </c:pt>
                <c:pt idx="1011">
                  <c:v>-2299</c:v>
                </c:pt>
                <c:pt idx="1012">
                  <c:v>-2385</c:v>
                </c:pt>
                <c:pt idx="1013">
                  <c:v>-2466</c:v>
                </c:pt>
                <c:pt idx="1014">
                  <c:v>-2542</c:v>
                </c:pt>
                <c:pt idx="1015">
                  <c:v>-2612</c:v>
                </c:pt>
                <c:pt idx="1016">
                  <c:v>-2677</c:v>
                </c:pt>
                <c:pt idx="1017">
                  <c:v>-2735</c:v>
                </c:pt>
                <c:pt idx="1018">
                  <c:v>-2788</c:v>
                </c:pt>
                <c:pt idx="1019">
                  <c:v>-2834</c:v>
                </c:pt>
                <c:pt idx="1020">
                  <c:v>-2874</c:v>
                </c:pt>
                <c:pt idx="1021">
                  <c:v>-2907</c:v>
                </c:pt>
                <c:pt idx="1022">
                  <c:v>-2934</c:v>
                </c:pt>
                <c:pt idx="1023">
                  <c:v>-2953</c:v>
                </c:pt>
              </c:numCache>
            </c:numRef>
          </c:xVal>
          <c:yVal>
            <c:numRef>
              <c:f>find_two_points_from_d1_d2!$G$3:$G$1027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59</c:v>
                </c:pt>
                <c:pt idx="57">
                  <c:v>-72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169</c:v>
                </c:pt>
                <c:pt idx="88">
                  <c:v>20</c:v>
                </c:pt>
                <c:pt idx="89">
                  <c:v>-107</c:v>
                </c:pt>
                <c:pt idx="90">
                  <c:v>-215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283</c:v>
                </c:pt>
                <c:pt idx="119">
                  <c:v>126</c:v>
                </c:pt>
                <c:pt idx="120">
                  <c:v>-10</c:v>
                </c:pt>
                <c:pt idx="121">
                  <c:v>-135</c:v>
                </c:pt>
                <c:pt idx="122">
                  <c:v>-251</c:v>
                </c:pt>
                <c:pt idx="123">
                  <c:v>-351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399</c:v>
                </c:pt>
                <c:pt idx="150">
                  <c:v>238</c:v>
                </c:pt>
                <c:pt idx="151">
                  <c:v>98</c:v>
                </c:pt>
                <c:pt idx="152">
                  <c:v>-33</c:v>
                </c:pt>
                <c:pt idx="153">
                  <c:v>-159</c:v>
                </c:pt>
                <c:pt idx="154">
                  <c:v>-279</c:v>
                </c:pt>
                <c:pt idx="155">
                  <c:v>-391</c:v>
                </c:pt>
                <c:pt idx="156">
                  <c:v>-485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517</c:v>
                </c:pt>
                <c:pt idx="181">
                  <c:v>353</c:v>
                </c:pt>
                <c:pt idx="182">
                  <c:v>212</c:v>
                </c:pt>
                <c:pt idx="183">
                  <c:v>79</c:v>
                </c:pt>
                <c:pt idx="184">
                  <c:v>-51</c:v>
                </c:pt>
                <c:pt idx="185">
                  <c:v>-177</c:v>
                </c:pt>
                <c:pt idx="186">
                  <c:v>-300</c:v>
                </c:pt>
                <c:pt idx="187">
                  <c:v>-417</c:v>
                </c:pt>
                <c:pt idx="188">
                  <c:v>-527</c:v>
                </c:pt>
                <c:pt idx="189">
                  <c:v>-618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635</c:v>
                </c:pt>
                <c:pt idx="212">
                  <c:v>470</c:v>
                </c:pt>
                <c:pt idx="213">
                  <c:v>330</c:v>
                </c:pt>
                <c:pt idx="214">
                  <c:v>196</c:v>
                </c:pt>
                <c:pt idx="215">
                  <c:v>65</c:v>
                </c:pt>
                <c:pt idx="216">
                  <c:v>-63</c:v>
                </c:pt>
                <c:pt idx="217">
                  <c:v>-190</c:v>
                </c:pt>
                <c:pt idx="218">
                  <c:v>-315</c:v>
                </c:pt>
                <c:pt idx="219">
                  <c:v>-436</c:v>
                </c:pt>
                <c:pt idx="220">
                  <c:v>-553</c:v>
                </c:pt>
                <c:pt idx="221">
                  <c:v>-662</c:v>
                </c:pt>
                <c:pt idx="222">
                  <c:v>-749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755</c:v>
                </c:pt>
                <c:pt idx="243">
                  <c:v>590</c:v>
                </c:pt>
                <c:pt idx="244">
                  <c:v>450</c:v>
                </c:pt>
                <c:pt idx="245">
                  <c:v>317</c:v>
                </c:pt>
                <c:pt idx="246">
                  <c:v>187</c:v>
                </c:pt>
                <c:pt idx="247">
                  <c:v>58</c:v>
                </c:pt>
                <c:pt idx="248">
                  <c:v>-70</c:v>
                </c:pt>
                <c:pt idx="249">
                  <c:v>-198</c:v>
                </c:pt>
                <c:pt idx="250">
                  <c:v>-324</c:v>
                </c:pt>
                <c:pt idx="251">
                  <c:v>-449</c:v>
                </c:pt>
                <c:pt idx="252">
                  <c:v>-571</c:v>
                </c:pt>
                <c:pt idx="253">
                  <c:v>-688</c:v>
                </c:pt>
                <c:pt idx="254">
                  <c:v>-795</c:v>
                </c:pt>
                <c:pt idx="255">
                  <c:v>-880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875</c:v>
                </c:pt>
                <c:pt idx="274">
                  <c:v>711</c:v>
                </c:pt>
                <c:pt idx="275">
                  <c:v>573</c:v>
                </c:pt>
                <c:pt idx="276">
                  <c:v>441</c:v>
                </c:pt>
                <c:pt idx="277">
                  <c:v>312</c:v>
                </c:pt>
                <c:pt idx="278">
                  <c:v>184</c:v>
                </c:pt>
                <c:pt idx="279">
                  <c:v>56</c:v>
                </c:pt>
                <c:pt idx="280">
                  <c:v>-72</c:v>
                </c:pt>
                <c:pt idx="281">
                  <c:v>-200</c:v>
                </c:pt>
                <c:pt idx="282">
                  <c:v>-328</c:v>
                </c:pt>
                <c:pt idx="283">
                  <c:v>-455</c:v>
                </c:pt>
                <c:pt idx="284">
                  <c:v>-581</c:v>
                </c:pt>
                <c:pt idx="285">
                  <c:v>-703</c:v>
                </c:pt>
                <c:pt idx="286">
                  <c:v>-820</c:v>
                </c:pt>
                <c:pt idx="287">
                  <c:v>-927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996</c:v>
                </c:pt>
                <c:pt idx="305">
                  <c:v>834</c:v>
                </c:pt>
                <c:pt idx="306">
                  <c:v>698</c:v>
                </c:pt>
                <c:pt idx="307">
                  <c:v>568</c:v>
                </c:pt>
                <c:pt idx="308">
                  <c:v>441</c:v>
                </c:pt>
                <c:pt idx="309">
                  <c:v>314</c:v>
                </c:pt>
                <c:pt idx="310">
                  <c:v>187</c:v>
                </c:pt>
                <c:pt idx="311">
                  <c:v>60</c:v>
                </c:pt>
                <c:pt idx="312">
                  <c:v>-68</c:v>
                </c:pt>
                <c:pt idx="313">
                  <c:v>-197</c:v>
                </c:pt>
                <c:pt idx="314">
                  <c:v>-326</c:v>
                </c:pt>
                <c:pt idx="315">
                  <c:v>-456</c:v>
                </c:pt>
                <c:pt idx="316">
                  <c:v>-584</c:v>
                </c:pt>
                <c:pt idx="317">
                  <c:v>-711</c:v>
                </c:pt>
                <c:pt idx="318">
                  <c:v>-834</c:v>
                </c:pt>
                <c:pt idx="319">
                  <c:v>-952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1117</c:v>
                </c:pt>
                <c:pt idx="336">
                  <c:v>958</c:v>
                </c:pt>
                <c:pt idx="337">
                  <c:v>824</c:v>
                </c:pt>
                <c:pt idx="338">
                  <c:v>697</c:v>
                </c:pt>
                <c:pt idx="339">
                  <c:v>572</c:v>
                </c:pt>
                <c:pt idx="340">
                  <c:v>448</c:v>
                </c:pt>
                <c:pt idx="341">
                  <c:v>323</c:v>
                </c:pt>
                <c:pt idx="342">
                  <c:v>196</c:v>
                </c:pt>
                <c:pt idx="343">
                  <c:v>69</c:v>
                </c:pt>
                <c:pt idx="344">
                  <c:v>-59</c:v>
                </c:pt>
                <c:pt idx="345">
                  <c:v>-189</c:v>
                </c:pt>
                <c:pt idx="346">
                  <c:v>-319</c:v>
                </c:pt>
                <c:pt idx="347">
                  <c:v>-450</c:v>
                </c:pt>
                <c:pt idx="348">
                  <c:v>-581</c:v>
                </c:pt>
                <c:pt idx="349">
                  <c:v>-711</c:v>
                </c:pt>
                <c:pt idx="350">
                  <c:v>-840</c:v>
                </c:pt>
                <c:pt idx="351">
                  <c:v>-965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1239</c:v>
                </c:pt>
                <c:pt idx="367">
                  <c:v>1083</c:v>
                </c:pt>
                <c:pt idx="368">
                  <c:v>952</c:v>
                </c:pt>
                <c:pt idx="369">
                  <c:v>828</c:v>
                </c:pt>
                <c:pt idx="370">
                  <c:v>706</c:v>
                </c:pt>
                <c:pt idx="371">
                  <c:v>584</c:v>
                </c:pt>
                <c:pt idx="372">
                  <c:v>461</c:v>
                </c:pt>
                <c:pt idx="373">
                  <c:v>337</c:v>
                </c:pt>
                <c:pt idx="374">
                  <c:v>211</c:v>
                </c:pt>
                <c:pt idx="375">
                  <c:v>84</c:v>
                </c:pt>
                <c:pt idx="376">
                  <c:v>-45</c:v>
                </c:pt>
                <c:pt idx="377">
                  <c:v>-175</c:v>
                </c:pt>
                <c:pt idx="378">
                  <c:v>-307</c:v>
                </c:pt>
                <c:pt idx="379">
                  <c:v>-439</c:v>
                </c:pt>
                <c:pt idx="380">
                  <c:v>-573</c:v>
                </c:pt>
                <c:pt idx="381">
                  <c:v>-706</c:v>
                </c:pt>
                <c:pt idx="382">
                  <c:v>-838</c:v>
                </c:pt>
                <c:pt idx="383">
                  <c:v>-968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1361</c:v>
                </c:pt>
                <c:pt idx="398">
                  <c:v>1209</c:v>
                </c:pt>
                <c:pt idx="399">
                  <c:v>1082</c:v>
                </c:pt>
                <c:pt idx="400">
                  <c:v>962</c:v>
                </c:pt>
                <c:pt idx="401">
                  <c:v>843</c:v>
                </c:pt>
                <c:pt idx="402">
                  <c:v>724</c:v>
                </c:pt>
                <c:pt idx="403">
                  <c:v>603</c:v>
                </c:pt>
                <c:pt idx="404">
                  <c:v>481</c:v>
                </c:pt>
                <c:pt idx="405">
                  <c:v>358</c:v>
                </c:pt>
                <c:pt idx="406">
                  <c:v>232</c:v>
                </c:pt>
                <c:pt idx="407">
                  <c:v>105</c:v>
                </c:pt>
                <c:pt idx="408">
                  <c:v>-25</c:v>
                </c:pt>
                <c:pt idx="409">
                  <c:v>-156</c:v>
                </c:pt>
                <c:pt idx="410">
                  <c:v>-289</c:v>
                </c:pt>
                <c:pt idx="411">
                  <c:v>-423</c:v>
                </c:pt>
                <c:pt idx="412">
                  <c:v>-558</c:v>
                </c:pt>
                <c:pt idx="413">
                  <c:v>-693</c:v>
                </c:pt>
                <c:pt idx="414">
                  <c:v>-829</c:v>
                </c:pt>
                <c:pt idx="415">
                  <c:v>-963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1484</c:v>
                </c:pt>
                <c:pt idx="429">
                  <c:v>1336</c:v>
                </c:pt>
                <c:pt idx="430">
                  <c:v>1213</c:v>
                </c:pt>
                <c:pt idx="431">
                  <c:v>1097</c:v>
                </c:pt>
                <c:pt idx="432">
                  <c:v>981</c:v>
                </c:pt>
                <c:pt idx="433">
                  <c:v>865</c:v>
                </c:pt>
                <c:pt idx="434">
                  <c:v>748</c:v>
                </c:pt>
                <c:pt idx="435">
                  <c:v>629</c:v>
                </c:pt>
                <c:pt idx="436">
                  <c:v>508</c:v>
                </c:pt>
                <c:pt idx="437">
                  <c:v>384</c:v>
                </c:pt>
                <c:pt idx="438">
                  <c:v>259</c:v>
                </c:pt>
                <c:pt idx="439">
                  <c:v>131</c:v>
                </c:pt>
                <c:pt idx="440">
                  <c:v>1</c:v>
                </c:pt>
                <c:pt idx="441">
                  <c:v>-131</c:v>
                </c:pt>
                <c:pt idx="442">
                  <c:v>-265</c:v>
                </c:pt>
                <c:pt idx="443">
                  <c:v>-401</c:v>
                </c:pt>
                <c:pt idx="444">
                  <c:v>-538</c:v>
                </c:pt>
                <c:pt idx="445">
                  <c:v>-675</c:v>
                </c:pt>
                <c:pt idx="446">
                  <c:v>-813</c:v>
                </c:pt>
                <c:pt idx="447">
                  <c:v>-951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1607</c:v>
                </c:pt>
                <c:pt idx="460">
                  <c:v>1464</c:v>
                </c:pt>
                <c:pt idx="461">
                  <c:v>1346</c:v>
                </c:pt>
                <c:pt idx="462">
                  <c:v>1233</c:v>
                </c:pt>
                <c:pt idx="463">
                  <c:v>1122</c:v>
                </c:pt>
                <c:pt idx="464">
                  <c:v>1009</c:v>
                </c:pt>
                <c:pt idx="465">
                  <c:v>895</c:v>
                </c:pt>
                <c:pt idx="466">
                  <c:v>779</c:v>
                </c:pt>
                <c:pt idx="467">
                  <c:v>661</c:v>
                </c:pt>
                <c:pt idx="468">
                  <c:v>540</c:v>
                </c:pt>
                <c:pt idx="469">
                  <c:v>417</c:v>
                </c:pt>
                <c:pt idx="470">
                  <c:v>291</c:v>
                </c:pt>
                <c:pt idx="471">
                  <c:v>162</c:v>
                </c:pt>
                <c:pt idx="472">
                  <c:v>32</c:v>
                </c:pt>
                <c:pt idx="473">
                  <c:v>-101</c:v>
                </c:pt>
                <c:pt idx="474">
                  <c:v>-236</c:v>
                </c:pt>
                <c:pt idx="475">
                  <c:v>-373</c:v>
                </c:pt>
                <c:pt idx="476">
                  <c:v>-511</c:v>
                </c:pt>
                <c:pt idx="477">
                  <c:v>-651</c:v>
                </c:pt>
                <c:pt idx="478">
                  <c:v>-792</c:v>
                </c:pt>
                <c:pt idx="479">
                  <c:v>-932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1731</c:v>
                </c:pt>
                <c:pt idx="491">
                  <c:v>1594</c:v>
                </c:pt>
                <c:pt idx="492">
                  <c:v>1480</c:v>
                </c:pt>
                <c:pt idx="493">
                  <c:v>1372</c:v>
                </c:pt>
                <c:pt idx="494">
                  <c:v>1264</c:v>
                </c:pt>
                <c:pt idx="495">
                  <c:v>1156</c:v>
                </c:pt>
                <c:pt idx="496">
                  <c:v>1045</c:v>
                </c:pt>
                <c:pt idx="497">
                  <c:v>932</c:v>
                </c:pt>
                <c:pt idx="498">
                  <c:v>817</c:v>
                </c:pt>
                <c:pt idx="499">
                  <c:v>699</c:v>
                </c:pt>
                <c:pt idx="500">
                  <c:v>579</c:v>
                </c:pt>
                <c:pt idx="501">
                  <c:v>455</c:v>
                </c:pt>
                <c:pt idx="502">
                  <c:v>329</c:v>
                </c:pt>
                <c:pt idx="503">
                  <c:v>200</c:v>
                </c:pt>
                <c:pt idx="504">
                  <c:v>69</c:v>
                </c:pt>
                <c:pt idx="505">
                  <c:v>-65</c:v>
                </c:pt>
                <c:pt idx="506">
                  <c:v>-201</c:v>
                </c:pt>
                <c:pt idx="507">
                  <c:v>-340</c:v>
                </c:pt>
                <c:pt idx="508">
                  <c:v>-479</c:v>
                </c:pt>
                <c:pt idx="509">
                  <c:v>-621</c:v>
                </c:pt>
                <c:pt idx="510">
                  <c:v>-764</c:v>
                </c:pt>
                <c:pt idx="511">
                  <c:v>-907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1856</c:v>
                </c:pt>
                <c:pt idx="522">
                  <c:v>1724</c:v>
                </c:pt>
                <c:pt idx="523">
                  <c:v>1616</c:v>
                </c:pt>
                <c:pt idx="524">
                  <c:v>1512</c:v>
                </c:pt>
                <c:pt idx="525">
                  <c:v>1409</c:v>
                </c:pt>
                <c:pt idx="526">
                  <c:v>1304</c:v>
                </c:pt>
                <c:pt idx="527">
                  <c:v>1198</c:v>
                </c:pt>
                <c:pt idx="528">
                  <c:v>1088</c:v>
                </c:pt>
                <c:pt idx="529">
                  <c:v>976</c:v>
                </c:pt>
                <c:pt idx="530">
                  <c:v>862</c:v>
                </c:pt>
                <c:pt idx="531">
                  <c:v>744</c:v>
                </c:pt>
                <c:pt idx="532">
                  <c:v>623</c:v>
                </c:pt>
                <c:pt idx="533">
                  <c:v>499</c:v>
                </c:pt>
                <c:pt idx="534">
                  <c:v>373</c:v>
                </c:pt>
                <c:pt idx="535">
                  <c:v>243</c:v>
                </c:pt>
                <c:pt idx="536">
                  <c:v>111</c:v>
                </c:pt>
                <c:pt idx="537">
                  <c:v>-24</c:v>
                </c:pt>
                <c:pt idx="538">
                  <c:v>-161</c:v>
                </c:pt>
                <c:pt idx="539">
                  <c:v>-300</c:v>
                </c:pt>
                <c:pt idx="540">
                  <c:v>-442</c:v>
                </c:pt>
                <c:pt idx="541">
                  <c:v>-585</c:v>
                </c:pt>
                <c:pt idx="542">
                  <c:v>-730</c:v>
                </c:pt>
                <c:pt idx="543">
                  <c:v>-876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1981</c:v>
                </c:pt>
                <c:pt idx="553">
                  <c:v>1856</c:v>
                </c:pt>
                <c:pt idx="554">
                  <c:v>1753</c:v>
                </c:pt>
                <c:pt idx="555">
                  <c:v>1654</c:v>
                </c:pt>
                <c:pt idx="556">
                  <c:v>1555</c:v>
                </c:pt>
                <c:pt idx="557">
                  <c:v>1455</c:v>
                </c:pt>
                <c:pt idx="558">
                  <c:v>1352</c:v>
                </c:pt>
                <c:pt idx="559">
                  <c:v>1247</c:v>
                </c:pt>
                <c:pt idx="560">
                  <c:v>1139</c:v>
                </c:pt>
                <c:pt idx="561">
                  <c:v>1027</c:v>
                </c:pt>
                <c:pt idx="562">
                  <c:v>913</c:v>
                </c:pt>
                <c:pt idx="563">
                  <c:v>795</c:v>
                </c:pt>
                <c:pt idx="564">
                  <c:v>674</c:v>
                </c:pt>
                <c:pt idx="565">
                  <c:v>550</c:v>
                </c:pt>
                <c:pt idx="566">
                  <c:v>423</c:v>
                </c:pt>
                <c:pt idx="567">
                  <c:v>293</c:v>
                </c:pt>
                <c:pt idx="568">
                  <c:v>160</c:v>
                </c:pt>
                <c:pt idx="569">
                  <c:v>24</c:v>
                </c:pt>
                <c:pt idx="570">
                  <c:v>-114</c:v>
                </c:pt>
                <c:pt idx="571">
                  <c:v>-255</c:v>
                </c:pt>
                <c:pt idx="572">
                  <c:v>-398</c:v>
                </c:pt>
                <c:pt idx="573">
                  <c:v>-543</c:v>
                </c:pt>
                <c:pt idx="574">
                  <c:v>-690</c:v>
                </c:pt>
                <c:pt idx="575">
                  <c:v>-838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2106</c:v>
                </c:pt>
                <c:pt idx="584">
                  <c:v>1989</c:v>
                </c:pt>
                <c:pt idx="585">
                  <c:v>1892</c:v>
                </c:pt>
                <c:pt idx="586">
                  <c:v>1798</c:v>
                </c:pt>
                <c:pt idx="587">
                  <c:v>1704</c:v>
                </c:pt>
                <c:pt idx="588">
                  <c:v>1608</c:v>
                </c:pt>
                <c:pt idx="589">
                  <c:v>1510</c:v>
                </c:pt>
                <c:pt idx="590">
                  <c:v>1408</c:v>
                </c:pt>
                <c:pt idx="591">
                  <c:v>1304</c:v>
                </c:pt>
                <c:pt idx="592">
                  <c:v>1196</c:v>
                </c:pt>
                <c:pt idx="593">
                  <c:v>1085</c:v>
                </c:pt>
                <c:pt idx="594">
                  <c:v>970</c:v>
                </c:pt>
                <c:pt idx="595">
                  <c:v>852</c:v>
                </c:pt>
                <c:pt idx="596">
                  <c:v>731</c:v>
                </c:pt>
                <c:pt idx="597">
                  <c:v>606</c:v>
                </c:pt>
                <c:pt idx="598">
                  <c:v>479</c:v>
                </c:pt>
                <c:pt idx="599">
                  <c:v>348</c:v>
                </c:pt>
                <c:pt idx="600">
                  <c:v>214</c:v>
                </c:pt>
                <c:pt idx="601">
                  <c:v>77</c:v>
                </c:pt>
                <c:pt idx="602">
                  <c:v>-62</c:v>
                </c:pt>
                <c:pt idx="603">
                  <c:v>-204</c:v>
                </c:pt>
                <c:pt idx="604">
                  <c:v>-349</c:v>
                </c:pt>
                <c:pt idx="605">
                  <c:v>-495</c:v>
                </c:pt>
                <c:pt idx="606">
                  <c:v>-644</c:v>
                </c:pt>
                <c:pt idx="607">
                  <c:v>-794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2233</c:v>
                </c:pt>
                <c:pt idx="615">
                  <c:v>2123</c:v>
                </c:pt>
                <c:pt idx="616">
                  <c:v>2033</c:v>
                </c:pt>
                <c:pt idx="617">
                  <c:v>1944</c:v>
                </c:pt>
                <c:pt idx="618">
                  <c:v>1855</c:v>
                </c:pt>
                <c:pt idx="619">
                  <c:v>1764</c:v>
                </c:pt>
                <c:pt idx="620">
                  <c:v>1670</c:v>
                </c:pt>
                <c:pt idx="621">
                  <c:v>1573</c:v>
                </c:pt>
                <c:pt idx="622">
                  <c:v>1472</c:v>
                </c:pt>
                <c:pt idx="623">
                  <c:v>1368</c:v>
                </c:pt>
                <c:pt idx="624">
                  <c:v>1260</c:v>
                </c:pt>
                <c:pt idx="625">
                  <c:v>1149</c:v>
                </c:pt>
                <c:pt idx="626">
                  <c:v>1034</c:v>
                </c:pt>
                <c:pt idx="627">
                  <c:v>916</c:v>
                </c:pt>
                <c:pt idx="628">
                  <c:v>794</c:v>
                </c:pt>
                <c:pt idx="629">
                  <c:v>669</c:v>
                </c:pt>
                <c:pt idx="630">
                  <c:v>540</c:v>
                </c:pt>
                <c:pt idx="631">
                  <c:v>409</c:v>
                </c:pt>
                <c:pt idx="632">
                  <c:v>274</c:v>
                </c:pt>
                <c:pt idx="633">
                  <c:v>136</c:v>
                </c:pt>
                <c:pt idx="634">
                  <c:v>-4</c:v>
                </c:pt>
                <c:pt idx="635">
                  <c:v>-147</c:v>
                </c:pt>
                <c:pt idx="636">
                  <c:v>-293</c:v>
                </c:pt>
                <c:pt idx="637">
                  <c:v>-441</c:v>
                </c:pt>
                <c:pt idx="638">
                  <c:v>-591</c:v>
                </c:pt>
                <c:pt idx="639">
                  <c:v>-744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2360</c:v>
                </c:pt>
                <c:pt idx="646">
                  <c:v>2259</c:v>
                </c:pt>
                <c:pt idx="647">
                  <c:v>2175</c:v>
                </c:pt>
                <c:pt idx="648">
                  <c:v>2093</c:v>
                </c:pt>
                <c:pt idx="649">
                  <c:v>2009</c:v>
                </c:pt>
                <c:pt idx="650">
                  <c:v>1922</c:v>
                </c:pt>
                <c:pt idx="651">
                  <c:v>1833</c:v>
                </c:pt>
                <c:pt idx="652">
                  <c:v>1740</c:v>
                </c:pt>
                <c:pt idx="653">
                  <c:v>1643</c:v>
                </c:pt>
                <c:pt idx="654">
                  <c:v>1543</c:v>
                </c:pt>
                <c:pt idx="655">
                  <c:v>1439</c:v>
                </c:pt>
                <c:pt idx="656">
                  <c:v>1331</c:v>
                </c:pt>
                <c:pt idx="657">
                  <c:v>1219</c:v>
                </c:pt>
                <c:pt idx="658">
                  <c:v>1104</c:v>
                </c:pt>
                <c:pt idx="659">
                  <c:v>986</c:v>
                </c:pt>
                <c:pt idx="660">
                  <c:v>863</c:v>
                </c:pt>
                <c:pt idx="661">
                  <c:v>738</c:v>
                </c:pt>
                <c:pt idx="662">
                  <c:v>608</c:v>
                </c:pt>
                <c:pt idx="663">
                  <c:v>476</c:v>
                </c:pt>
                <c:pt idx="664">
                  <c:v>340</c:v>
                </c:pt>
                <c:pt idx="665">
                  <c:v>202</c:v>
                </c:pt>
                <c:pt idx="666">
                  <c:v>60</c:v>
                </c:pt>
                <c:pt idx="667">
                  <c:v>-85</c:v>
                </c:pt>
                <c:pt idx="668">
                  <c:v>-232</c:v>
                </c:pt>
                <c:pt idx="669">
                  <c:v>-381</c:v>
                </c:pt>
                <c:pt idx="670">
                  <c:v>-533</c:v>
                </c:pt>
                <c:pt idx="671">
                  <c:v>-687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2488</c:v>
                </c:pt>
                <c:pt idx="677">
                  <c:v>2397</c:v>
                </c:pt>
                <c:pt idx="678">
                  <c:v>2320</c:v>
                </c:pt>
                <c:pt idx="679">
                  <c:v>2244</c:v>
                </c:pt>
                <c:pt idx="680">
                  <c:v>2165</c:v>
                </c:pt>
                <c:pt idx="681">
                  <c:v>2084</c:v>
                </c:pt>
                <c:pt idx="682">
                  <c:v>1999</c:v>
                </c:pt>
                <c:pt idx="683">
                  <c:v>1910</c:v>
                </c:pt>
                <c:pt idx="684">
                  <c:v>1818</c:v>
                </c:pt>
                <c:pt idx="685">
                  <c:v>1721</c:v>
                </c:pt>
                <c:pt idx="686">
                  <c:v>1621</c:v>
                </c:pt>
                <c:pt idx="687">
                  <c:v>1517</c:v>
                </c:pt>
                <c:pt idx="688">
                  <c:v>1409</c:v>
                </c:pt>
                <c:pt idx="689">
                  <c:v>1297</c:v>
                </c:pt>
                <c:pt idx="690">
                  <c:v>1181</c:v>
                </c:pt>
                <c:pt idx="691">
                  <c:v>1062</c:v>
                </c:pt>
                <c:pt idx="692">
                  <c:v>939</c:v>
                </c:pt>
                <c:pt idx="693">
                  <c:v>813</c:v>
                </c:pt>
                <c:pt idx="694">
                  <c:v>683</c:v>
                </c:pt>
                <c:pt idx="695">
                  <c:v>549</c:v>
                </c:pt>
                <c:pt idx="696">
                  <c:v>413</c:v>
                </c:pt>
                <c:pt idx="697">
                  <c:v>273</c:v>
                </c:pt>
                <c:pt idx="698">
                  <c:v>130</c:v>
                </c:pt>
                <c:pt idx="699">
                  <c:v>-16</c:v>
                </c:pt>
                <c:pt idx="700">
                  <c:v>-164</c:v>
                </c:pt>
                <c:pt idx="701">
                  <c:v>-315</c:v>
                </c:pt>
                <c:pt idx="702">
                  <c:v>-469</c:v>
                </c:pt>
                <c:pt idx="703">
                  <c:v>-625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2618</c:v>
                </c:pt>
                <c:pt idx="708">
                  <c:v>2538</c:v>
                </c:pt>
                <c:pt idx="709">
                  <c:v>2468</c:v>
                </c:pt>
                <c:pt idx="710">
                  <c:v>2398</c:v>
                </c:pt>
                <c:pt idx="711">
                  <c:v>2325</c:v>
                </c:pt>
                <c:pt idx="712">
                  <c:v>2248</c:v>
                </c:pt>
                <c:pt idx="713">
                  <c:v>2168</c:v>
                </c:pt>
                <c:pt idx="714">
                  <c:v>2084</c:v>
                </c:pt>
                <c:pt idx="715">
                  <c:v>1996</c:v>
                </c:pt>
                <c:pt idx="716">
                  <c:v>1903</c:v>
                </c:pt>
                <c:pt idx="717">
                  <c:v>1807</c:v>
                </c:pt>
                <c:pt idx="718">
                  <c:v>1706</c:v>
                </c:pt>
                <c:pt idx="719">
                  <c:v>1602</c:v>
                </c:pt>
                <c:pt idx="720">
                  <c:v>1493</c:v>
                </c:pt>
                <c:pt idx="721">
                  <c:v>1381</c:v>
                </c:pt>
                <c:pt idx="722">
                  <c:v>1265</c:v>
                </c:pt>
                <c:pt idx="723">
                  <c:v>1145</c:v>
                </c:pt>
                <c:pt idx="724">
                  <c:v>1021</c:v>
                </c:pt>
                <c:pt idx="725">
                  <c:v>894</c:v>
                </c:pt>
                <c:pt idx="726">
                  <c:v>763</c:v>
                </c:pt>
                <c:pt idx="727">
                  <c:v>629</c:v>
                </c:pt>
                <c:pt idx="728">
                  <c:v>491</c:v>
                </c:pt>
                <c:pt idx="729">
                  <c:v>350</c:v>
                </c:pt>
                <c:pt idx="730">
                  <c:v>206</c:v>
                </c:pt>
                <c:pt idx="731">
                  <c:v>59</c:v>
                </c:pt>
                <c:pt idx="732">
                  <c:v>-91</c:v>
                </c:pt>
                <c:pt idx="733">
                  <c:v>-243</c:v>
                </c:pt>
                <c:pt idx="734">
                  <c:v>-399</c:v>
                </c:pt>
                <c:pt idx="735">
                  <c:v>-556</c:v>
                </c:pt>
                <c:pt idx="736">
                  <c:v>0</c:v>
                </c:pt>
                <c:pt idx="737">
                  <c:v>0</c:v>
                </c:pt>
                <c:pt idx="738">
                  <c:v>2749</c:v>
                </c:pt>
                <c:pt idx="739">
                  <c:v>2682</c:v>
                </c:pt>
                <c:pt idx="740">
                  <c:v>2620</c:v>
                </c:pt>
                <c:pt idx="741">
                  <c:v>2556</c:v>
                </c:pt>
                <c:pt idx="742">
                  <c:v>2489</c:v>
                </c:pt>
                <c:pt idx="743">
                  <c:v>2417</c:v>
                </c:pt>
                <c:pt idx="744">
                  <c:v>2342</c:v>
                </c:pt>
                <c:pt idx="745">
                  <c:v>2262</c:v>
                </c:pt>
                <c:pt idx="746">
                  <c:v>2178</c:v>
                </c:pt>
                <c:pt idx="747">
                  <c:v>2089</c:v>
                </c:pt>
                <c:pt idx="748">
                  <c:v>1997</c:v>
                </c:pt>
                <c:pt idx="749">
                  <c:v>1900</c:v>
                </c:pt>
                <c:pt idx="750">
                  <c:v>1799</c:v>
                </c:pt>
                <c:pt idx="751">
                  <c:v>1694</c:v>
                </c:pt>
                <c:pt idx="752">
                  <c:v>1585</c:v>
                </c:pt>
                <c:pt idx="753">
                  <c:v>1472</c:v>
                </c:pt>
                <c:pt idx="754">
                  <c:v>1355</c:v>
                </c:pt>
                <c:pt idx="755">
                  <c:v>1235</c:v>
                </c:pt>
                <c:pt idx="756">
                  <c:v>1110</c:v>
                </c:pt>
                <c:pt idx="757">
                  <c:v>982</c:v>
                </c:pt>
                <c:pt idx="758">
                  <c:v>850</c:v>
                </c:pt>
                <c:pt idx="759">
                  <c:v>715</c:v>
                </c:pt>
                <c:pt idx="760">
                  <c:v>576</c:v>
                </c:pt>
                <c:pt idx="761">
                  <c:v>434</c:v>
                </c:pt>
                <c:pt idx="762">
                  <c:v>289</c:v>
                </c:pt>
                <c:pt idx="763">
                  <c:v>140</c:v>
                </c:pt>
                <c:pt idx="764">
                  <c:v>-11</c:v>
                </c:pt>
                <c:pt idx="765">
                  <c:v>-165</c:v>
                </c:pt>
                <c:pt idx="766">
                  <c:v>-322</c:v>
                </c:pt>
                <c:pt idx="767">
                  <c:v>-481</c:v>
                </c:pt>
                <c:pt idx="768">
                  <c:v>0</c:v>
                </c:pt>
                <c:pt idx="769">
                  <c:v>2885</c:v>
                </c:pt>
                <c:pt idx="770">
                  <c:v>2831</c:v>
                </c:pt>
                <c:pt idx="771">
                  <c:v>2777</c:v>
                </c:pt>
                <c:pt idx="772">
                  <c:v>2720</c:v>
                </c:pt>
                <c:pt idx="773">
                  <c:v>2658</c:v>
                </c:pt>
                <c:pt idx="774">
                  <c:v>2591</c:v>
                </c:pt>
                <c:pt idx="775">
                  <c:v>2520</c:v>
                </c:pt>
                <c:pt idx="776">
                  <c:v>2445</c:v>
                </c:pt>
                <c:pt idx="777">
                  <c:v>2365</c:v>
                </c:pt>
                <c:pt idx="778">
                  <c:v>2280</c:v>
                </c:pt>
                <c:pt idx="779">
                  <c:v>2192</c:v>
                </c:pt>
                <c:pt idx="780">
                  <c:v>2098</c:v>
                </c:pt>
                <c:pt idx="781">
                  <c:v>2001</c:v>
                </c:pt>
                <c:pt idx="782">
                  <c:v>1900</c:v>
                </c:pt>
                <c:pt idx="783">
                  <c:v>1794</c:v>
                </c:pt>
                <c:pt idx="784">
                  <c:v>1684</c:v>
                </c:pt>
                <c:pt idx="785">
                  <c:v>1570</c:v>
                </c:pt>
                <c:pt idx="786">
                  <c:v>1452</c:v>
                </c:pt>
                <c:pt idx="787">
                  <c:v>1331</c:v>
                </c:pt>
                <c:pt idx="788">
                  <c:v>1205</c:v>
                </c:pt>
                <c:pt idx="789">
                  <c:v>1076</c:v>
                </c:pt>
                <c:pt idx="790">
                  <c:v>943</c:v>
                </c:pt>
                <c:pt idx="791">
                  <c:v>807</c:v>
                </c:pt>
                <c:pt idx="792">
                  <c:v>667</c:v>
                </c:pt>
                <c:pt idx="793">
                  <c:v>524</c:v>
                </c:pt>
                <c:pt idx="794">
                  <c:v>377</c:v>
                </c:pt>
                <c:pt idx="795">
                  <c:v>228</c:v>
                </c:pt>
                <c:pt idx="796">
                  <c:v>75</c:v>
                </c:pt>
                <c:pt idx="797">
                  <c:v>-81</c:v>
                </c:pt>
                <c:pt idx="798">
                  <c:v>-239</c:v>
                </c:pt>
                <c:pt idx="799">
                  <c:v>-400</c:v>
                </c:pt>
                <c:pt idx="800">
                  <c:v>0</c:v>
                </c:pt>
                <c:pt idx="801">
                  <c:v>2995</c:v>
                </c:pt>
                <c:pt idx="802">
                  <c:v>2946</c:v>
                </c:pt>
                <c:pt idx="803">
                  <c:v>2893</c:v>
                </c:pt>
                <c:pt idx="804">
                  <c:v>2835</c:v>
                </c:pt>
                <c:pt idx="805">
                  <c:v>2772</c:v>
                </c:pt>
                <c:pt idx="806">
                  <c:v>2705</c:v>
                </c:pt>
                <c:pt idx="807">
                  <c:v>2634</c:v>
                </c:pt>
                <c:pt idx="808">
                  <c:v>2557</c:v>
                </c:pt>
                <c:pt idx="809">
                  <c:v>2477</c:v>
                </c:pt>
                <c:pt idx="810">
                  <c:v>2392</c:v>
                </c:pt>
                <c:pt idx="811">
                  <c:v>2302</c:v>
                </c:pt>
                <c:pt idx="812">
                  <c:v>2208</c:v>
                </c:pt>
                <c:pt idx="813">
                  <c:v>2110</c:v>
                </c:pt>
                <c:pt idx="814">
                  <c:v>2007</c:v>
                </c:pt>
                <c:pt idx="815">
                  <c:v>1901</c:v>
                </c:pt>
                <c:pt idx="816">
                  <c:v>1790</c:v>
                </c:pt>
                <c:pt idx="817">
                  <c:v>1675</c:v>
                </c:pt>
                <c:pt idx="818">
                  <c:v>1557</c:v>
                </c:pt>
                <c:pt idx="819">
                  <c:v>1434</c:v>
                </c:pt>
                <c:pt idx="820">
                  <c:v>1308</c:v>
                </c:pt>
                <c:pt idx="821">
                  <c:v>1177</c:v>
                </c:pt>
                <c:pt idx="822">
                  <c:v>1043</c:v>
                </c:pt>
                <c:pt idx="823">
                  <c:v>906</c:v>
                </c:pt>
                <c:pt idx="824">
                  <c:v>765</c:v>
                </c:pt>
                <c:pt idx="825">
                  <c:v>620</c:v>
                </c:pt>
                <c:pt idx="826">
                  <c:v>472</c:v>
                </c:pt>
                <c:pt idx="827">
                  <c:v>321</c:v>
                </c:pt>
                <c:pt idx="828">
                  <c:v>167</c:v>
                </c:pt>
                <c:pt idx="829">
                  <c:v>10</c:v>
                </c:pt>
                <c:pt idx="830">
                  <c:v>-150</c:v>
                </c:pt>
                <c:pt idx="831">
                  <c:v>-312</c:v>
                </c:pt>
                <c:pt idx="832">
                  <c:v>0</c:v>
                </c:pt>
                <c:pt idx="833">
                  <c:v>0</c:v>
                </c:pt>
                <c:pt idx="834">
                  <c:v>3088</c:v>
                </c:pt>
                <c:pt idx="835">
                  <c:v>3027</c:v>
                </c:pt>
                <c:pt idx="836">
                  <c:v>2965</c:v>
                </c:pt>
                <c:pt idx="837">
                  <c:v>2900</c:v>
                </c:pt>
                <c:pt idx="838">
                  <c:v>2831</c:v>
                </c:pt>
                <c:pt idx="839">
                  <c:v>2758</c:v>
                </c:pt>
                <c:pt idx="840">
                  <c:v>2680</c:v>
                </c:pt>
                <c:pt idx="841">
                  <c:v>2598</c:v>
                </c:pt>
                <c:pt idx="842">
                  <c:v>2512</c:v>
                </c:pt>
                <c:pt idx="843">
                  <c:v>2421</c:v>
                </c:pt>
                <c:pt idx="844">
                  <c:v>2326</c:v>
                </c:pt>
                <c:pt idx="845">
                  <c:v>2227</c:v>
                </c:pt>
                <c:pt idx="846">
                  <c:v>2123</c:v>
                </c:pt>
                <c:pt idx="847">
                  <c:v>2015</c:v>
                </c:pt>
                <c:pt idx="848">
                  <c:v>1904</c:v>
                </c:pt>
                <c:pt idx="849">
                  <c:v>1788</c:v>
                </c:pt>
                <c:pt idx="850">
                  <c:v>1668</c:v>
                </c:pt>
                <c:pt idx="851">
                  <c:v>1544</c:v>
                </c:pt>
                <c:pt idx="852">
                  <c:v>1416</c:v>
                </c:pt>
                <c:pt idx="853">
                  <c:v>1285</c:v>
                </c:pt>
                <c:pt idx="854">
                  <c:v>1150</c:v>
                </c:pt>
                <c:pt idx="855">
                  <c:v>1011</c:v>
                </c:pt>
                <c:pt idx="856">
                  <c:v>869</c:v>
                </c:pt>
                <c:pt idx="857">
                  <c:v>723</c:v>
                </c:pt>
                <c:pt idx="858">
                  <c:v>574</c:v>
                </c:pt>
                <c:pt idx="859">
                  <c:v>422</c:v>
                </c:pt>
                <c:pt idx="860">
                  <c:v>266</c:v>
                </c:pt>
                <c:pt idx="861">
                  <c:v>107</c:v>
                </c:pt>
                <c:pt idx="862">
                  <c:v>-54</c:v>
                </c:pt>
                <c:pt idx="863">
                  <c:v>-219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3188</c:v>
                </c:pt>
                <c:pt idx="868">
                  <c:v>3114</c:v>
                </c:pt>
                <c:pt idx="869">
                  <c:v>3043</c:v>
                </c:pt>
                <c:pt idx="870">
                  <c:v>2970</c:v>
                </c:pt>
                <c:pt idx="871">
                  <c:v>2894</c:v>
                </c:pt>
                <c:pt idx="872">
                  <c:v>2814</c:v>
                </c:pt>
                <c:pt idx="873">
                  <c:v>2730</c:v>
                </c:pt>
                <c:pt idx="874">
                  <c:v>2641</c:v>
                </c:pt>
                <c:pt idx="875">
                  <c:v>2549</c:v>
                </c:pt>
                <c:pt idx="876">
                  <c:v>2452</c:v>
                </c:pt>
                <c:pt idx="877">
                  <c:v>2352</c:v>
                </c:pt>
                <c:pt idx="878">
                  <c:v>2247</c:v>
                </c:pt>
                <c:pt idx="879">
                  <c:v>2138</c:v>
                </c:pt>
                <c:pt idx="880">
                  <c:v>2025</c:v>
                </c:pt>
                <c:pt idx="881">
                  <c:v>1908</c:v>
                </c:pt>
                <c:pt idx="882">
                  <c:v>1786</c:v>
                </c:pt>
                <c:pt idx="883">
                  <c:v>1661</c:v>
                </c:pt>
                <c:pt idx="884">
                  <c:v>1533</c:v>
                </c:pt>
                <c:pt idx="885">
                  <c:v>1400</c:v>
                </c:pt>
                <c:pt idx="886">
                  <c:v>1263</c:v>
                </c:pt>
                <c:pt idx="887">
                  <c:v>1123</c:v>
                </c:pt>
                <c:pt idx="888">
                  <c:v>980</c:v>
                </c:pt>
                <c:pt idx="889">
                  <c:v>833</c:v>
                </c:pt>
                <c:pt idx="890">
                  <c:v>682</c:v>
                </c:pt>
                <c:pt idx="891">
                  <c:v>528</c:v>
                </c:pt>
                <c:pt idx="892">
                  <c:v>371</c:v>
                </c:pt>
                <c:pt idx="893">
                  <c:v>211</c:v>
                </c:pt>
                <c:pt idx="894">
                  <c:v>48</c:v>
                </c:pt>
                <c:pt idx="895">
                  <c:v>-118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3290</c:v>
                </c:pt>
                <c:pt idx="901">
                  <c:v>3204</c:v>
                </c:pt>
                <c:pt idx="902">
                  <c:v>3123</c:v>
                </c:pt>
                <c:pt idx="903">
                  <c:v>3042</c:v>
                </c:pt>
                <c:pt idx="904">
                  <c:v>2958</c:v>
                </c:pt>
                <c:pt idx="905">
                  <c:v>2871</c:v>
                </c:pt>
                <c:pt idx="906">
                  <c:v>2781</c:v>
                </c:pt>
                <c:pt idx="907">
                  <c:v>2686</c:v>
                </c:pt>
                <c:pt idx="908">
                  <c:v>2588</c:v>
                </c:pt>
                <c:pt idx="909">
                  <c:v>2485</c:v>
                </c:pt>
                <c:pt idx="910">
                  <c:v>2379</c:v>
                </c:pt>
                <c:pt idx="911">
                  <c:v>2268</c:v>
                </c:pt>
                <c:pt idx="912">
                  <c:v>2154</c:v>
                </c:pt>
                <c:pt idx="913">
                  <c:v>2035</c:v>
                </c:pt>
                <c:pt idx="914">
                  <c:v>1912</c:v>
                </c:pt>
                <c:pt idx="915">
                  <c:v>1786</c:v>
                </c:pt>
                <c:pt idx="916">
                  <c:v>1656</c:v>
                </c:pt>
                <c:pt idx="917">
                  <c:v>1522</c:v>
                </c:pt>
                <c:pt idx="918">
                  <c:v>1384</c:v>
                </c:pt>
                <c:pt idx="919">
                  <c:v>1242</c:v>
                </c:pt>
                <c:pt idx="920">
                  <c:v>1097</c:v>
                </c:pt>
                <c:pt idx="921">
                  <c:v>949</c:v>
                </c:pt>
                <c:pt idx="922">
                  <c:v>797</c:v>
                </c:pt>
                <c:pt idx="923">
                  <c:v>641</c:v>
                </c:pt>
                <c:pt idx="924">
                  <c:v>483</c:v>
                </c:pt>
                <c:pt idx="925">
                  <c:v>321</c:v>
                </c:pt>
                <c:pt idx="926">
                  <c:v>156</c:v>
                </c:pt>
                <c:pt idx="927">
                  <c:v>-11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3393</c:v>
                </c:pt>
                <c:pt idx="934">
                  <c:v>3295</c:v>
                </c:pt>
                <c:pt idx="935">
                  <c:v>3205</c:v>
                </c:pt>
                <c:pt idx="936">
                  <c:v>3116</c:v>
                </c:pt>
                <c:pt idx="937">
                  <c:v>3025</c:v>
                </c:pt>
                <c:pt idx="938">
                  <c:v>2931</c:v>
                </c:pt>
                <c:pt idx="939">
                  <c:v>2833</c:v>
                </c:pt>
                <c:pt idx="940">
                  <c:v>2732</c:v>
                </c:pt>
                <c:pt idx="941">
                  <c:v>2628</c:v>
                </c:pt>
                <c:pt idx="942">
                  <c:v>2519</c:v>
                </c:pt>
                <c:pt idx="943">
                  <c:v>2407</c:v>
                </c:pt>
                <c:pt idx="944">
                  <c:v>2290</c:v>
                </c:pt>
                <c:pt idx="945">
                  <c:v>2170</c:v>
                </c:pt>
                <c:pt idx="946">
                  <c:v>2046</c:v>
                </c:pt>
                <c:pt idx="947">
                  <c:v>1918</c:v>
                </c:pt>
                <c:pt idx="948">
                  <c:v>1786</c:v>
                </c:pt>
                <c:pt idx="949">
                  <c:v>1651</c:v>
                </c:pt>
                <c:pt idx="950">
                  <c:v>1511</c:v>
                </c:pt>
                <c:pt idx="951">
                  <c:v>1368</c:v>
                </c:pt>
                <c:pt idx="952">
                  <c:v>1222</c:v>
                </c:pt>
                <c:pt idx="953">
                  <c:v>1072</c:v>
                </c:pt>
                <c:pt idx="954">
                  <c:v>918</c:v>
                </c:pt>
                <c:pt idx="955">
                  <c:v>761</c:v>
                </c:pt>
                <c:pt idx="956">
                  <c:v>601</c:v>
                </c:pt>
                <c:pt idx="957">
                  <c:v>438</c:v>
                </c:pt>
                <c:pt idx="958">
                  <c:v>272</c:v>
                </c:pt>
                <c:pt idx="959">
                  <c:v>102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3498</c:v>
                </c:pt>
                <c:pt idx="967">
                  <c:v>3388</c:v>
                </c:pt>
                <c:pt idx="968">
                  <c:v>3289</c:v>
                </c:pt>
                <c:pt idx="969">
                  <c:v>3191</c:v>
                </c:pt>
                <c:pt idx="970">
                  <c:v>3092</c:v>
                </c:pt>
                <c:pt idx="971">
                  <c:v>2991</c:v>
                </c:pt>
                <c:pt idx="972">
                  <c:v>2887</c:v>
                </c:pt>
                <c:pt idx="973">
                  <c:v>2780</c:v>
                </c:pt>
                <c:pt idx="974">
                  <c:v>2669</c:v>
                </c:pt>
                <c:pt idx="975">
                  <c:v>2554</c:v>
                </c:pt>
                <c:pt idx="976">
                  <c:v>2436</c:v>
                </c:pt>
                <c:pt idx="977">
                  <c:v>2313</c:v>
                </c:pt>
                <c:pt idx="978">
                  <c:v>2188</c:v>
                </c:pt>
                <c:pt idx="979">
                  <c:v>2058</c:v>
                </c:pt>
                <c:pt idx="980">
                  <c:v>1924</c:v>
                </c:pt>
                <c:pt idx="981">
                  <c:v>1787</c:v>
                </c:pt>
                <c:pt idx="982">
                  <c:v>1646</c:v>
                </c:pt>
                <c:pt idx="983">
                  <c:v>1502</c:v>
                </c:pt>
                <c:pt idx="984">
                  <c:v>1354</c:v>
                </c:pt>
                <c:pt idx="985">
                  <c:v>1202</c:v>
                </c:pt>
                <c:pt idx="986">
                  <c:v>1047</c:v>
                </c:pt>
                <c:pt idx="987">
                  <c:v>888</c:v>
                </c:pt>
                <c:pt idx="988">
                  <c:v>727</c:v>
                </c:pt>
                <c:pt idx="989">
                  <c:v>562</c:v>
                </c:pt>
                <c:pt idx="990">
                  <c:v>393</c:v>
                </c:pt>
                <c:pt idx="991">
                  <c:v>222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3603</c:v>
                </c:pt>
                <c:pt idx="1000">
                  <c:v>3481</c:v>
                </c:pt>
                <c:pt idx="1001">
                  <c:v>3373</c:v>
                </c:pt>
                <c:pt idx="1002">
                  <c:v>3267</c:v>
                </c:pt>
                <c:pt idx="1003">
                  <c:v>3161</c:v>
                </c:pt>
                <c:pt idx="1004">
                  <c:v>3053</c:v>
                </c:pt>
                <c:pt idx="1005">
                  <c:v>2942</c:v>
                </c:pt>
                <c:pt idx="1006">
                  <c:v>2828</c:v>
                </c:pt>
                <c:pt idx="1007">
                  <c:v>2710</c:v>
                </c:pt>
                <c:pt idx="1008">
                  <c:v>2590</c:v>
                </c:pt>
                <c:pt idx="1009">
                  <c:v>2465</c:v>
                </c:pt>
                <c:pt idx="1010">
                  <c:v>2337</c:v>
                </c:pt>
                <c:pt idx="1011">
                  <c:v>2206</c:v>
                </c:pt>
                <c:pt idx="1012">
                  <c:v>2070</c:v>
                </c:pt>
                <c:pt idx="1013">
                  <c:v>1931</c:v>
                </c:pt>
                <c:pt idx="1014">
                  <c:v>1789</c:v>
                </c:pt>
                <c:pt idx="1015">
                  <c:v>1642</c:v>
                </c:pt>
                <c:pt idx="1016">
                  <c:v>1492</c:v>
                </c:pt>
                <c:pt idx="1017">
                  <c:v>1339</c:v>
                </c:pt>
                <c:pt idx="1018">
                  <c:v>1182</c:v>
                </c:pt>
                <c:pt idx="1019">
                  <c:v>1022</c:v>
                </c:pt>
                <c:pt idx="1020">
                  <c:v>859</c:v>
                </c:pt>
                <c:pt idx="1021">
                  <c:v>692</c:v>
                </c:pt>
                <c:pt idx="1022">
                  <c:v>522</c:v>
                </c:pt>
                <c:pt idx="1023">
                  <c:v>349</c:v>
                </c:pt>
              </c:numCache>
            </c:numRef>
          </c:yVal>
        </c:ser>
        <c:axId val="74908416"/>
        <c:axId val="74909952"/>
      </c:scatterChart>
      <c:valAx>
        <c:axId val="74908416"/>
        <c:scaling>
          <c:orientation val="minMax"/>
        </c:scaling>
        <c:axPos val="b"/>
        <c:numFmt formatCode="General" sourceLinked="1"/>
        <c:tickLblPos val="nextTo"/>
        <c:crossAx val="74909952"/>
        <c:crosses val="autoZero"/>
        <c:crossBetween val="midCat"/>
      </c:valAx>
      <c:valAx>
        <c:axId val="74909952"/>
        <c:scaling>
          <c:orientation val="minMax"/>
        </c:scaling>
        <c:axPos val="l"/>
        <c:majorGridlines/>
        <c:numFmt formatCode="General" sourceLinked="1"/>
        <c:tickLblPos val="nextTo"/>
        <c:crossAx val="7490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v>Points comportant la plus grande erreur...</c:v>
          </c:tx>
          <c:spPr>
            <a:ln w="28575">
              <a:noFill/>
            </a:ln>
          </c:spPr>
          <c:xVal>
            <c:numRef>
              <c:f>find_one_point_from_d0_d1_d2!$S$6:$S$656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700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800</c:v>
                </c:pt>
                <c:pt idx="257">
                  <c:v>0</c:v>
                </c:pt>
                <c:pt idx="258">
                  <c:v>0</c:v>
                </c:pt>
                <c:pt idx="259">
                  <c:v>800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900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900</c:v>
                </c:pt>
                <c:pt idx="286">
                  <c:v>900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900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1000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1100</c:v>
                </c:pt>
                <c:pt idx="347">
                  <c:v>1100</c:v>
                </c:pt>
                <c:pt idx="348">
                  <c:v>1100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1100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1100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1200</c:v>
                </c:pt>
                <c:pt idx="381">
                  <c:v>0</c:v>
                </c:pt>
                <c:pt idx="382">
                  <c:v>0</c:v>
                </c:pt>
                <c:pt idx="383">
                  <c:v>1200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1300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2000</c:v>
                </c:pt>
              </c:numCache>
            </c:numRef>
          </c:xVal>
          <c:yVal>
            <c:numRef>
              <c:f>find_one_point_from_d0_d1_d2!$T$6:$T$656</c:f>
              <c:numCache>
                <c:formatCode>General</c:formatCode>
                <c:ptCount val="6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1600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700</c:v>
                </c:pt>
                <c:pt idx="257">
                  <c:v>0</c:v>
                </c:pt>
                <c:pt idx="258">
                  <c:v>0</c:v>
                </c:pt>
                <c:pt idx="259">
                  <c:v>1000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500</c:v>
                </c:pt>
                <c:pt idx="286">
                  <c:v>600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1400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1000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400</c:v>
                </c:pt>
                <c:pt idx="347">
                  <c:v>500</c:v>
                </c:pt>
                <c:pt idx="348">
                  <c:v>600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1400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1900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700</c:v>
                </c:pt>
                <c:pt idx="381">
                  <c:v>0</c:v>
                </c:pt>
                <c:pt idx="382">
                  <c:v>0</c:v>
                </c:pt>
                <c:pt idx="383">
                  <c:v>1000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1600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2900</c:v>
                </c:pt>
              </c:numCache>
            </c:numRef>
          </c:yVal>
        </c:ser>
        <c:axId val="65050496"/>
        <c:axId val="65048960"/>
      </c:scatterChart>
      <c:valAx>
        <c:axId val="65050496"/>
        <c:scaling>
          <c:orientation val="minMax"/>
        </c:scaling>
        <c:axPos val="b"/>
        <c:numFmt formatCode="General" sourceLinked="1"/>
        <c:tickLblPos val="nextTo"/>
        <c:crossAx val="65048960"/>
        <c:crosses val="autoZero"/>
        <c:crossBetween val="midCat"/>
      </c:valAx>
      <c:valAx>
        <c:axId val="65048960"/>
        <c:scaling>
          <c:orientation val="minMax"/>
        </c:scaling>
        <c:axPos val="l"/>
        <c:majorGridlines/>
        <c:numFmt formatCode="General" sourceLinked="1"/>
        <c:tickLblPos val="nextTo"/>
        <c:crossAx val="6505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6708370608177"/>
          <c:y val="6.3077450445282277E-2"/>
          <c:w val="0.29334951962912703"/>
          <c:h val="6.5040250133652139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1.6553660084730335E-2"/>
          <c:y val="2.2943472316733885E-2"/>
          <c:w val="0.97017754058279493"/>
          <c:h val="0.95411305536653224"/>
        </c:manualLayout>
      </c:layout>
      <c:scatterChart>
        <c:scatterStyle val="lineMarker"/>
        <c:ser>
          <c:idx val="0"/>
          <c:order val="0"/>
          <c:tx>
            <c:v>Points trouvés par l'algo d0d1d2</c:v>
          </c:tx>
          <c:spPr>
            <a:ln w="28575">
              <a:noFill/>
            </a:ln>
          </c:spPr>
          <c:xVal>
            <c:numRef>
              <c:f>find_one_point_from_d0_d1_d2!$D$6:$D$657</c:f>
              <c:numCache>
                <c:formatCode>General</c:formatCode>
                <c:ptCount val="652"/>
                <c:pt idx="0">
                  <c:v>-23</c:v>
                </c:pt>
                <c:pt idx="1">
                  <c:v>-23</c:v>
                </c:pt>
                <c:pt idx="2">
                  <c:v>-7</c:v>
                </c:pt>
                <c:pt idx="3">
                  <c:v>27</c:v>
                </c:pt>
                <c:pt idx="4">
                  <c:v>27</c:v>
                </c:pt>
                <c:pt idx="5">
                  <c:v>-26</c:v>
                </c:pt>
                <c:pt idx="6">
                  <c:v>39</c:v>
                </c:pt>
                <c:pt idx="7">
                  <c:v>-59</c:v>
                </c:pt>
                <c:pt idx="8">
                  <c:v>19</c:v>
                </c:pt>
                <c:pt idx="9">
                  <c:v>-74</c:v>
                </c:pt>
                <c:pt idx="10">
                  <c:v>13</c:v>
                </c:pt>
                <c:pt idx="11">
                  <c:v>-75</c:v>
                </c:pt>
                <c:pt idx="12">
                  <c:v>20</c:v>
                </c:pt>
                <c:pt idx="13">
                  <c:v>-65</c:v>
                </c:pt>
                <c:pt idx="14">
                  <c:v>37</c:v>
                </c:pt>
                <c:pt idx="15">
                  <c:v>-43</c:v>
                </c:pt>
                <c:pt idx="16">
                  <c:v>-11</c:v>
                </c:pt>
                <c:pt idx="17">
                  <c:v>-11</c:v>
                </c:pt>
                <c:pt idx="18">
                  <c:v>31</c:v>
                </c:pt>
                <c:pt idx="19">
                  <c:v>-33</c:v>
                </c:pt>
                <c:pt idx="20">
                  <c:v>82</c:v>
                </c:pt>
                <c:pt idx="21">
                  <c:v>25</c:v>
                </c:pt>
                <c:pt idx="22">
                  <c:v>-26</c:v>
                </c:pt>
                <c:pt idx="23">
                  <c:v>-69</c:v>
                </c:pt>
                <c:pt idx="24">
                  <c:v>49</c:v>
                </c:pt>
                <c:pt idx="25">
                  <c:v>14</c:v>
                </c:pt>
                <c:pt idx="26">
                  <c:v>-14</c:v>
                </c:pt>
                <c:pt idx="27">
                  <c:v>-32</c:v>
                </c:pt>
                <c:pt idx="28">
                  <c:v>-33</c:v>
                </c:pt>
                <c:pt idx="29">
                  <c:v>-45</c:v>
                </c:pt>
                <c:pt idx="30">
                  <c:v>-49</c:v>
                </c:pt>
                <c:pt idx="31">
                  <c:v>105</c:v>
                </c:pt>
                <c:pt idx="32">
                  <c:v>110</c:v>
                </c:pt>
                <c:pt idx="33">
                  <c:v>137</c:v>
                </c:pt>
                <c:pt idx="34">
                  <c:v>137</c:v>
                </c:pt>
                <c:pt idx="35">
                  <c:v>77</c:v>
                </c:pt>
                <c:pt idx="36">
                  <c:v>77</c:v>
                </c:pt>
                <c:pt idx="37">
                  <c:v>140</c:v>
                </c:pt>
                <c:pt idx="38">
                  <c:v>116</c:v>
                </c:pt>
                <c:pt idx="39">
                  <c:v>116</c:v>
                </c:pt>
                <c:pt idx="40">
                  <c:v>106</c:v>
                </c:pt>
                <c:pt idx="41">
                  <c:v>13</c:v>
                </c:pt>
                <c:pt idx="42">
                  <c:v>109</c:v>
                </c:pt>
                <c:pt idx="43">
                  <c:v>122</c:v>
                </c:pt>
                <c:pt idx="44">
                  <c:v>122</c:v>
                </c:pt>
                <c:pt idx="45">
                  <c:v>145</c:v>
                </c:pt>
                <c:pt idx="46">
                  <c:v>64</c:v>
                </c:pt>
                <c:pt idx="47">
                  <c:v>177</c:v>
                </c:pt>
                <c:pt idx="48">
                  <c:v>100</c:v>
                </c:pt>
                <c:pt idx="49">
                  <c:v>31</c:v>
                </c:pt>
                <c:pt idx="50">
                  <c:v>146</c:v>
                </c:pt>
                <c:pt idx="51">
                  <c:v>82</c:v>
                </c:pt>
                <c:pt idx="52">
                  <c:v>142</c:v>
                </c:pt>
                <c:pt idx="53">
                  <c:v>92</c:v>
                </c:pt>
                <c:pt idx="54">
                  <c:v>92</c:v>
                </c:pt>
                <c:pt idx="55">
                  <c:v>49</c:v>
                </c:pt>
                <c:pt idx="56">
                  <c:v>135</c:v>
                </c:pt>
                <c:pt idx="57">
                  <c:v>115</c:v>
                </c:pt>
                <c:pt idx="58">
                  <c:v>95</c:v>
                </c:pt>
                <c:pt idx="59">
                  <c:v>90</c:v>
                </c:pt>
                <c:pt idx="60">
                  <c:v>81</c:v>
                </c:pt>
                <c:pt idx="61">
                  <c:v>81</c:v>
                </c:pt>
                <c:pt idx="62">
                  <c:v>233</c:v>
                </c:pt>
                <c:pt idx="63">
                  <c:v>233</c:v>
                </c:pt>
                <c:pt idx="64">
                  <c:v>251</c:v>
                </c:pt>
                <c:pt idx="65">
                  <c:v>182</c:v>
                </c:pt>
                <c:pt idx="66">
                  <c:v>182</c:v>
                </c:pt>
                <c:pt idx="67">
                  <c:v>243</c:v>
                </c:pt>
                <c:pt idx="68">
                  <c:v>216</c:v>
                </c:pt>
                <c:pt idx="69">
                  <c:v>216</c:v>
                </c:pt>
                <c:pt idx="70">
                  <c:v>203</c:v>
                </c:pt>
                <c:pt idx="71">
                  <c:v>203</c:v>
                </c:pt>
                <c:pt idx="72">
                  <c:v>203</c:v>
                </c:pt>
                <c:pt idx="73">
                  <c:v>213</c:v>
                </c:pt>
                <c:pt idx="74">
                  <c:v>213</c:v>
                </c:pt>
                <c:pt idx="75">
                  <c:v>232</c:v>
                </c:pt>
                <c:pt idx="76">
                  <c:v>145</c:v>
                </c:pt>
                <c:pt idx="77">
                  <c:v>260</c:v>
                </c:pt>
                <c:pt idx="78">
                  <c:v>177</c:v>
                </c:pt>
                <c:pt idx="79">
                  <c:v>217</c:v>
                </c:pt>
                <c:pt idx="80">
                  <c:v>217</c:v>
                </c:pt>
                <c:pt idx="81">
                  <c:v>265</c:v>
                </c:pt>
                <c:pt idx="82">
                  <c:v>200</c:v>
                </c:pt>
                <c:pt idx="83">
                  <c:v>142</c:v>
                </c:pt>
                <c:pt idx="84">
                  <c:v>226</c:v>
                </c:pt>
                <c:pt idx="85">
                  <c:v>212</c:v>
                </c:pt>
                <c:pt idx="86">
                  <c:v>169</c:v>
                </c:pt>
                <c:pt idx="87">
                  <c:v>135</c:v>
                </c:pt>
                <c:pt idx="88">
                  <c:v>234</c:v>
                </c:pt>
                <c:pt idx="89">
                  <c:v>232</c:v>
                </c:pt>
                <c:pt idx="90">
                  <c:v>215</c:v>
                </c:pt>
                <c:pt idx="91">
                  <c:v>208</c:v>
                </c:pt>
                <c:pt idx="92">
                  <c:v>208</c:v>
                </c:pt>
                <c:pt idx="93">
                  <c:v>361</c:v>
                </c:pt>
                <c:pt idx="94">
                  <c:v>251</c:v>
                </c:pt>
                <c:pt idx="95">
                  <c:v>251</c:v>
                </c:pt>
                <c:pt idx="96">
                  <c:v>291</c:v>
                </c:pt>
                <c:pt idx="97">
                  <c:v>350</c:v>
                </c:pt>
                <c:pt idx="98">
                  <c:v>243</c:v>
                </c:pt>
                <c:pt idx="99">
                  <c:v>319</c:v>
                </c:pt>
                <c:pt idx="100">
                  <c:v>305</c:v>
                </c:pt>
                <c:pt idx="101">
                  <c:v>305</c:v>
                </c:pt>
                <c:pt idx="102">
                  <c:v>302</c:v>
                </c:pt>
                <c:pt idx="103">
                  <c:v>203</c:v>
                </c:pt>
                <c:pt idx="104">
                  <c:v>309</c:v>
                </c:pt>
                <c:pt idx="105">
                  <c:v>326</c:v>
                </c:pt>
                <c:pt idx="106">
                  <c:v>232</c:v>
                </c:pt>
                <c:pt idx="107">
                  <c:v>350</c:v>
                </c:pt>
                <c:pt idx="108">
                  <c:v>260</c:v>
                </c:pt>
                <c:pt idx="109">
                  <c:v>295</c:v>
                </c:pt>
                <c:pt idx="110">
                  <c:v>226</c:v>
                </c:pt>
                <c:pt idx="111">
                  <c:v>339</c:v>
                </c:pt>
                <c:pt idx="112">
                  <c:v>265</c:v>
                </c:pt>
                <c:pt idx="113">
                  <c:v>322</c:v>
                </c:pt>
                <c:pt idx="114">
                  <c:v>279</c:v>
                </c:pt>
                <c:pt idx="115">
                  <c:v>263</c:v>
                </c:pt>
                <c:pt idx="116">
                  <c:v>334</c:v>
                </c:pt>
                <c:pt idx="117">
                  <c:v>291</c:v>
                </c:pt>
                <c:pt idx="118">
                  <c:v>291</c:v>
                </c:pt>
                <c:pt idx="119">
                  <c:v>257</c:v>
                </c:pt>
                <c:pt idx="120">
                  <c:v>356</c:v>
                </c:pt>
                <c:pt idx="121">
                  <c:v>341</c:v>
                </c:pt>
                <c:pt idx="122">
                  <c:v>341</c:v>
                </c:pt>
                <c:pt idx="123">
                  <c:v>336</c:v>
                </c:pt>
                <c:pt idx="124">
                  <c:v>361</c:v>
                </c:pt>
                <c:pt idx="125">
                  <c:v>368</c:v>
                </c:pt>
                <c:pt idx="126">
                  <c:v>402</c:v>
                </c:pt>
                <c:pt idx="127">
                  <c:v>402</c:v>
                </c:pt>
                <c:pt idx="128">
                  <c:v>350</c:v>
                </c:pt>
                <c:pt idx="129">
                  <c:v>427</c:v>
                </c:pt>
                <c:pt idx="130">
                  <c:v>319</c:v>
                </c:pt>
                <c:pt idx="131">
                  <c:v>411</c:v>
                </c:pt>
                <c:pt idx="132">
                  <c:v>407</c:v>
                </c:pt>
                <c:pt idx="133">
                  <c:v>407</c:v>
                </c:pt>
                <c:pt idx="134">
                  <c:v>413</c:v>
                </c:pt>
                <c:pt idx="135">
                  <c:v>427</c:v>
                </c:pt>
                <c:pt idx="136">
                  <c:v>324</c:v>
                </c:pt>
                <c:pt idx="137">
                  <c:v>449</c:v>
                </c:pt>
                <c:pt idx="138">
                  <c:v>350</c:v>
                </c:pt>
                <c:pt idx="139">
                  <c:v>382</c:v>
                </c:pt>
                <c:pt idx="140">
                  <c:v>312</c:v>
                </c:pt>
                <c:pt idx="141">
                  <c:v>421</c:v>
                </c:pt>
                <c:pt idx="142">
                  <c:v>339</c:v>
                </c:pt>
                <c:pt idx="143">
                  <c:v>389</c:v>
                </c:pt>
                <c:pt idx="144">
                  <c:v>341</c:v>
                </c:pt>
                <c:pt idx="145">
                  <c:v>448</c:v>
                </c:pt>
                <c:pt idx="146">
                  <c:v>386</c:v>
                </c:pt>
                <c:pt idx="147">
                  <c:v>334</c:v>
                </c:pt>
                <c:pt idx="148">
                  <c:v>459</c:v>
                </c:pt>
                <c:pt idx="149">
                  <c:v>415</c:v>
                </c:pt>
                <c:pt idx="150">
                  <c:v>381</c:v>
                </c:pt>
                <c:pt idx="151">
                  <c:v>356</c:v>
                </c:pt>
                <c:pt idx="152">
                  <c:v>356</c:v>
                </c:pt>
                <c:pt idx="153">
                  <c:v>341</c:v>
                </c:pt>
                <c:pt idx="154">
                  <c:v>336</c:v>
                </c:pt>
                <c:pt idx="155">
                  <c:v>489</c:v>
                </c:pt>
                <c:pt idx="156">
                  <c:v>489</c:v>
                </c:pt>
                <c:pt idx="157">
                  <c:v>515</c:v>
                </c:pt>
                <c:pt idx="158">
                  <c:v>459</c:v>
                </c:pt>
                <c:pt idx="159">
                  <c:v>539</c:v>
                </c:pt>
                <c:pt idx="160">
                  <c:v>427</c:v>
                </c:pt>
                <c:pt idx="161">
                  <c:v>523</c:v>
                </c:pt>
                <c:pt idx="162">
                  <c:v>520</c:v>
                </c:pt>
                <c:pt idx="163">
                  <c:v>520</c:v>
                </c:pt>
                <c:pt idx="164">
                  <c:v>525</c:v>
                </c:pt>
                <c:pt idx="165">
                  <c:v>413</c:v>
                </c:pt>
                <c:pt idx="166">
                  <c:v>443</c:v>
                </c:pt>
                <c:pt idx="167">
                  <c:v>560</c:v>
                </c:pt>
                <c:pt idx="168">
                  <c:v>449</c:v>
                </c:pt>
                <c:pt idx="169">
                  <c:v>478</c:v>
                </c:pt>
                <c:pt idx="170">
                  <c:v>406</c:v>
                </c:pt>
                <c:pt idx="171">
                  <c:v>513</c:v>
                </c:pt>
                <c:pt idx="172">
                  <c:v>421</c:v>
                </c:pt>
                <c:pt idx="173">
                  <c:v>467</c:v>
                </c:pt>
                <c:pt idx="174">
                  <c:v>410</c:v>
                </c:pt>
                <c:pt idx="175">
                  <c:v>519</c:v>
                </c:pt>
                <c:pt idx="176">
                  <c:v>448</c:v>
                </c:pt>
                <c:pt idx="177">
                  <c:v>514</c:v>
                </c:pt>
                <c:pt idx="178">
                  <c:v>514</c:v>
                </c:pt>
                <c:pt idx="179">
                  <c:v>459</c:v>
                </c:pt>
                <c:pt idx="180">
                  <c:v>541</c:v>
                </c:pt>
                <c:pt idx="181">
                  <c:v>506</c:v>
                </c:pt>
                <c:pt idx="182">
                  <c:v>506</c:v>
                </c:pt>
                <c:pt idx="183">
                  <c:v>482</c:v>
                </c:pt>
                <c:pt idx="184">
                  <c:v>468</c:v>
                </c:pt>
                <c:pt idx="185">
                  <c:v>464</c:v>
                </c:pt>
                <c:pt idx="186">
                  <c:v>617</c:v>
                </c:pt>
                <c:pt idx="187">
                  <c:v>631</c:v>
                </c:pt>
                <c:pt idx="188">
                  <c:v>687</c:v>
                </c:pt>
                <c:pt idx="189">
                  <c:v>572</c:v>
                </c:pt>
                <c:pt idx="190">
                  <c:v>657</c:v>
                </c:pt>
                <c:pt idx="191">
                  <c:v>644</c:v>
                </c:pt>
                <c:pt idx="192">
                  <c:v>523</c:v>
                </c:pt>
                <c:pt idx="193">
                  <c:v>643</c:v>
                </c:pt>
                <c:pt idx="194">
                  <c:v>650</c:v>
                </c:pt>
                <c:pt idx="195">
                  <c:v>525</c:v>
                </c:pt>
                <c:pt idx="196">
                  <c:v>570</c:v>
                </c:pt>
                <c:pt idx="197">
                  <c:v>685</c:v>
                </c:pt>
                <c:pt idx="198">
                  <c:v>560</c:v>
                </c:pt>
                <c:pt idx="199">
                  <c:v>586</c:v>
                </c:pt>
                <c:pt idx="200">
                  <c:v>508</c:v>
                </c:pt>
                <c:pt idx="201">
                  <c:v>619</c:v>
                </c:pt>
                <c:pt idx="202">
                  <c:v>657</c:v>
                </c:pt>
                <c:pt idx="203">
                  <c:v>555</c:v>
                </c:pt>
                <c:pt idx="204">
                  <c:v>607</c:v>
                </c:pt>
                <c:pt idx="205">
                  <c:v>602</c:v>
                </c:pt>
                <c:pt idx="206">
                  <c:v>656</c:v>
                </c:pt>
                <c:pt idx="207">
                  <c:v>579</c:v>
                </c:pt>
                <c:pt idx="208">
                  <c:v>579</c:v>
                </c:pt>
                <c:pt idx="209">
                  <c:v>645</c:v>
                </c:pt>
                <c:pt idx="210">
                  <c:v>587</c:v>
                </c:pt>
                <c:pt idx="211">
                  <c:v>541</c:v>
                </c:pt>
                <c:pt idx="212">
                  <c:v>633</c:v>
                </c:pt>
                <c:pt idx="213">
                  <c:v>633</c:v>
                </c:pt>
                <c:pt idx="214">
                  <c:v>608</c:v>
                </c:pt>
                <c:pt idx="215">
                  <c:v>595</c:v>
                </c:pt>
                <c:pt idx="216">
                  <c:v>593</c:v>
                </c:pt>
                <c:pt idx="217">
                  <c:v>760</c:v>
                </c:pt>
                <c:pt idx="218">
                  <c:v>750</c:v>
                </c:pt>
                <c:pt idx="219">
                  <c:v>687</c:v>
                </c:pt>
                <c:pt idx="220">
                  <c:v>785</c:v>
                </c:pt>
                <c:pt idx="221">
                  <c:v>657</c:v>
                </c:pt>
                <c:pt idx="222">
                  <c:v>644</c:v>
                </c:pt>
                <c:pt idx="223">
                  <c:v>784</c:v>
                </c:pt>
                <c:pt idx="224">
                  <c:v>643</c:v>
                </c:pt>
                <c:pt idx="225">
                  <c:v>650</c:v>
                </c:pt>
                <c:pt idx="226">
                  <c:v>705</c:v>
                </c:pt>
                <c:pt idx="227">
                  <c:v>665</c:v>
                </c:pt>
                <c:pt idx="228">
                  <c:v>685</c:v>
                </c:pt>
                <c:pt idx="229">
                  <c:v>711</c:v>
                </c:pt>
                <c:pt idx="230">
                  <c:v>619</c:v>
                </c:pt>
                <c:pt idx="231">
                  <c:v>742</c:v>
                </c:pt>
                <c:pt idx="232">
                  <c:v>619</c:v>
                </c:pt>
                <c:pt idx="233">
                  <c:v>657</c:v>
                </c:pt>
                <c:pt idx="234">
                  <c:v>817</c:v>
                </c:pt>
                <c:pt idx="235">
                  <c:v>700</c:v>
                </c:pt>
                <c:pt idx="236">
                  <c:v>748</c:v>
                </c:pt>
                <c:pt idx="237">
                  <c:v>656</c:v>
                </c:pt>
                <c:pt idx="238">
                  <c:v>716</c:v>
                </c:pt>
                <c:pt idx="239">
                  <c:v>716</c:v>
                </c:pt>
                <c:pt idx="240">
                  <c:v>645</c:v>
                </c:pt>
                <c:pt idx="241">
                  <c:v>719</c:v>
                </c:pt>
                <c:pt idx="242">
                  <c:v>670</c:v>
                </c:pt>
                <c:pt idx="243">
                  <c:v>670</c:v>
                </c:pt>
                <c:pt idx="244">
                  <c:v>761</c:v>
                </c:pt>
                <c:pt idx="245">
                  <c:v>735</c:v>
                </c:pt>
                <c:pt idx="246">
                  <c:v>722</c:v>
                </c:pt>
                <c:pt idx="247">
                  <c:v>721</c:v>
                </c:pt>
                <c:pt idx="248">
                  <c:v>750</c:v>
                </c:pt>
                <c:pt idx="249">
                  <c:v>750</c:v>
                </c:pt>
                <c:pt idx="250">
                  <c:v>808</c:v>
                </c:pt>
                <c:pt idx="251">
                  <c:v>785</c:v>
                </c:pt>
                <c:pt idx="252">
                  <c:v>824</c:v>
                </c:pt>
                <c:pt idx="253">
                  <c:v>780</c:v>
                </c:pt>
                <c:pt idx="254">
                  <c:v>784</c:v>
                </c:pt>
                <c:pt idx="255">
                  <c:v>796</c:v>
                </c:pt>
                <c:pt idx="256">
                  <c:v>689</c:v>
                </c:pt>
                <c:pt idx="257">
                  <c:v>814</c:v>
                </c:pt>
                <c:pt idx="258">
                  <c:v>837</c:v>
                </c:pt>
                <c:pt idx="259">
                  <c:v>685</c:v>
                </c:pt>
                <c:pt idx="260">
                  <c:v>711</c:v>
                </c:pt>
                <c:pt idx="261">
                  <c:v>895</c:v>
                </c:pt>
                <c:pt idx="262">
                  <c:v>742</c:v>
                </c:pt>
                <c:pt idx="263">
                  <c:v>777</c:v>
                </c:pt>
                <c:pt idx="264">
                  <c:v>817</c:v>
                </c:pt>
                <c:pt idx="265">
                  <c:v>817</c:v>
                </c:pt>
                <c:pt idx="266">
                  <c:v>861</c:v>
                </c:pt>
                <c:pt idx="267">
                  <c:v>748</c:v>
                </c:pt>
                <c:pt idx="268">
                  <c:v>802</c:v>
                </c:pt>
                <c:pt idx="269">
                  <c:v>802</c:v>
                </c:pt>
                <c:pt idx="270">
                  <c:v>861</c:v>
                </c:pt>
                <c:pt idx="271">
                  <c:v>782</c:v>
                </c:pt>
                <c:pt idx="272">
                  <c:v>855</c:v>
                </c:pt>
                <c:pt idx="273">
                  <c:v>801</c:v>
                </c:pt>
                <c:pt idx="274">
                  <c:v>801</c:v>
                </c:pt>
                <c:pt idx="275">
                  <c:v>761</c:v>
                </c:pt>
                <c:pt idx="276">
                  <c:v>735</c:v>
                </c:pt>
                <c:pt idx="277">
                  <c:v>850</c:v>
                </c:pt>
                <c:pt idx="278">
                  <c:v>850</c:v>
                </c:pt>
                <c:pt idx="279">
                  <c:v>872</c:v>
                </c:pt>
                <c:pt idx="280">
                  <c:v>1056</c:v>
                </c:pt>
                <c:pt idx="281">
                  <c:v>808</c:v>
                </c:pt>
                <c:pt idx="282">
                  <c:v>816</c:v>
                </c:pt>
                <c:pt idx="283">
                  <c:v>824</c:v>
                </c:pt>
                <c:pt idx="284">
                  <c:v>983</c:v>
                </c:pt>
                <c:pt idx="285">
                  <c:v>784</c:v>
                </c:pt>
                <c:pt idx="286">
                  <c:v>796</c:v>
                </c:pt>
                <c:pt idx="287">
                  <c:v>1000</c:v>
                </c:pt>
                <c:pt idx="288">
                  <c:v>814</c:v>
                </c:pt>
                <c:pt idx="289">
                  <c:v>837</c:v>
                </c:pt>
                <c:pt idx="290">
                  <c:v>864</c:v>
                </c:pt>
                <c:pt idx="291">
                  <c:v>1000</c:v>
                </c:pt>
                <c:pt idx="292">
                  <c:v>895</c:v>
                </c:pt>
                <c:pt idx="293">
                  <c:v>929</c:v>
                </c:pt>
                <c:pt idx="294">
                  <c:v>777</c:v>
                </c:pt>
                <c:pt idx="295">
                  <c:v>817</c:v>
                </c:pt>
                <c:pt idx="296">
                  <c:v>860</c:v>
                </c:pt>
                <c:pt idx="297">
                  <c:v>861</c:v>
                </c:pt>
                <c:pt idx="298">
                  <c:v>910</c:v>
                </c:pt>
                <c:pt idx="299">
                  <c:v>802</c:v>
                </c:pt>
                <c:pt idx="300">
                  <c:v>963</c:v>
                </c:pt>
                <c:pt idx="301">
                  <c:v>861</c:v>
                </c:pt>
                <c:pt idx="302">
                  <c:v>927</c:v>
                </c:pt>
                <c:pt idx="303">
                  <c:v>855</c:v>
                </c:pt>
                <c:pt idx="304">
                  <c:v>936</c:v>
                </c:pt>
                <c:pt idx="305">
                  <c:v>936</c:v>
                </c:pt>
                <c:pt idx="306">
                  <c:v>892</c:v>
                </c:pt>
                <c:pt idx="307">
                  <c:v>863</c:v>
                </c:pt>
                <c:pt idx="308">
                  <c:v>850</c:v>
                </c:pt>
                <c:pt idx="309">
                  <c:v>850</c:v>
                </c:pt>
                <c:pt idx="310">
                  <c:v>1000</c:v>
                </c:pt>
                <c:pt idx="311">
                  <c:v>1056</c:v>
                </c:pt>
                <c:pt idx="312">
                  <c:v>948</c:v>
                </c:pt>
                <c:pt idx="313">
                  <c:v>1000</c:v>
                </c:pt>
                <c:pt idx="314">
                  <c:v>962</c:v>
                </c:pt>
                <c:pt idx="315">
                  <c:v>983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864</c:v>
                </c:pt>
                <c:pt idx="322">
                  <c:v>1000</c:v>
                </c:pt>
                <c:pt idx="323">
                  <c:v>1000</c:v>
                </c:pt>
                <c:pt idx="324">
                  <c:v>929</c:v>
                </c:pt>
                <c:pt idx="325">
                  <c:v>967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910</c:v>
                </c:pt>
                <c:pt idx="330">
                  <c:v>963</c:v>
                </c:pt>
                <c:pt idx="331">
                  <c:v>963</c:v>
                </c:pt>
                <c:pt idx="332">
                  <c:v>1000</c:v>
                </c:pt>
                <c:pt idx="333">
                  <c:v>927</c:v>
                </c:pt>
                <c:pt idx="334">
                  <c:v>998</c:v>
                </c:pt>
                <c:pt idx="335">
                  <c:v>936</c:v>
                </c:pt>
                <c:pt idx="336">
                  <c:v>1000</c:v>
                </c:pt>
                <c:pt idx="337">
                  <c:v>1000</c:v>
                </c:pt>
                <c:pt idx="338">
                  <c:v>993</c:v>
                </c:pt>
                <c:pt idx="339">
                  <c:v>978</c:v>
                </c:pt>
                <c:pt idx="340">
                  <c:v>978</c:v>
                </c:pt>
                <c:pt idx="341">
                  <c:v>1128</c:v>
                </c:pt>
                <c:pt idx="342">
                  <c:v>1056</c:v>
                </c:pt>
                <c:pt idx="343">
                  <c:v>1192</c:v>
                </c:pt>
                <c:pt idx="344">
                  <c:v>1184</c:v>
                </c:pt>
                <c:pt idx="345">
                  <c:v>1176</c:v>
                </c:pt>
                <c:pt idx="346">
                  <c:v>983</c:v>
                </c:pt>
                <c:pt idx="347">
                  <c:v>1216</c:v>
                </c:pt>
                <c:pt idx="348">
                  <c:v>1204</c:v>
                </c:pt>
                <c:pt idx="349">
                  <c:v>1000</c:v>
                </c:pt>
                <c:pt idx="350">
                  <c:v>1186</c:v>
                </c:pt>
                <c:pt idx="351">
                  <c:v>1163</c:v>
                </c:pt>
                <c:pt idx="352">
                  <c:v>1136</c:v>
                </c:pt>
                <c:pt idx="353">
                  <c:v>1000</c:v>
                </c:pt>
                <c:pt idx="354">
                  <c:v>1105</c:v>
                </c:pt>
                <c:pt idx="355">
                  <c:v>1071</c:v>
                </c:pt>
                <c:pt idx="356">
                  <c:v>967</c:v>
                </c:pt>
                <c:pt idx="357">
                  <c:v>1183</c:v>
                </c:pt>
                <c:pt idx="358">
                  <c:v>1140</c:v>
                </c:pt>
                <c:pt idx="359">
                  <c:v>1139</c:v>
                </c:pt>
                <c:pt idx="360">
                  <c:v>1090</c:v>
                </c:pt>
                <c:pt idx="361">
                  <c:v>963</c:v>
                </c:pt>
                <c:pt idx="362">
                  <c:v>1037</c:v>
                </c:pt>
                <c:pt idx="363">
                  <c:v>1139</c:v>
                </c:pt>
                <c:pt idx="364">
                  <c:v>1073</c:v>
                </c:pt>
                <c:pt idx="365">
                  <c:v>1145</c:v>
                </c:pt>
                <c:pt idx="366">
                  <c:v>1064</c:v>
                </c:pt>
                <c:pt idx="367">
                  <c:v>1064</c:v>
                </c:pt>
                <c:pt idx="368">
                  <c:v>1108</c:v>
                </c:pt>
                <c:pt idx="369">
                  <c:v>1137</c:v>
                </c:pt>
                <c:pt idx="370">
                  <c:v>1150</c:v>
                </c:pt>
                <c:pt idx="371">
                  <c:v>1150</c:v>
                </c:pt>
                <c:pt idx="372">
                  <c:v>1250</c:v>
                </c:pt>
                <c:pt idx="373">
                  <c:v>1250</c:v>
                </c:pt>
                <c:pt idx="374">
                  <c:v>1192</c:v>
                </c:pt>
                <c:pt idx="375">
                  <c:v>1215</c:v>
                </c:pt>
                <c:pt idx="376">
                  <c:v>1176</c:v>
                </c:pt>
                <c:pt idx="377">
                  <c:v>1220</c:v>
                </c:pt>
                <c:pt idx="378">
                  <c:v>1216</c:v>
                </c:pt>
                <c:pt idx="379">
                  <c:v>1204</c:v>
                </c:pt>
                <c:pt idx="380">
                  <c:v>1311</c:v>
                </c:pt>
                <c:pt idx="381">
                  <c:v>1186</c:v>
                </c:pt>
                <c:pt idx="382">
                  <c:v>1163</c:v>
                </c:pt>
                <c:pt idx="383">
                  <c:v>1315</c:v>
                </c:pt>
                <c:pt idx="384">
                  <c:v>1289</c:v>
                </c:pt>
                <c:pt idx="385">
                  <c:v>1105</c:v>
                </c:pt>
                <c:pt idx="386">
                  <c:v>1258</c:v>
                </c:pt>
                <c:pt idx="387">
                  <c:v>1223</c:v>
                </c:pt>
                <c:pt idx="388">
                  <c:v>1183</c:v>
                </c:pt>
                <c:pt idx="389">
                  <c:v>1183</c:v>
                </c:pt>
                <c:pt idx="390">
                  <c:v>1139</c:v>
                </c:pt>
                <c:pt idx="391">
                  <c:v>1252</c:v>
                </c:pt>
                <c:pt idx="392">
                  <c:v>1198</c:v>
                </c:pt>
                <c:pt idx="393">
                  <c:v>1198</c:v>
                </c:pt>
                <c:pt idx="394">
                  <c:v>1139</c:v>
                </c:pt>
                <c:pt idx="395">
                  <c:v>1218</c:v>
                </c:pt>
                <c:pt idx="396">
                  <c:v>1145</c:v>
                </c:pt>
                <c:pt idx="397">
                  <c:v>1199</c:v>
                </c:pt>
                <c:pt idx="398">
                  <c:v>1199</c:v>
                </c:pt>
                <c:pt idx="399">
                  <c:v>1239</c:v>
                </c:pt>
                <c:pt idx="400">
                  <c:v>1265</c:v>
                </c:pt>
                <c:pt idx="401">
                  <c:v>1150</c:v>
                </c:pt>
                <c:pt idx="402">
                  <c:v>1150</c:v>
                </c:pt>
                <c:pt idx="403">
                  <c:v>1240</c:v>
                </c:pt>
                <c:pt idx="404">
                  <c:v>1250</c:v>
                </c:pt>
                <c:pt idx="405">
                  <c:v>1313</c:v>
                </c:pt>
                <c:pt idx="406">
                  <c:v>1215</c:v>
                </c:pt>
                <c:pt idx="407">
                  <c:v>1343</c:v>
                </c:pt>
                <c:pt idx="408">
                  <c:v>1356</c:v>
                </c:pt>
                <c:pt idx="409">
                  <c:v>1216</c:v>
                </c:pt>
                <c:pt idx="410">
                  <c:v>1357</c:v>
                </c:pt>
                <c:pt idx="411">
                  <c:v>1350</c:v>
                </c:pt>
                <c:pt idx="412">
                  <c:v>1295</c:v>
                </c:pt>
                <c:pt idx="413">
                  <c:v>1335</c:v>
                </c:pt>
                <c:pt idx="414">
                  <c:v>1315</c:v>
                </c:pt>
                <c:pt idx="415">
                  <c:v>1289</c:v>
                </c:pt>
                <c:pt idx="416">
                  <c:v>1381</c:v>
                </c:pt>
                <c:pt idx="417">
                  <c:v>1258</c:v>
                </c:pt>
                <c:pt idx="418">
                  <c:v>1381</c:v>
                </c:pt>
                <c:pt idx="419">
                  <c:v>1343</c:v>
                </c:pt>
                <c:pt idx="420">
                  <c:v>1183</c:v>
                </c:pt>
                <c:pt idx="421">
                  <c:v>1300</c:v>
                </c:pt>
                <c:pt idx="422">
                  <c:v>1252</c:v>
                </c:pt>
                <c:pt idx="423">
                  <c:v>1344</c:v>
                </c:pt>
                <c:pt idx="424">
                  <c:v>1284</c:v>
                </c:pt>
                <c:pt idx="425">
                  <c:v>1284</c:v>
                </c:pt>
                <c:pt idx="426">
                  <c:v>1355</c:v>
                </c:pt>
                <c:pt idx="427">
                  <c:v>1281</c:v>
                </c:pt>
                <c:pt idx="428">
                  <c:v>1330</c:v>
                </c:pt>
                <c:pt idx="429">
                  <c:v>1330</c:v>
                </c:pt>
                <c:pt idx="430">
                  <c:v>1239</c:v>
                </c:pt>
                <c:pt idx="431">
                  <c:v>1265</c:v>
                </c:pt>
                <c:pt idx="432">
                  <c:v>1278</c:v>
                </c:pt>
                <c:pt idx="433">
                  <c:v>1279</c:v>
                </c:pt>
                <c:pt idx="434">
                  <c:v>1383</c:v>
                </c:pt>
                <c:pt idx="435">
                  <c:v>1369</c:v>
                </c:pt>
                <c:pt idx="436">
                  <c:v>1313</c:v>
                </c:pt>
                <c:pt idx="437">
                  <c:v>1428</c:v>
                </c:pt>
                <c:pt idx="438">
                  <c:v>1343</c:v>
                </c:pt>
                <c:pt idx="439">
                  <c:v>1356</c:v>
                </c:pt>
                <c:pt idx="440">
                  <c:v>1477</c:v>
                </c:pt>
                <c:pt idx="441">
                  <c:v>1357</c:v>
                </c:pt>
                <c:pt idx="442">
                  <c:v>1350</c:v>
                </c:pt>
                <c:pt idx="443">
                  <c:v>1475</c:v>
                </c:pt>
                <c:pt idx="444">
                  <c:v>1430</c:v>
                </c:pt>
                <c:pt idx="445">
                  <c:v>1315</c:v>
                </c:pt>
                <c:pt idx="446">
                  <c:v>1440</c:v>
                </c:pt>
                <c:pt idx="447">
                  <c:v>1414</c:v>
                </c:pt>
                <c:pt idx="448">
                  <c:v>1492</c:v>
                </c:pt>
                <c:pt idx="449">
                  <c:v>1381</c:v>
                </c:pt>
                <c:pt idx="450">
                  <c:v>1343</c:v>
                </c:pt>
                <c:pt idx="451">
                  <c:v>1445</c:v>
                </c:pt>
                <c:pt idx="452">
                  <c:v>1393</c:v>
                </c:pt>
                <c:pt idx="453">
                  <c:v>1398</c:v>
                </c:pt>
                <c:pt idx="454">
                  <c:v>1344</c:v>
                </c:pt>
                <c:pt idx="455">
                  <c:v>1421</c:v>
                </c:pt>
                <c:pt idx="456">
                  <c:v>1421</c:v>
                </c:pt>
                <c:pt idx="457">
                  <c:v>1355</c:v>
                </c:pt>
                <c:pt idx="458">
                  <c:v>1413</c:v>
                </c:pt>
                <c:pt idx="459">
                  <c:v>1459</c:v>
                </c:pt>
                <c:pt idx="460">
                  <c:v>1367</c:v>
                </c:pt>
                <c:pt idx="461">
                  <c:v>1367</c:v>
                </c:pt>
                <c:pt idx="462">
                  <c:v>1392</c:v>
                </c:pt>
                <c:pt idx="463">
                  <c:v>1405</c:v>
                </c:pt>
                <c:pt idx="464">
                  <c:v>1407</c:v>
                </c:pt>
                <c:pt idx="465">
                  <c:v>1511</c:v>
                </c:pt>
                <c:pt idx="466">
                  <c:v>1511</c:v>
                </c:pt>
                <c:pt idx="467">
                  <c:v>1485</c:v>
                </c:pt>
                <c:pt idx="468">
                  <c:v>1541</c:v>
                </c:pt>
                <c:pt idx="469">
                  <c:v>1461</c:v>
                </c:pt>
                <c:pt idx="470">
                  <c:v>1573</c:v>
                </c:pt>
                <c:pt idx="471">
                  <c:v>1477</c:v>
                </c:pt>
                <c:pt idx="472">
                  <c:v>1480</c:v>
                </c:pt>
                <c:pt idx="473">
                  <c:v>1480</c:v>
                </c:pt>
                <c:pt idx="474">
                  <c:v>1475</c:v>
                </c:pt>
                <c:pt idx="475">
                  <c:v>1587</c:v>
                </c:pt>
                <c:pt idx="476">
                  <c:v>1557</c:v>
                </c:pt>
                <c:pt idx="477">
                  <c:v>1440</c:v>
                </c:pt>
                <c:pt idx="478">
                  <c:v>1551</c:v>
                </c:pt>
                <c:pt idx="479">
                  <c:v>1522</c:v>
                </c:pt>
                <c:pt idx="480">
                  <c:v>1594</c:v>
                </c:pt>
                <c:pt idx="481">
                  <c:v>1487</c:v>
                </c:pt>
                <c:pt idx="482">
                  <c:v>1579</c:v>
                </c:pt>
                <c:pt idx="483">
                  <c:v>1533</c:v>
                </c:pt>
                <c:pt idx="484">
                  <c:v>1590</c:v>
                </c:pt>
                <c:pt idx="485">
                  <c:v>1481</c:v>
                </c:pt>
                <c:pt idx="486">
                  <c:v>1552</c:v>
                </c:pt>
                <c:pt idx="487">
                  <c:v>1486</c:v>
                </c:pt>
                <c:pt idx="488">
                  <c:v>1486</c:v>
                </c:pt>
                <c:pt idx="489">
                  <c:v>1541</c:v>
                </c:pt>
                <c:pt idx="490">
                  <c:v>1459</c:v>
                </c:pt>
                <c:pt idx="491">
                  <c:v>1494</c:v>
                </c:pt>
                <c:pt idx="492">
                  <c:v>1494</c:v>
                </c:pt>
                <c:pt idx="493">
                  <c:v>1518</c:v>
                </c:pt>
                <c:pt idx="494">
                  <c:v>1532</c:v>
                </c:pt>
                <c:pt idx="495">
                  <c:v>1536</c:v>
                </c:pt>
                <c:pt idx="496">
                  <c:v>1639</c:v>
                </c:pt>
                <c:pt idx="497">
                  <c:v>1632</c:v>
                </c:pt>
                <c:pt idx="498">
                  <c:v>1598</c:v>
                </c:pt>
                <c:pt idx="499">
                  <c:v>1598</c:v>
                </c:pt>
                <c:pt idx="500">
                  <c:v>1650</c:v>
                </c:pt>
                <c:pt idx="501">
                  <c:v>1573</c:v>
                </c:pt>
                <c:pt idx="502">
                  <c:v>1681</c:v>
                </c:pt>
                <c:pt idx="503">
                  <c:v>1589</c:v>
                </c:pt>
                <c:pt idx="504">
                  <c:v>1593</c:v>
                </c:pt>
                <c:pt idx="505">
                  <c:v>1593</c:v>
                </c:pt>
                <c:pt idx="506">
                  <c:v>1587</c:v>
                </c:pt>
                <c:pt idx="507">
                  <c:v>1573</c:v>
                </c:pt>
                <c:pt idx="508">
                  <c:v>1676</c:v>
                </c:pt>
                <c:pt idx="509">
                  <c:v>1551</c:v>
                </c:pt>
                <c:pt idx="510">
                  <c:v>1650</c:v>
                </c:pt>
                <c:pt idx="511">
                  <c:v>1618</c:v>
                </c:pt>
                <c:pt idx="512">
                  <c:v>1688</c:v>
                </c:pt>
                <c:pt idx="513">
                  <c:v>1579</c:v>
                </c:pt>
                <c:pt idx="514">
                  <c:v>1661</c:v>
                </c:pt>
                <c:pt idx="515">
                  <c:v>1611</c:v>
                </c:pt>
                <c:pt idx="516">
                  <c:v>1659</c:v>
                </c:pt>
                <c:pt idx="517">
                  <c:v>1552</c:v>
                </c:pt>
                <c:pt idx="518">
                  <c:v>1614</c:v>
                </c:pt>
                <c:pt idx="519">
                  <c:v>1666</c:v>
                </c:pt>
                <c:pt idx="520">
                  <c:v>1541</c:v>
                </c:pt>
                <c:pt idx="521">
                  <c:v>1585</c:v>
                </c:pt>
                <c:pt idx="522">
                  <c:v>1619</c:v>
                </c:pt>
                <c:pt idx="523">
                  <c:v>1644</c:v>
                </c:pt>
                <c:pt idx="524">
                  <c:v>1644</c:v>
                </c:pt>
                <c:pt idx="525">
                  <c:v>1659</c:v>
                </c:pt>
                <c:pt idx="526">
                  <c:v>1664</c:v>
                </c:pt>
                <c:pt idx="527">
                  <c:v>1639</c:v>
                </c:pt>
                <c:pt idx="528">
                  <c:v>1749</c:v>
                </c:pt>
                <c:pt idx="529">
                  <c:v>1749</c:v>
                </c:pt>
                <c:pt idx="530">
                  <c:v>1709</c:v>
                </c:pt>
                <c:pt idx="531">
                  <c:v>1650</c:v>
                </c:pt>
                <c:pt idx="532">
                  <c:v>1757</c:v>
                </c:pt>
                <c:pt idx="533">
                  <c:v>1681</c:v>
                </c:pt>
                <c:pt idx="534">
                  <c:v>1695</c:v>
                </c:pt>
                <c:pt idx="535">
                  <c:v>1695</c:v>
                </c:pt>
                <c:pt idx="536">
                  <c:v>1698</c:v>
                </c:pt>
                <c:pt idx="537">
                  <c:v>1797</c:v>
                </c:pt>
                <c:pt idx="538">
                  <c:v>1691</c:v>
                </c:pt>
                <c:pt idx="539">
                  <c:v>1674</c:v>
                </c:pt>
                <c:pt idx="540">
                  <c:v>1768</c:v>
                </c:pt>
                <c:pt idx="541">
                  <c:v>1650</c:v>
                </c:pt>
                <c:pt idx="542">
                  <c:v>1740</c:v>
                </c:pt>
                <c:pt idx="543">
                  <c:v>1705</c:v>
                </c:pt>
                <c:pt idx="544">
                  <c:v>1774</c:v>
                </c:pt>
                <c:pt idx="545">
                  <c:v>1661</c:v>
                </c:pt>
                <c:pt idx="546">
                  <c:v>1735</c:v>
                </c:pt>
                <c:pt idx="547">
                  <c:v>1678</c:v>
                </c:pt>
                <c:pt idx="548">
                  <c:v>1721</c:v>
                </c:pt>
                <c:pt idx="549">
                  <c:v>1737</c:v>
                </c:pt>
                <c:pt idx="550">
                  <c:v>1666</c:v>
                </c:pt>
                <c:pt idx="551">
                  <c:v>1709</c:v>
                </c:pt>
                <c:pt idx="552">
                  <c:v>1709</c:v>
                </c:pt>
                <c:pt idx="553">
                  <c:v>1743</c:v>
                </c:pt>
                <c:pt idx="554">
                  <c:v>1644</c:v>
                </c:pt>
                <c:pt idx="555">
                  <c:v>1659</c:v>
                </c:pt>
                <c:pt idx="556">
                  <c:v>1659</c:v>
                </c:pt>
                <c:pt idx="557">
                  <c:v>1664</c:v>
                </c:pt>
                <c:pt idx="558">
                  <c:v>1767</c:v>
                </c:pt>
                <c:pt idx="559">
                  <c:v>1767</c:v>
                </c:pt>
                <c:pt idx="560">
                  <c:v>1749</c:v>
                </c:pt>
                <c:pt idx="561">
                  <c:v>1818</c:v>
                </c:pt>
                <c:pt idx="562">
                  <c:v>1818</c:v>
                </c:pt>
                <c:pt idx="563">
                  <c:v>1757</c:v>
                </c:pt>
                <c:pt idx="564">
                  <c:v>1784</c:v>
                </c:pt>
                <c:pt idx="565">
                  <c:v>1784</c:v>
                </c:pt>
                <c:pt idx="566">
                  <c:v>1797</c:v>
                </c:pt>
                <c:pt idx="567">
                  <c:v>1797</c:v>
                </c:pt>
                <c:pt idx="568">
                  <c:v>1797</c:v>
                </c:pt>
                <c:pt idx="569">
                  <c:v>1787</c:v>
                </c:pt>
                <c:pt idx="570">
                  <c:v>1787</c:v>
                </c:pt>
                <c:pt idx="571">
                  <c:v>1768</c:v>
                </c:pt>
                <c:pt idx="572">
                  <c:v>1855</c:v>
                </c:pt>
                <c:pt idx="573">
                  <c:v>1740</c:v>
                </c:pt>
                <c:pt idx="574">
                  <c:v>1823</c:v>
                </c:pt>
                <c:pt idx="575">
                  <c:v>1783</c:v>
                </c:pt>
                <c:pt idx="576">
                  <c:v>1783</c:v>
                </c:pt>
                <c:pt idx="577">
                  <c:v>1735</c:v>
                </c:pt>
                <c:pt idx="578">
                  <c:v>1800</c:v>
                </c:pt>
                <c:pt idx="579">
                  <c:v>1858</c:v>
                </c:pt>
                <c:pt idx="580">
                  <c:v>1774</c:v>
                </c:pt>
                <c:pt idx="581">
                  <c:v>1788</c:v>
                </c:pt>
                <c:pt idx="582">
                  <c:v>1831</c:v>
                </c:pt>
                <c:pt idx="583">
                  <c:v>1865</c:v>
                </c:pt>
                <c:pt idx="584">
                  <c:v>1766</c:v>
                </c:pt>
                <c:pt idx="585">
                  <c:v>1768</c:v>
                </c:pt>
                <c:pt idx="586">
                  <c:v>1785</c:v>
                </c:pt>
                <c:pt idx="587">
                  <c:v>1792</c:v>
                </c:pt>
                <c:pt idx="588">
                  <c:v>1792</c:v>
                </c:pt>
                <c:pt idx="589">
                  <c:v>1895</c:v>
                </c:pt>
                <c:pt idx="590">
                  <c:v>1890</c:v>
                </c:pt>
                <c:pt idx="591">
                  <c:v>1863</c:v>
                </c:pt>
                <c:pt idx="592">
                  <c:v>1863</c:v>
                </c:pt>
                <c:pt idx="593">
                  <c:v>1923</c:v>
                </c:pt>
                <c:pt idx="594">
                  <c:v>1923</c:v>
                </c:pt>
                <c:pt idx="595">
                  <c:v>1860</c:v>
                </c:pt>
                <c:pt idx="596">
                  <c:v>1884</c:v>
                </c:pt>
                <c:pt idx="597">
                  <c:v>1884</c:v>
                </c:pt>
                <c:pt idx="598">
                  <c:v>1894</c:v>
                </c:pt>
                <c:pt idx="599">
                  <c:v>1987</c:v>
                </c:pt>
                <c:pt idx="600">
                  <c:v>1891</c:v>
                </c:pt>
                <c:pt idx="601">
                  <c:v>1878</c:v>
                </c:pt>
                <c:pt idx="602">
                  <c:v>1878</c:v>
                </c:pt>
                <c:pt idx="603">
                  <c:v>1855</c:v>
                </c:pt>
                <c:pt idx="604">
                  <c:v>1936</c:v>
                </c:pt>
                <c:pt idx="605">
                  <c:v>1823</c:v>
                </c:pt>
                <c:pt idx="606">
                  <c:v>1900</c:v>
                </c:pt>
                <c:pt idx="607">
                  <c:v>1969</c:v>
                </c:pt>
                <c:pt idx="608">
                  <c:v>1854</c:v>
                </c:pt>
                <c:pt idx="609">
                  <c:v>1918</c:v>
                </c:pt>
                <c:pt idx="610">
                  <c:v>1858</c:v>
                </c:pt>
                <c:pt idx="611">
                  <c:v>1908</c:v>
                </c:pt>
                <c:pt idx="612">
                  <c:v>1908</c:v>
                </c:pt>
                <c:pt idx="613">
                  <c:v>1951</c:v>
                </c:pt>
                <c:pt idx="614">
                  <c:v>1865</c:v>
                </c:pt>
                <c:pt idx="615">
                  <c:v>1885</c:v>
                </c:pt>
                <c:pt idx="616">
                  <c:v>1905</c:v>
                </c:pt>
                <c:pt idx="617">
                  <c:v>1910</c:v>
                </c:pt>
                <c:pt idx="618">
                  <c:v>1919</c:v>
                </c:pt>
                <c:pt idx="619">
                  <c:v>1919</c:v>
                </c:pt>
                <c:pt idx="620">
                  <c:v>2023</c:v>
                </c:pt>
                <c:pt idx="621">
                  <c:v>2023</c:v>
                </c:pt>
                <c:pt idx="622">
                  <c:v>2007</c:v>
                </c:pt>
                <c:pt idx="623">
                  <c:v>1973</c:v>
                </c:pt>
                <c:pt idx="624">
                  <c:v>1973</c:v>
                </c:pt>
                <c:pt idx="625">
                  <c:v>2026</c:v>
                </c:pt>
                <c:pt idx="626">
                  <c:v>1961</c:v>
                </c:pt>
                <c:pt idx="627">
                  <c:v>2059</c:v>
                </c:pt>
                <c:pt idx="628">
                  <c:v>1981</c:v>
                </c:pt>
                <c:pt idx="629">
                  <c:v>2074</c:v>
                </c:pt>
                <c:pt idx="630">
                  <c:v>1987</c:v>
                </c:pt>
                <c:pt idx="631">
                  <c:v>2075</c:v>
                </c:pt>
                <c:pt idx="632">
                  <c:v>1980</c:v>
                </c:pt>
                <c:pt idx="633">
                  <c:v>2065</c:v>
                </c:pt>
                <c:pt idx="634">
                  <c:v>1963</c:v>
                </c:pt>
                <c:pt idx="635">
                  <c:v>2043</c:v>
                </c:pt>
                <c:pt idx="636">
                  <c:v>2011</c:v>
                </c:pt>
                <c:pt idx="637">
                  <c:v>2011</c:v>
                </c:pt>
                <c:pt idx="638">
                  <c:v>1969</c:v>
                </c:pt>
                <c:pt idx="639">
                  <c:v>2033</c:v>
                </c:pt>
                <c:pt idx="640">
                  <c:v>1918</c:v>
                </c:pt>
                <c:pt idx="641">
                  <c:v>1975</c:v>
                </c:pt>
                <c:pt idx="642">
                  <c:v>2026</c:v>
                </c:pt>
                <c:pt idx="643">
                  <c:v>2069</c:v>
                </c:pt>
                <c:pt idx="644">
                  <c:v>1951</c:v>
                </c:pt>
                <c:pt idx="645">
                  <c:v>1986</c:v>
                </c:pt>
                <c:pt idx="646">
                  <c:v>2014</c:v>
                </c:pt>
                <c:pt idx="647">
                  <c:v>2032</c:v>
                </c:pt>
                <c:pt idx="648">
                  <c:v>2033</c:v>
                </c:pt>
                <c:pt idx="649">
                  <c:v>2045</c:v>
                </c:pt>
                <c:pt idx="650">
                  <c:v>2049</c:v>
                </c:pt>
                <c:pt idx="651">
                  <c:v>-23</c:v>
                </c:pt>
              </c:numCache>
            </c:numRef>
          </c:xVal>
          <c:yVal>
            <c:numRef>
              <c:f>find_one_point_from_d0_d1_d2!$E$6:$E$657</c:f>
              <c:numCache>
                <c:formatCode>General</c:formatCode>
                <c:ptCount val="652"/>
                <c:pt idx="0">
                  <c:v>42</c:v>
                </c:pt>
                <c:pt idx="1">
                  <c:v>42</c:v>
                </c:pt>
                <c:pt idx="2">
                  <c:v>186</c:v>
                </c:pt>
                <c:pt idx="3">
                  <c:v>320</c:v>
                </c:pt>
                <c:pt idx="4">
                  <c:v>320</c:v>
                </c:pt>
                <c:pt idx="5">
                  <c:v>523</c:v>
                </c:pt>
                <c:pt idx="6">
                  <c:v>635</c:v>
                </c:pt>
                <c:pt idx="7">
                  <c:v>720</c:v>
                </c:pt>
                <c:pt idx="8">
                  <c:v>822</c:v>
                </c:pt>
                <c:pt idx="9">
                  <c:v>911</c:v>
                </c:pt>
                <c:pt idx="10">
                  <c:v>1004</c:v>
                </c:pt>
                <c:pt idx="11">
                  <c:v>1097</c:v>
                </c:pt>
                <c:pt idx="12">
                  <c:v>1182</c:v>
                </c:pt>
                <c:pt idx="13">
                  <c:v>1279</c:v>
                </c:pt>
                <c:pt idx="14">
                  <c:v>1357</c:v>
                </c:pt>
                <c:pt idx="15">
                  <c:v>1457</c:v>
                </c:pt>
                <c:pt idx="16">
                  <c:v>1632</c:v>
                </c:pt>
                <c:pt idx="17">
                  <c:v>1632</c:v>
                </c:pt>
                <c:pt idx="18">
                  <c:v>1804</c:v>
                </c:pt>
                <c:pt idx="19">
                  <c:v>1915</c:v>
                </c:pt>
                <c:pt idx="20">
                  <c:v>1973</c:v>
                </c:pt>
                <c:pt idx="21">
                  <c:v>2087</c:v>
                </c:pt>
                <c:pt idx="22">
                  <c:v>2205</c:v>
                </c:pt>
                <c:pt idx="23">
                  <c:v>2326</c:v>
                </c:pt>
                <c:pt idx="24">
                  <c:v>2377</c:v>
                </c:pt>
                <c:pt idx="25">
                  <c:v>2501</c:v>
                </c:pt>
                <c:pt idx="26">
                  <c:v>2627</c:v>
                </c:pt>
                <c:pt idx="27">
                  <c:v>2746</c:v>
                </c:pt>
                <c:pt idx="28">
                  <c:v>2757</c:v>
                </c:pt>
                <c:pt idx="29">
                  <c:v>2889</c:v>
                </c:pt>
                <c:pt idx="30">
                  <c:v>0</c:v>
                </c:pt>
                <c:pt idx="31">
                  <c:v>-42</c:v>
                </c:pt>
                <c:pt idx="32">
                  <c:v>106</c:v>
                </c:pt>
                <c:pt idx="33">
                  <c:v>242</c:v>
                </c:pt>
                <c:pt idx="34">
                  <c:v>242</c:v>
                </c:pt>
                <c:pt idx="35">
                  <c:v>443</c:v>
                </c:pt>
                <c:pt idx="36">
                  <c:v>443</c:v>
                </c:pt>
                <c:pt idx="37">
                  <c:v>555</c:v>
                </c:pt>
                <c:pt idx="38">
                  <c:v>738</c:v>
                </c:pt>
                <c:pt idx="39">
                  <c:v>738</c:v>
                </c:pt>
                <c:pt idx="40">
                  <c:v>916</c:v>
                </c:pt>
                <c:pt idx="41">
                  <c:v>1004</c:v>
                </c:pt>
                <c:pt idx="42">
                  <c:v>1090</c:v>
                </c:pt>
                <c:pt idx="43">
                  <c:v>1260</c:v>
                </c:pt>
                <c:pt idx="44">
                  <c:v>1260</c:v>
                </c:pt>
                <c:pt idx="45">
                  <c:v>1427</c:v>
                </c:pt>
                <c:pt idx="46">
                  <c:v>1528</c:v>
                </c:pt>
                <c:pt idx="47">
                  <c:v>1592</c:v>
                </c:pt>
                <c:pt idx="48">
                  <c:v>1696</c:v>
                </c:pt>
                <c:pt idx="49">
                  <c:v>1804</c:v>
                </c:pt>
                <c:pt idx="50">
                  <c:v>1861</c:v>
                </c:pt>
                <c:pt idx="51">
                  <c:v>1973</c:v>
                </c:pt>
                <c:pt idx="52">
                  <c:v>2138</c:v>
                </c:pt>
                <c:pt idx="53">
                  <c:v>2256</c:v>
                </c:pt>
                <c:pt idx="54">
                  <c:v>2256</c:v>
                </c:pt>
                <c:pt idx="55">
                  <c:v>2377</c:v>
                </c:pt>
                <c:pt idx="56">
                  <c:v>2545</c:v>
                </c:pt>
                <c:pt idx="57">
                  <c:v>2634</c:v>
                </c:pt>
                <c:pt idx="58">
                  <c:v>2762</c:v>
                </c:pt>
                <c:pt idx="59">
                  <c:v>2800</c:v>
                </c:pt>
                <c:pt idx="60">
                  <c:v>2931</c:v>
                </c:pt>
                <c:pt idx="61">
                  <c:v>2931</c:v>
                </c:pt>
                <c:pt idx="62">
                  <c:v>30</c:v>
                </c:pt>
                <c:pt idx="63">
                  <c:v>30</c:v>
                </c:pt>
                <c:pt idx="64">
                  <c:v>169</c:v>
                </c:pt>
                <c:pt idx="65">
                  <c:v>366</c:v>
                </c:pt>
                <c:pt idx="66">
                  <c:v>366</c:v>
                </c:pt>
                <c:pt idx="67">
                  <c:v>480</c:v>
                </c:pt>
                <c:pt idx="68">
                  <c:v>658</c:v>
                </c:pt>
                <c:pt idx="69">
                  <c:v>658</c:v>
                </c:pt>
                <c:pt idx="70">
                  <c:v>832</c:v>
                </c:pt>
                <c:pt idx="71">
                  <c:v>832</c:v>
                </c:pt>
                <c:pt idx="72">
                  <c:v>1001</c:v>
                </c:pt>
                <c:pt idx="73">
                  <c:v>1167</c:v>
                </c:pt>
                <c:pt idx="74">
                  <c:v>1167</c:v>
                </c:pt>
                <c:pt idx="75">
                  <c:v>1330</c:v>
                </c:pt>
                <c:pt idx="76">
                  <c:v>1427</c:v>
                </c:pt>
                <c:pt idx="77">
                  <c:v>1490</c:v>
                </c:pt>
                <c:pt idx="78">
                  <c:v>1592</c:v>
                </c:pt>
                <c:pt idx="79">
                  <c:v>1753</c:v>
                </c:pt>
                <c:pt idx="80">
                  <c:v>1753</c:v>
                </c:pt>
                <c:pt idx="81">
                  <c:v>1912</c:v>
                </c:pt>
                <c:pt idx="82">
                  <c:v>2024</c:v>
                </c:pt>
                <c:pt idx="83">
                  <c:v>2138</c:v>
                </c:pt>
                <c:pt idx="84">
                  <c:v>2266</c:v>
                </c:pt>
                <c:pt idx="85">
                  <c:v>2301</c:v>
                </c:pt>
                <c:pt idx="86">
                  <c:v>2421</c:v>
                </c:pt>
                <c:pt idx="87">
                  <c:v>2545</c:v>
                </c:pt>
                <c:pt idx="88">
                  <c:v>2696</c:v>
                </c:pt>
                <c:pt idx="89">
                  <c:v>2709</c:v>
                </c:pt>
                <c:pt idx="90">
                  <c:v>2838</c:v>
                </c:pt>
                <c:pt idx="91">
                  <c:v>2968</c:v>
                </c:pt>
                <c:pt idx="92">
                  <c:v>2968</c:v>
                </c:pt>
                <c:pt idx="93">
                  <c:v>-43</c:v>
                </c:pt>
                <c:pt idx="94">
                  <c:v>169</c:v>
                </c:pt>
                <c:pt idx="95">
                  <c:v>169</c:v>
                </c:pt>
                <c:pt idx="96">
                  <c:v>295</c:v>
                </c:pt>
                <c:pt idx="97">
                  <c:v>409</c:v>
                </c:pt>
                <c:pt idx="98">
                  <c:v>480</c:v>
                </c:pt>
                <c:pt idx="99">
                  <c:v>583</c:v>
                </c:pt>
                <c:pt idx="100">
                  <c:v>752</c:v>
                </c:pt>
                <c:pt idx="101">
                  <c:v>752</c:v>
                </c:pt>
                <c:pt idx="102">
                  <c:v>916</c:v>
                </c:pt>
                <c:pt idx="103">
                  <c:v>1001</c:v>
                </c:pt>
                <c:pt idx="104">
                  <c:v>1078</c:v>
                </c:pt>
                <c:pt idx="105">
                  <c:v>1236</c:v>
                </c:pt>
                <c:pt idx="106">
                  <c:v>1330</c:v>
                </c:pt>
                <c:pt idx="107">
                  <c:v>1392</c:v>
                </c:pt>
                <c:pt idx="108">
                  <c:v>1490</c:v>
                </c:pt>
                <c:pt idx="109">
                  <c:v>1648</c:v>
                </c:pt>
                <c:pt idx="110">
                  <c:v>1740</c:v>
                </c:pt>
                <c:pt idx="111">
                  <c:v>1802</c:v>
                </c:pt>
                <c:pt idx="112">
                  <c:v>1912</c:v>
                </c:pt>
                <c:pt idx="113">
                  <c:v>2068</c:v>
                </c:pt>
                <c:pt idx="114">
                  <c:v>2149</c:v>
                </c:pt>
                <c:pt idx="115">
                  <c:v>2183</c:v>
                </c:pt>
                <c:pt idx="116">
                  <c:v>2339</c:v>
                </c:pt>
                <c:pt idx="117">
                  <c:v>2460</c:v>
                </c:pt>
                <c:pt idx="118">
                  <c:v>2460</c:v>
                </c:pt>
                <c:pt idx="119">
                  <c:v>2583</c:v>
                </c:pt>
                <c:pt idx="120">
                  <c:v>2741</c:v>
                </c:pt>
                <c:pt idx="121">
                  <c:v>2869</c:v>
                </c:pt>
                <c:pt idx="122">
                  <c:v>2869</c:v>
                </c:pt>
                <c:pt idx="123">
                  <c:v>2999</c:v>
                </c:pt>
                <c:pt idx="124">
                  <c:v>-43</c:v>
                </c:pt>
                <c:pt idx="125">
                  <c:v>100</c:v>
                </c:pt>
                <c:pt idx="126">
                  <c:v>228</c:v>
                </c:pt>
                <c:pt idx="127">
                  <c:v>228</c:v>
                </c:pt>
                <c:pt idx="128">
                  <c:v>409</c:v>
                </c:pt>
                <c:pt idx="129">
                  <c:v>511</c:v>
                </c:pt>
                <c:pt idx="130">
                  <c:v>583</c:v>
                </c:pt>
                <c:pt idx="131">
                  <c:v>675</c:v>
                </c:pt>
                <c:pt idx="132">
                  <c:v>835</c:v>
                </c:pt>
                <c:pt idx="133">
                  <c:v>835</c:v>
                </c:pt>
                <c:pt idx="134">
                  <c:v>991</c:v>
                </c:pt>
                <c:pt idx="135">
                  <c:v>1145</c:v>
                </c:pt>
                <c:pt idx="136">
                  <c:v>1238</c:v>
                </c:pt>
                <c:pt idx="137">
                  <c:v>1296</c:v>
                </c:pt>
                <c:pt idx="138">
                  <c:v>1392</c:v>
                </c:pt>
                <c:pt idx="139">
                  <c:v>1545</c:v>
                </c:pt>
                <c:pt idx="140">
                  <c:v>1627</c:v>
                </c:pt>
                <c:pt idx="141">
                  <c:v>1696</c:v>
                </c:pt>
                <c:pt idx="142">
                  <c:v>1802</c:v>
                </c:pt>
                <c:pt idx="143">
                  <c:v>1955</c:v>
                </c:pt>
                <c:pt idx="144">
                  <c:v>2034</c:v>
                </c:pt>
                <c:pt idx="145">
                  <c:v>2105</c:v>
                </c:pt>
                <c:pt idx="146">
                  <c:v>2221</c:v>
                </c:pt>
                <c:pt idx="147">
                  <c:v>2339</c:v>
                </c:pt>
                <c:pt idx="148">
                  <c:v>2371</c:v>
                </c:pt>
                <c:pt idx="149">
                  <c:v>2492</c:v>
                </c:pt>
                <c:pt idx="150">
                  <c:v>2616</c:v>
                </c:pt>
                <c:pt idx="151">
                  <c:v>2741</c:v>
                </c:pt>
                <c:pt idx="152">
                  <c:v>2741</c:v>
                </c:pt>
                <c:pt idx="153">
                  <c:v>2869</c:v>
                </c:pt>
                <c:pt idx="154">
                  <c:v>2999</c:v>
                </c:pt>
                <c:pt idx="155">
                  <c:v>35</c:v>
                </c:pt>
                <c:pt idx="156">
                  <c:v>35</c:v>
                </c:pt>
                <c:pt idx="157">
                  <c:v>165</c:v>
                </c:pt>
                <c:pt idx="158">
                  <c:v>342</c:v>
                </c:pt>
                <c:pt idx="159">
                  <c:v>444</c:v>
                </c:pt>
                <c:pt idx="160">
                  <c:v>511</c:v>
                </c:pt>
                <c:pt idx="161">
                  <c:v>602</c:v>
                </c:pt>
                <c:pt idx="162">
                  <c:v>756</c:v>
                </c:pt>
                <c:pt idx="163">
                  <c:v>756</c:v>
                </c:pt>
                <c:pt idx="164">
                  <c:v>907</c:v>
                </c:pt>
                <c:pt idx="165">
                  <c:v>991</c:v>
                </c:pt>
                <c:pt idx="166">
                  <c:v>1132</c:v>
                </c:pt>
                <c:pt idx="167">
                  <c:v>1202</c:v>
                </c:pt>
                <c:pt idx="168">
                  <c:v>1296</c:v>
                </c:pt>
                <c:pt idx="169">
                  <c:v>1445</c:v>
                </c:pt>
                <c:pt idx="170">
                  <c:v>1519</c:v>
                </c:pt>
                <c:pt idx="171">
                  <c:v>1591</c:v>
                </c:pt>
                <c:pt idx="172">
                  <c:v>1696</c:v>
                </c:pt>
                <c:pt idx="173">
                  <c:v>1844</c:v>
                </c:pt>
                <c:pt idx="174">
                  <c:v>1923</c:v>
                </c:pt>
                <c:pt idx="175">
                  <c:v>1991</c:v>
                </c:pt>
                <c:pt idx="176">
                  <c:v>2105</c:v>
                </c:pt>
                <c:pt idx="177">
                  <c:v>2252</c:v>
                </c:pt>
                <c:pt idx="178">
                  <c:v>2252</c:v>
                </c:pt>
                <c:pt idx="179">
                  <c:v>2371</c:v>
                </c:pt>
                <c:pt idx="180">
                  <c:v>2519</c:v>
                </c:pt>
                <c:pt idx="181">
                  <c:v>2642</c:v>
                </c:pt>
                <c:pt idx="182">
                  <c:v>2642</c:v>
                </c:pt>
                <c:pt idx="183">
                  <c:v>2768</c:v>
                </c:pt>
                <c:pt idx="184">
                  <c:v>2895</c:v>
                </c:pt>
                <c:pt idx="185">
                  <c:v>3025</c:v>
                </c:pt>
                <c:pt idx="186">
                  <c:v>-27</c:v>
                </c:pt>
                <c:pt idx="187">
                  <c:v>107</c:v>
                </c:pt>
                <c:pt idx="188">
                  <c:v>223</c:v>
                </c:pt>
                <c:pt idx="189">
                  <c:v>280</c:v>
                </c:pt>
                <c:pt idx="190">
                  <c:v>380</c:v>
                </c:pt>
                <c:pt idx="191">
                  <c:v>532</c:v>
                </c:pt>
                <c:pt idx="192">
                  <c:v>602</c:v>
                </c:pt>
                <c:pt idx="193">
                  <c:v>680</c:v>
                </c:pt>
                <c:pt idx="194">
                  <c:v>825</c:v>
                </c:pt>
                <c:pt idx="195">
                  <c:v>907</c:v>
                </c:pt>
                <c:pt idx="196">
                  <c:v>1033</c:v>
                </c:pt>
                <c:pt idx="197">
                  <c:v>1108</c:v>
                </c:pt>
                <c:pt idx="198">
                  <c:v>1202</c:v>
                </c:pt>
                <c:pt idx="199">
                  <c:v>1346</c:v>
                </c:pt>
                <c:pt idx="200">
                  <c:v>1416</c:v>
                </c:pt>
                <c:pt idx="201">
                  <c:v>1488</c:v>
                </c:pt>
                <c:pt idx="202">
                  <c:v>1628</c:v>
                </c:pt>
                <c:pt idx="203">
                  <c:v>1736</c:v>
                </c:pt>
                <c:pt idx="204">
                  <c:v>1873</c:v>
                </c:pt>
                <c:pt idx="205">
                  <c:v>1878</c:v>
                </c:pt>
                <c:pt idx="206">
                  <c:v>2019</c:v>
                </c:pt>
                <c:pt idx="207">
                  <c:v>2135</c:v>
                </c:pt>
                <c:pt idx="208">
                  <c:v>2135</c:v>
                </c:pt>
                <c:pt idx="209">
                  <c:v>2276</c:v>
                </c:pt>
                <c:pt idx="210">
                  <c:v>2397</c:v>
                </c:pt>
                <c:pt idx="211">
                  <c:v>2519</c:v>
                </c:pt>
                <c:pt idx="212">
                  <c:v>2663</c:v>
                </c:pt>
                <c:pt idx="213">
                  <c:v>2663</c:v>
                </c:pt>
                <c:pt idx="214">
                  <c:v>2789</c:v>
                </c:pt>
                <c:pt idx="215">
                  <c:v>2916</c:v>
                </c:pt>
                <c:pt idx="216">
                  <c:v>3045</c:v>
                </c:pt>
                <c:pt idx="217">
                  <c:v>-88</c:v>
                </c:pt>
                <c:pt idx="218">
                  <c:v>54</c:v>
                </c:pt>
                <c:pt idx="219">
                  <c:v>223</c:v>
                </c:pt>
                <c:pt idx="220">
                  <c:v>318</c:v>
                </c:pt>
                <c:pt idx="221">
                  <c:v>380</c:v>
                </c:pt>
                <c:pt idx="222">
                  <c:v>532</c:v>
                </c:pt>
                <c:pt idx="223">
                  <c:v>603</c:v>
                </c:pt>
                <c:pt idx="224">
                  <c:v>680</c:v>
                </c:pt>
                <c:pt idx="225">
                  <c:v>825</c:v>
                </c:pt>
                <c:pt idx="226">
                  <c:v>941</c:v>
                </c:pt>
                <c:pt idx="227">
                  <c:v>967</c:v>
                </c:pt>
                <c:pt idx="228">
                  <c:v>1108</c:v>
                </c:pt>
                <c:pt idx="229">
                  <c:v>1247</c:v>
                </c:pt>
                <c:pt idx="230">
                  <c:v>1318</c:v>
                </c:pt>
                <c:pt idx="231">
                  <c:v>1384</c:v>
                </c:pt>
                <c:pt idx="232">
                  <c:v>1488</c:v>
                </c:pt>
                <c:pt idx="233">
                  <c:v>1628</c:v>
                </c:pt>
                <c:pt idx="234">
                  <c:v>1654</c:v>
                </c:pt>
                <c:pt idx="235">
                  <c:v>1767</c:v>
                </c:pt>
                <c:pt idx="236">
                  <c:v>1903</c:v>
                </c:pt>
                <c:pt idx="237">
                  <c:v>2019</c:v>
                </c:pt>
                <c:pt idx="238">
                  <c:v>2157</c:v>
                </c:pt>
                <c:pt idx="239">
                  <c:v>2157</c:v>
                </c:pt>
                <c:pt idx="240">
                  <c:v>2276</c:v>
                </c:pt>
                <c:pt idx="241">
                  <c:v>2416</c:v>
                </c:pt>
                <c:pt idx="242">
                  <c:v>2539</c:v>
                </c:pt>
                <c:pt idx="243">
                  <c:v>2539</c:v>
                </c:pt>
                <c:pt idx="244">
                  <c:v>2677</c:v>
                </c:pt>
                <c:pt idx="245">
                  <c:v>2804</c:v>
                </c:pt>
                <c:pt idx="246">
                  <c:v>2931</c:v>
                </c:pt>
                <c:pt idx="247">
                  <c:v>3059</c:v>
                </c:pt>
                <c:pt idx="248">
                  <c:v>54</c:v>
                </c:pt>
                <c:pt idx="249">
                  <c:v>54</c:v>
                </c:pt>
                <c:pt idx="250">
                  <c:v>169</c:v>
                </c:pt>
                <c:pt idx="251">
                  <c:v>318</c:v>
                </c:pt>
                <c:pt idx="252">
                  <c:v>441</c:v>
                </c:pt>
                <c:pt idx="253">
                  <c:v>462</c:v>
                </c:pt>
                <c:pt idx="254">
                  <c:v>603</c:v>
                </c:pt>
                <c:pt idx="255">
                  <c:v>741</c:v>
                </c:pt>
                <c:pt idx="256">
                  <c:v>801</c:v>
                </c:pt>
                <c:pt idx="257">
                  <c:v>877</c:v>
                </c:pt>
                <c:pt idx="258">
                  <c:v>1011</c:v>
                </c:pt>
                <c:pt idx="259">
                  <c:v>1108</c:v>
                </c:pt>
                <c:pt idx="260">
                  <c:v>1247</c:v>
                </c:pt>
                <c:pt idx="261">
                  <c:v>1276</c:v>
                </c:pt>
                <c:pt idx="262">
                  <c:v>1384</c:v>
                </c:pt>
                <c:pt idx="263">
                  <c:v>1520</c:v>
                </c:pt>
                <c:pt idx="264">
                  <c:v>1654</c:v>
                </c:pt>
                <c:pt idx="265">
                  <c:v>1654</c:v>
                </c:pt>
                <c:pt idx="266">
                  <c:v>1787</c:v>
                </c:pt>
                <c:pt idx="267">
                  <c:v>1903</c:v>
                </c:pt>
                <c:pt idx="268">
                  <c:v>2038</c:v>
                </c:pt>
                <c:pt idx="269">
                  <c:v>2038</c:v>
                </c:pt>
                <c:pt idx="270">
                  <c:v>2172</c:v>
                </c:pt>
                <c:pt idx="271">
                  <c:v>2294</c:v>
                </c:pt>
                <c:pt idx="272">
                  <c:v>2428</c:v>
                </c:pt>
                <c:pt idx="273">
                  <c:v>2552</c:v>
                </c:pt>
                <c:pt idx="274">
                  <c:v>2552</c:v>
                </c:pt>
                <c:pt idx="275">
                  <c:v>2677</c:v>
                </c:pt>
                <c:pt idx="276">
                  <c:v>2804</c:v>
                </c:pt>
                <c:pt idx="277">
                  <c:v>2940</c:v>
                </c:pt>
                <c:pt idx="278">
                  <c:v>2940</c:v>
                </c:pt>
                <c:pt idx="279">
                  <c:v>5</c:v>
                </c:pt>
                <c:pt idx="280">
                  <c:v>115</c:v>
                </c:pt>
                <c:pt idx="281">
                  <c:v>169</c:v>
                </c:pt>
                <c:pt idx="282">
                  <c:v>305</c:v>
                </c:pt>
                <c:pt idx="283">
                  <c:v>441</c:v>
                </c:pt>
                <c:pt idx="284">
                  <c:v>512</c:v>
                </c:pt>
                <c:pt idx="285">
                  <c:v>603</c:v>
                </c:pt>
                <c:pt idx="286">
                  <c:v>741</c:v>
                </c:pt>
                <c:pt idx="287">
                  <c:v>767</c:v>
                </c:pt>
                <c:pt idx="288">
                  <c:v>877</c:v>
                </c:pt>
                <c:pt idx="289">
                  <c:v>1011</c:v>
                </c:pt>
                <c:pt idx="290">
                  <c:v>1144</c:v>
                </c:pt>
                <c:pt idx="291">
                  <c:v>1144</c:v>
                </c:pt>
                <c:pt idx="292">
                  <c:v>1276</c:v>
                </c:pt>
                <c:pt idx="293">
                  <c:v>1406</c:v>
                </c:pt>
                <c:pt idx="294">
                  <c:v>1520</c:v>
                </c:pt>
                <c:pt idx="295">
                  <c:v>1654</c:v>
                </c:pt>
                <c:pt idx="296">
                  <c:v>1651</c:v>
                </c:pt>
                <c:pt idx="297">
                  <c:v>1787</c:v>
                </c:pt>
                <c:pt idx="298">
                  <c:v>1918</c:v>
                </c:pt>
                <c:pt idx="299">
                  <c:v>2038</c:v>
                </c:pt>
                <c:pt idx="300">
                  <c:v>2048</c:v>
                </c:pt>
                <c:pt idx="301">
                  <c:v>2172</c:v>
                </c:pt>
                <c:pt idx="302">
                  <c:v>2303</c:v>
                </c:pt>
                <c:pt idx="303">
                  <c:v>2428</c:v>
                </c:pt>
                <c:pt idx="304">
                  <c:v>2559</c:v>
                </c:pt>
                <c:pt idx="305">
                  <c:v>2559</c:v>
                </c:pt>
                <c:pt idx="306">
                  <c:v>2686</c:v>
                </c:pt>
                <c:pt idx="307">
                  <c:v>2813</c:v>
                </c:pt>
                <c:pt idx="308">
                  <c:v>2940</c:v>
                </c:pt>
                <c:pt idx="309">
                  <c:v>2940</c:v>
                </c:pt>
                <c:pt idx="310">
                  <c:v>-40</c:v>
                </c:pt>
                <c:pt idx="311">
                  <c:v>115</c:v>
                </c:pt>
                <c:pt idx="312">
                  <c:v>251</c:v>
                </c:pt>
                <c:pt idx="313">
                  <c:v>368</c:v>
                </c:pt>
                <c:pt idx="314">
                  <c:v>382</c:v>
                </c:pt>
                <c:pt idx="315">
                  <c:v>512</c:v>
                </c:pt>
                <c:pt idx="316">
                  <c:v>640</c:v>
                </c:pt>
                <c:pt idx="317">
                  <c:v>640</c:v>
                </c:pt>
                <c:pt idx="318">
                  <c:v>767</c:v>
                </c:pt>
                <c:pt idx="319">
                  <c:v>894</c:v>
                </c:pt>
                <c:pt idx="320">
                  <c:v>1019</c:v>
                </c:pt>
                <c:pt idx="321">
                  <c:v>1144</c:v>
                </c:pt>
                <c:pt idx="322">
                  <c:v>1144</c:v>
                </c:pt>
                <c:pt idx="323">
                  <c:v>1269</c:v>
                </c:pt>
                <c:pt idx="324">
                  <c:v>1406</c:v>
                </c:pt>
                <c:pt idx="325">
                  <c:v>1536</c:v>
                </c:pt>
                <c:pt idx="326">
                  <c:v>1664</c:v>
                </c:pt>
                <c:pt idx="327">
                  <c:v>1664</c:v>
                </c:pt>
                <c:pt idx="328">
                  <c:v>1791</c:v>
                </c:pt>
                <c:pt idx="329">
                  <c:v>1918</c:v>
                </c:pt>
                <c:pt idx="330">
                  <c:v>2048</c:v>
                </c:pt>
                <c:pt idx="331">
                  <c:v>2048</c:v>
                </c:pt>
                <c:pt idx="332">
                  <c:v>2176</c:v>
                </c:pt>
                <c:pt idx="333">
                  <c:v>2303</c:v>
                </c:pt>
                <c:pt idx="334">
                  <c:v>2432</c:v>
                </c:pt>
                <c:pt idx="335">
                  <c:v>2559</c:v>
                </c:pt>
                <c:pt idx="336">
                  <c:v>2559</c:v>
                </c:pt>
                <c:pt idx="337">
                  <c:v>2688</c:v>
                </c:pt>
                <c:pt idx="338">
                  <c:v>2816</c:v>
                </c:pt>
                <c:pt idx="339">
                  <c:v>2944</c:v>
                </c:pt>
                <c:pt idx="340">
                  <c:v>2944</c:v>
                </c:pt>
                <c:pt idx="341">
                  <c:v>5</c:v>
                </c:pt>
                <c:pt idx="342">
                  <c:v>115</c:v>
                </c:pt>
                <c:pt idx="343">
                  <c:v>169</c:v>
                </c:pt>
                <c:pt idx="344">
                  <c:v>305</c:v>
                </c:pt>
                <c:pt idx="345">
                  <c:v>441</c:v>
                </c:pt>
                <c:pt idx="346">
                  <c:v>512</c:v>
                </c:pt>
                <c:pt idx="347">
                  <c:v>603</c:v>
                </c:pt>
                <c:pt idx="348">
                  <c:v>741</c:v>
                </c:pt>
                <c:pt idx="349">
                  <c:v>767</c:v>
                </c:pt>
                <c:pt idx="350">
                  <c:v>877</c:v>
                </c:pt>
                <c:pt idx="351">
                  <c:v>1011</c:v>
                </c:pt>
                <c:pt idx="352">
                  <c:v>1144</c:v>
                </c:pt>
                <c:pt idx="353">
                  <c:v>1144</c:v>
                </c:pt>
                <c:pt idx="354">
                  <c:v>1276</c:v>
                </c:pt>
                <c:pt idx="355">
                  <c:v>1406</c:v>
                </c:pt>
                <c:pt idx="356">
                  <c:v>1536</c:v>
                </c:pt>
                <c:pt idx="357">
                  <c:v>1654</c:v>
                </c:pt>
                <c:pt idx="358">
                  <c:v>1651</c:v>
                </c:pt>
                <c:pt idx="359">
                  <c:v>1787</c:v>
                </c:pt>
                <c:pt idx="360">
                  <c:v>1918</c:v>
                </c:pt>
                <c:pt idx="361">
                  <c:v>2048</c:v>
                </c:pt>
                <c:pt idx="362">
                  <c:v>2048</c:v>
                </c:pt>
                <c:pt idx="363">
                  <c:v>2172</c:v>
                </c:pt>
                <c:pt idx="364">
                  <c:v>2303</c:v>
                </c:pt>
                <c:pt idx="365">
                  <c:v>2428</c:v>
                </c:pt>
                <c:pt idx="366">
                  <c:v>2559</c:v>
                </c:pt>
                <c:pt idx="367">
                  <c:v>2559</c:v>
                </c:pt>
                <c:pt idx="368">
                  <c:v>2686</c:v>
                </c:pt>
                <c:pt idx="369">
                  <c:v>2813</c:v>
                </c:pt>
                <c:pt idx="370">
                  <c:v>2940</c:v>
                </c:pt>
                <c:pt idx="371">
                  <c:v>2940</c:v>
                </c:pt>
                <c:pt idx="372">
                  <c:v>54</c:v>
                </c:pt>
                <c:pt idx="373">
                  <c:v>54</c:v>
                </c:pt>
                <c:pt idx="374">
                  <c:v>169</c:v>
                </c:pt>
                <c:pt idx="375">
                  <c:v>318</c:v>
                </c:pt>
                <c:pt idx="376">
                  <c:v>441</c:v>
                </c:pt>
                <c:pt idx="377">
                  <c:v>462</c:v>
                </c:pt>
                <c:pt idx="378">
                  <c:v>603</c:v>
                </c:pt>
                <c:pt idx="379">
                  <c:v>741</c:v>
                </c:pt>
                <c:pt idx="380">
                  <c:v>801</c:v>
                </c:pt>
                <c:pt idx="381">
                  <c:v>877</c:v>
                </c:pt>
                <c:pt idx="382">
                  <c:v>1011</c:v>
                </c:pt>
                <c:pt idx="383">
                  <c:v>1108</c:v>
                </c:pt>
                <c:pt idx="384">
                  <c:v>1247</c:v>
                </c:pt>
                <c:pt idx="385">
                  <c:v>1276</c:v>
                </c:pt>
                <c:pt idx="386">
                  <c:v>1384</c:v>
                </c:pt>
                <c:pt idx="387">
                  <c:v>1520</c:v>
                </c:pt>
                <c:pt idx="388">
                  <c:v>1654</c:v>
                </c:pt>
                <c:pt idx="389">
                  <c:v>1654</c:v>
                </c:pt>
                <c:pt idx="390">
                  <c:v>1787</c:v>
                </c:pt>
                <c:pt idx="391">
                  <c:v>1903</c:v>
                </c:pt>
                <c:pt idx="392">
                  <c:v>2038</c:v>
                </c:pt>
                <c:pt idx="393">
                  <c:v>2038</c:v>
                </c:pt>
                <c:pt idx="394">
                  <c:v>2172</c:v>
                </c:pt>
                <c:pt idx="395">
                  <c:v>2294</c:v>
                </c:pt>
                <c:pt idx="396">
                  <c:v>2428</c:v>
                </c:pt>
                <c:pt idx="397">
                  <c:v>2552</c:v>
                </c:pt>
                <c:pt idx="398">
                  <c:v>2552</c:v>
                </c:pt>
                <c:pt idx="399">
                  <c:v>2677</c:v>
                </c:pt>
                <c:pt idx="400">
                  <c:v>2804</c:v>
                </c:pt>
                <c:pt idx="401">
                  <c:v>2940</c:v>
                </c:pt>
                <c:pt idx="402">
                  <c:v>2940</c:v>
                </c:pt>
                <c:pt idx="403">
                  <c:v>-88</c:v>
                </c:pt>
                <c:pt idx="404">
                  <c:v>54</c:v>
                </c:pt>
                <c:pt idx="405">
                  <c:v>223</c:v>
                </c:pt>
                <c:pt idx="406">
                  <c:v>318</c:v>
                </c:pt>
                <c:pt idx="407">
                  <c:v>380</c:v>
                </c:pt>
                <c:pt idx="408">
                  <c:v>532</c:v>
                </c:pt>
                <c:pt idx="409">
                  <c:v>603</c:v>
                </c:pt>
                <c:pt idx="410">
                  <c:v>680</c:v>
                </c:pt>
                <c:pt idx="411">
                  <c:v>825</c:v>
                </c:pt>
                <c:pt idx="412">
                  <c:v>941</c:v>
                </c:pt>
                <c:pt idx="413">
                  <c:v>967</c:v>
                </c:pt>
                <c:pt idx="414">
                  <c:v>1108</c:v>
                </c:pt>
                <c:pt idx="415">
                  <c:v>1247</c:v>
                </c:pt>
                <c:pt idx="416">
                  <c:v>1318</c:v>
                </c:pt>
                <c:pt idx="417">
                  <c:v>1384</c:v>
                </c:pt>
                <c:pt idx="418">
                  <c:v>1488</c:v>
                </c:pt>
                <c:pt idx="419">
                  <c:v>1628</c:v>
                </c:pt>
                <c:pt idx="420">
                  <c:v>1654</c:v>
                </c:pt>
                <c:pt idx="421">
                  <c:v>1767</c:v>
                </c:pt>
                <c:pt idx="422">
                  <c:v>1903</c:v>
                </c:pt>
                <c:pt idx="423">
                  <c:v>2019</c:v>
                </c:pt>
                <c:pt idx="424">
                  <c:v>2157</c:v>
                </c:pt>
                <c:pt idx="425">
                  <c:v>2157</c:v>
                </c:pt>
                <c:pt idx="426">
                  <c:v>2276</c:v>
                </c:pt>
                <c:pt idx="427">
                  <c:v>2416</c:v>
                </c:pt>
                <c:pt idx="428">
                  <c:v>2539</c:v>
                </c:pt>
                <c:pt idx="429">
                  <c:v>2539</c:v>
                </c:pt>
                <c:pt idx="430">
                  <c:v>2677</c:v>
                </c:pt>
                <c:pt idx="431">
                  <c:v>2804</c:v>
                </c:pt>
                <c:pt idx="432">
                  <c:v>2931</c:v>
                </c:pt>
                <c:pt idx="433">
                  <c:v>3059</c:v>
                </c:pt>
                <c:pt idx="434">
                  <c:v>-27</c:v>
                </c:pt>
                <c:pt idx="435">
                  <c:v>107</c:v>
                </c:pt>
                <c:pt idx="436">
                  <c:v>223</c:v>
                </c:pt>
                <c:pt idx="437">
                  <c:v>280</c:v>
                </c:pt>
                <c:pt idx="438">
                  <c:v>380</c:v>
                </c:pt>
                <c:pt idx="439">
                  <c:v>532</c:v>
                </c:pt>
                <c:pt idx="440">
                  <c:v>602</c:v>
                </c:pt>
                <c:pt idx="441">
                  <c:v>680</c:v>
                </c:pt>
                <c:pt idx="442">
                  <c:v>825</c:v>
                </c:pt>
                <c:pt idx="443">
                  <c:v>907</c:v>
                </c:pt>
                <c:pt idx="444">
                  <c:v>1033</c:v>
                </c:pt>
                <c:pt idx="445">
                  <c:v>1108</c:v>
                </c:pt>
                <c:pt idx="446">
                  <c:v>1202</c:v>
                </c:pt>
                <c:pt idx="447">
                  <c:v>1346</c:v>
                </c:pt>
                <c:pt idx="448">
                  <c:v>1416</c:v>
                </c:pt>
                <c:pt idx="449">
                  <c:v>1488</c:v>
                </c:pt>
                <c:pt idx="450">
                  <c:v>1628</c:v>
                </c:pt>
                <c:pt idx="451">
                  <c:v>1736</c:v>
                </c:pt>
                <c:pt idx="452">
                  <c:v>1873</c:v>
                </c:pt>
                <c:pt idx="453">
                  <c:v>1878</c:v>
                </c:pt>
                <c:pt idx="454">
                  <c:v>2019</c:v>
                </c:pt>
                <c:pt idx="455">
                  <c:v>2135</c:v>
                </c:pt>
                <c:pt idx="456">
                  <c:v>2135</c:v>
                </c:pt>
                <c:pt idx="457">
                  <c:v>2276</c:v>
                </c:pt>
                <c:pt idx="458">
                  <c:v>2397</c:v>
                </c:pt>
                <c:pt idx="459">
                  <c:v>2519</c:v>
                </c:pt>
                <c:pt idx="460">
                  <c:v>2663</c:v>
                </c:pt>
                <c:pt idx="461">
                  <c:v>2663</c:v>
                </c:pt>
                <c:pt idx="462">
                  <c:v>2789</c:v>
                </c:pt>
                <c:pt idx="463">
                  <c:v>2916</c:v>
                </c:pt>
                <c:pt idx="464">
                  <c:v>3045</c:v>
                </c:pt>
                <c:pt idx="465">
                  <c:v>35</c:v>
                </c:pt>
                <c:pt idx="466">
                  <c:v>35</c:v>
                </c:pt>
                <c:pt idx="467">
                  <c:v>165</c:v>
                </c:pt>
                <c:pt idx="468">
                  <c:v>342</c:v>
                </c:pt>
                <c:pt idx="469">
                  <c:v>444</c:v>
                </c:pt>
                <c:pt idx="470">
                  <c:v>511</c:v>
                </c:pt>
                <c:pt idx="471">
                  <c:v>602</c:v>
                </c:pt>
                <c:pt idx="472">
                  <c:v>756</c:v>
                </c:pt>
                <c:pt idx="473">
                  <c:v>756</c:v>
                </c:pt>
                <c:pt idx="474">
                  <c:v>907</c:v>
                </c:pt>
                <c:pt idx="475">
                  <c:v>991</c:v>
                </c:pt>
                <c:pt idx="476">
                  <c:v>1132</c:v>
                </c:pt>
                <c:pt idx="477">
                  <c:v>1202</c:v>
                </c:pt>
                <c:pt idx="478">
                  <c:v>1296</c:v>
                </c:pt>
                <c:pt idx="479">
                  <c:v>1445</c:v>
                </c:pt>
                <c:pt idx="480">
                  <c:v>1519</c:v>
                </c:pt>
                <c:pt idx="481">
                  <c:v>1591</c:v>
                </c:pt>
                <c:pt idx="482">
                  <c:v>1696</c:v>
                </c:pt>
                <c:pt idx="483">
                  <c:v>1844</c:v>
                </c:pt>
                <c:pt idx="484">
                  <c:v>1923</c:v>
                </c:pt>
                <c:pt idx="485">
                  <c:v>1991</c:v>
                </c:pt>
                <c:pt idx="486">
                  <c:v>2105</c:v>
                </c:pt>
                <c:pt idx="487">
                  <c:v>2252</c:v>
                </c:pt>
                <c:pt idx="488">
                  <c:v>2252</c:v>
                </c:pt>
                <c:pt idx="489">
                  <c:v>2371</c:v>
                </c:pt>
                <c:pt idx="490">
                  <c:v>2519</c:v>
                </c:pt>
                <c:pt idx="491">
                  <c:v>2642</c:v>
                </c:pt>
                <c:pt idx="492">
                  <c:v>2642</c:v>
                </c:pt>
                <c:pt idx="493">
                  <c:v>2768</c:v>
                </c:pt>
                <c:pt idx="494">
                  <c:v>2895</c:v>
                </c:pt>
                <c:pt idx="495">
                  <c:v>3025</c:v>
                </c:pt>
                <c:pt idx="496">
                  <c:v>-43</c:v>
                </c:pt>
                <c:pt idx="497">
                  <c:v>100</c:v>
                </c:pt>
                <c:pt idx="498">
                  <c:v>228</c:v>
                </c:pt>
                <c:pt idx="499">
                  <c:v>228</c:v>
                </c:pt>
                <c:pt idx="500">
                  <c:v>409</c:v>
                </c:pt>
                <c:pt idx="501">
                  <c:v>511</c:v>
                </c:pt>
                <c:pt idx="502">
                  <c:v>583</c:v>
                </c:pt>
                <c:pt idx="503">
                  <c:v>675</c:v>
                </c:pt>
                <c:pt idx="504">
                  <c:v>835</c:v>
                </c:pt>
                <c:pt idx="505">
                  <c:v>835</c:v>
                </c:pt>
                <c:pt idx="506">
                  <c:v>991</c:v>
                </c:pt>
                <c:pt idx="507">
                  <c:v>1145</c:v>
                </c:pt>
                <c:pt idx="508">
                  <c:v>1238</c:v>
                </c:pt>
                <c:pt idx="509">
                  <c:v>1296</c:v>
                </c:pt>
                <c:pt idx="510">
                  <c:v>1392</c:v>
                </c:pt>
                <c:pt idx="511">
                  <c:v>1545</c:v>
                </c:pt>
                <c:pt idx="512">
                  <c:v>1627</c:v>
                </c:pt>
                <c:pt idx="513">
                  <c:v>1696</c:v>
                </c:pt>
                <c:pt idx="514">
                  <c:v>1802</c:v>
                </c:pt>
                <c:pt idx="515">
                  <c:v>1955</c:v>
                </c:pt>
                <c:pt idx="516">
                  <c:v>2034</c:v>
                </c:pt>
                <c:pt idx="517">
                  <c:v>2105</c:v>
                </c:pt>
                <c:pt idx="518">
                  <c:v>2221</c:v>
                </c:pt>
                <c:pt idx="519">
                  <c:v>2339</c:v>
                </c:pt>
                <c:pt idx="520">
                  <c:v>2371</c:v>
                </c:pt>
                <c:pt idx="521">
                  <c:v>2492</c:v>
                </c:pt>
                <c:pt idx="522">
                  <c:v>2616</c:v>
                </c:pt>
                <c:pt idx="523">
                  <c:v>2741</c:v>
                </c:pt>
                <c:pt idx="524">
                  <c:v>2741</c:v>
                </c:pt>
                <c:pt idx="525">
                  <c:v>2869</c:v>
                </c:pt>
                <c:pt idx="526">
                  <c:v>2999</c:v>
                </c:pt>
                <c:pt idx="527">
                  <c:v>-43</c:v>
                </c:pt>
                <c:pt idx="528">
                  <c:v>169</c:v>
                </c:pt>
                <c:pt idx="529">
                  <c:v>169</c:v>
                </c:pt>
                <c:pt idx="530">
                  <c:v>295</c:v>
                </c:pt>
                <c:pt idx="531">
                  <c:v>409</c:v>
                </c:pt>
                <c:pt idx="532">
                  <c:v>480</c:v>
                </c:pt>
                <c:pt idx="533">
                  <c:v>583</c:v>
                </c:pt>
                <c:pt idx="534">
                  <c:v>752</c:v>
                </c:pt>
                <c:pt idx="535">
                  <c:v>752</c:v>
                </c:pt>
                <c:pt idx="536">
                  <c:v>916</c:v>
                </c:pt>
                <c:pt idx="537">
                  <c:v>1001</c:v>
                </c:pt>
                <c:pt idx="538">
                  <c:v>1078</c:v>
                </c:pt>
                <c:pt idx="539">
                  <c:v>1236</c:v>
                </c:pt>
                <c:pt idx="540">
                  <c:v>1330</c:v>
                </c:pt>
                <c:pt idx="541">
                  <c:v>1392</c:v>
                </c:pt>
                <c:pt idx="542">
                  <c:v>1490</c:v>
                </c:pt>
                <c:pt idx="543">
                  <c:v>1648</c:v>
                </c:pt>
                <c:pt idx="544">
                  <c:v>1740</c:v>
                </c:pt>
                <c:pt idx="545">
                  <c:v>1802</c:v>
                </c:pt>
                <c:pt idx="546">
                  <c:v>1912</c:v>
                </c:pt>
                <c:pt idx="547">
                  <c:v>2068</c:v>
                </c:pt>
                <c:pt idx="548">
                  <c:v>2149</c:v>
                </c:pt>
                <c:pt idx="549">
                  <c:v>2183</c:v>
                </c:pt>
                <c:pt idx="550">
                  <c:v>2339</c:v>
                </c:pt>
                <c:pt idx="551">
                  <c:v>2460</c:v>
                </c:pt>
                <c:pt idx="552">
                  <c:v>2460</c:v>
                </c:pt>
                <c:pt idx="553">
                  <c:v>2583</c:v>
                </c:pt>
                <c:pt idx="554">
                  <c:v>2741</c:v>
                </c:pt>
                <c:pt idx="555">
                  <c:v>2869</c:v>
                </c:pt>
                <c:pt idx="556">
                  <c:v>2869</c:v>
                </c:pt>
                <c:pt idx="557">
                  <c:v>2999</c:v>
                </c:pt>
                <c:pt idx="558">
                  <c:v>30</c:v>
                </c:pt>
                <c:pt idx="559">
                  <c:v>30</c:v>
                </c:pt>
                <c:pt idx="560">
                  <c:v>169</c:v>
                </c:pt>
                <c:pt idx="561">
                  <c:v>366</c:v>
                </c:pt>
                <c:pt idx="562">
                  <c:v>366</c:v>
                </c:pt>
                <c:pt idx="563">
                  <c:v>480</c:v>
                </c:pt>
                <c:pt idx="564">
                  <c:v>658</c:v>
                </c:pt>
                <c:pt idx="565">
                  <c:v>658</c:v>
                </c:pt>
                <c:pt idx="566">
                  <c:v>832</c:v>
                </c:pt>
                <c:pt idx="567">
                  <c:v>832</c:v>
                </c:pt>
                <c:pt idx="568">
                  <c:v>1001</c:v>
                </c:pt>
                <c:pt idx="569">
                  <c:v>1167</c:v>
                </c:pt>
                <c:pt idx="570">
                  <c:v>1167</c:v>
                </c:pt>
                <c:pt idx="571">
                  <c:v>1330</c:v>
                </c:pt>
                <c:pt idx="572">
                  <c:v>1427</c:v>
                </c:pt>
                <c:pt idx="573">
                  <c:v>1490</c:v>
                </c:pt>
                <c:pt idx="574">
                  <c:v>1592</c:v>
                </c:pt>
                <c:pt idx="575">
                  <c:v>1753</c:v>
                </c:pt>
                <c:pt idx="576">
                  <c:v>1753</c:v>
                </c:pt>
                <c:pt idx="577">
                  <c:v>1912</c:v>
                </c:pt>
                <c:pt idx="578">
                  <c:v>2024</c:v>
                </c:pt>
                <c:pt idx="579">
                  <c:v>2138</c:v>
                </c:pt>
                <c:pt idx="580">
                  <c:v>2266</c:v>
                </c:pt>
                <c:pt idx="581">
                  <c:v>2301</c:v>
                </c:pt>
                <c:pt idx="582">
                  <c:v>2421</c:v>
                </c:pt>
                <c:pt idx="583">
                  <c:v>2545</c:v>
                </c:pt>
                <c:pt idx="584">
                  <c:v>2696</c:v>
                </c:pt>
                <c:pt idx="585">
                  <c:v>2709</c:v>
                </c:pt>
                <c:pt idx="586">
                  <c:v>2838</c:v>
                </c:pt>
                <c:pt idx="587">
                  <c:v>2968</c:v>
                </c:pt>
                <c:pt idx="588">
                  <c:v>2968</c:v>
                </c:pt>
                <c:pt idx="589">
                  <c:v>-42</c:v>
                </c:pt>
                <c:pt idx="590">
                  <c:v>106</c:v>
                </c:pt>
                <c:pt idx="591">
                  <c:v>242</c:v>
                </c:pt>
                <c:pt idx="592">
                  <c:v>242</c:v>
                </c:pt>
                <c:pt idx="593">
                  <c:v>443</c:v>
                </c:pt>
                <c:pt idx="594">
                  <c:v>443</c:v>
                </c:pt>
                <c:pt idx="595">
                  <c:v>555</c:v>
                </c:pt>
                <c:pt idx="596">
                  <c:v>738</c:v>
                </c:pt>
                <c:pt idx="597">
                  <c:v>738</c:v>
                </c:pt>
                <c:pt idx="598">
                  <c:v>916</c:v>
                </c:pt>
                <c:pt idx="599">
                  <c:v>1004</c:v>
                </c:pt>
                <c:pt idx="600">
                  <c:v>1090</c:v>
                </c:pt>
                <c:pt idx="601">
                  <c:v>1260</c:v>
                </c:pt>
                <c:pt idx="602">
                  <c:v>1260</c:v>
                </c:pt>
                <c:pt idx="603">
                  <c:v>1427</c:v>
                </c:pt>
                <c:pt idx="604">
                  <c:v>1528</c:v>
                </c:pt>
                <c:pt idx="605">
                  <c:v>1592</c:v>
                </c:pt>
                <c:pt idx="606">
                  <c:v>1696</c:v>
                </c:pt>
                <c:pt idx="607">
                  <c:v>1804</c:v>
                </c:pt>
                <c:pt idx="608">
                  <c:v>1861</c:v>
                </c:pt>
                <c:pt idx="609">
                  <c:v>1973</c:v>
                </c:pt>
                <c:pt idx="610">
                  <c:v>2138</c:v>
                </c:pt>
                <c:pt idx="611">
                  <c:v>2256</c:v>
                </c:pt>
                <c:pt idx="612">
                  <c:v>2256</c:v>
                </c:pt>
                <c:pt idx="613">
                  <c:v>2377</c:v>
                </c:pt>
                <c:pt idx="614">
                  <c:v>2545</c:v>
                </c:pt>
                <c:pt idx="615">
                  <c:v>2634</c:v>
                </c:pt>
                <c:pt idx="616">
                  <c:v>2762</c:v>
                </c:pt>
                <c:pt idx="617">
                  <c:v>2800</c:v>
                </c:pt>
                <c:pt idx="618">
                  <c:v>2931</c:v>
                </c:pt>
                <c:pt idx="619">
                  <c:v>2931</c:v>
                </c:pt>
                <c:pt idx="620">
                  <c:v>42</c:v>
                </c:pt>
                <c:pt idx="621">
                  <c:v>42</c:v>
                </c:pt>
                <c:pt idx="622">
                  <c:v>186</c:v>
                </c:pt>
                <c:pt idx="623">
                  <c:v>320</c:v>
                </c:pt>
                <c:pt idx="624">
                  <c:v>320</c:v>
                </c:pt>
                <c:pt idx="625">
                  <c:v>523</c:v>
                </c:pt>
                <c:pt idx="626">
                  <c:v>635</c:v>
                </c:pt>
                <c:pt idx="627">
                  <c:v>720</c:v>
                </c:pt>
                <c:pt idx="628">
                  <c:v>822</c:v>
                </c:pt>
                <c:pt idx="629">
                  <c:v>911</c:v>
                </c:pt>
                <c:pt idx="630">
                  <c:v>1004</c:v>
                </c:pt>
                <c:pt idx="631">
                  <c:v>1097</c:v>
                </c:pt>
                <c:pt idx="632">
                  <c:v>1182</c:v>
                </c:pt>
                <c:pt idx="633">
                  <c:v>1279</c:v>
                </c:pt>
                <c:pt idx="634">
                  <c:v>1357</c:v>
                </c:pt>
                <c:pt idx="635">
                  <c:v>1457</c:v>
                </c:pt>
                <c:pt idx="636">
                  <c:v>1632</c:v>
                </c:pt>
                <c:pt idx="637">
                  <c:v>1632</c:v>
                </c:pt>
                <c:pt idx="638">
                  <c:v>1804</c:v>
                </c:pt>
                <c:pt idx="639">
                  <c:v>1915</c:v>
                </c:pt>
                <c:pt idx="640">
                  <c:v>1973</c:v>
                </c:pt>
                <c:pt idx="641">
                  <c:v>2087</c:v>
                </c:pt>
                <c:pt idx="642">
                  <c:v>2205</c:v>
                </c:pt>
                <c:pt idx="643">
                  <c:v>2326</c:v>
                </c:pt>
                <c:pt idx="644">
                  <c:v>2377</c:v>
                </c:pt>
                <c:pt idx="645">
                  <c:v>2501</c:v>
                </c:pt>
                <c:pt idx="646">
                  <c:v>2627</c:v>
                </c:pt>
                <c:pt idx="647">
                  <c:v>2746</c:v>
                </c:pt>
                <c:pt idx="648">
                  <c:v>2757</c:v>
                </c:pt>
                <c:pt idx="649">
                  <c:v>2889</c:v>
                </c:pt>
                <c:pt idx="650">
                  <c:v>0</c:v>
                </c:pt>
                <c:pt idx="651">
                  <c:v>42</c:v>
                </c:pt>
              </c:numCache>
            </c:numRef>
          </c:yVal>
        </c:ser>
        <c:ser>
          <c:idx val="1"/>
          <c:order val="1"/>
          <c:tx>
            <c:v>Points non trouvables par l'algo d0d1d2, choix sur d0 et d1 seuls</c:v>
          </c:tx>
          <c:spPr>
            <a:ln w="28575">
              <a:noFill/>
            </a:ln>
          </c:spPr>
          <c:xVal>
            <c:numRef>
              <c:f>find_one_point_from_d0_d1_d2!$D$659:$D$706</c:f>
              <c:numCache>
                <c:formatCode>General</c:formatCode>
                <c:ptCount val="48"/>
                <c:pt idx="0">
                  <c:v>-32</c:v>
                </c:pt>
                <c:pt idx="2">
                  <c:v>115</c:v>
                </c:pt>
                <c:pt idx="3">
                  <c:v>95</c:v>
                </c:pt>
                <c:pt idx="4">
                  <c:v>226</c:v>
                </c:pt>
                <c:pt idx="5">
                  <c:v>234</c:v>
                </c:pt>
                <c:pt idx="6">
                  <c:v>226</c:v>
                </c:pt>
                <c:pt idx="7">
                  <c:v>279</c:v>
                </c:pt>
                <c:pt idx="8">
                  <c:v>324</c:v>
                </c:pt>
                <c:pt idx="9">
                  <c:v>312</c:v>
                </c:pt>
                <c:pt idx="10">
                  <c:v>341</c:v>
                </c:pt>
                <c:pt idx="11">
                  <c:v>443</c:v>
                </c:pt>
                <c:pt idx="12">
                  <c:v>406</c:v>
                </c:pt>
                <c:pt idx="13">
                  <c:v>410</c:v>
                </c:pt>
                <c:pt idx="14">
                  <c:v>570</c:v>
                </c:pt>
                <c:pt idx="15">
                  <c:v>508</c:v>
                </c:pt>
                <c:pt idx="16">
                  <c:v>607</c:v>
                </c:pt>
                <c:pt idx="17">
                  <c:v>705</c:v>
                </c:pt>
                <c:pt idx="18">
                  <c:v>619</c:v>
                </c:pt>
                <c:pt idx="19">
                  <c:v>824</c:v>
                </c:pt>
                <c:pt idx="20">
                  <c:v>689</c:v>
                </c:pt>
                <c:pt idx="21">
                  <c:v>816</c:v>
                </c:pt>
                <c:pt idx="22">
                  <c:v>824</c:v>
                </c:pt>
                <c:pt idx="23">
                  <c:v>1000</c:v>
                </c:pt>
                <c:pt idx="24">
                  <c:v>1000</c:v>
                </c:pt>
                <c:pt idx="25">
                  <c:v>1184</c:v>
                </c:pt>
                <c:pt idx="26">
                  <c:v>1176</c:v>
                </c:pt>
                <c:pt idx="27">
                  <c:v>1176</c:v>
                </c:pt>
                <c:pt idx="28">
                  <c:v>1311</c:v>
                </c:pt>
                <c:pt idx="29">
                  <c:v>1295</c:v>
                </c:pt>
                <c:pt idx="30">
                  <c:v>1381</c:v>
                </c:pt>
                <c:pt idx="31">
                  <c:v>1430</c:v>
                </c:pt>
                <c:pt idx="32">
                  <c:v>1492</c:v>
                </c:pt>
                <c:pt idx="33">
                  <c:v>1393</c:v>
                </c:pt>
                <c:pt idx="34">
                  <c:v>1557</c:v>
                </c:pt>
                <c:pt idx="35">
                  <c:v>1594</c:v>
                </c:pt>
                <c:pt idx="36">
                  <c:v>1590</c:v>
                </c:pt>
                <c:pt idx="37">
                  <c:v>1676</c:v>
                </c:pt>
                <c:pt idx="38">
                  <c:v>1688</c:v>
                </c:pt>
                <c:pt idx="39">
                  <c:v>1659</c:v>
                </c:pt>
                <c:pt idx="40">
                  <c:v>1774</c:v>
                </c:pt>
                <c:pt idx="41">
                  <c:v>1721</c:v>
                </c:pt>
                <c:pt idx="42">
                  <c:v>1774</c:v>
                </c:pt>
                <c:pt idx="43">
                  <c:v>1766</c:v>
                </c:pt>
                <c:pt idx="44">
                  <c:v>1885</c:v>
                </c:pt>
                <c:pt idx="45">
                  <c:v>1905</c:v>
                </c:pt>
                <c:pt idx="46">
                  <c:v>2032</c:v>
                </c:pt>
              </c:numCache>
            </c:numRef>
          </c:xVal>
          <c:yVal>
            <c:numRef>
              <c:f>find_one_point_from_d0_d1_d2!$E$659:$E$706</c:f>
              <c:numCache>
                <c:formatCode>General</c:formatCode>
                <c:ptCount val="48"/>
                <c:pt idx="0">
                  <c:v>2746</c:v>
                </c:pt>
                <c:pt idx="2">
                  <c:v>2634</c:v>
                </c:pt>
                <c:pt idx="3">
                  <c:v>2762</c:v>
                </c:pt>
                <c:pt idx="4">
                  <c:v>2266</c:v>
                </c:pt>
                <c:pt idx="5">
                  <c:v>2696</c:v>
                </c:pt>
                <c:pt idx="6">
                  <c:v>1740</c:v>
                </c:pt>
                <c:pt idx="7">
                  <c:v>2149</c:v>
                </c:pt>
                <c:pt idx="8">
                  <c:v>1238</c:v>
                </c:pt>
                <c:pt idx="9">
                  <c:v>1627</c:v>
                </c:pt>
                <c:pt idx="10">
                  <c:v>2034</c:v>
                </c:pt>
                <c:pt idx="11">
                  <c:v>1132</c:v>
                </c:pt>
                <c:pt idx="12">
                  <c:v>1519</c:v>
                </c:pt>
                <c:pt idx="13">
                  <c:v>1923</c:v>
                </c:pt>
                <c:pt idx="14">
                  <c:v>1033</c:v>
                </c:pt>
                <c:pt idx="15">
                  <c:v>1416</c:v>
                </c:pt>
                <c:pt idx="16">
                  <c:v>1873</c:v>
                </c:pt>
                <c:pt idx="17">
                  <c:v>941</c:v>
                </c:pt>
                <c:pt idx="18">
                  <c:v>1318</c:v>
                </c:pt>
                <c:pt idx="19">
                  <c:v>441</c:v>
                </c:pt>
                <c:pt idx="20">
                  <c:v>801</c:v>
                </c:pt>
                <c:pt idx="21">
                  <c:v>305</c:v>
                </c:pt>
                <c:pt idx="22">
                  <c:v>441</c:v>
                </c:pt>
                <c:pt idx="23">
                  <c:v>-40</c:v>
                </c:pt>
                <c:pt idx="24">
                  <c:v>368</c:v>
                </c:pt>
                <c:pt idx="25">
                  <c:v>305</c:v>
                </c:pt>
                <c:pt idx="26">
                  <c:v>441</c:v>
                </c:pt>
                <c:pt idx="27">
                  <c:v>441</c:v>
                </c:pt>
                <c:pt idx="28">
                  <c:v>801</c:v>
                </c:pt>
                <c:pt idx="29">
                  <c:v>941</c:v>
                </c:pt>
                <c:pt idx="30">
                  <c:v>1318</c:v>
                </c:pt>
                <c:pt idx="31">
                  <c:v>1033</c:v>
                </c:pt>
                <c:pt idx="32">
                  <c:v>1416</c:v>
                </c:pt>
                <c:pt idx="33">
                  <c:v>1873</c:v>
                </c:pt>
                <c:pt idx="34">
                  <c:v>1132</c:v>
                </c:pt>
                <c:pt idx="35">
                  <c:v>1519</c:v>
                </c:pt>
                <c:pt idx="36">
                  <c:v>1923</c:v>
                </c:pt>
                <c:pt idx="37">
                  <c:v>1238</c:v>
                </c:pt>
                <c:pt idx="38">
                  <c:v>1627</c:v>
                </c:pt>
                <c:pt idx="39">
                  <c:v>2034</c:v>
                </c:pt>
                <c:pt idx="40">
                  <c:v>1740</c:v>
                </c:pt>
                <c:pt idx="41">
                  <c:v>2149</c:v>
                </c:pt>
                <c:pt idx="42">
                  <c:v>2266</c:v>
                </c:pt>
                <c:pt idx="43">
                  <c:v>2696</c:v>
                </c:pt>
                <c:pt idx="44">
                  <c:v>2634</c:v>
                </c:pt>
                <c:pt idx="45">
                  <c:v>2762</c:v>
                </c:pt>
                <c:pt idx="46">
                  <c:v>2746</c:v>
                </c:pt>
              </c:numCache>
            </c:numRef>
          </c:yVal>
        </c:ser>
        <c:axId val="139090176"/>
        <c:axId val="139088640"/>
      </c:scatterChart>
      <c:valAx>
        <c:axId val="139090176"/>
        <c:scaling>
          <c:orientation val="minMax"/>
        </c:scaling>
        <c:axPos val="b"/>
        <c:numFmt formatCode="General" sourceLinked="1"/>
        <c:tickLblPos val="nextTo"/>
        <c:crossAx val="139088640"/>
        <c:crosses val="autoZero"/>
        <c:crossBetween val="midCat"/>
      </c:valAx>
      <c:valAx>
        <c:axId val="139088640"/>
        <c:scaling>
          <c:orientation val="minMax"/>
        </c:scaling>
        <c:axPos val="l"/>
        <c:majorGridlines/>
        <c:numFmt formatCode="General" sourceLinked="1"/>
        <c:tickLblPos val="nextTo"/>
        <c:crossAx val="13909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564525579082125"/>
          <c:y val="4.5196372184054145E-2"/>
          <c:w val="0.2861915782590127"/>
          <c:h val="0.1035549665938423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2.4524665137410084E-2"/>
          <c:y val="0.12962861449037394"/>
          <c:w val="0.95093302076773922"/>
          <c:h val="0.84790225781253237"/>
        </c:manualLayout>
      </c:layout>
      <c:scatterChart>
        <c:scatterStyle val="lineMarker"/>
        <c:ser>
          <c:idx val="0"/>
          <c:order val="0"/>
          <c:tx>
            <c:v>Points obtenus par l'algo d0 et d1 seuls, lorsque l'algo d0d1d2 n'a pas pu discriminer les meilleurs points !</c:v>
          </c:tx>
          <c:spPr>
            <a:ln w="28575">
              <a:noFill/>
            </a:ln>
          </c:spPr>
          <c:xVal>
            <c:numRef>
              <c:f>find_one_point_from_d0_d1_d2!$D$659:$D$706</c:f>
              <c:numCache>
                <c:formatCode>General</c:formatCode>
                <c:ptCount val="48"/>
                <c:pt idx="0">
                  <c:v>-32</c:v>
                </c:pt>
                <c:pt idx="2">
                  <c:v>115</c:v>
                </c:pt>
                <c:pt idx="3">
                  <c:v>95</c:v>
                </c:pt>
                <c:pt idx="4">
                  <c:v>226</c:v>
                </c:pt>
                <c:pt idx="5">
                  <c:v>234</c:v>
                </c:pt>
                <c:pt idx="6">
                  <c:v>226</c:v>
                </c:pt>
                <c:pt idx="7">
                  <c:v>279</c:v>
                </c:pt>
                <c:pt idx="8">
                  <c:v>324</c:v>
                </c:pt>
                <c:pt idx="9">
                  <c:v>312</c:v>
                </c:pt>
                <c:pt idx="10">
                  <c:v>341</c:v>
                </c:pt>
                <c:pt idx="11">
                  <c:v>443</c:v>
                </c:pt>
                <c:pt idx="12">
                  <c:v>406</c:v>
                </c:pt>
                <c:pt idx="13">
                  <c:v>410</c:v>
                </c:pt>
                <c:pt idx="14">
                  <c:v>570</c:v>
                </c:pt>
                <c:pt idx="15">
                  <c:v>508</c:v>
                </c:pt>
                <c:pt idx="16">
                  <c:v>607</c:v>
                </c:pt>
                <c:pt idx="17">
                  <c:v>705</c:v>
                </c:pt>
                <c:pt idx="18">
                  <c:v>619</c:v>
                </c:pt>
                <c:pt idx="19">
                  <c:v>824</c:v>
                </c:pt>
                <c:pt idx="20">
                  <c:v>689</c:v>
                </c:pt>
                <c:pt idx="21">
                  <c:v>816</c:v>
                </c:pt>
                <c:pt idx="22">
                  <c:v>824</c:v>
                </c:pt>
                <c:pt idx="23">
                  <c:v>1000</c:v>
                </c:pt>
                <c:pt idx="24">
                  <c:v>1000</c:v>
                </c:pt>
                <c:pt idx="25">
                  <c:v>1184</c:v>
                </c:pt>
                <c:pt idx="26">
                  <c:v>1176</c:v>
                </c:pt>
                <c:pt idx="27">
                  <c:v>1176</c:v>
                </c:pt>
                <c:pt idx="28">
                  <c:v>1311</c:v>
                </c:pt>
                <c:pt idx="29">
                  <c:v>1295</c:v>
                </c:pt>
                <c:pt idx="30">
                  <c:v>1381</c:v>
                </c:pt>
                <c:pt idx="31">
                  <c:v>1430</c:v>
                </c:pt>
                <c:pt idx="32">
                  <c:v>1492</c:v>
                </c:pt>
                <c:pt idx="33">
                  <c:v>1393</c:v>
                </c:pt>
                <c:pt idx="34">
                  <c:v>1557</c:v>
                </c:pt>
                <c:pt idx="35">
                  <c:v>1594</c:v>
                </c:pt>
                <c:pt idx="36">
                  <c:v>1590</c:v>
                </c:pt>
                <c:pt idx="37">
                  <c:v>1676</c:v>
                </c:pt>
                <c:pt idx="38">
                  <c:v>1688</c:v>
                </c:pt>
                <c:pt idx="39">
                  <c:v>1659</c:v>
                </c:pt>
                <c:pt idx="40">
                  <c:v>1774</c:v>
                </c:pt>
                <c:pt idx="41">
                  <c:v>1721</c:v>
                </c:pt>
                <c:pt idx="42">
                  <c:v>1774</c:v>
                </c:pt>
                <c:pt idx="43">
                  <c:v>1766</c:v>
                </c:pt>
                <c:pt idx="44">
                  <c:v>1885</c:v>
                </c:pt>
                <c:pt idx="45">
                  <c:v>1905</c:v>
                </c:pt>
                <c:pt idx="46">
                  <c:v>2032</c:v>
                </c:pt>
              </c:numCache>
            </c:numRef>
          </c:xVal>
          <c:yVal>
            <c:numRef>
              <c:f>find_one_point_from_d0_d1_d2!$E$659:$E$706</c:f>
              <c:numCache>
                <c:formatCode>General</c:formatCode>
                <c:ptCount val="48"/>
                <c:pt idx="0">
                  <c:v>2746</c:v>
                </c:pt>
                <c:pt idx="2">
                  <c:v>2634</c:v>
                </c:pt>
                <c:pt idx="3">
                  <c:v>2762</c:v>
                </c:pt>
                <c:pt idx="4">
                  <c:v>2266</c:v>
                </c:pt>
                <c:pt idx="5">
                  <c:v>2696</c:v>
                </c:pt>
                <c:pt idx="6">
                  <c:v>1740</c:v>
                </c:pt>
                <c:pt idx="7">
                  <c:v>2149</c:v>
                </c:pt>
                <c:pt idx="8">
                  <c:v>1238</c:v>
                </c:pt>
                <c:pt idx="9">
                  <c:v>1627</c:v>
                </c:pt>
                <c:pt idx="10">
                  <c:v>2034</c:v>
                </c:pt>
                <c:pt idx="11">
                  <c:v>1132</c:v>
                </c:pt>
                <c:pt idx="12">
                  <c:v>1519</c:v>
                </c:pt>
                <c:pt idx="13">
                  <c:v>1923</c:v>
                </c:pt>
                <c:pt idx="14">
                  <c:v>1033</c:v>
                </c:pt>
                <c:pt idx="15">
                  <c:v>1416</c:v>
                </c:pt>
                <c:pt idx="16">
                  <c:v>1873</c:v>
                </c:pt>
                <c:pt idx="17">
                  <c:v>941</c:v>
                </c:pt>
                <c:pt idx="18">
                  <c:v>1318</c:v>
                </c:pt>
                <c:pt idx="19">
                  <c:v>441</c:v>
                </c:pt>
                <c:pt idx="20">
                  <c:v>801</c:v>
                </c:pt>
                <c:pt idx="21">
                  <c:v>305</c:v>
                </c:pt>
                <c:pt idx="22">
                  <c:v>441</c:v>
                </c:pt>
                <c:pt idx="23">
                  <c:v>-40</c:v>
                </c:pt>
                <c:pt idx="24">
                  <c:v>368</c:v>
                </c:pt>
                <c:pt idx="25">
                  <c:v>305</c:v>
                </c:pt>
                <c:pt idx="26">
                  <c:v>441</c:v>
                </c:pt>
                <c:pt idx="27">
                  <c:v>441</c:v>
                </c:pt>
                <c:pt idx="28">
                  <c:v>801</c:v>
                </c:pt>
                <c:pt idx="29">
                  <c:v>941</c:v>
                </c:pt>
                <c:pt idx="30">
                  <c:v>1318</c:v>
                </c:pt>
                <c:pt idx="31">
                  <c:v>1033</c:v>
                </c:pt>
                <c:pt idx="32">
                  <c:v>1416</c:v>
                </c:pt>
                <c:pt idx="33">
                  <c:v>1873</c:v>
                </c:pt>
                <c:pt idx="34">
                  <c:v>1132</c:v>
                </c:pt>
                <c:pt idx="35">
                  <c:v>1519</c:v>
                </c:pt>
                <c:pt idx="36">
                  <c:v>1923</c:v>
                </c:pt>
                <c:pt idx="37">
                  <c:v>1238</c:v>
                </c:pt>
                <c:pt idx="38">
                  <c:v>1627</c:v>
                </c:pt>
                <c:pt idx="39">
                  <c:v>2034</c:v>
                </c:pt>
                <c:pt idx="40">
                  <c:v>1740</c:v>
                </c:pt>
                <c:pt idx="41">
                  <c:v>2149</c:v>
                </c:pt>
                <c:pt idx="42">
                  <c:v>2266</c:v>
                </c:pt>
                <c:pt idx="43">
                  <c:v>2696</c:v>
                </c:pt>
                <c:pt idx="44">
                  <c:v>2634</c:v>
                </c:pt>
                <c:pt idx="45">
                  <c:v>2762</c:v>
                </c:pt>
                <c:pt idx="46">
                  <c:v>2746</c:v>
                </c:pt>
              </c:numCache>
            </c:numRef>
          </c:yVal>
        </c:ser>
        <c:axId val="138982528"/>
        <c:axId val="138984064"/>
      </c:scatterChart>
      <c:valAx>
        <c:axId val="138982528"/>
        <c:scaling>
          <c:orientation val="minMax"/>
        </c:scaling>
        <c:axPos val="b"/>
        <c:numFmt formatCode="General" sourceLinked="1"/>
        <c:tickLblPos val="nextTo"/>
        <c:crossAx val="138984064"/>
        <c:crosses val="autoZero"/>
        <c:crossBetween val="midCat"/>
      </c:valAx>
      <c:valAx>
        <c:axId val="138984064"/>
        <c:scaling>
          <c:orientation val="minMax"/>
        </c:scaling>
        <c:axPos val="l"/>
        <c:majorGridlines/>
        <c:numFmt formatCode="General" sourceLinked="1"/>
        <c:tickLblPos val="nextTo"/>
        <c:crossAx val="138982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090752569769738"/>
          <c:y val="0.78412350769660288"/>
          <c:w val="0.32647895146009154"/>
          <c:h val="6.104918820671177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4</xdr:row>
      <xdr:rowOff>152400</xdr:rowOff>
    </xdr:from>
    <xdr:to>
      <xdr:col>17</xdr:col>
      <xdr:colOff>695325</xdr:colOff>
      <xdr:row>24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76199</xdr:colOff>
      <xdr:row>5</xdr:row>
      <xdr:rowOff>66675</xdr:rowOff>
    </xdr:from>
    <xdr:to>
      <xdr:col>23</xdr:col>
      <xdr:colOff>390524</xdr:colOff>
      <xdr:row>26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476251</xdr:colOff>
      <xdr:row>27</xdr:row>
      <xdr:rowOff>133351</xdr:rowOff>
    </xdr:from>
    <xdr:to>
      <xdr:col>26</xdr:col>
      <xdr:colOff>1</xdr:colOff>
      <xdr:row>53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442232</xdr:colOff>
      <xdr:row>8</xdr:row>
      <xdr:rowOff>47623</xdr:rowOff>
    </xdr:from>
    <xdr:to>
      <xdr:col>24</xdr:col>
      <xdr:colOff>680358</xdr:colOff>
      <xdr:row>42</xdr:row>
      <xdr:rowOff>27213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548987</xdr:colOff>
      <xdr:row>6</xdr:row>
      <xdr:rowOff>170585</xdr:rowOff>
    </xdr:from>
    <xdr:to>
      <xdr:col>24</xdr:col>
      <xdr:colOff>138545</xdr:colOff>
      <xdr:row>39</xdr:row>
      <xdr:rowOff>190501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65314</xdr:colOff>
      <xdr:row>9</xdr:row>
      <xdr:rowOff>136072</xdr:rowOff>
    </xdr:from>
    <xdr:to>
      <xdr:col>27</xdr:col>
      <xdr:colOff>734785</xdr:colOff>
      <xdr:row>38</xdr:row>
      <xdr:rowOff>176892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637937</xdr:colOff>
      <xdr:row>43</xdr:row>
      <xdr:rowOff>108857</xdr:rowOff>
    </xdr:from>
    <xdr:to>
      <xdr:col>29</xdr:col>
      <xdr:colOff>476251</xdr:colOff>
      <xdr:row>80</xdr:row>
      <xdr:rowOff>44824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6185</xdr:colOff>
      <xdr:row>83</xdr:row>
      <xdr:rowOff>18555</xdr:rowOff>
    </xdr:from>
    <xdr:to>
      <xdr:col>29</xdr:col>
      <xdr:colOff>204108</xdr:colOff>
      <xdr:row>120</xdr:row>
      <xdr:rowOff>149678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7"/>
  <sheetViews>
    <sheetView workbookViewId="0">
      <selection activeCell="K1" sqref="K1"/>
    </sheetView>
  </sheetViews>
  <sheetFormatPr baseColWidth="10" defaultRowHeight="15"/>
  <cols>
    <col min="3" max="3" width="1.42578125" customWidth="1"/>
    <col min="6" max="7" width="11.42578125" style="5"/>
    <col min="8" max="9" width="5.28515625" bestFit="1" customWidth="1"/>
  </cols>
  <sheetData>
    <row r="1" spans="1:11">
      <c r="A1" s="19" t="s">
        <v>7</v>
      </c>
      <c r="B1" s="19"/>
      <c r="C1" s="8"/>
      <c r="D1" s="19" t="s">
        <v>8</v>
      </c>
      <c r="E1" s="19"/>
      <c r="F1" s="19" t="s">
        <v>9</v>
      </c>
      <c r="G1" s="19"/>
    </row>
    <row r="2" spans="1:11" ht="15.75" thickBot="1">
      <c r="A2" s="5" t="s">
        <v>2</v>
      </c>
      <c r="B2" s="5" t="s">
        <v>3</v>
      </c>
      <c r="C2" s="5"/>
      <c r="D2" s="5" t="s">
        <v>4</v>
      </c>
      <c r="E2" s="5" t="s">
        <v>5</v>
      </c>
      <c r="F2" s="5" t="s">
        <v>0</v>
      </c>
      <c r="G2" s="5" t="s">
        <v>1</v>
      </c>
      <c r="H2" s="5" t="s">
        <v>10</v>
      </c>
      <c r="I2" s="5" t="s">
        <v>10</v>
      </c>
    </row>
    <row r="3" spans="1:11" ht="15.75" thickBot="1">
      <c r="A3" s="1">
        <v>0</v>
      </c>
      <c r="B3" s="2">
        <v>0</v>
      </c>
      <c r="C3" s="6"/>
      <c r="D3" s="2">
        <v>1000</v>
      </c>
      <c r="E3" s="2">
        <v>0</v>
      </c>
      <c r="F3" s="6">
        <f>SQRT((3000-E3)*(3000-E3)+(2000-D3)*(2000-D3))</f>
        <v>3162.2776601683795</v>
      </c>
      <c r="G3" s="6">
        <f>SQRT((3000-E3)*(3000-E3)+D3*D3)</f>
        <v>3162.2776601683795</v>
      </c>
      <c r="H3" s="7">
        <f>ABS(IF(AND(E3&lt;&gt;0,D3&lt;&gt;0),F3-A3,0))</f>
        <v>0</v>
      </c>
      <c r="I3" s="7">
        <f>ABS(IF(AND(E3&lt;&gt;0,D3&lt;&gt;0),G3-B3,0))</f>
        <v>0</v>
      </c>
      <c r="K3" t="s">
        <v>6</v>
      </c>
    </row>
    <row r="4" spans="1:11" ht="15.75" thickBot="1">
      <c r="A4" s="3">
        <v>128</v>
      </c>
      <c r="B4" s="4">
        <v>0</v>
      </c>
      <c r="C4" s="6"/>
      <c r="D4" s="4">
        <v>996</v>
      </c>
      <c r="E4" s="4">
        <v>0</v>
      </c>
      <c r="F4" s="6">
        <f t="shared" ref="F4:F67" si="0">SQRT((3000-E4)*(3000-E4)+(2000-D4)*(2000-D4))</f>
        <v>3163.5448471611717</v>
      </c>
      <c r="G4" s="6">
        <f t="shared" ref="G4:G67" si="1">SQRT((3000-E4)*(3000-E4)+D4*D4)</f>
        <v>3161.0150268545071</v>
      </c>
      <c r="H4" s="7">
        <f t="shared" ref="H4:H67" si="2">ABS(IF(AND(E4&lt;&gt;0,D4&lt;&gt;0),F4-A4,0))</f>
        <v>0</v>
      </c>
      <c r="I4" s="7">
        <f t="shared" ref="I4:I67" si="3">ABS(IF(AND(E4&lt;&gt;0,D4&lt;&gt;0),G4-B4,0))</f>
        <v>0</v>
      </c>
      <c r="K4" t="s">
        <v>31</v>
      </c>
    </row>
    <row r="5" spans="1:11" ht="15.75" thickBot="1">
      <c r="A5" s="3">
        <v>256</v>
      </c>
      <c r="B5" s="4">
        <v>0</v>
      </c>
      <c r="C5" s="6"/>
      <c r="D5" s="4">
        <v>984</v>
      </c>
      <c r="E5" s="4">
        <v>0</v>
      </c>
      <c r="F5" s="6">
        <f t="shared" si="0"/>
        <v>3167.3736754604752</v>
      </c>
      <c r="G5" s="6">
        <f t="shared" si="1"/>
        <v>3157.2545035204244</v>
      </c>
      <c r="H5" s="7">
        <f t="shared" si="2"/>
        <v>0</v>
      </c>
      <c r="I5" s="7">
        <f t="shared" si="3"/>
        <v>0</v>
      </c>
    </row>
    <row r="6" spans="1:11" ht="15.75" thickBot="1">
      <c r="A6" s="3">
        <v>384</v>
      </c>
      <c r="B6" s="4">
        <v>0</v>
      </c>
      <c r="C6" s="6"/>
      <c r="D6" s="4">
        <v>963</v>
      </c>
      <c r="E6" s="4">
        <v>0</v>
      </c>
      <c r="F6" s="6">
        <f t="shared" si="0"/>
        <v>3174.1721755443577</v>
      </c>
      <c r="G6" s="6">
        <f t="shared" si="1"/>
        <v>3150.7727623552923</v>
      </c>
      <c r="H6" s="7">
        <f t="shared" si="2"/>
        <v>0</v>
      </c>
      <c r="I6" s="7">
        <f t="shared" si="3"/>
        <v>0</v>
      </c>
    </row>
    <row r="7" spans="1:11" ht="15.75" thickBot="1">
      <c r="A7" s="3">
        <v>512</v>
      </c>
      <c r="B7" s="4">
        <v>0</v>
      </c>
      <c r="C7" s="6"/>
      <c r="D7" s="4">
        <v>934</v>
      </c>
      <c r="E7" s="4">
        <v>0</v>
      </c>
      <c r="F7" s="6">
        <f t="shared" si="0"/>
        <v>3183.764438522423</v>
      </c>
      <c r="G7" s="6">
        <f t="shared" si="1"/>
        <v>3142.030553638841</v>
      </c>
      <c r="H7" s="7">
        <f t="shared" si="2"/>
        <v>0</v>
      </c>
      <c r="I7" s="7">
        <f t="shared" si="3"/>
        <v>0</v>
      </c>
    </row>
    <row r="8" spans="1:11" ht="15.75" thickBot="1">
      <c r="A8" s="3">
        <v>640</v>
      </c>
      <c r="B8" s="4">
        <v>0</v>
      </c>
      <c r="C8" s="6"/>
      <c r="D8" s="4">
        <v>898</v>
      </c>
      <c r="E8" s="4">
        <v>0</v>
      </c>
      <c r="F8" s="6">
        <f t="shared" si="0"/>
        <v>3195.9981226527652</v>
      </c>
      <c r="G8" s="6">
        <f t="shared" si="1"/>
        <v>3131.5178428359627</v>
      </c>
      <c r="H8" s="7">
        <f t="shared" si="2"/>
        <v>0</v>
      </c>
      <c r="I8" s="7">
        <f t="shared" si="3"/>
        <v>0</v>
      </c>
    </row>
    <row r="9" spans="1:11" ht="15.75" thickBot="1">
      <c r="A9" s="3">
        <v>768</v>
      </c>
      <c r="B9" s="4">
        <v>0</v>
      </c>
      <c r="C9" s="6"/>
      <c r="D9" s="4">
        <v>853</v>
      </c>
      <c r="E9" s="4">
        <v>0</v>
      </c>
      <c r="F9" s="6">
        <f t="shared" si="0"/>
        <v>3211.7921788310027</v>
      </c>
      <c r="G9" s="6">
        <f t="shared" si="1"/>
        <v>3118.9115088440712</v>
      </c>
      <c r="H9" s="7">
        <f t="shared" si="2"/>
        <v>0</v>
      </c>
      <c r="I9" s="7">
        <f t="shared" si="3"/>
        <v>0</v>
      </c>
    </row>
    <row r="10" spans="1:11" ht="15.75" thickBot="1">
      <c r="A10" s="3">
        <v>896</v>
      </c>
      <c r="B10" s="4">
        <v>0</v>
      </c>
      <c r="C10" s="6"/>
      <c r="D10" s="4">
        <v>799</v>
      </c>
      <c r="E10" s="4">
        <v>0</v>
      </c>
      <c r="F10" s="6">
        <f t="shared" si="0"/>
        <v>3231.4704083435454</v>
      </c>
      <c r="G10" s="6">
        <f t="shared" si="1"/>
        <v>3104.5774269616791</v>
      </c>
      <c r="H10" s="7">
        <f t="shared" si="2"/>
        <v>0</v>
      </c>
      <c r="I10" s="7">
        <f t="shared" si="3"/>
        <v>0</v>
      </c>
    </row>
    <row r="11" spans="1:11" ht="15.75" thickBot="1">
      <c r="A11" s="3">
        <v>1024</v>
      </c>
      <c r="B11" s="4">
        <v>0</v>
      </c>
      <c r="C11" s="6"/>
      <c r="D11" s="4">
        <v>738</v>
      </c>
      <c r="E11" s="4">
        <v>0</v>
      </c>
      <c r="F11" s="6">
        <f t="shared" si="0"/>
        <v>3254.6342344417139</v>
      </c>
      <c r="G11" s="6">
        <f t="shared" si="1"/>
        <v>3089.4407260861958</v>
      </c>
      <c r="H11" s="7">
        <f t="shared" si="2"/>
        <v>0</v>
      </c>
      <c r="I11" s="7">
        <f t="shared" si="3"/>
        <v>0</v>
      </c>
    </row>
    <row r="12" spans="1:11" ht="15.75" thickBot="1">
      <c r="A12" s="3">
        <v>1152</v>
      </c>
      <c r="B12" s="4">
        <v>0</v>
      </c>
      <c r="C12" s="6"/>
      <c r="D12" s="4">
        <v>668</v>
      </c>
      <c r="E12" s="4">
        <v>0</v>
      </c>
      <c r="F12" s="6">
        <f t="shared" si="0"/>
        <v>3282.4113087789592</v>
      </c>
      <c r="G12" s="6">
        <f t="shared" si="1"/>
        <v>3073.4710019780568</v>
      </c>
      <c r="H12" s="7">
        <f t="shared" si="2"/>
        <v>0</v>
      </c>
      <c r="I12" s="7">
        <f t="shared" si="3"/>
        <v>0</v>
      </c>
    </row>
    <row r="13" spans="1:11" ht="15.75" thickBot="1">
      <c r="A13" s="3">
        <v>1280</v>
      </c>
      <c r="B13" s="4">
        <v>0</v>
      </c>
      <c r="C13" s="6"/>
      <c r="D13" s="4">
        <v>590</v>
      </c>
      <c r="E13" s="4">
        <v>0</v>
      </c>
      <c r="F13" s="6">
        <f t="shared" si="0"/>
        <v>3314.8303123991127</v>
      </c>
      <c r="G13" s="6">
        <f t="shared" si="1"/>
        <v>3057.4662712775753</v>
      </c>
      <c r="H13" s="7">
        <f t="shared" si="2"/>
        <v>0</v>
      </c>
      <c r="I13" s="7">
        <f t="shared" si="3"/>
        <v>0</v>
      </c>
    </row>
    <row r="14" spans="1:11" ht="15.75" thickBot="1">
      <c r="A14" s="3">
        <v>1408</v>
      </c>
      <c r="B14" s="4">
        <v>0</v>
      </c>
      <c r="C14" s="6"/>
      <c r="D14" s="4">
        <v>504</v>
      </c>
      <c r="E14" s="4">
        <v>0</v>
      </c>
      <c r="F14" s="6">
        <f t="shared" si="0"/>
        <v>3352.3150209966843</v>
      </c>
      <c r="G14" s="6">
        <f t="shared" si="1"/>
        <v>3042.0414198363574</v>
      </c>
      <c r="H14" s="7">
        <f t="shared" si="2"/>
        <v>0</v>
      </c>
      <c r="I14" s="7">
        <f t="shared" si="3"/>
        <v>0</v>
      </c>
    </row>
    <row r="15" spans="1:11" ht="15.75" thickBot="1">
      <c r="A15" s="3">
        <v>1536</v>
      </c>
      <c r="B15" s="4">
        <v>0</v>
      </c>
      <c r="C15" s="6"/>
      <c r="D15" s="4">
        <v>410</v>
      </c>
      <c r="E15" s="4">
        <v>0</v>
      </c>
      <c r="F15" s="6">
        <f t="shared" si="0"/>
        <v>3395.3055827126959</v>
      </c>
      <c r="G15" s="6">
        <f t="shared" si="1"/>
        <v>3027.887052054617</v>
      </c>
      <c r="H15" s="7">
        <f t="shared" si="2"/>
        <v>0</v>
      </c>
      <c r="I15" s="7">
        <f t="shared" si="3"/>
        <v>0</v>
      </c>
    </row>
    <row r="16" spans="1:11" ht="15.75" thickBot="1">
      <c r="A16" s="3">
        <v>1664</v>
      </c>
      <c r="B16" s="4">
        <v>0</v>
      </c>
      <c r="C16" s="6"/>
      <c r="D16" s="4">
        <v>308</v>
      </c>
      <c r="E16" s="4">
        <v>0</v>
      </c>
      <c r="F16" s="6">
        <f t="shared" si="0"/>
        <v>3444.2508619437117</v>
      </c>
      <c r="G16" s="6">
        <f t="shared" si="1"/>
        <v>3015.7692219399019</v>
      </c>
      <c r="H16" s="7">
        <f t="shared" si="2"/>
        <v>0</v>
      </c>
      <c r="I16" s="7">
        <f t="shared" si="3"/>
        <v>0</v>
      </c>
    </row>
    <row r="17" spans="1:9" ht="15.75" thickBot="1">
      <c r="A17" s="3">
        <v>1792</v>
      </c>
      <c r="B17" s="4">
        <v>0</v>
      </c>
      <c r="C17" s="6"/>
      <c r="D17" s="4">
        <v>197</v>
      </c>
      <c r="E17" s="4">
        <v>0</v>
      </c>
      <c r="F17" s="6">
        <f t="shared" si="0"/>
        <v>3500.1155695205266</v>
      </c>
      <c r="G17" s="6">
        <f t="shared" si="1"/>
        <v>3006.4612087968139</v>
      </c>
      <c r="H17" s="7">
        <f t="shared" si="2"/>
        <v>0</v>
      </c>
      <c r="I17" s="7">
        <f t="shared" si="3"/>
        <v>0</v>
      </c>
    </row>
    <row r="18" spans="1:9" ht="15.75" thickBot="1">
      <c r="A18" s="3">
        <v>1920</v>
      </c>
      <c r="B18" s="4">
        <v>0</v>
      </c>
      <c r="C18" s="6"/>
      <c r="D18" s="4">
        <v>78</v>
      </c>
      <c r="E18" s="4">
        <v>0</v>
      </c>
      <c r="F18" s="6">
        <f t="shared" si="0"/>
        <v>3562.875804739761</v>
      </c>
      <c r="G18" s="6">
        <f t="shared" si="1"/>
        <v>3001.0138286918973</v>
      </c>
      <c r="H18" s="7">
        <f t="shared" si="2"/>
        <v>0</v>
      </c>
      <c r="I18" s="7">
        <f t="shared" si="3"/>
        <v>0</v>
      </c>
    </row>
    <row r="19" spans="1:9" ht="15.75" thickBot="1">
      <c r="A19" s="3">
        <v>2048</v>
      </c>
      <c r="B19" s="4">
        <v>0</v>
      </c>
      <c r="C19" s="6"/>
      <c r="D19" s="4">
        <v>-49</v>
      </c>
      <c r="E19" s="4">
        <v>0</v>
      </c>
      <c r="F19" s="6">
        <f t="shared" si="0"/>
        <v>3632.960363119862</v>
      </c>
      <c r="G19" s="6">
        <f t="shared" si="1"/>
        <v>3000.4001399813324</v>
      </c>
      <c r="H19" s="7">
        <f t="shared" si="2"/>
        <v>0</v>
      </c>
      <c r="I19" s="7">
        <f t="shared" si="3"/>
        <v>0</v>
      </c>
    </row>
    <row r="20" spans="1:9" ht="15.75" thickBot="1">
      <c r="A20" s="3">
        <v>2176</v>
      </c>
      <c r="B20" s="4">
        <v>0</v>
      </c>
      <c r="C20" s="6"/>
      <c r="D20" s="4">
        <v>-184</v>
      </c>
      <c r="E20" s="4">
        <v>0</v>
      </c>
      <c r="F20" s="6">
        <f t="shared" si="0"/>
        <v>3710.775660155165</v>
      </c>
      <c r="G20" s="6">
        <f t="shared" si="1"/>
        <v>3005.6373700098952</v>
      </c>
      <c r="H20" s="7">
        <f t="shared" si="2"/>
        <v>0</v>
      </c>
      <c r="I20" s="7">
        <f t="shared" si="3"/>
        <v>0</v>
      </c>
    </row>
    <row r="21" spans="1:9" ht="15.75" thickBot="1">
      <c r="A21" s="3">
        <v>2304</v>
      </c>
      <c r="B21" s="4">
        <v>0</v>
      </c>
      <c r="C21" s="6"/>
      <c r="D21" s="4">
        <v>-327</v>
      </c>
      <c r="E21" s="4">
        <v>0</v>
      </c>
      <c r="F21" s="6">
        <f t="shared" si="0"/>
        <v>3796.6997510996312</v>
      </c>
      <c r="G21" s="6">
        <f t="shared" si="1"/>
        <v>3017.7688778301099</v>
      </c>
      <c r="H21" s="7">
        <f t="shared" si="2"/>
        <v>0</v>
      </c>
      <c r="I21" s="7">
        <f t="shared" si="3"/>
        <v>0</v>
      </c>
    </row>
    <row r="22" spans="1:9" ht="15.75" thickBot="1">
      <c r="A22" s="3">
        <v>2432</v>
      </c>
      <c r="B22" s="4">
        <v>0</v>
      </c>
      <c r="C22" s="6"/>
      <c r="D22" s="4">
        <v>-479</v>
      </c>
      <c r="E22" s="4">
        <v>0</v>
      </c>
      <c r="F22" s="6">
        <f t="shared" si="0"/>
        <v>3891.7144037043622</v>
      </c>
      <c r="G22" s="6">
        <f t="shared" si="1"/>
        <v>3037.9995062540743</v>
      </c>
      <c r="H22" s="7">
        <f t="shared" si="2"/>
        <v>0</v>
      </c>
      <c r="I22" s="7">
        <f t="shared" si="3"/>
        <v>0</v>
      </c>
    </row>
    <row r="23" spans="1:9" ht="15.75" thickBot="1">
      <c r="A23" s="3">
        <v>2560</v>
      </c>
      <c r="B23" s="4">
        <v>0</v>
      </c>
      <c r="C23" s="6"/>
      <c r="D23" s="4">
        <v>-638</v>
      </c>
      <c r="E23" s="4">
        <v>0</v>
      </c>
      <c r="F23" s="6">
        <f t="shared" si="0"/>
        <v>3994.8772196401733</v>
      </c>
      <c r="G23" s="6">
        <f t="shared" si="1"/>
        <v>3067.0904779611574</v>
      </c>
      <c r="H23" s="7">
        <f t="shared" si="2"/>
        <v>0</v>
      </c>
      <c r="I23" s="7">
        <f t="shared" si="3"/>
        <v>0</v>
      </c>
    </row>
    <row r="24" spans="1:9" ht="15.75" thickBot="1">
      <c r="A24" s="3">
        <v>2688</v>
      </c>
      <c r="B24" s="4">
        <v>0</v>
      </c>
      <c r="C24" s="6"/>
      <c r="D24" s="4">
        <v>-806</v>
      </c>
      <c r="E24" s="4">
        <v>0</v>
      </c>
      <c r="F24" s="6">
        <f t="shared" si="0"/>
        <v>4107.7531571407744</v>
      </c>
      <c r="G24" s="6">
        <f t="shared" si="1"/>
        <v>3106.3863249763381</v>
      </c>
      <c r="H24" s="7">
        <f t="shared" si="2"/>
        <v>0</v>
      </c>
      <c r="I24" s="7">
        <f t="shared" si="3"/>
        <v>0</v>
      </c>
    </row>
    <row r="25" spans="1:9" ht="15.75" thickBot="1">
      <c r="A25" s="3">
        <v>2816</v>
      </c>
      <c r="B25" s="4">
        <v>0</v>
      </c>
      <c r="C25" s="6"/>
      <c r="D25" s="4">
        <v>-982</v>
      </c>
      <c r="E25" s="4">
        <v>0</v>
      </c>
      <c r="F25" s="6">
        <f t="shared" si="0"/>
        <v>4229.9319143456669</v>
      </c>
      <c r="G25" s="6">
        <f t="shared" si="1"/>
        <v>3156.6317491908999</v>
      </c>
      <c r="H25" s="7">
        <f t="shared" si="2"/>
        <v>0</v>
      </c>
      <c r="I25" s="7">
        <f t="shared" si="3"/>
        <v>0</v>
      </c>
    </row>
    <row r="26" spans="1:9" ht="15.75" thickBot="1">
      <c r="A26" s="3">
        <v>2944</v>
      </c>
      <c r="B26" s="4">
        <v>0</v>
      </c>
      <c r="C26" s="6"/>
      <c r="D26" s="4">
        <v>-1167</v>
      </c>
      <c r="E26" s="4">
        <v>0</v>
      </c>
      <c r="F26" s="6">
        <f t="shared" si="0"/>
        <v>4362.3260996858089</v>
      </c>
      <c r="G26" s="6">
        <f t="shared" si="1"/>
        <v>3218.988816383182</v>
      </c>
      <c r="H26" s="7">
        <f t="shared" si="2"/>
        <v>0</v>
      </c>
      <c r="I26" s="7">
        <f t="shared" si="3"/>
        <v>0</v>
      </c>
    </row>
    <row r="27" spans="1:9" ht="15.75" thickBot="1">
      <c r="A27" s="3">
        <v>3072</v>
      </c>
      <c r="B27" s="4">
        <v>0</v>
      </c>
      <c r="C27" s="6"/>
      <c r="D27" s="4">
        <v>-1359</v>
      </c>
      <c r="E27" s="4">
        <v>0</v>
      </c>
      <c r="F27" s="6">
        <f t="shared" si="0"/>
        <v>4503.6519625743731</v>
      </c>
      <c r="G27" s="6">
        <f t="shared" si="1"/>
        <v>3293.4603383068088</v>
      </c>
      <c r="H27" s="7">
        <f t="shared" si="2"/>
        <v>0</v>
      </c>
      <c r="I27" s="7">
        <f t="shared" si="3"/>
        <v>0</v>
      </c>
    </row>
    <row r="28" spans="1:9" ht="15.75" thickBot="1">
      <c r="A28" s="3">
        <v>3200</v>
      </c>
      <c r="B28" s="4">
        <v>0</v>
      </c>
      <c r="C28" s="6"/>
      <c r="D28" s="4">
        <v>-1560</v>
      </c>
      <c r="E28" s="4">
        <v>0</v>
      </c>
      <c r="F28" s="6">
        <f t="shared" si="0"/>
        <v>4655.4913811540882</v>
      </c>
      <c r="G28" s="6">
        <f t="shared" si="1"/>
        <v>3381.360672865289</v>
      </c>
      <c r="H28" s="7">
        <f t="shared" si="2"/>
        <v>0</v>
      </c>
      <c r="I28" s="7">
        <f t="shared" si="3"/>
        <v>0</v>
      </c>
    </row>
    <row r="29" spans="1:9" ht="15.75" thickBot="1">
      <c r="A29" s="3">
        <v>3328</v>
      </c>
      <c r="B29" s="4">
        <v>0</v>
      </c>
      <c r="C29" s="6"/>
      <c r="D29" s="4">
        <v>-1769</v>
      </c>
      <c r="E29" s="4">
        <v>0</v>
      </c>
      <c r="F29" s="6">
        <f t="shared" si="0"/>
        <v>4817.1943078933409</v>
      </c>
      <c r="G29" s="6">
        <f t="shared" si="1"/>
        <v>3482.7232161054658</v>
      </c>
      <c r="H29" s="7">
        <f t="shared" si="2"/>
        <v>0</v>
      </c>
      <c r="I29" s="7">
        <f t="shared" si="3"/>
        <v>0</v>
      </c>
    </row>
    <row r="30" spans="1:9" ht="15.75" thickBot="1">
      <c r="A30" s="3">
        <v>3456</v>
      </c>
      <c r="B30" s="4">
        <v>0</v>
      </c>
      <c r="C30" s="6"/>
      <c r="D30" s="4">
        <v>-1986</v>
      </c>
      <c r="E30" s="4">
        <v>0</v>
      </c>
      <c r="F30" s="6">
        <f t="shared" si="0"/>
        <v>4988.8070718359113</v>
      </c>
      <c r="G30" s="6">
        <f t="shared" si="1"/>
        <v>3597.8043304215421</v>
      </c>
      <c r="H30" s="7">
        <f t="shared" si="2"/>
        <v>0</v>
      </c>
      <c r="I30" s="7">
        <f t="shared" si="3"/>
        <v>0</v>
      </c>
    </row>
    <row r="31" spans="1:9" ht="15.75" thickBot="1">
      <c r="A31" s="3">
        <v>3584</v>
      </c>
      <c r="B31" s="4">
        <v>0</v>
      </c>
      <c r="C31" s="6"/>
      <c r="D31" s="4">
        <v>-2211</v>
      </c>
      <c r="E31" s="4">
        <v>0</v>
      </c>
      <c r="F31" s="6">
        <f t="shared" si="0"/>
        <v>5170.3501815641075</v>
      </c>
      <c r="G31" s="6">
        <f t="shared" si="1"/>
        <v>3726.7306046989765</v>
      </c>
      <c r="H31" s="7">
        <f t="shared" si="2"/>
        <v>0</v>
      </c>
      <c r="I31" s="7">
        <f t="shared" si="3"/>
        <v>0</v>
      </c>
    </row>
    <row r="32" spans="1:9" ht="15.75" thickBot="1">
      <c r="A32" s="3">
        <v>3712</v>
      </c>
      <c r="B32" s="4">
        <v>0</v>
      </c>
      <c r="C32" s="6"/>
      <c r="D32" s="4">
        <v>-2445</v>
      </c>
      <c r="E32" s="4">
        <v>0</v>
      </c>
      <c r="F32" s="6">
        <f t="shared" si="0"/>
        <v>5362.6509302769282</v>
      </c>
      <c r="G32" s="6">
        <f t="shared" si="1"/>
        <v>3870.1453461078177</v>
      </c>
      <c r="H32" s="7">
        <f t="shared" si="2"/>
        <v>0</v>
      </c>
      <c r="I32" s="7">
        <f t="shared" si="3"/>
        <v>0</v>
      </c>
    </row>
    <row r="33" spans="1:9" ht="15.75" thickBot="1">
      <c r="A33" s="3">
        <v>3840</v>
      </c>
      <c r="B33" s="4">
        <v>0</v>
      </c>
      <c r="C33" s="6"/>
      <c r="D33" s="4">
        <v>-2686</v>
      </c>
      <c r="E33" s="4">
        <v>0</v>
      </c>
      <c r="F33" s="6">
        <f t="shared" si="0"/>
        <v>5564.0449315223905</v>
      </c>
      <c r="G33" s="6">
        <f t="shared" si="1"/>
        <v>4026.735153942956</v>
      </c>
      <c r="H33" s="7">
        <f t="shared" si="2"/>
        <v>0</v>
      </c>
      <c r="I33" s="7">
        <f t="shared" si="3"/>
        <v>0</v>
      </c>
    </row>
    <row r="34" spans="1:9" ht="15.75" thickBot="1">
      <c r="A34" s="3">
        <v>3968</v>
      </c>
      <c r="B34" s="4">
        <v>0</v>
      </c>
      <c r="C34" s="6"/>
      <c r="D34" s="4">
        <v>-2936</v>
      </c>
      <c r="E34" s="4">
        <v>0</v>
      </c>
      <c r="F34" s="6">
        <f t="shared" si="0"/>
        <v>5776.1662025949354</v>
      </c>
      <c r="G34" s="6">
        <f t="shared" si="1"/>
        <v>4197.6298074032211</v>
      </c>
      <c r="H34" s="7">
        <f t="shared" si="2"/>
        <v>0</v>
      </c>
      <c r="I34" s="7">
        <f t="shared" si="3"/>
        <v>0</v>
      </c>
    </row>
    <row r="35" spans="1:9" ht="15.75" thickBot="1">
      <c r="A35" s="3">
        <v>0</v>
      </c>
      <c r="B35" s="4">
        <v>128</v>
      </c>
      <c r="C35" s="6"/>
      <c r="D35" s="4">
        <v>1004</v>
      </c>
      <c r="E35" s="4">
        <v>0</v>
      </c>
      <c r="F35" s="6">
        <f t="shared" si="0"/>
        <v>3161.0150268545071</v>
      </c>
      <c r="G35" s="6">
        <f t="shared" si="1"/>
        <v>3163.5448471611717</v>
      </c>
      <c r="H35" s="7">
        <f t="shared" si="2"/>
        <v>0</v>
      </c>
      <c r="I35" s="7">
        <f t="shared" si="3"/>
        <v>0</v>
      </c>
    </row>
    <row r="36" spans="1:9" ht="15.75" thickBot="1">
      <c r="A36" s="3">
        <v>128</v>
      </c>
      <c r="B36" s="4">
        <v>128</v>
      </c>
      <c r="C36" s="6"/>
      <c r="D36" s="4">
        <v>1000</v>
      </c>
      <c r="E36" s="4">
        <v>0</v>
      </c>
      <c r="F36" s="6">
        <f t="shared" si="0"/>
        <v>3162.2776601683795</v>
      </c>
      <c r="G36" s="6">
        <f t="shared" si="1"/>
        <v>3162.2776601683795</v>
      </c>
      <c r="H36" s="7">
        <f t="shared" si="2"/>
        <v>0</v>
      </c>
      <c r="I36" s="7">
        <f t="shared" si="3"/>
        <v>0</v>
      </c>
    </row>
    <row r="37" spans="1:9" ht="15.75" thickBot="1">
      <c r="A37" s="3">
        <v>256</v>
      </c>
      <c r="B37" s="4">
        <v>128</v>
      </c>
      <c r="C37" s="6"/>
      <c r="D37" s="4">
        <v>988</v>
      </c>
      <c r="E37" s="4">
        <v>0</v>
      </c>
      <c r="F37" s="6">
        <f t="shared" si="0"/>
        <v>3166.0928602932668</v>
      </c>
      <c r="G37" s="6">
        <f t="shared" si="1"/>
        <v>3158.5034430881979</v>
      </c>
      <c r="H37" s="7">
        <f t="shared" si="2"/>
        <v>0</v>
      </c>
      <c r="I37" s="7">
        <f t="shared" si="3"/>
        <v>0</v>
      </c>
    </row>
    <row r="38" spans="1:9" ht="15.75" thickBot="1">
      <c r="A38" s="3">
        <v>384</v>
      </c>
      <c r="B38" s="4">
        <v>128</v>
      </c>
      <c r="C38" s="6"/>
      <c r="D38" s="4">
        <v>967</v>
      </c>
      <c r="E38" s="4">
        <v>0</v>
      </c>
      <c r="F38" s="6">
        <f t="shared" si="0"/>
        <v>3172.8676303936791</v>
      </c>
      <c r="G38" s="6">
        <f t="shared" si="1"/>
        <v>3151.9976205574776</v>
      </c>
      <c r="H38" s="7">
        <f t="shared" si="2"/>
        <v>0</v>
      </c>
      <c r="I38" s="7">
        <f t="shared" si="3"/>
        <v>0</v>
      </c>
    </row>
    <row r="39" spans="1:9" ht="15.75" thickBot="1">
      <c r="A39" s="3">
        <v>512</v>
      </c>
      <c r="B39" s="4">
        <v>128</v>
      </c>
      <c r="C39" s="6"/>
      <c r="D39" s="4">
        <v>939</v>
      </c>
      <c r="E39" s="4">
        <v>0</v>
      </c>
      <c r="F39" s="6">
        <f t="shared" si="0"/>
        <v>3182.0938075424488</v>
      </c>
      <c r="G39" s="6">
        <f t="shared" si="1"/>
        <v>3143.5204786990016</v>
      </c>
      <c r="H39" s="7">
        <f t="shared" si="2"/>
        <v>0</v>
      </c>
      <c r="I39" s="7">
        <f t="shared" si="3"/>
        <v>0</v>
      </c>
    </row>
    <row r="40" spans="1:9" ht="15.75" thickBot="1">
      <c r="A40" s="3">
        <v>640</v>
      </c>
      <c r="B40" s="4">
        <v>128</v>
      </c>
      <c r="C40" s="6"/>
      <c r="D40" s="4">
        <v>902</v>
      </c>
      <c r="E40" s="4">
        <v>0</v>
      </c>
      <c r="F40" s="6">
        <f t="shared" si="0"/>
        <v>3194.6211042939035</v>
      </c>
      <c r="G40" s="6">
        <f t="shared" si="1"/>
        <v>3132.6672341632457</v>
      </c>
      <c r="H40" s="7">
        <f t="shared" si="2"/>
        <v>0</v>
      </c>
      <c r="I40" s="7">
        <f t="shared" si="3"/>
        <v>0</v>
      </c>
    </row>
    <row r="41" spans="1:9" ht="15.75" thickBot="1">
      <c r="A41" s="3">
        <v>768</v>
      </c>
      <c r="B41" s="4">
        <v>128</v>
      </c>
      <c r="C41" s="6"/>
      <c r="D41" s="4">
        <v>857</v>
      </c>
      <c r="E41" s="4">
        <v>0</v>
      </c>
      <c r="F41" s="6">
        <f t="shared" si="0"/>
        <v>3210.3658670002083</v>
      </c>
      <c r="G41" s="6">
        <f t="shared" si="1"/>
        <v>3120.0078525542208</v>
      </c>
      <c r="H41" s="7">
        <f t="shared" si="2"/>
        <v>0</v>
      </c>
      <c r="I41" s="7">
        <f t="shared" si="3"/>
        <v>0</v>
      </c>
    </row>
    <row r="42" spans="1:9" ht="15.75" thickBot="1">
      <c r="A42" s="3">
        <v>896</v>
      </c>
      <c r="B42" s="4">
        <v>128</v>
      </c>
      <c r="C42" s="6"/>
      <c r="D42" s="4">
        <v>803</v>
      </c>
      <c r="E42" s="4">
        <v>0</v>
      </c>
      <c r="F42" s="6">
        <f t="shared" si="0"/>
        <v>3229.9859132819761</v>
      </c>
      <c r="G42" s="6">
        <f t="shared" si="1"/>
        <v>3105.609279996439</v>
      </c>
      <c r="H42" s="7">
        <f t="shared" si="2"/>
        <v>0</v>
      </c>
      <c r="I42" s="7">
        <f t="shared" si="3"/>
        <v>0</v>
      </c>
    </row>
    <row r="43" spans="1:9" ht="15.75" thickBot="1">
      <c r="A43" s="3">
        <v>1024</v>
      </c>
      <c r="B43" s="4">
        <v>128</v>
      </c>
      <c r="C43" s="6"/>
      <c r="D43" s="4">
        <v>742</v>
      </c>
      <c r="E43" s="4">
        <v>0</v>
      </c>
      <c r="F43" s="6">
        <f t="shared" si="0"/>
        <v>3253.0853047530127</v>
      </c>
      <c r="G43" s="6">
        <f t="shared" si="1"/>
        <v>3090.3986797822704</v>
      </c>
      <c r="H43" s="7">
        <f t="shared" si="2"/>
        <v>0</v>
      </c>
      <c r="I43" s="7">
        <f t="shared" si="3"/>
        <v>0</v>
      </c>
    </row>
    <row r="44" spans="1:9" ht="15.75" thickBot="1">
      <c r="A44" s="3">
        <v>1152</v>
      </c>
      <c r="B44" s="4">
        <v>128</v>
      </c>
      <c r="C44" s="6"/>
      <c r="D44" s="4">
        <v>672</v>
      </c>
      <c r="E44" s="4">
        <v>0</v>
      </c>
      <c r="F44" s="6">
        <f t="shared" si="0"/>
        <v>3280.7901487294184</v>
      </c>
      <c r="G44" s="6">
        <f t="shared" si="1"/>
        <v>3074.3428566117996</v>
      </c>
      <c r="H44" s="7">
        <f t="shared" si="2"/>
        <v>0</v>
      </c>
      <c r="I44" s="7">
        <f t="shared" si="3"/>
        <v>0</v>
      </c>
    </row>
    <row r="45" spans="1:9" ht="15.75" thickBot="1">
      <c r="A45" s="3">
        <v>1280</v>
      </c>
      <c r="B45" s="4">
        <v>128</v>
      </c>
      <c r="C45" s="6"/>
      <c r="D45" s="4">
        <v>594</v>
      </c>
      <c r="E45" s="4">
        <v>0</v>
      </c>
      <c r="F45" s="6">
        <f t="shared" si="0"/>
        <v>3313.1308455900139</v>
      </c>
      <c r="G45" s="6">
        <f t="shared" si="1"/>
        <v>3058.2406707124933</v>
      </c>
      <c r="H45" s="7">
        <f t="shared" si="2"/>
        <v>0</v>
      </c>
      <c r="I45" s="7">
        <f t="shared" si="3"/>
        <v>0</v>
      </c>
    </row>
    <row r="46" spans="1:9" ht="15.75" thickBot="1">
      <c r="A46" s="3">
        <v>1408</v>
      </c>
      <c r="B46" s="4">
        <v>128</v>
      </c>
      <c r="C46" s="6"/>
      <c r="D46" s="4">
        <v>508</v>
      </c>
      <c r="E46" s="4">
        <v>0</v>
      </c>
      <c r="F46" s="6">
        <f t="shared" si="0"/>
        <v>3350.5318980723046</v>
      </c>
      <c r="G46" s="6">
        <f t="shared" si="1"/>
        <v>3042.7066897747472</v>
      </c>
      <c r="H46" s="7">
        <f t="shared" si="2"/>
        <v>0</v>
      </c>
      <c r="I46" s="7">
        <f t="shared" si="3"/>
        <v>0</v>
      </c>
    </row>
    <row r="47" spans="1:9" ht="15.75" thickBot="1">
      <c r="A47" s="3">
        <v>1536</v>
      </c>
      <c r="B47" s="4">
        <v>128</v>
      </c>
      <c r="C47" s="6"/>
      <c r="D47" s="4">
        <v>414</v>
      </c>
      <c r="E47" s="4">
        <v>0</v>
      </c>
      <c r="F47" s="6">
        <f t="shared" si="0"/>
        <v>3393.4342486631444</v>
      </c>
      <c r="G47" s="6">
        <f t="shared" si="1"/>
        <v>3028.4312770805946</v>
      </c>
      <c r="H47" s="7">
        <f t="shared" si="2"/>
        <v>0</v>
      </c>
      <c r="I47" s="7">
        <f t="shared" si="3"/>
        <v>0</v>
      </c>
    </row>
    <row r="48" spans="1:9" ht="15.75" thickBot="1">
      <c r="A48" s="3">
        <v>1664</v>
      </c>
      <c r="B48" s="4">
        <v>128</v>
      </c>
      <c r="C48" s="6"/>
      <c r="D48" s="4">
        <v>312</v>
      </c>
      <c r="E48" s="4">
        <v>0</v>
      </c>
      <c r="F48" s="6">
        <f t="shared" si="0"/>
        <v>3442.2876114584033</v>
      </c>
      <c r="G48" s="6">
        <f t="shared" si="1"/>
        <v>3016.1803659595689</v>
      </c>
      <c r="H48" s="7">
        <f t="shared" si="2"/>
        <v>0</v>
      </c>
      <c r="I48" s="7">
        <f t="shared" si="3"/>
        <v>0</v>
      </c>
    </row>
    <row r="49" spans="1:9" ht="15.75" thickBot="1">
      <c r="A49" s="3">
        <v>1792</v>
      </c>
      <c r="B49" s="4">
        <v>128</v>
      </c>
      <c r="C49" s="6"/>
      <c r="D49" s="4">
        <v>201</v>
      </c>
      <c r="E49" s="4">
        <v>0</v>
      </c>
      <c r="F49" s="6">
        <f t="shared" si="0"/>
        <v>3498.0567462521244</v>
      </c>
      <c r="G49" s="6">
        <f t="shared" si="1"/>
        <v>3006.7259602431345</v>
      </c>
      <c r="H49" s="7">
        <f t="shared" si="2"/>
        <v>0</v>
      </c>
      <c r="I49" s="7">
        <f t="shared" si="3"/>
        <v>0</v>
      </c>
    </row>
    <row r="50" spans="1:9" ht="15.75" thickBot="1">
      <c r="A50" s="3">
        <v>1920</v>
      </c>
      <c r="B50" s="4">
        <v>128</v>
      </c>
      <c r="C50" s="6"/>
      <c r="D50" s="4">
        <v>82</v>
      </c>
      <c r="E50" s="4">
        <v>2902</v>
      </c>
      <c r="F50" s="6">
        <f t="shared" si="0"/>
        <v>1920.5020177026631</v>
      </c>
      <c r="G50" s="6">
        <f t="shared" si="1"/>
        <v>127.7810627597063</v>
      </c>
      <c r="H50" s="7">
        <f t="shared" si="2"/>
        <v>0.50201770266312451</v>
      </c>
      <c r="I50" s="7">
        <f t="shared" si="3"/>
        <v>0.21893724029369821</v>
      </c>
    </row>
    <row r="51" spans="1:9" ht="15.75" thickBot="1">
      <c r="A51" s="3">
        <v>2048</v>
      </c>
      <c r="B51" s="4">
        <v>128</v>
      </c>
      <c r="C51" s="6"/>
      <c r="D51" s="4">
        <v>-44</v>
      </c>
      <c r="E51" s="4">
        <v>2880</v>
      </c>
      <c r="F51" s="6">
        <f t="shared" si="0"/>
        <v>2047.519474876857</v>
      </c>
      <c r="G51" s="6">
        <f t="shared" si="1"/>
        <v>127.81236246936366</v>
      </c>
      <c r="H51" s="7">
        <f t="shared" si="2"/>
        <v>0.48052512314302476</v>
      </c>
      <c r="I51" s="7">
        <f t="shared" si="3"/>
        <v>0.18763753063633715</v>
      </c>
    </row>
    <row r="52" spans="1:9" ht="15.75" thickBot="1">
      <c r="A52" s="3">
        <v>2176</v>
      </c>
      <c r="B52" s="4">
        <v>128</v>
      </c>
      <c r="C52" s="6"/>
      <c r="D52" s="4">
        <v>-180</v>
      </c>
      <c r="E52" s="4">
        <v>0</v>
      </c>
      <c r="F52" s="6">
        <f t="shared" si="0"/>
        <v>3708.4228453616233</v>
      </c>
      <c r="G52" s="6">
        <f t="shared" si="1"/>
        <v>3005.3951487283666</v>
      </c>
      <c r="H52" s="7">
        <f t="shared" si="2"/>
        <v>0</v>
      </c>
      <c r="I52" s="7">
        <f t="shared" si="3"/>
        <v>0</v>
      </c>
    </row>
    <row r="53" spans="1:9" ht="15.75" thickBot="1">
      <c r="A53" s="3">
        <v>2304</v>
      </c>
      <c r="B53" s="4">
        <v>128</v>
      </c>
      <c r="C53" s="6"/>
      <c r="D53" s="4">
        <v>-323</v>
      </c>
      <c r="E53" s="4">
        <v>0</v>
      </c>
      <c r="F53" s="6">
        <f t="shared" si="0"/>
        <v>3794.2494646504201</v>
      </c>
      <c r="G53" s="6">
        <f t="shared" si="1"/>
        <v>3017.3380652489041</v>
      </c>
      <c r="H53" s="7">
        <f t="shared" si="2"/>
        <v>0</v>
      </c>
      <c r="I53" s="7">
        <f t="shared" si="3"/>
        <v>0</v>
      </c>
    </row>
    <row r="54" spans="1:9" ht="15.75" thickBot="1">
      <c r="A54" s="3">
        <v>2432</v>
      </c>
      <c r="B54" s="4">
        <v>128</v>
      </c>
      <c r="C54" s="6"/>
      <c r="D54" s="4">
        <v>-475</v>
      </c>
      <c r="E54" s="4">
        <v>0</v>
      </c>
      <c r="F54" s="6">
        <f t="shared" si="0"/>
        <v>3889.1676487392519</v>
      </c>
      <c r="G54" s="6">
        <f t="shared" si="1"/>
        <v>3037.3713964545068</v>
      </c>
      <c r="H54" s="7">
        <f t="shared" si="2"/>
        <v>0</v>
      </c>
      <c r="I54" s="7">
        <f t="shared" si="3"/>
        <v>0</v>
      </c>
    </row>
    <row r="55" spans="1:9" ht="15.75" thickBot="1">
      <c r="A55" s="3">
        <v>2560</v>
      </c>
      <c r="B55" s="4">
        <v>128</v>
      </c>
      <c r="C55" s="6"/>
      <c r="D55" s="4">
        <v>-634</v>
      </c>
      <c r="E55" s="4">
        <v>0</v>
      </c>
      <c r="F55" s="6">
        <f t="shared" si="0"/>
        <v>3992.2369669146647</v>
      </c>
      <c r="G55" s="6">
        <f t="shared" si="1"/>
        <v>3066.2609151864426</v>
      </c>
      <c r="H55" s="7">
        <f t="shared" si="2"/>
        <v>0</v>
      </c>
      <c r="I55" s="7">
        <f t="shared" si="3"/>
        <v>0</v>
      </c>
    </row>
    <row r="56" spans="1:9" ht="15.75" thickBot="1">
      <c r="A56" s="3">
        <v>2688</v>
      </c>
      <c r="B56" s="4">
        <v>128</v>
      </c>
      <c r="C56" s="6"/>
      <c r="D56" s="4">
        <v>-802</v>
      </c>
      <c r="E56" s="4">
        <v>0</v>
      </c>
      <c r="F56" s="6">
        <f t="shared" si="0"/>
        <v>4105.0218026217599</v>
      </c>
      <c r="G56" s="6">
        <f t="shared" si="1"/>
        <v>3105.3508658443093</v>
      </c>
      <c r="H56" s="7">
        <f t="shared" si="2"/>
        <v>0</v>
      </c>
      <c r="I56" s="7">
        <f t="shared" si="3"/>
        <v>0</v>
      </c>
    </row>
    <row r="57" spans="1:9" ht="15.75" thickBot="1">
      <c r="A57" s="3">
        <v>2816</v>
      </c>
      <c r="B57" s="4">
        <v>128</v>
      </c>
      <c r="C57" s="6"/>
      <c r="D57" s="4">
        <v>-978</v>
      </c>
      <c r="E57" s="4">
        <v>0</v>
      </c>
      <c r="F57" s="6">
        <f t="shared" si="0"/>
        <v>4227.1129627678511</v>
      </c>
      <c r="G57" s="6">
        <f t="shared" si="1"/>
        <v>3155.3896748262327</v>
      </c>
      <c r="H57" s="7">
        <f t="shared" si="2"/>
        <v>0</v>
      </c>
      <c r="I57" s="7">
        <f t="shared" si="3"/>
        <v>0</v>
      </c>
    </row>
    <row r="58" spans="1:9" ht="15.75" thickBot="1">
      <c r="A58" s="3">
        <v>2944</v>
      </c>
      <c r="B58" s="4">
        <v>128</v>
      </c>
      <c r="C58" s="6"/>
      <c r="D58" s="4">
        <v>-1163</v>
      </c>
      <c r="E58" s="4">
        <v>0</v>
      </c>
      <c r="F58" s="6">
        <f t="shared" si="0"/>
        <v>4359.4230122804092</v>
      </c>
      <c r="G58" s="6">
        <f t="shared" si="1"/>
        <v>3217.540831131751</v>
      </c>
      <c r="H58" s="7">
        <f t="shared" si="2"/>
        <v>0</v>
      </c>
      <c r="I58" s="7">
        <f t="shared" si="3"/>
        <v>0</v>
      </c>
    </row>
    <row r="59" spans="1:9" ht="15.75" thickBot="1">
      <c r="A59" s="3">
        <v>3072</v>
      </c>
      <c r="B59" s="4">
        <v>128</v>
      </c>
      <c r="C59" s="6"/>
      <c r="D59" s="4">
        <v>-1355</v>
      </c>
      <c r="E59" s="4">
        <v>0</v>
      </c>
      <c r="F59" s="6">
        <f t="shared" si="0"/>
        <v>4500.6693946567548</v>
      </c>
      <c r="G59" s="6">
        <f t="shared" si="1"/>
        <v>3291.811811145953</v>
      </c>
      <c r="H59" s="7">
        <f t="shared" si="2"/>
        <v>0</v>
      </c>
      <c r="I59" s="7">
        <f t="shared" si="3"/>
        <v>0</v>
      </c>
    </row>
    <row r="60" spans="1:9" ht="15.75" thickBot="1">
      <c r="A60" s="3">
        <v>3200</v>
      </c>
      <c r="B60" s="4">
        <v>128</v>
      </c>
      <c r="C60" s="6"/>
      <c r="D60" s="4">
        <v>-1556</v>
      </c>
      <c r="E60" s="4">
        <v>0</v>
      </c>
      <c r="F60" s="6">
        <f t="shared" si="0"/>
        <v>4652.433341811573</v>
      </c>
      <c r="G60" s="6">
        <f t="shared" si="1"/>
        <v>3379.5171252710052</v>
      </c>
      <c r="H60" s="7">
        <f t="shared" si="2"/>
        <v>0</v>
      </c>
      <c r="I60" s="7">
        <f t="shared" si="3"/>
        <v>0</v>
      </c>
    </row>
    <row r="61" spans="1:9" ht="15.75" thickBot="1">
      <c r="A61" s="3">
        <v>3328</v>
      </c>
      <c r="B61" s="4">
        <v>128</v>
      </c>
      <c r="C61" s="6"/>
      <c r="D61" s="4">
        <v>-1765</v>
      </c>
      <c r="E61" s="4">
        <v>0</v>
      </c>
      <c r="F61" s="6">
        <f t="shared" si="0"/>
        <v>4814.0653298433745</v>
      </c>
      <c r="G61" s="6">
        <f t="shared" si="1"/>
        <v>3480.6931780896748</v>
      </c>
      <c r="H61" s="7">
        <f t="shared" si="2"/>
        <v>0</v>
      </c>
      <c r="I61" s="7">
        <f t="shared" si="3"/>
        <v>0</v>
      </c>
    </row>
    <row r="62" spans="1:9" ht="15.75" thickBot="1">
      <c r="A62" s="3">
        <v>3456</v>
      </c>
      <c r="B62" s="4">
        <v>128</v>
      </c>
      <c r="C62" s="6"/>
      <c r="D62" s="4">
        <v>-1982</v>
      </c>
      <c r="E62" s="4">
        <v>0</v>
      </c>
      <c r="F62" s="6">
        <f t="shared" si="0"/>
        <v>4985.6116976756221</v>
      </c>
      <c r="G62" s="6">
        <f t="shared" si="1"/>
        <v>3595.597864055434</v>
      </c>
      <c r="H62" s="7">
        <f t="shared" si="2"/>
        <v>0</v>
      </c>
      <c r="I62" s="7">
        <f t="shared" si="3"/>
        <v>0</v>
      </c>
    </row>
    <row r="63" spans="1:9" ht="15.75" thickBot="1">
      <c r="A63" s="3">
        <v>3584</v>
      </c>
      <c r="B63" s="4">
        <v>128</v>
      </c>
      <c r="C63" s="6"/>
      <c r="D63" s="4">
        <v>-2207</v>
      </c>
      <c r="E63" s="4">
        <v>0</v>
      </c>
      <c r="F63" s="6">
        <f t="shared" si="0"/>
        <v>5167.0928963973547</v>
      </c>
      <c r="G63" s="6">
        <f t="shared" si="1"/>
        <v>3724.3588710004842</v>
      </c>
      <c r="H63" s="7">
        <f t="shared" si="2"/>
        <v>0</v>
      </c>
      <c r="I63" s="7">
        <f t="shared" si="3"/>
        <v>0</v>
      </c>
    </row>
    <row r="64" spans="1:9" ht="15.75" thickBot="1">
      <c r="A64" s="3">
        <v>3712</v>
      </c>
      <c r="B64" s="4">
        <v>128</v>
      </c>
      <c r="C64" s="6"/>
      <c r="D64" s="4">
        <v>-2441</v>
      </c>
      <c r="E64" s="4">
        <v>0</v>
      </c>
      <c r="F64" s="6">
        <f t="shared" si="0"/>
        <v>5359.3358730350164</v>
      </c>
      <c r="G64" s="6">
        <f t="shared" si="1"/>
        <v>3867.6195521276391</v>
      </c>
      <c r="H64" s="7">
        <f t="shared" si="2"/>
        <v>0</v>
      </c>
      <c r="I64" s="7">
        <f t="shared" si="3"/>
        <v>0</v>
      </c>
    </row>
    <row r="65" spans="1:9" ht="15.75" thickBot="1">
      <c r="A65" s="3">
        <v>3840</v>
      </c>
      <c r="B65" s="4">
        <v>128</v>
      </c>
      <c r="C65" s="6"/>
      <c r="D65" s="4">
        <v>-2682</v>
      </c>
      <c r="E65" s="4">
        <v>0</v>
      </c>
      <c r="F65" s="6">
        <f t="shared" si="0"/>
        <v>5560.6765775398235</v>
      </c>
      <c r="G65" s="6">
        <f t="shared" si="1"/>
        <v>4024.0680908752029</v>
      </c>
      <c r="H65" s="7">
        <f t="shared" si="2"/>
        <v>0</v>
      </c>
      <c r="I65" s="7">
        <f t="shared" si="3"/>
        <v>0</v>
      </c>
    </row>
    <row r="66" spans="1:9" ht="15.75" thickBot="1">
      <c r="A66" s="3">
        <v>3968</v>
      </c>
      <c r="B66" s="4">
        <v>128</v>
      </c>
      <c r="C66" s="6"/>
      <c r="D66" s="4">
        <v>-2932</v>
      </c>
      <c r="E66" s="4">
        <v>0</v>
      </c>
      <c r="F66" s="6">
        <f t="shared" si="0"/>
        <v>5772.7483922305155</v>
      </c>
      <c r="G66" s="6">
        <f t="shared" si="1"/>
        <v>4194.8330121710451</v>
      </c>
      <c r="H66" s="7">
        <f t="shared" si="2"/>
        <v>0</v>
      </c>
      <c r="I66" s="7">
        <f t="shared" si="3"/>
        <v>0</v>
      </c>
    </row>
    <row r="67" spans="1:9" ht="15.75" thickBot="1">
      <c r="A67" s="3">
        <v>0</v>
      </c>
      <c r="B67" s="4">
        <v>256</v>
      </c>
      <c r="C67" s="6"/>
      <c r="D67" s="4">
        <v>1016</v>
      </c>
      <c r="E67" s="4">
        <v>0</v>
      </c>
      <c r="F67" s="6">
        <f t="shared" si="0"/>
        <v>3157.2545035204244</v>
      </c>
      <c r="G67" s="6">
        <f t="shared" si="1"/>
        <v>3167.3736754604752</v>
      </c>
      <c r="H67" s="7">
        <f t="shared" si="2"/>
        <v>0</v>
      </c>
      <c r="I67" s="7">
        <f t="shared" si="3"/>
        <v>0</v>
      </c>
    </row>
    <row r="68" spans="1:9" ht="15.75" thickBot="1">
      <c r="A68" s="3">
        <v>128</v>
      </c>
      <c r="B68" s="4">
        <v>256</v>
      </c>
      <c r="C68" s="6"/>
      <c r="D68" s="4">
        <v>1012</v>
      </c>
      <c r="E68" s="4">
        <v>0</v>
      </c>
      <c r="F68" s="6">
        <f t="shared" ref="F68:F131" si="4">SQRT((3000-E68)*(3000-E68)+(2000-D68)*(2000-D68))</f>
        <v>3158.5034430881979</v>
      </c>
      <c r="G68" s="6">
        <f t="shared" ref="G68:G131" si="5">SQRT((3000-E68)*(3000-E68)+D68*D68)</f>
        <v>3166.0928602932668</v>
      </c>
      <c r="H68" s="7">
        <f t="shared" ref="H68:H131" si="6">ABS(IF(AND(E68&lt;&gt;0,D68&lt;&gt;0),F68-A68,0))</f>
        <v>0</v>
      </c>
      <c r="I68" s="7">
        <f t="shared" ref="I68:I131" si="7">ABS(IF(AND(E68&lt;&gt;0,D68&lt;&gt;0),G68-B68,0))</f>
        <v>0</v>
      </c>
    </row>
    <row r="69" spans="1:9" ht="15.75" thickBot="1">
      <c r="A69" s="3">
        <v>256</v>
      </c>
      <c r="B69" s="4">
        <v>256</v>
      </c>
      <c r="C69" s="6"/>
      <c r="D69" s="4">
        <v>1000</v>
      </c>
      <c r="E69" s="4">
        <v>0</v>
      </c>
      <c r="F69" s="6">
        <f t="shared" si="4"/>
        <v>3162.2776601683795</v>
      </c>
      <c r="G69" s="6">
        <f t="shared" si="5"/>
        <v>3162.2776601683795</v>
      </c>
      <c r="H69" s="7">
        <f t="shared" si="6"/>
        <v>0</v>
      </c>
      <c r="I69" s="7">
        <f t="shared" si="7"/>
        <v>0</v>
      </c>
    </row>
    <row r="70" spans="1:9" ht="15.75" thickBot="1">
      <c r="A70" s="3">
        <v>384</v>
      </c>
      <c r="B70" s="4">
        <v>256</v>
      </c>
      <c r="C70" s="6"/>
      <c r="D70" s="4">
        <v>980</v>
      </c>
      <c r="E70" s="4">
        <v>0</v>
      </c>
      <c r="F70" s="6">
        <f t="shared" si="4"/>
        <v>3168.6590223626145</v>
      </c>
      <c r="G70" s="6">
        <f t="shared" si="5"/>
        <v>3156.0101394006961</v>
      </c>
      <c r="H70" s="7">
        <f t="shared" si="6"/>
        <v>0</v>
      </c>
      <c r="I70" s="7">
        <f t="shared" si="7"/>
        <v>0</v>
      </c>
    </row>
    <row r="71" spans="1:9" ht="15.75" thickBot="1">
      <c r="A71" s="3">
        <v>512</v>
      </c>
      <c r="B71" s="4">
        <v>256</v>
      </c>
      <c r="C71" s="6"/>
      <c r="D71" s="4">
        <v>951</v>
      </c>
      <c r="E71" s="4">
        <v>0</v>
      </c>
      <c r="F71" s="6">
        <f t="shared" si="4"/>
        <v>3178.1128047946945</v>
      </c>
      <c r="G71" s="6">
        <f t="shared" si="5"/>
        <v>3147.1258316120757</v>
      </c>
      <c r="H71" s="7">
        <f t="shared" si="6"/>
        <v>0</v>
      </c>
      <c r="I71" s="7">
        <f t="shared" si="7"/>
        <v>0</v>
      </c>
    </row>
    <row r="72" spans="1:9" ht="15.75" thickBot="1">
      <c r="A72" s="3">
        <v>640</v>
      </c>
      <c r="B72" s="4">
        <v>256</v>
      </c>
      <c r="C72" s="6"/>
      <c r="D72" s="4">
        <v>914</v>
      </c>
      <c r="E72" s="4">
        <v>0</v>
      </c>
      <c r="F72" s="6">
        <f t="shared" si="4"/>
        <v>3190.5165725944757</v>
      </c>
      <c r="G72" s="6">
        <f t="shared" si="5"/>
        <v>3136.1434916151397</v>
      </c>
      <c r="H72" s="7">
        <f t="shared" si="6"/>
        <v>0</v>
      </c>
      <c r="I72" s="7">
        <f t="shared" si="7"/>
        <v>0</v>
      </c>
    </row>
    <row r="73" spans="1:9" ht="15.75" thickBot="1">
      <c r="A73" s="3">
        <v>768</v>
      </c>
      <c r="B73" s="4">
        <v>256</v>
      </c>
      <c r="C73" s="6"/>
      <c r="D73" s="4">
        <v>869</v>
      </c>
      <c r="E73" s="4">
        <v>0</v>
      </c>
      <c r="F73" s="6">
        <f t="shared" si="4"/>
        <v>3206.1130672513718</v>
      </c>
      <c r="G73" s="6">
        <f t="shared" si="5"/>
        <v>3123.3253112668235</v>
      </c>
      <c r="H73" s="7">
        <f t="shared" si="6"/>
        <v>0</v>
      </c>
      <c r="I73" s="7">
        <f t="shared" si="7"/>
        <v>0</v>
      </c>
    </row>
    <row r="74" spans="1:9" ht="15.75" thickBot="1">
      <c r="A74" s="3">
        <v>896</v>
      </c>
      <c r="B74" s="4">
        <v>256</v>
      </c>
      <c r="C74" s="6"/>
      <c r="D74" s="4">
        <v>816</v>
      </c>
      <c r="E74" s="4">
        <v>0</v>
      </c>
      <c r="F74" s="6">
        <f t="shared" si="4"/>
        <v>3225.1908470662634</v>
      </c>
      <c r="G74" s="6">
        <f t="shared" si="5"/>
        <v>3108.9959794120032</v>
      </c>
      <c r="H74" s="7">
        <f t="shared" si="6"/>
        <v>0</v>
      </c>
      <c r="I74" s="7">
        <f t="shared" si="7"/>
        <v>0</v>
      </c>
    </row>
    <row r="75" spans="1:9" ht="15.75" thickBot="1">
      <c r="A75" s="3">
        <v>1024</v>
      </c>
      <c r="B75" s="4">
        <v>256</v>
      </c>
      <c r="C75" s="6"/>
      <c r="D75" s="4">
        <v>754</v>
      </c>
      <c r="E75" s="4">
        <v>0</v>
      </c>
      <c r="F75" s="6">
        <f t="shared" si="4"/>
        <v>3248.4636368597385</v>
      </c>
      <c r="G75" s="6">
        <f t="shared" si="5"/>
        <v>3093.3017958162441</v>
      </c>
      <c r="H75" s="7">
        <f t="shared" si="6"/>
        <v>0</v>
      </c>
      <c r="I75" s="7">
        <f t="shared" si="7"/>
        <v>0</v>
      </c>
    </row>
    <row r="76" spans="1:9" ht="15.75" thickBot="1">
      <c r="A76" s="3">
        <v>1152</v>
      </c>
      <c r="B76" s="4">
        <v>256</v>
      </c>
      <c r="C76" s="6"/>
      <c r="D76" s="4">
        <v>685</v>
      </c>
      <c r="E76" s="4">
        <v>0</v>
      </c>
      <c r="F76" s="6">
        <f t="shared" si="4"/>
        <v>3275.5495722092191</v>
      </c>
      <c r="G76" s="6">
        <f t="shared" si="5"/>
        <v>3077.2105875289067</v>
      </c>
      <c r="H76" s="7">
        <f t="shared" si="6"/>
        <v>0</v>
      </c>
      <c r="I76" s="7">
        <f t="shared" si="7"/>
        <v>0</v>
      </c>
    </row>
    <row r="77" spans="1:9" ht="15.75" thickBot="1">
      <c r="A77" s="3">
        <v>1280</v>
      </c>
      <c r="B77" s="4">
        <v>256</v>
      </c>
      <c r="C77" s="6"/>
      <c r="D77" s="4">
        <v>607</v>
      </c>
      <c r="E77" s="4">
        <v>0</v>
      </c>
      <c r="F77" s="6">
        <f t="shared" si="4"/>
        <v>3307.6349556745226</v>
      </c>
      <c r="G77" s="6">
        <f t="shared" si="5"/>
        <v>3060.792217710964</v>
      </c>
      <c r="H77" s="7">
        <f t="shared" si="6"/>
        <v>0</v>
      </c>
      <c r="I77" s="7">
        <f t="shared" si="7"/>
        <v>0</v>
      </c>
    </row>
    <row r="78" spans="1:9" ht="15.75" thickBot="1">
      <c r="A78" s="3">
        <v>1408</v>
      </c>
      <c r="B78" s="4">
        <v>256</v>
      </c>
      <c r="C78" s="6"/>
      <c r="D78" s="4">
        <v>521</v>
      </c>
      <c r="E78" s="4">
        <v>0</v>
      </c>
      <c r="F78" s="6">
        <f t="shared" si="4"/>
        <v>3344.7632203191902</v>
      </c>
      <c r="G78" s="6">
        <f t="shared" si="5"/>
        <v>3044.9041035802752</v>
      </c>
      <c r="H78" s="7">
        <f t="shared" si="6"/>
        <v>0</v>
      </c>
      <c r="I78" s="7">
        <f t="shared" si="7"/>
        <v>0</v>
      </c>
    </row>
    <row r="79" spans="1:9" ht="15.75" thickBot="1">
      <c r="A79" s="3">
        <v>1536</v>
      </c>
      <c r="B79" s="4">
        <v>256</v>
      </c>
      <c r="C79" s="6"/>
      <c r="D79" s="4">
        <v>427</v>
      </c>
      <c r="E79" s="4">
        <v>0</v>
      </c>
      <c r="F79" s="6">
        <f t="shared" si="4"/>
        <v>3387.3778944782644</v>
      </c>
      <c r="G79" s="6">
        <f t="shared" si="5"/>
        <v>3030.2357994057161</v>
      </c>
      <c r="H79" s="7">
        <f t="shared" si="6"/>
        <v>0</v>
      </c>
      <c r="I79" s="7">
        <f t="shared" si="7"/>
        <v>0</v>
      </c>
    </row>
    <row r="80" spans="1:9" ht="15.75" thickBot="1">
      <c r="A80" s="3">
        <v>1664</v>
      </c>
      <c r="B80" s="4">
        <v>256</v>
      </c>
      <c r="C80" s="6"/>
      <c r="D80" s="4">
        <v>324</v>
      </c>
      <c r="E80" s="4">
        <v>0</v>
      </c>
      <c r="F80" s="6">
        <f t="shared" si="4"/>
        <v>3436.4190664120115</v>
      </c>
      <c r="G80" s="6">
        <f t="shared" si="5"/>
        <v>3017.4452770514331</v>
      </c>
      <c r="H80" s="7">
        <f t="shared" si="6"/>
        <v>0</v>
      </c>
      <c r="I80" s="7">
        <f t="shared" si="7"/>
        <v>0</v>
      </c>
    </row>
    <row r="81" spans="1:9" ht="15.75" thickBot="1">
      <c r="A81" s="3">
        <v>1792</v>
      </c>
      <c r="B81" s="4">
        <v>256</v>
      </c>
      <c r="C81" s="6"/>
      <c r="D81" s="4">
        <v>214</v>
      </c>
      <c r="E81" s="4">
        <v>2859</v>
      </c>
      <c r="F81" s="6">
        <f t="shared" si="4"/>
        <v>1791.5571439393163</v>
      </c>
      <c r="G81" s="6">
        <f t="shared" si="5"/>
        <v>256.27524265913786</v>
      </c>
      <c r="H81" s="7">
        <f t="shared" si="6"/>
        <v>0.44285606068365269</v>
      </c>
      <c r="I81" s="7">
        <f t="shared" si="7"/>
        <v>0.27524265913785939</v>
      </c>
    </row>
    <row r="82" spans="1:9" ht="15.75" thickBot="1">
      <c r="A82" s="3">
        <v>1920</v>
      </c>
      <c r="B82" s="4">
        <v>256</v>
      </c>
      <c r="C82" s="6"/>
      <c r="D82" s="4">
        <v>95</v>
      </c>
      <c r="E82" s="4">
        <v>2762</v>
      </c>
      <c r="F82" s="6">
        <f t="shared" si="4"/>
        <v>1919.8096259785759</v>
      </c>
      <c r="G82" s="6">
        <f t="shared" si="5"/>
        <v>256.25963396524236</v>
      </c>
      <c r="H82" s="7">
        <f t="shared" si="6"/>
        <v>0.190374021424077</v>
      </c>
      <c r="I82" s="7">
        <f t="shared" si="7"/>
        <v>0.25963396524235804</v>
      </c>
    </row>
    <row r="83" spans="1:9" ht="15.75" thickBot="1">
      <c r="A83" s="3">
        <v>2048</v>
      </c>
      <c r="B83" s="4">
        <v>256</v>
      </c>
      <c r="C83" s="6"/>
      <c r="D83" s="4">
        <v>-32</v>
      </c>
      <c r="E83" s="4">
        <v>2746</v>
      </c>
      <c r="F83" s="6">
        <f t="shared" si="4"/>
        <v>2047.8134680678315</v>
      </c>
      <c r="G83" s="6">
        <f t="shared" si="5"/>
        <v>256.00781238079435</v>
      </c>
      <c r="H83" s="7">
        <f t="shared" si="6"/>
        <v>0.18653193216846375</v>
      </c>
      <c r="I83" s="7">
        <f t="shared" si="7"/>
        <v>7.812380794348428E-3</v>
      </c>
    </row>
    <row r="84" spans="1:9" ht="15.75" thickBot="1">
      <c r="A84" s="3">
        <v>2176</v>
      </c>
      <c r="B84" s="4">
        <v>256</v>
      </c>
      <c r="C84" s="6"/>
      <c r="D84" s="4">
        <v>-167</v>
      </c>
      <c r="E84" s="4">
        <v>2806</v>
      </c>
      <c r="F84" s="6">
        <f t="shared" si="4"/>
        <v>2175.6665645268349</v>
      </c>
      <c r="G84" s="6">
        <f t="shared" si="5"/>
        <v>255.97851472340409</v>
      </c>
      <c r="H84" s="7">
        <f t="shared" si="6"/>
        <v>0.33343547316508193</v>
      </c>
      <c r="I84" s="7">
        <f t="shared" si="7"/>
        <v>2.1485276595910818E-2</v>
      </c>
    </row>
    <row r="85" spans="1:9" ht="15.75" thickBot="1">
      <c r="A85" s="3">
        <v>2304</v>
      </c>
      <c r="B85" s="4">
        <v>256</v>
      </c>
      <c r="C85" s="6"/>
      <c r="D85" s="4">
        <v>-311</v>
      </c>
      <c r="E85" s="4">
        <v>0</v>
      </c>
      <c r="F85" s="6">
        <f t="shared" si="4"/>
        <v>3786.914443184583</v>
      </c>
      <c r="G85" s="6">
        <f t="shared" si="5"/>
        <v>3016.0770878742474</v>
      </c>
      <c r="H85" s="7">
        <f t="shared" si="6"/>
        <v>0</v>
      </c>
      <c r="I85" s="7">
        <f t="shared" si="7"/>
        <v>0</v>
      </c>
    </row>
    <row r="86" spans="1:9" ht="15.75" thickBot="1">
      <c r="A86" s="3">
        <v>2432</v>
      </c>
      <c r="B86" s="4">
        <v>256</v>
      </c>
      <c r="C86" s="6"/>
      <c r="D86" s="4">
        <v>-462</v>
      </c>
      <c r="E86" s="4">
        <v>0</v>
      </c>
      <c r="F86" s="6">
        <f t="shared" si="4"/>
        <v>3880.9076258009545</v>
      </c>
      <c r="G86" s="6">
        <f t="shared" si="5"/>
        <v>3035.3655463551668</v>
      </c>
      <c r="H86" s="7">
        <f t="shared" si="6"/>
        <v>0</v>
      </c>
      <c r="I86" s="7">
        <f t="shared" si="7"/>
        <v>0</v>
      </c>
    </row>
    <row r="87" spans="1:9" ht="15.75" thickBot="1">
      <c r="A87" s="3">
        <v>2560</v>
      </c>
      <c r="B87" s="4">
        <v>256</v>
      </c>
      <c r="C87" s="6"/>
      <c r="D87" s="4">
        <v>-622</v>
      </c>
      <c r="E87" s="4">
        <v>0</v>
      </c>
      <c r="F87" s="6">
        <f t="shared" si="4"/>
        <v>3984.3298056260351</v>
      </c>
      <c r="G87" s="6">
        <f t="shared" si="5"/>
        <v>3063.8022129373821</v>
      </c>
      <c r="H87" s="7">
        <f t="shared" si="6"/>
        <v>0</v>
      </c>
      <c r="I87" s="7">
        <f t="shared" si="7"/>
        <v>0</v>
      </c>
    </row>
    <row r="88" spans="1:9" ht="15.75" thickBot="1">
      <c r="A88" s="3">
        <v>2688</v>
      </c>
      <c r="B88" s="4">
        <v>256</v>
      </c>
      <c r="C88" s="6"/>
      <c r="D88" s="4">
        <v>-790</v>
      </c>
      <c r="E88" s="4">
        <v>0</v>
      </c>
      <c r="F88" s="6">
        <f t="shared" si="4"/>
        <v>4096.8402458480123</v>
      </c>
      <c r="G88" s="6">
        <f t="shared" si="5"/>
        <v>3102.2733599732956</v>
      </c>
      <c r="H88" s="7">
        <f t="shared" si="6"/>
        <v>0</v>
      </c>
      <c r="I88" s="7">
        <f t="shared" si="7"/>
        <v>0</v>
      </c>
    </row>
    <row r="89" spans="1:9" ht="15.75" thickBot="1">
      <c r="A89" s="3">
        <v>2816</v>
      </c>
      <c r="B89" s="4">
        <v>256</v>
      </c>
      <c r="C89" s="6"/>
      <c r="D89" s="4">
        <v>-966</v>
      </c>
      <c r="E89" s="4">
        <v>0</v>
      </c>
      <c r="F89" s="6">
        <f t="shared" si="4"/>
        <v>4218.6675621575114</v>
      </c>
      <c r="G89" s="6">
        <f t="shared" si="5"/>
        <v>3151.6909746991378</v>
      </c>
      <c r="H89" s="7">
        <f t="shared" si="6"/>
        <v>0</v>
      </c>
      <c r="I89" s="7">
        <f t="shared" si="7"/>
        <v>0</v>
      </c>
    </row>
    <row r="90" spans="1:9" ht="15.75" thickBot="1">
      <c r="A90" s="3">
        <v>2944</v>
      </c>
      <c r="B90" s="4">
        <v>256</v>
      </c>
      <c r="C90" s="6"/>
      <c r="D90" s="4">
        <v>-1150</v>
      </c>
      <c r="E90" s="4">
        <v>0</v>
      </c>
      <c r="F90" s="6">
        <f t="shared" si="4"/>
        <v>4350</v>
      </c>
      <c r="G90" s="6">
        <f t="shared" si="5"/>
        <v>3212.8647652834688</v>
      </c>
      <c r="H90" s="7">
        <f t="shared" si="6"/>
        <v>0</v>
      </c>
      <c r="I90" s="7">
        <f t="shared" si="7"/>
        <v>0</v>
      </c>
    </row>
    <row r="91" spans="1:9" ht="15.75" thickBot="1">
      <c r="A91" s="3">
        <v>3072</v>
      </c>
      <c r="B91" s="4">
        <v>256</v>
      </c>
      <c r="C91" s="6"/>
      <c r="D91" s="4">
        <v>-1343</v>
      </c>
      <c r="E91" s="4">
        <v>0</v>
      </c>
      <c r="F91" s="6">
        <f t="shared" si="4"/>
        <v>4491.7311807364431</v>
      </c>
      <c r="G91" s="6">
        <f t="shared" si="5"/>
        <v>3286.8904758144895</v>
      </c>
      <c r="H91" s="7">
        <f t="shared" si="6"/>
        <v>0</v>
      </c>
      <c r="I91" s="7">
        <f t="shared" si="7"/>
        <v>0</v>
      </c>
    </row>
    <row r="92" spans="1:9" ht="15.75" thickBot="1">
      <c r="A92" s="3">
        <v>3200</v>
      </c>
      <c r="B92" s="4">
        <v>256</v>
      </c>
      <c r="C92" s="6"/>
      <c r="D92" s="4">
        <v>-1544</v>
      </c>
      <c r="E92" s="4">
        <v>0</v>
      </c>
      <c r="F92" s="6">
        <f t="shared" si="4"/>
        <v>4643.2678148045688</v>
      </c>
      <c r="G92" s="6">
        <f t="shared" si="5"/>
        <v>3374.0088915116985</v>
      </c>
      <c r="H92" s="7">
        <f t="shared" si="6"/>
        <v>0</v>
      </c>
      <c r="I92" s="7">
        <f t="shared" si="7"/>
        <v>0</v>
      </c>
    </row>
    <row r="93" spans="1:9" ht="15.75" thickBot="1">
      <c r="A93" s="3">
        <v>3328</v>
      </c>
      <c r="B93" s="4">
        <v>256</v>
      </c>
      <c r="C93" s="6"/>
      <c r="D93" s="4">
        <v>-1753</v>
      </c>
      <c r="E93" s="4">
        <v>0</v>
      </c>
      <c r="F93" s="6">
        <f t="shared" si="4"/>
        <v>4804.6861499998104</v>
      </c>
      <c r="G93" s="6">
        <f t="shared" si="5"/>
        <v>3474.6235767346079</v>
      </c>
      <c r="H93" s="7">
        <f t="shared" si="6"/>
        <v>0</v>
      </c>
      <c r="I93" s="7">
        <f t="shared" si="7"/>
        <v>0</v>
      </c>
    </row>
    <row r="94" spans="1:9" ht="15.75" thickBot="1">
      <c r="A94" s="3">
        <v>3456</v>
      </c>
      <c r="B94" s="4">
        <v>256</v>
      </c>
      <c r="C94" s="6"/>
      <c r="D94" s="4">
        <v>-1970</v>
      </c>
      <c r="E94" s="4">
        <v>0</v>
      </c>
      <c r="F94" s="6">
        <f t="shared" si="4"/>
        <v>4976.0325561635946</v>
      </c>
      <c r="G94" s="6">
        <f t="shared" si="5"/>
        <v>3588.9970743927893</v>
      </c>
      <c r="H94" s="7">
        <f t="shared" si="6"/>
        <v>0</v>
      </c>
      <c r="I94" s="7">
        <f t="shared" si="7"/>
        <v>0</v>
      </c>
    </row>
    <row r="95" spans="1:9" ht="15.75" thickBot="1">
      <c r="A95" s="3">
        <v>3584</v>
      </c>
      <c r="B95" s="4">
        <v>256</v>
      </c>
      <c r="C95" s="6"/>
      <c r="D95" s="4">
        <v>-2195</v>
      </c>
      <c r="E95" s="4">
        <v>0</v>
      </c>
      <c r="F95" s="6">
        <f t="shared" si="4"/>
        <v>5157.327311699346</v>
      </c>
      <c r="G95" s="6">
        <f t="shared" si="5"/>
        <v>3717.2604159515108</v>
      </c>
      <c r="H95" s="7">
        <f t="shared" si="6"/>
        <v>0</v>
      </c>
      <c r="I95" s="7">
        <f t="shared" si="7"/>
        <v>0</v>
      </c>
    </row>
    <row r="96" spans="1:9" ht="15.75" thickBot="1">
      <c r="A96" s="3">
        <v>3712</v>
      </c>
      <c r="B96" s="4">
        <v>256</v>
      </c>
      <c r="C96" s="6"/>
      <c r="D96" s="4">
        <v>-2428</v>
      </c>
      <c r="E96" s="4">
        <v>0</v>
      </c>
      <c r="F96" s="6">
        <f t="shared" si="4"/>
        <v>5348.5684065925525</v>
      </c>
      <c r="G96" s="6">
        <f t="shared" si="5"/>
        <v>3859.4279368839107</v>
      </c>
      <c r="H96" s="7">
        <f t="shared" si="6"/>
        <v>0</v>
      </c>
      <c r="I96" s="7">
        <f t="shared" si="7"/>
        <v>0</v>
      </c>
    </row>
    <row r="97" spans="1:9" ht="15.75" thickBot="1">
      <c r="A97" s="3">
        <v>3840</v>
      </c>
      <c r="B97" s="4">
        <v>256</v>
      </c>
      <c r="C97" s="6"/>
      <c r="D97" s="4">
        <v>-2670</v>
      </c>
      <c r="E97" s="4">
        <v>0</v>
      </c>
      <c r="F97" s="6">
        <f t="shared" si="4"/>
        <v>5550.5765466300882</v>
      </c>
      <c r="G97" s="6">
        <f t="shared" si="5"/>
        <v>4016.0801784824962</v>
      </c>
      <c r="H97" s="7">
        <f t="shared" si="6"/>
        <v>0</v>
      </c>
      <c r="I97" s="7">
        <f t="shared" si="7"/>
        <v>0</v>
      </c>
    </row>
    <row r="98" spans="1:9" ht="15.75" thickBot="1">
      <c r="A98" s="3">
        <v>3968</v>
      </c>
      <c r="B98" s="4">
        <v>256</v>
      </c>
      <c r="C98" s="6"/>
      <c r="D98" s="4">
        <v>-2920</v>
      </c>
      <c r="E98" s="4">
        <v>0</v>
      </c>
      <c r="F98" s="6">
        <f t="shared" si="4"/>
        <v>5762.4994577006255</v>
      </c>
      <c r="G98" s="6">
        <f t="shared" si="5"/>
        <v>4186.454347057901</v>
      </c>
      <c r="H98" s="7">
        <f t="shared" si="6"/>
        <v>0</v>
      </c>
      <c r="I98" s="7">
        <f t="shared" si="7"/>
        <v>0</v>
      </c>
    </row>
    <row r="99" spans="1:9" ht="15.75" thickBot="1">
      <c r="A99" s="3">
        <v>0</v>
      </c>
      <c r="B99" s="4">
        <v>384</v>
      </c>
      <c r="C99" s="6"/>
      <c r="D99" s="4">
        <v>1037</v>
      </c>
      <c r="E99" s="4">
        <v>0</v>
      </c>
      <c r="F99" s="6">
        <f t="shared" si="4"/>
        <v>3150.7727623552923</v>
      </c>
      <c r="G99" s="6">
        <f t="shared" si="5"/>
        <v>3174.1721755443577</v>
      </c>
      <c r="H99" s="7">
        <f t="shared" si="6"/>
        <v>0</v>
      </c>
      <c r="I99" s="7">
        <f t="shared" si="7"/>
        <v>0</v>
      </c>
    </row>
    <row r="100" spans="1:9" ht="15.75" thickBot="1">
      <c r="A100" s="3">
        <v>128</v>
      </c>
      <c r="B100" s="4">
        <v>384</v>
      </c>
      <c r="C100" s="6"/>
      <c r="D100" s="4">
        <v>1033</v>
      </c>
      <c r="E100" s="4">
        <v>0</v>
      </c>
      <c r="F100" s="6">
        <f t="shared" si="4"/>
        <v>3151.9976205574776</v>
      </c>
      <c r="G100" s="6">
        <f t="shared" si="5"/>
        <v>3172.8676303936791</v>
      </c>
      <c r="H100" s="7">
        <f t="shared" si="6"/>
        <v>0</v>
      </c>
      <c r="I100" s="7">
        <f t="shared" si="7"/>
        <v>0</v>
      </c>
    </row>
    <row r="101" spans="1:9" ht="15.75" thickBot="1">
      <c r="A101" s="3">
        <v>256</v>
      </c>
      <c r="B101" s="4">
        <v>384</v>
      </c>
      <c r="C101" s="6"/>
      <c r="D101" s="4">
        <v>1020</v>
      </c>
      <c r="E101" s="4">
        <v>0</v>
      </c>
      <c r="F101" s="6">
        <f t="shared" si="4"/>
        <v>3156.0101394006961</v>
      </c>
      <c r="G101" s="6">
        <f t="shared" si="5"/>
        <v>3168.6590223626145</v>
      </c>
      <c r="H101" s="7">
        <f t="shared" si="6"/>
        <v>0</v>
      </c>
      <c r="I101" s="7">
        <f t="shared" si="7"/>
        <v>0</v>
      </c>
    </row>
    <row r="102" spans="1:9" ht="15.75" thickBot="1">
      <c r="A102" s="3">
        <v>384</v>
      </c>
      <c r="B102" s="4">
        <v>384</v>
      </c>
      <c r="C102" s="6"/>
      <c r="D102" s="4">
        <v>1000</v>
      </c>
      <c r="E102" s="4">
        <v>0</v>
      </c>
      <c r="F102" s="6">
        <f t="shared" si="4"/>
        <v>3162.2776601683795</v>
      </c>
      <c r="G102" s="6">
        <f t="shared" si="5"/>
        <v>3162.2776601683795</v>
      </c>
      <c r="H102" s="7">
        <f t="shared" si="6"/>
        <v>0</v>
      </c>
      <c r="I102" s="7">
        <f t="shared" si="7"/>
        <v>0</v>
      </c>
    </row>
    <row r="103" spans="1:9" ht="15.75" thickBot="1">
      <c r="A103" s="3">
        <v>512</v>
      </c>
      <c r="B103" s="4">
        <v>384</v>
      </c>
      <c r="C103" s="6"/>
      <c r="D103" s="4">
        <v>971</v>
      </c>
      <c r="E103" s="4">
        <v>0</v>
      </c>
      <c r="F103" s="6">
        <f t="shared" si="4"/>
        <v>3171.5675934780265</v>
      </c>
      <c r="G103" s="6">
        <f t="shared" si="5"/>
        <v>3153.2270771385938</v>
      </c>
      <c r="H103" s="7">
        <f t="shared" si="6"/>
        <v>0</v>
      </c>
      <c r="I103" s="7">
        <f t="shared" si="7"/>
        <v>0</v>
      </c>
    </row>
    <row r="104" spans="1:9" ht="15.75" thickBot="1">
      <c r="A104" s="3">
        <v>640</v>
      </c>
      <c r="B104" s="4">
        <v>384</v>
      </c>
      <c r="C104" s="6"/>
      <c r="D104" s="4">
        <v>934</v>
      </c>
      <c r="E104" s="4">
        <v>0</v>
      </c>
      <c r="F104" s="6">
        <f t="shared" si="4"/>
        <v>3183.764438522423</v>
      </c>
      <c r="G104" s="6">
        <f t="shared" si="5"/>
        <v>3142.030553638841</v>
      </c>
      <c r="H104" s="7">
        <f t="shared" si="6"/>
        <v>0</v>
      </c>
      <c r="I104" s="7">
        <f t="shared" si="7"/>
        <v>0</v>
      </c>
    </row>
    <row r="105" spans="1:9" ht="15.75" thickBot="1">
      <c r="A105" s="3">
        <v>768</v>
      </c>
      <c r="B105" s="4">
        <v>384</v>
      </c>
      <c r="C105" s="6"/>
      <c r="D105" s="4">
        <v>889</v>
      </c>
      <c r="E105" s="4">
        <v>0</v>
      </c>
      <c r="F105" s="6">
        <f t="shared" si="4"/>
        <v>3199.1125331879152</v>
      </c>
      <c r="G105" s="6">
        <f t="shared" si="5"/>
        <v>3128.9488650343906</v>
      </c>
      <c r="H105" s="7">
        <f t="shared" si="6"/>
        <v>0</v>
      </c>
      <c r="I105" s="7">
        <f t="shared" si="7"/>
        <v>0</v>
      </c>
    </row>
    <row r="106" spans="1:9" ht="15.75" thickBot="1">
      <c r="A106" s="3">
        <v>896</v>
      </c>
      <c r="B106" s="4">
        <v>384</v>
      </c>
      <c r="C106" s="6"/>
      <c r="D106" s="4">
        <v>836</v>
      </c>
      <c r="E106" s="4">
        <v>0</v>
      </c>
      <c r="F106" s="6">
        <f t="shared" si="4"/>
        <v>3217.9024223863594</v>
      </c>
      <c r="G106" s="6">
        <f t="shared" si="5"/>
        <v>3114.3050589176391</v>
      </c>
      <c r="H106" s="7">
        <f t="shared" si="6"/>
        <v>0</v>
      </c>
      <c r="I106" s="7">
        <f t="shared" si="7"/>
        <v>0</v>
      </c>
    </row>
    <row r="107" spans="1:9" ht="15.75" thickBot="1">
      <c r="A107" s="3">
        <v>1024</v>
      </c>
      <c r="B107" s="4">
        <v>384</v>
      </c>
      <c r="C107" s="6"/>
      <c r="D107" s="4">
        <v>775</v>
      </c>
      <c r="E107" s="4">
        <v>0</v>
      </c>
      <c r="F107" s="6">
        <f t="shared" si="4"/>
        <v>3240.4667873625863</v>
      </c>
      <c r="G107" s="6">
        <f t="shared" si="5"/>
        <v>3098.4875342657101</v>
      </c>
      <c r="H107" s="7">
        <f t="shared" si="6"/>
        <v>0</v>
      </c>
      <c r="I107" s="7">
        <f t="shared" si="7"/>
        <v>0</v>
      </c>
    </row>
    <row r="108" spans="1:9" ht="15.75" thickBot="1">
      <c r="A108" s="3">
        <v>1152</v>
      </c>
      <c r="B108" s="4">
        <v>384</v>
      </c>
      <c r="C108" s="6"/>
      <c r="D108" s="4">
        <v>705</v>
      </c>
      <c r="E108" s="4">
        <v>0</v>
      </c>
      <c r="F108" s="6">
        <f t="shared" si="4"/>
        <v>3267.571728363434</v>
      </c>
      <c r="G108" s="6">
        <f t="shared" si="5"/>
        <v>3081.7243549675236</v>
      </c>
      <c r="H108" s="7">
        <f t="shared" si="6"/>
        <v>0</v>
      </c>
      <c r="I108" s="7">
        <f t="shared" si="7"/>
        <v>0</v>
      </c>
    </row>
    <row r="109" spans="1:9" ht="15.75" thickBot="1">
      <c r="A109" s="3">
        <v>1280</v>
      </c>
      <c r="B109" s="4">
        <v>384</v>
      </c>
      <c r="C109" s="6"/>
      <c r="D109" s="4">
        <v>627</v>
      </c>
      <c r="E109" s="4">
        <v>0</v>
      </c>
      <c r="F109" s="6">
        <f t="shared" si="4"/>
        <v>3299.2618871499121</v>
      </c>
      <c r="G109" s="6">
        <f t="shared" si="5"/>
        <v>3064.8212019626853</v>
      </c>
      <c r="H109" s="7">
        <f t="shared" si="6"/>
        <v>0</v>
      </c>
      <c r="I109" s="7">
        <f t="shared" si="7"/>
        <v>0</v>
      </c>
    </row>
    <row r="110" spans="1:9" ht="15.75" thickBot="1">
      <c r="A110" s="3">
        <v>1408</v>
      </c>
      <c r="B110" s="4">
        <v>384</v>
      </c>
      <c r="C110" s="6"/>
      <c r="D110" s="4">
        <v>541</v>
      </c>
      <c r="E110" s="4">
        <v>0</v>
      </c>
      <c r="F110" s="6">
        <f t="shared" si="4"/>
        <v>3335.9677756237393</v>
      </c>
      <c r="G110" s="6">
        <f t="shared" si="5"/>
        <v>3048.3899028831597</v>
      </c>
      <c r="H110" s="7">
        <f t="shared" si="6"/>
        <v>0</v>
      </c>
      <c r="I110" s="7">
        <f t="shared" si="7"/>
        <v>0</v>
      </c>
    </row>
    <row r="111" spans="1:9" ht="15.75" thickBot="1">
      <c r="A111" s="3">
        <v>1536</v>
      </c>
      <c r="B111" s="4">
        <v>384</v>
      </c>
      <c r="C111" s="6"/>
      <c r="D111" s="4">
        <v>447</v>
      </c>
      <c r="E111" s="4">
        <v>0</v>
      </c>
      <c r="F111" s="6">
        <f t="shared" si="4"/>
        <v>3378.1369125599394</v>
      </c>
      <c r="G111" s="6">
        <f t="shared" si="5"/>
        <v>3033.1186920395976</v>
      </c>
      <c r="H111" s="7">
        <f t="shared" si="6"/>
        <v>0</v>
      </c>
      <c r="I111" s="7">
        <f t="shared" si="7"/>
        <v>0</v>
      </c>
    </row>
    <row r="112" spans="1:9" ht="15.75" thickBot="1">
      <c r="A112" s="3">
        <v>1664</v>
      </c>
      <c r="B112" s="4">
        <v>384</v>
      </c>
      <c r="C112" s="6"/>
      <c r="D112" s="4">
        <v>345</v>
      </c>
      <c r="E112" s="4">
        <v>2831</v>
      </c>
      <c r="F112" s="6">
        <f t="shared" si="4"/>
        <v>1663.6063236234706</v>
      </c>
      <c r="G112" s="6">
        <f t="shared" si="5"/>
        <v>384.16923354167756</v>
      </c>
      <c r="H112" s="7">
        <f t="shared" si="6"/>
        <v>0.39367637652935628</v>
      </c>
      <c r="I112" s="7">
        <f t="shared" si="7"/>
        <v>0.16923354167755633</v>
      </c>
    </row>
    <row r="113" spans="1:9" ht="15.75" thickBot="1">
      <c r="A113" s="3">
        <v>1792</v>
      </c>
      <c r="B113" s="4">
        <v>384</v>
      </c>
      <c r="C113" s="6"/>
      <c r="D113" s="4">
        <v>234</v>
      </c>
      <c r="E113" s="4">
        <v>2696</v>
      </c>
      <c r="F113" s="6">
        <f t="shared" si="4"/>
        <v>1791.9743301732867</v>
      </c>
      <c r="G113" s="6">
        <f t="shared" si="5"/>
        <v>383.63003010713328</v>
      </c>
      <c r="H113" s="7">
        <f t="shared" si="6"/>
        <v>2.5669826713283328E-2</v>
      </c>
      <c r="I113" s="7">
        <f t="shared" si="7"/>
        <v>0.36996989286672033</v>
      </c>
    </row>
    <row r="114" spans="1:9" ht="15.75" thickBot="1">
      <c r="A114" s="3">
        <v>1920</v>
      </c>
      <c r="B114" s="4">
        <v>384</v>
      </c>
      <c r="C114" s="6"/>
      <c r="D114" s="4">
        <v>115</v>
      </c>
      <c r="E114" s="4">
        <v>2634</v>
      </c>
      <c r="F114" s="6">
        <f t="shared" si="4"/>
        <v>1920.2033746455088</v>
      </c>
      <c r="G114" s="6">
        <f t="shared" si="5"/>
        <v>383.64175997928066</v>
      </c>
      <c r="H114" s="7">
        <f t="shared" si="6"/>
        <v>0.20337464550880213</v>
      </c>
      <c r="I114" s="7">
        <f t="shared" si="7"/>
        <v>0.35824002071933592</v>
      </c>
    </row>
    <row r="115" spans="1:9" ht="15.75" thickBot="1">
      <c r="A115" s="3">
        <v>2048</v>
      </c>
      <c r="B115" s="4">
        <v>384</v>
      </c>
      <c r="C115" s="6"/>
      <c r="D115" s="4">
        <v>-12</v>
      </c>
      <c r="E115" s="4">
        <v>2616</v>
      </c>
      <c r="F115" s="6">
        <f t="shared" si="4"/>
        <v>2048.3163818121457</v>
      </c>
      <c r="G115" s="6">
        <f t="shared" si="5"/>
        <v>384.18745424597091</v>
      </c>
      <c r="H115" s="7">
        <f t="shared" si="6"/>
        <v>0.3163818121456643</v>
      </c>
      <c r="I115" s="7">
        <f t="shared" si="7"/>
        <v>0.18745424597091187</v>
      </c>
    </row>
    <row r="116" spans="1:9" ht="15.75" thickBot="1">
      <c r="A116" s="3">
        <v>2176</v>
      </c>
      <c r="B116" s="4">
        <v>384</v>
      </c>
      <c r="C116" s="6"/>
      <c r="D116" s="4">
        <v>-147</v>
      </c>
      <c r="E116" s="4">
        <v>2645</v>
      </c>
      <c r="F116" s="6">
        <f t="shared" si="4"/>
        <v>2176.1511896005754</v>
      </c>
      <c r="G116" s="6">
        <f t="shared" si="5"/>
        <v>384.23170093057132</v>
      </c>
      <c r="H116" s="7">
        <f t="shared" si="6"/>
        <v>0.15118960057543518</v>
      </c>
      <c r="I116" s="7">
        <f t="shared" si="7"/>
        <v>0.23170093057132135</v>
      </c>
    </row>
    <row r="117" spans="1:9" ht="15.75" thickBot="1">
      <c r="A117" s="3">
        <v>2304</v>
      </c>
      <c r="B117" s="4">
        <v>384</v>
      </c>
      <c r="C117" s="6"/>
      <c r="D117" s="4">
        <v>-290</v>
      </c>
      <c r="E117" s="4">
        <v>2749</v>
      </c>
      <c r="F117" s="6">
        <f t="shared" si="4"/>
        <v>2303.7146090607666</v>
      </c>
      <c r="G117" s="6">
        <f t="shared" si="5"/>
        <v>383.53748187106822</v>
      </c>
      <c r="H117" s="7">
        <f t="shared" si="6"/>
        <v>0.28539093923336623</v>
      </c>
      <c r="I117" s="7">
        <f t="shared" si="7"/>
        <v>0.46251812893177657</v>
      </c>
    </row>
    <row r="118" spans="1:9" ht="15.75" thickBot="1">
      <c r="A118" s="3">
        <v>2432</v>
      </c>
      <c r="B118" s="4">
        <v>384</v>
      </c>
      <c r="C118" s="6"/>
      <c r="D118" s="4">
        <v>-442</v>
      </c>
      <c r="E118" s="4">
        <v>0</v>
      </c>
      <c r="F118" s="6">
        <f t="shared" si="4"/>
        <v>3868.2507674658323</v>
      </c>
      <c r="G118" s="6">
        <f t="shared" si="5"/>
        <v>3032.385859352335</v>
      </c>
      <c r="H118" s="7">
        <f t="shared" si="6"/>
        <v>0</v>
      </c>
      <c r="I118" s="7">
        <f t="shared" si="7"/>
        <v>0</v>
      </c>
    </row>
    <row r="119" spans="1:9" ht="15.75" thickBot="1">
      <c r="A119" s="3">
        <v>2560</v>
      </c>
      <c r="B119" s="4">
        <v>384</v>
      </c>
      <c r="C119" s="6"/>
      <c r="D119" s="4">
        <v>-602</v>
      </c>
      <c r="E119" s="4">
        <v>0</v>
      </c>
      <c r="F119" s="6">
        <f t="shared" si="4"/>
        <v>3971.1967969366615</v>
      </c>
      <c r="G119" s="6">
        <f t="shared" si="5"/>
        <v>3059.8045689226624</v>
      </c>
      <c r="H119" s="7">
        <f t="shared" si="6"/>
        <v>0</v>
      </c>
      <c r="I119" s="7">
        <f t="shared" si="7"/>
        <v>0</v>
      </c>
    </row>
    <row r="120" spans="1:9" ht="15.75" thickBot="1">
      <c r="A120" s="3">
        <v>2688</v>
      </c>
      <c r="B120" s="4">
        <v>384</v>
      </c>
      <c r="C120" s="6"/>
      <c r="D120" s="4">
        <v>-769</v>
      </c>
      <c r="E120" s="4">
        <v>0</v>
      </c>
      <c r="F120" s="6">
        <f t="shared" si="4"/>
        <v>4082.5679418718801</v>
      </c>
      <c r="G120" s="6">
        <f t="shared" si="5"/>
        <v>3096.9922505553673</v>
      </c>
      <c r="H120" s="7">
        <f t="shared" si="6"/>
        <v>0</v>
      </c>
      <c r="I120" s="7">
        <f t="shared" si="7"/>
        <v>0</v>
      </c>
    </row>
    <row r="121" spans="1:9" ht="15.75" thickBot="1">
      <c r="A121" s="3">
        <v>2816</v>
      </c>
      <c r="B121" s="4">
        <v>384</v>
      </c>
      <c r="C121" s="6"/>
      <c r="D121" s="4">
        <v>-946</v>
      </c>
      <c r="E121" s="4">
        <v>0</v>
      </c>
      <c r="F121" s="6">
        <f t="shared" si="4"/>
        <v>4204.6303047949414</v>
      </c>
      <c r="G121" s="6">
        <f t="shared" si="5"/>
        <v>3145.6185401284752</v>
      </c>
      <c r="H121" s="7">
        <f t="shared" si="6"/>
        <v>0</v>
      </c>
      <c r="I121" s="7">
        <f t="shared" si="7"/>
        <v>0</v>
      </c>
    </row>
    <row r="122" spans="1:9" ht="15.75" thickBot="1">
      <c r="A122" s="3">
        <v>2944</v>
      </c>
      <c r="B122" s="4">
        <v>384</v>
      </c>
      <c r="C122" s="6"/>
      <c r="D122" s="4">
        <v>-1130</v>
      </c>
      <c r="E122" s="4">
        <v>0</v>
      </c>
      <c r="F122" s="6">
        <f t="shared" si="4"/>
        <v>4335.5391821548565</v>
      </c>
      <c r="G122" s="6">
        <f t="shared" si="5"/>
        <v>3205.7604402075963</v>
      </c>
      <c r="H122" s="7">
        <f t="shared" si="6"/>
        <v>0</v>
      </c>
      <c r="I122" s="7">
        <f t="shared" si="7"/>
        <v>0</v>
      </c>
    </row>
    <row r="123" spans="1:9" ht="15.75" thickBot="1">
      <c r="A123" s="3">
        <v>3072</v>
      </c>
      <c r="B123" s="4">
        <v>384</v>
      </c>
      <c r="C123" s="6"/>
      <c r="D123" s="4">
        <v>-1322</v>
      </c>
      <c r="E123" s="4">
        <v>0</v>
      </c>
      <c r="F123" s="6">
        <f t="shared" si="4"/>
        <v>4476.1237695130822</v>
      </c>
      <c r="G123" s="6">
        <f t="shared" si="5"/>
        <v>3278.3660564372612</v>
      </c>
      <c r="H123" s="7">
        <f t="shared" si="6"/>
        <v>0</v>
      </c>
      <c r="I123" s="7">
        <f t="shared" si="7"/>
        <v>0</v>
      </c>
    </row>
    <row r="124" spans="1:9" ht="15.75" thickBot="1">
      <c r="A124" s="3">
        <v>3200</v>
      </c>
      <c r="B124" s="4">
        <v>384</v>
      </c>
      <c r="C124" s="6"/>
      <c r="D124" s="4">
        <v>-1523</v>
      </c>
      <c r="E124" s="4">
        <v>0</v>
      </c>
      <c r="F124" s="6">
        <f t="shared" si="4"/>
        <v>4627.2593400413598</v>
      </c>
      <c r="G124" s="6">
        <f t="shared" si="5"/>
        <v>3364.4507724144219</v>
      </c>
      <c r="H124" s="7">
        <f t="shared" si="6"/>
        <v>0</v>
      </c>
      <c r="I124" s="7">
        <f t="shared" si="7"/>
        <v>0</v>
      </c>
    </row>
    <row r="125" spans="1:9" ht="15.75" thickBot="1">
      <c r="A125" s="3">
        <v>3328</v>
      </c>
      <c r="B125" s="4">
        <v>384</v>
      </c>
      <c r="C125" s="6"/>
      <c r="D125" s="4">
        <v>-1732</v>
      </c>
      <c r="E125" s="4">
        <v>0</v>
      </c>
      <c r="F125" s="6">
        <f t="shared" si="4"/>
        <v>4788.300742434627</v>
      </c>
      <c r="G125" s="6">
        <f t="shared" si="5"/>
        <v>3464.0762116327637</v>
      </c>
      <c r="H125" s="7">
        <f t="shared" si="6"/>
        <v>0</v>
      </c>
      <c r="I125" s="7">
        <f t="shared" si="7"/>
        <v>0</v>
      </c>
    </row>
    <row r="126" spans="1:9" ht="15.75" thickBot="1">
      <c r="A126" s="3">
        <v>3456</v>
      </c>
      <c r="B126" s="4">
        <v>384</v>
      </c>
      <c r="C126" s="6"/>
      <c r="D126" s="4">
        <v>-1949</v>
      </c>
      <c r="E126" s="4">
        <v>0</v>
      </c>
      <c r="F126" s="6">
        <f t="shared" si="4"/>
        <v>4959.2944054572927</v>
      </c>
      <c r="G126" s="6">
        <f t="shared" si="5"/>
        <v>3577.5132424632616</v>
      </c>
      <c r="H126" s="7">
        <f t="shared" si="6"/>
        <v>0</v>
      </c>
      <c r="I126" s="7">
        <f t="shared" si="7"/>
        <v>0</v>
      </c>
    </row>
    <row r="127" spans="1:9" ht="15.75" thickBot="1">
      <c r="A127" s="3">
        <v>3584</v>
      </c>
      <c r="B127" s="4">
        <v>384</v>
      </c>
      <c r="C127" s="6"/>
      <c r="D127" s="4">
        <v>-2174</v>
      </c>
      <c r="E127" s="4">
        <v>0</v>
      </c>
      <c r="F127" s="6">
        <f t="shared" si="4"/>
        <v>5140.2603046927497</v>
      </c>
      <c r="G127" s="6">
        <f t="shared" si="5"/>
        <v>3704.8989189990057</v>
      </c>
      <c r="H127" s="7">
        <f t="shared" si="6"/>
        <v>0</v>
      </c>
      <c r="I127" s="7">
        <f t="shared" si="7"/>
        <v>0</v>
      </c>
    </row>
    <row r="128" spans="1:9" ht="15.75" thickBot="1">
      <c r="A128" s="3">
        <v>3712</v>
      </c>
      <c r="B128" s="4">
        <v>384</v>
      </c>
      <c r="C128" s="6"/>
      <c r="D128" s="4">
        <v>-2408</v>
      </c>
      <c r="E128" s="4">
        <v>0</v>
      </c>
      <c r="F128" s="6">
        <f t="shared" si="4"/>
        <v>5332.0225055789106</v>
      </c>
      <c r="G128" s="6">
        <f t="shared" si="5"/>
        <v>3846.8771750603114</v>
      </c>
      <c r="H128" s="7">
        <f t="shared" si="6"/>
        <v>0</v>
      </c>
      <c r="I128" s="7">
        <f t="shared" si="7"/>
        <v>0</v>
      </c>
    </row>
    <row r="129" spans="1:9" ht="15.75" thickBot="1">
      <c r="A129" s="3">
        <v>3840</v>
      </c>
      <c r="B129" s="4">
        <v>384</v>
      </c>
      <c r="C129" s="6"/>
      <c r="D129" s="4">
        <v>-2650</v>
      </c>
      <c r="E129" s="4">
        <v>0</v>
      </c>
      <c r="F129" s="6">
        <f t="shared" si="4"/>
        <v>5533.7600237090155</v>
      </c>
      <c r="G129" s="6">
        <f t="shared" si="5"/>
        <v>4002.811511925087</v>
      </c>
      <c r="H129" s="7">
        <f t="shared" si="6"/>
        <v>0</v>
      </c>
      <c r="I129" s="7">
        <f t="shared" si="7"/>
        <v>0</v>
      </c>
    </row>
    <row r="130" spans="1:9" ht="15.75" thickBot="1">
      <c r="A130" s="3">
        <v>3968</v>
      </c>
      <c r="B130" s="4">
        <v>384</v>
      </c>
      <c r="C130" s="6"/>
      <c r="D130" s="4">
        <v>-2899</v>
      </c>
      <c r="E130" s="4">
        <v>0</v>
      </c>
      <c r="F130" s="6">
        <f t="shared" si="4"/>
        <v>5744.5801413158124</v>
      </c>
      <c r="G130" s="6">
        <f t="shared" si="5"/>
        <v>4171.8342488646404</v>
      </c>
      <c r="H130" s="7">
        <f t="shared" si="6"/>
        <v>0</v>
      </c>
      <c r="I130" s="7">
        <f t="shared" si="7"/>
        <v>0</v>
      </c>
    </row>
    <row r="131" spans="1:9" ht="15.75" thickBot="1">
      <c r="A131" s="3">
        <v>0</v>
      </c>
      <c r="B131" s="4">
        <v>512</v>
      </c>
      <c r="C131" s="6"/>
      <c r="D131" s="4">
        <v>1066</v>
      </c>
      <c r="E131" s="4">
        <v>0</v>
      </c>
      <c r="F131" s="6">
        <f t="shared" si="4"/>
        <v>3142.030553638841</v>
      </c>
      <c r="G131" s="6">
        <f t="shared" si="5"/>
        <v>3183.764438522423</v>
      </c>
      <c r="H131" s="7">
        <f t="shared" si="6"/>
        <v>0</v>
      </c>
      <c r="I131" s="7">
        <f t="shared" si="7"/>
        <v>0</v>
      </c>
    </row>
    <row r="132" spans="1:9" ht="15.75" thickBot="1">
      <c r="A132" s="3">
        <v>128</v>
      </c>
      <c r="B132" s="4">
        <v>512</v>
      </c>
      <c r="C132" s="6"/>
      <c r="D132" s="4">
        <v>1061</v>
      </c>
      <c r="E132" s="4">
        <v>0</v>
      </c>
      <c r="F132" s="6">
        <f t="shared" ref="F132:F195" si="8">SQRT((3000-E132)*(3000-E132)+(2000-D132)*(2000-D132))</f>
        <v>3143.5204786990016</v>
      </c>
      <c r="G132" s="6">
        <f t="shared" ref="G132:G195" si="9">SQRT((3000-E132)*(3000-E132)+D132*D132)</f>
        <v>3182.0938075424488</v>
      </c>
      <c r="H132" s="7">
        <f t="shared" ref="H132:H195" si="10">ABS(IF(AND(E132&lt;&gt;0,D132&lt;&gt;0),F132-A132,0))</f>
        <v>0</v>
      </c>
      <c r="I132" s="7">
        <f t="shared" ref="I132:I195" si="11">ABS(IF(AND(E132&lt;&gt;0,D132&lt;&gt;0),G132-B132,0))</f>
        <v>0</v>
      </c>
    </row>
    <row r="133" spans="1:9" ht="15.75" thickBot="1">
      <c r="A133" s="3">
        <v>256</v>
      </c>
      <c r="B133" s="4">
        <v>512</v>
      </c>
      <c r="C133" s="6"/>
      <c r="D133" s="4">
        <v>1049</v>
      </c>
      <c r="E133" s="4">
        <v>0</v>
      </c>
      <c r="F133" s="6">
        <f t="shared" si="8"/>
        <v>3147.1258316120757</v>
      </c>
      <c r="G133" s="6">
        <f t="shared" si="9"/>
        <v>3178.1128047946945</v>
      </c>
      <c r="H133" s="7">
        <f t="shared" si="10"/>
        <v>0</v>
      </c>
      <c r="I133" s="7">
        <f t="shared" si="11"/>
        <v>0</v>
      </c>
    </row>
    <row r="134" spans="1:9" ht="15.75" thickBot="1">
      <c r="A134" s="3">
        <v>384</v>
      </c>
      <c r="B134" s="4">
        <v>512</v>
      </c>
      <c r="C134" s="6"/>
      <c r="D134" s="4">
        <v>1029</v>
      </c>
      <c r="E134" s="4">
        <v>0</v>
      </c>
      <c r="F134" s="6">
        <f t="shared" si="8"/>
        <v>3153.2270771385938</v>
      </c>
      <c r="G134" s="6">
        <f t="shared" si="9"/>
        <v>3171.5675934780265</v>
      </c>
      <c r="H134" s="7">
        <f t="shared" si="10"/>
        <v>0</v>
      </c>
      <c r="I134" s="7">
        <f t="shared" si="11"/>
        <v>0</v>
      </c>
    </row>
    <row r="135" spans="1:9" ht="15.75" thickBot="1">
      <c r="A135" s="3">
        <v>512</v>
      </c>
      <c r="B135" s="4">
        <v>512</v>
      </c>
      <c r="C135" s="6"/>
      <c r="D135" s="4">
        <v>1000</v>
      </c>
      <c r="E135" s="4">
        <v>0</v>
      </c>
      <c r="F135" s="6">
        <f t="shared" si="8"/>
        <v>3162.2776601683795</v>
      </c>
      <c r="G135" s="6">
        <f t="shared" si="9"/>
        <v>3162.2776601683795</v>
      </c>
      <c r="H135" s="7">
        <f t="shared" si="10"/>
        <v>0</v>
      </c>
      <c r="I135" s="7">
        <f t="shared" si="11"/>
        <v>0</v>
      </c>
    </row>
    <row r="136" spans="1:9" ht="15.75" thickBot="1">
      <c r="A136" s="3">
        <v>640</v>
      </c>
      <c r="B136" s="4">
        <v>512</v>
      </c>
      <c r="C136" s="6"/>
      <c r="D136" s="4">
        <v>963</v>
      </c>
      <c r="E136" s="4">
        <v>0</v>
      </c>
      <c r="F136" s="6">
        <f t="shared" si="8"/>
        <v>3174.1721755443577</v>
      </c>
      <c r="G136" s="6">
        <f t="shared" si="9"/>
        <v>3150.7727623552923</v>
      </c>
      <c r="H136" s="7">
        <f t="shared" si="10"/>
        <v>0</v>
      </c>
      <c r="I136" s="7">
        <f t="shared" si="11"/>
        <v>0</v>
      </c>
    </row>
    <row r="137" spans="1:9" ht="15.75" thickBot="1">
      <c r="A137" s="3">
        <v>768</v>
      </c>
      <c r="B137" s="4">
        <v>512</v>
      </c>
      <c r="C137" s="6"/>
      <c r="D137" s="4">
        <v>918</v>
      </c>
      <c r="E137" s="4">
        <v>0</v>
      </c>
      <c r="F137" s="6">
        <f t="shared" si="8"/>
        <v>3189.1572554516656</v>
      </c>
      <c r="G137" s="6">
        <f t="shared" si="9"/>
        <v>3137.3115879682719</v>
      </c>
      <c r="H137" s="7">
        <f t="shared" si="10"/>
        <v>0</v>
      </c>
      <c r="I137" s="7">
        <f t="shared" si="11"/>
        <v>0</v>
      </c>
    </row>
    <row r="138" spans="1:9" ht="15.75" thickBot="1">
      <c r="A138" s="3">
        <v>896</v>
      </c>
      <c r="B138" s="4">
        <v>512</v>
      </c>
      <c r="C138" s="6"/>
      <c r="D138" s="4">
        <v>865</v>
      </c>
      <c r="E138" s="4">
        <v>0</v>
      </c>
      <c r="F138" s="6">
        <f t="shared" si="8"/>
        <v>3207.5263054260367</v>
      </c>
      <c r="G138" s="6">
        <f t="shared" si="9"/>
        <v>3122.2147587890236</v>
      </c>
      <c r="H138" s="7">
        <f t="shared" si="10"/>
        <v>0</v>
      </c>
      <c r="I138" s="7">
        <f t="shared" si="11"/>
        <v>0</v>
      </c>
    </row>
    <row r="139" spans="1:9" ht="15.75" thickBot="1">
      <c r="A139" s="3">
        <v>1024</v>
      </c>
      <c r="B139" s="4">
        <v>512</v>
      </c>
      <c r="C139" s="6"/>
      <c r="D139" s="4">
        <v>803</v>
      </c>
      <c r="E139" s="4">
        <v>0</v>
      </c>
      <c r="F139" s="6">
        <f t="shared" si="8"/>
        <v>3229.9859132819761</v>
      </c>
      <c r="G139" s="6">
        <f t="shared" si="9"/>
        <v>3105.609279996439</v>
      </c>
      <c r="H139" s="7">
        <f t="shared" si="10"/>
        <v>0</v>
      </c>
      <c r="I139" s="7">
        <f t="shared" si="11"/>
        <v>0</v>
      </c>
    </row>
    <row r="140" spans="1:9" ht="15.75" thickBot="1">
      <c r="A140" s="3">
        <v>1152</v>
      </c>
      <c r="B140" s="4">
        <v>512</v>
      </c>
      <c r="C140" s="6"/>
      <c r="D140" s="4">
        <v>734</v>
      </c>
      <c r="E140" s="4">
        <v>0</v>
      </c>
      <c r="F140" s="6">
        <f t="shared" si="8"/>
        <v>3256.1873410478088</v>
      </c>
      <c r="G140" s="6">
        <f t="shared" si="9"/>
        <v>3088.4876557953085</v>
      </c>
      <c r="H140" s="7">
        <f t="shared" si="10"/>
        <v>0</v>
      </c>
      <c r="I140" s="7">
        <f t="shared" si="11"/>
        <v>0</v>
      </c>
    </row>
    <row r="141" spans="1:9" ht="15.75" thickBot="1">
      <c r="A141" s="3">
        <v>1280</v>
      </c>
      <c r="B141" s="4">
        <v>512</v>
      </c>
      <c r="C141" s="6"/>
      <c r="D141" s="4">
        <v>656</v>
      </c>
      <c r="E141" s="4">
        <v>0</v>
      </c>
      <c r="F141" s="6">
        <f t="shared" si="8"/>
        <v>3287.2991953882142</v>
      </c>
      <c r="G141" s="6">
        <f t="shared" si="9"/>
        <v>3070.8852143966565</v>
      </c>
      <c r="H141" s="7">
        <f t="shared" si="10"/>
        <v>0</v>
      </c>
      <c r="I141" s="7">
        <f t="shared" si="11"/>
        <v>0</v>
      </c>
    </row>
    <row r="142" spans="1:9" ht="15.75" thickBot="1">
      <c r="A142" s="3">
        <v>1408</v>
      </c>
      <c r="B142" s="4">
        <v>512</v>
      </c>
      <c r="C142" s="6"/>
      <c r="D142" s="4">
        <v>570</v>
      </c>
      <c r="E142" s="4">
        <v>0</v>
      </c>
      <c r="F142" s="6">
        <f t="shared" si="8"/>
        <v>3323.3868267175881</v>
      </c>
      <c r="G142" s="6">
        <f t="shared" si="9"/>
        <v>3053.6699232235301</v>
      </c>
      <c r="H142" s="7">
        <f t="shared" si="10"/>
        <v>0</v>
      </c>
      <c r="I142" s="7">
        <f t="shared" si="11"/>
        <v>0</v>
      </c>
    </row>
    <row r="143" spans="1:9" ht="15.75" thickBot="1">
      <c r="A143" s="3">
        <v>1536</v>
      </c>
      <c r="B143" s="4">
        <v>512</v>
      </c>
      <c r="C143" s="6"/>
      <c r="D143" s="4">
        <v>476</v>
      </c>
      <c r="E143" s="4">
        <v>2811</v>
      </c>
      <c r="F143" s="6">
        <f t="shared" si="8"/>
        <v>1535.6747702557336</v>
      </c>
      <c r="G143" s="6">
        <f t="shared" si="9"/>
        <v>512.14939226752972</v>
      </c>
      <c r="H143" s="7">
        <f t="shared" si="10"/>
        <v>0.32522974426638029</v>
      </c>
      <c r="I143" s="7">
        <f t="shared" si="11"/>
        <v>0.1493922675297199</v>
      </c>
    </row>
    <row r="144" spans="1:9" ht="15.75" thickBot="1">
      <c r="A144" s="3">
        <v>1664</v>
      </c>
      <c r="B144" s="4">
        <v>512</v>
      </c>
      <c r="C144" s="6"/>
      <c r="D144" s="4">
        <v>373</v>
      </c>
      <c r="E144" s="4">
        <v>2650</v>
      </c>
      <c r="F144" s="6">
        <f t="shared" si="8"/>
        <v>1664.2202378291163</v>
      </c>
      <c r="G144" s="6">
        <f t="shared" si="9"/>
        <v>511.49682305953769</v>
      </c>
      <c r="H144" s="7">
        <f t="shared" si="10"/>
        <v>0.22023782911628587</v>
      </c>
      <c r="I144" s="7">
        <f t="shared" si="11"/>
        <v>0.50317694046231054</v>
      </c>
    </row>
    <row r="145" spans="1:9" ht="15.75" thickBot="1">
      <c r="A145" s="3">
        <v>1792</v>
      </c>
      <c r="B145" s="4">
        <v>512</v>
      </c>
      <c r="C145" s="6"/>
      <c r="D145" s="4">
        <v>263</v>
      </c>
      <c r="E145" s="4">
        <v>2561</v>
      </c>
      <c r="F145" s="6">
        <f t="shared" si="8"/>
        <v>1791.6165884474278</v>
      </c>
      <c r="G145" s="6">
        <f t="shared" si="9"/>
        <v>511.75189301066587</v>
      </c>
      <c r="H145" s="7">
        <f t="shared" si="10"/>
        <v>0.38341155257216997</v>
      </c>
      <c r="I145" s="7">
        <f t="shared" si="11"/>
        <v>0.24810698933413278</v>
      </c>
    </row>
    <row r="146" spans="1:9" ht="15.75" thickBot="1">
      <c r="A146" s="3">
        <v>1920</v>
      </c>
      <c r="B146" s="4">
        <v>512</v>
      </c>
      <c r="C146" s="6"/>
      <c r="D146" s="4">
        <v>144</v>
      </c>
      <c r="E146" s="4">
        <v>2509</v>
      </c>
      <c r="F146" s="6">
        <f t="shared" si="8"/>
        <v>1919.848171080203</v>
      </c>
      <c r="G146" s="6">
        <f t="shared" si="9"/>
        <v>511.68056441494826</v>
      </c>
      <c r="H146" s="7">
        <f t="shared" si="10"/>
        <v>0.15182891979702617</v>
      </c>
      <c r="I146" s="7">
        <f t="shared" si="11"/>
        <v>0.31943558505173542</v>
      </c>
    </row>
    <row r="147" spans="1:9" ht="15.75" thickBot="1">
      <c r="A147" s="3">
        <v>2048</v>
      </c>
      <c r="B147" s="4">
        <v>512</v>
      </c>
      <c r="C147" s="6"/>
      <c r="D147" s="4">
        <v>17</v>
      </c>
      <c r="E147" s="4">
        <v>2488</v>
      </c>
      <c r="F147" s="6">
        <f t="shared" si="8"/>
        <v>2048.0314938984702</v>
      </c>
      <c r="G147" s="6">
        <f t="shared" si="9"/>
        <v>512.28214882035468</v>
      </c>
      <c r="H147" s="7">
        <f t="shared" si="10"/>
        <v>3.1493898470216664E-2</v>
      </c>
      <c r="I147" s="7">
        <f t="shared" si="11"/>
        <v>0.28214882035467781</v>
      </c>
    </row>
    <row r="148" spans="1:9" ht="15.75" thickBot="1">
      <c r="A148" s="3">
        <v>2176</v>
      </c>
      <c r="B148" s="4">
        <v>512</v>
      </c>
      <c r="C148" s="6"/>
      <c r="D148" s="4">
        <v>-118</v>
      </c>
      <c r="E148" s="4">
        <v>2502</v>
      </c>
      <c r="F148" s="6">
        <f t="shared" si="8"/>
        <v>2175.7591778503429</v>
      </c>
      <c r="G148" s="6">
        <f t="shared" si="9"/>
        <v>511.78901903030317</v>
      </c>
      <c r="H148" s="7">
        <f t="shared" si="10"/>
        <v>0.24082214965710591</v>
      </c>
      <c r="I148" s="7">
        <f t="shared" si="11"/>
        <v>0.21098096969683411</v>
      </c>
    </row>
    <row r="149" spans="1:9" ht="15.75" thickBot="1">
      <c r="A149" s="3">
        <v>2304</v>
      </c>
      <c r="B149" s="4">
        <v>512</v>
      </c>
      <c r="C149" s="6"/>
      <c r="D149" s="4">
        <v>-262</v>
      </c>
      <c r="E149" s="4">
        <v>2560</v>
      </c>
      <c r="F149" s="6">
        <f t="shared" si="8"/>
        <v>2304.3966672428601</v>
      </c>
      <c r="G149" s="6">
        <f t="shared" si="9"/>
        <v>512.09764693855016</v>
      </c>
      <c r="H149" s="7">
        <f t="shared" si="10"/>
        <v>0.39666724286007593</v>
      </c>
      <c r="I149" s="7">
        <f t="shared" si="11"/>
        <v>9.7646938550155937E-2</v>
      </c>
    </row>
    <row r="150" spans="1:9" ht="15.75" thickBot="1">
      <c r="A150" s="3">
        <v>2432</v>
      </c>
      <c r="B150" s="4">
        <v>512</v>
      </c>
      <c r="C150" s="6"/>
      <c r="D150" s="4">
        <v>-413</v>
      </c>
      <c r="E150" s="4">
        <v>2698</v>
      </c>
      <c r="F150" s="6">
        <f t="shared" si="8"/>
        <v>2431.8250348246684</v>
      </c>
      <c r="G150" s="6">
        <f t="shared" si="9"/>
        <v>511.63756703353988</v>
      </c>
      <c r="H150" s="7">
        <f t="shared" si="10"/>
        <v>0.17496517533163569</v>
      </c>
      <c r="I150" s="7">
        <f t="shared" si="11"/>
        <v>0.36243296646011913</v>
      </c>
    </row>
    <row r="151" spans="1:9" ht="15.75" thickBot="1">
      <c r="A151" s="3">
        <v>2560</v>
      </c>
      <c r="B151" s="4">
        <v>512</v>
      </c>
      <c r="C151" s="6"/>
      <c r="D151" s="4">
        <v>-573</v>
      </c>
      <c r="E151" s="4">
        <v>0</v>
      </c>
      <c r="F151" s="6">
        <f t="shared" si="8"/>
        <v>3952.2561910888317</v>
      </c>
      <c r="G151" s="6">
        <f t="shared" si="9"/>
        <v>3054.2313271918351</v>
      </c>
      <c r="H151" s="7">
        <f t="shared" si="10"/>
        <v>0</v>
      </c>
      <c r="I151" s="7">
        <f t="shared" si="11"/>
        <v>0</v>
      </c>
    </row>
    <row r="152" spans="1:9" ht="15.75" thickBot="1">
      <c r="A152" s="3">
        <v>2688</v>
      </c>
      <c r="B152" s="4">
        <v>512</v>
      </c>
      <c r="C152" s="6"/>
      <c r="D152" s="4">
        <v>-741</v>
      </c>
      <c r="E152" s="4">
        <v>0</v>
      </c>
      <c r="F152" s="6">
        <f t="shared" si="8"/>
        <v>4063.629043109127</v>
      </c>
      <c r="G152" s="6">
        <f t="shared" si="9"/>
        <v>3090.1587337869878</v>
      </c>
      <c r="H152" s="7">
        <f t="shared" si="10"/>
        <v>0</v>
      </c>
      <c r="I152" s="7">
        <f t="shared" si="11"/>
        <v>0</v>
      </c>
    </row>
    <row r="153" spans="1:9" ht="15.75" thickBot="1">
      <c r="A153" s="3">
        <v>2816</v>
      </c>
      <c r="B153" s="4">
        <v>512</v>
      </c>
      <c r="C153" s="6"/>
      <c r="D153" s="4">
        <v>-917</v>
      </c>
      <c r="E153" s="4">
        <v>0</v>
      </c>
      <c r="F153" s="6">
        <f t="shared" si="8"/>
        <v>4184.36243650093</v>
      </c>
      <c r="G153" s="6">
        <f t="shared" si="9"/>
        <v>3137.0191264957248</v>
      </c>
      <c r="H153" s="7">
        <f t="shared" si="10"/>
        <v>0</v>
      </c>
      <c r="I153" s="7">
        <f t="shared" si="11"/>
        <v>0</v>
      </c>
    </row>
    <row r="154" spans="1:9" ht="15.75" thickBot="1">
      <c r="A154" s="3">
        <v>2944</v>
      </c>
      <c r="B154" s="4">
        <v>512</v>
      </c>
      <c r="C154" s="6"/>
      <c r="D154" s="4">
        <v>-1101</v>
      </c>
      <c r="E154" s="4">
        <v>0</v>
      </c>
      <c r="F154" s="6">
        <f t="shared" si="8"/>
        <v>4314.6495802092668</v>
      </c>
      <c r="G154" s="6">
        <f t="shared" si="9"/>
        <v>3195.6534543032039</v>
      </c>
      <c r="H154" s="7">
        <f t="shared" si="10"/>
        <v>0</v>
      </c>
      <c r="I154" s="7">
        <f t="shared" si="11"/>
        <v>0</v>
      </c>
    </row>
    <row r="155" spans="1:9" ht="15.75" thickBot="1">
      <c r="A155" s="3">
        <v>3072</v>
      </c>
      <c r="B155" s="4">
        <v>512</v>
      </c>
      <c r="C155" s="6"/>
      <c r="D155" s="4">
        <v>-1294</v>
      </c>
      <c r="E155" s="4">
        <v>0</v>
      </c>
      <c r="F155" s="6">
        <f t="shared" si="8"/>
        <v>4455.3828118355887</v>
      </c>
      <c r="G155" s="6">
        <f t="shared" si="9"/>
        <v>3267.1755385959905</v>
      </c>
      <c r="H155" s="7">
        <f t="shared" si="10"/>
        <v>0</v>
      </c>
      <c r="I155" s="7">
        <f t="shared" si="11"/>
        <v>0</v>
      </c>
    </row>
    <row r="156" spans="1:9" ht="15.75" thickBot="1">
      <c r="A156" s="3">
        <v>3200</v>
      </c>
      <c r="B156" s="4">
        <v>512</v>
      </c>
      <c r="C156" s="6"/>
      <c r="D156" s="4">
        <v>-1494</v>
      </c>
      <c r="E156" s="4">
        <v>0</v>
      </c>
      <c r="F156" s="6">
        <f t="shared" si="8"/>
        <v>4605.2183444436159</v>
      </c>
      <c r="G156" s="6">
        <f t="shared" si="9"/>
        <v>3351.4229813617976</v>
      </c>
      <c r="H156" s="7">
        <f t="shared" si="10"/>
        <v>0</v>
      </c>
      <c r="I156" s="7">
        <f t="shared" si="11"/>
        <v>0</v>
      </c>
    </row>
    <row r="157" spans="1:9" ht="15.75" thickBot="1">
      <c r="A157" s="3">
        <v>3328</v>
      </c>
      <c r="B157" s="4">
        <v>512</v>
      </c>
      <c r="C157" s="6"/>
      <c r="D157" s="4">
        <v>-1703</v>
      </c>
      <c r="E157" s="4">
        <v>0</v>
      </c>
      <c r="F157" s="6">
        <f t="shared" si="8"/>
        <v>4765.732787305642</v>
      </c>
      <c r="G157" s="6">
        <f t="shared" si="9"/>
        <v>3449.6679550356725</v>
      </c>
      <c r="H157" s="7">
        <f t="shared" si="10"/>
        <v>0</v>
      </c>
      <c r="I157" s="7">
        <f t="shared" si="11"/>
        <v>0</v>
      </c>
    </row>
    <row r="158" spans="1:9" ht="15.75" thickBot="1">
      <c r="A158" s="3">
        <v>3456</v>
      </c>
      <c r="B158" s="4">
        <v>512</v>
      </c>
      <c r="C158" s="6"/>
      <c r="D158" s="4">
        <v>-1920</v>
      </c>
      <c r="E158" s="4">
        <v>0</v>
      </c>
      <c r="F158" s="6">
        <f t="shared" si="8"/>
        <v>4936.2333818408542</v>
      </c>
      <c r="G158" s="6">
        <f t="shared" si="9"/>
        <v>3561.7972991173992</v>
      </c>
      <c r="H158" s="7">
        <f t="shared" si="10"/>
        <v>0</v>
      </c>
      <c r="I158" s="7">
        <f t="shared" si="11"/>
        <v>0</v>
      </c>
    </row>
    <row r="159" spans="1:9" ht="15.75" thickBot="1">
      <c r="A159" s="3">
        <v>3584</v>
      </c>
      <c r="B159" s="4">
        <v>512</v>
      </c>
      <c r="C159" s="6"/>
      <c r="D159" s="4">
        <v>-2146</v>
      </c>
      <c r="E159" s="4">
        <v>0</v>
      </c>
      <c r="F159" s="6">
        <f t="shared" si="8"/>
        <v>5117.5498043497337</v>
      </c>
      <c r="G159" s="6">
        <f t="shared" si="9"/>
        <v>3688.5384639447643</v>
      </c>
      <c r="H159" s="7">
        <f t="shared" si="10"/>
        <v>0</v>
      </c>
      <c r="I159" s="7">
        <f t="shared" si="11"/>
        <v>0</v>
      </c>
    </row>
    <row r="160" spans="1:9" ht="15.75" thickBot="1">
      <c r="A160" s="3">
        <v>3712</v>
      </c>
      <c r="B160" s="4">
        <v>512</v>
      </c>
      <c r="C160" s="6"/>
      <c r="D160" s="4">
        <v>-2379</v>
      </c>
      <c r="E160" s="4">
        <v>0</v>
      </c>
      <c r="F160" s="6">
        <f t="shared" si="8"/>
        <v>5308.0731909045862</v>
      </c>
      <c r="G160" s="6">
        <f t="shared" si="9"/>
        <v>3828.7910624634505</v>
      </c>
      <c r="H160" s="7">
        <f t="shared" si="10"/>
        <v>0</v>
      </c>
      <c r="I160" s="7">
        <f t="shared" si="11"/>
        <v>0</v>
      </c>
    </row>
    <row r="161" spans="1:9" ht="15.75" thickBot="1">
      <c r="A161" s="3">
        <v>3840</v>
      </c>
      <c r="B161" s="4">
        <v>512</v>
      </c>
      <c r="C161" s="6"/>
      <c r="D161" s="4">
        <v>-2621</v>
      </c>
      <c r="E161" s="4">
        <v>0</v>
      </c>
      <c r="F161" s="6">
        <f t="shared" si="8"/>
        <v>5509.4138526707175</v>
      </c>
      <c r="G161" s="6">
        <f t="shared" si="9"/>
        <v>3983.6717987304123</v>
      </c>
      <c r="H161" s="7">
        <f t="shared" si="10"/>
        <v>0</v>
      </c>
      <c r="I161" s="7">
        <f t="shared" si="11"/>
        <v>0</v>
      </c>
    </row>
    <row r="162" spans="1:9" ht="15.75" thickBot="1">
      <c r="A162" s="3">
        <v>3968</v>
      </c>
      <c r="B162" s="4">
        <v>512</v>
      </c>
      <c r="C162" s="6"/>
      <c r="D162" s="4">
        <v>-2871</v>
      </c>
      <c r="E162" s="4">
        <v>0</v>
      </c>
      <c r="F162" s="6">
        <f t="shared" si="8"/>
        <v>5720.7203217776696</v>
      </c>
      <c r="G162" s="6">
        <f t="shared" si="9"/>
        <v>4152.4259174607796</v>
      </c>
      <c r="H162" s="7">
        <f t="shared" si="10"/>
        <v>0</v>
      </c>
      <c r="I162" s="7">
        <f t="shared" si="11"/>
        <v>0</v>
      </c>
    </row>
    <row r="163" spans="1:9" ht="15.75" thickBot="1">
      <c r="A163" s="3">
        <v>0</v>
      </c>
      <c r="B163" s="4">
        <v>640</v>
      </c>
      <c r="C163" s="6"/>
      <c r="D163" s="4">
        <v>1102</v>
      </c>
      <c r="E163" s="4">
        <v>0</v>
      </c>
      <c r="F163" s="6">
        <f t="shared" si="8"/>
        <v>3131.5178428359627</v>
      </c>
      <c r="G163" s="6">
        <f t="shared" si="9"/>
        <v>3195.9981226527652</v>
      </c>
      <c r="H163" s="7">
        <f t="shared" si="10"/>
        <v>0</v>
      </c>
      <c r="I163" s="7">
        <f t="shared" si="11"/>
        <v>0</v>
      </c>
    </row>
    <row r="164" spans="1:9" ht="15.75" thickBot="1">
      <c r="A164" s="3">
        <v>128</v>
      </c>
      <c r="B164" s="4">
        <v>640</v>
      </c>
      <c r="C164" s="6"/>
      <c r="D164" s="4">
        <v>1098</v>
      </c>
      <c r="E164" s="4">
        <v>0</v>
      </c>
      <c r="F164" s="6">
        <f t="shared" si="8"/>
        <v>3132.6672341632457</v>
      </c>
      <c r="G164" s="6">
        <f t="shared" si="9"/>
        <v>3194.6211042939035</v>
      </c>
      <c r="H164" s="7">
        <f t="shared" si="10"/>
        <v>0</v>
      </c>
      <c r="I164" s="7">
        <f t="shared" si="11"/>
        <v>0</v>
      </c>
    </row>
    <row r="165" spans="1:9" ht="15.75" thickBot="1">
      <c r="A165" s="3">
        <v>256</v>
      </c>
      <c r="B165" s="4">
        <v>640</v>
      </c>
      <c r="C165" s="6"/>
      <c r="D165" s="4">
        <v>1086</v>
      </c>
      <c r="E165" s="4">
        <v>0</v>
      </c>
      <c r="F165" s="6">
        <f t="shared" si="8"/>
        <v>3136.1434916151397</v>
      </c>
      <c r="G165" s="6">
        <f t="shared" si="9"/>
        <v>3190.5165725944757</v>
      </c>
      <c r="H165" s="7">
        <f t="shared" si="10"/>
        <v>0</v>
      </c>
      <c r="I165" s="7">
        <f t="shared" si="11"/>
        <v>0</v>
      </c>
    </row>
    <row r="166" spans="1:9" ht="15.75" thickBot="1">
      <c r="A166" s="3">
        <v>384</v>
      </c>
      <c r="B166" s="4">
        <v>640</v>
      </c>
      <c r="C166" s="6"/>
      <c r="D166" s="4">
        <v>1066</v>
      </c>
      <c r="E166" s="4">
        <v>0</v>
      </c>
      <c r="F166" s="6">
        <f t="shared" si="8"/>
        <v>3142.030553638841</v>
      </c>
      <c r="G166" s="6">
        <f t="shared" si="9"/>
        <v>3183.764438522423</v>
      </c>
      <c r="H166" s="7">
        <f t="shared" si="10"/>
        <v>0</v>
      </c>
      <c r="I166" s="7">
        <f t="shared" si="11"/>
        <v>0</v>
      </c>
    </row>
    <row r="167" spans="1:9" ht="15.75" thickBot="1">
      <c r="A167" s="3">
        <v>512</v>
      </c>
      <c r="B167" s="4">
        <v>640</v>
      </c>
      <c r="C167" s="6"/>
      <c r="D167" s="4">
        <v>1037</v>
      </c>
      <c r="E167" s="4">
        <v>0</v>
      </c>
      <c r="F167" s="6">
        <f t="shared" si="8"/>
        <v>3150.7727623552923</v>
      </c>
      <c r="G167" s="6">
        <f t="shared" si="9"/>
        <v>3174.1721755443577</v>
      </c>
      <c r="H167" s="7">
        <f t="shared" si="10"/>
        <v>0</v>
      </c>
      <c r="I167" s="7">
        <f t="shared" si="11"/>
        <v>0</v>
      </c>
    </row>
    <row r="168" spans="1:9" ht="15.75" thickBot="1">
      <c r="A168" s="3">
        <v>640</v>
      </c>
      <c r="B168" s="4">
        <v>640</v>
      </c>
      <c r="C168" s="6"/>
      <c r="D168" s="4">
        <v>1000</v>
      </c>
      <c r="E168" s="4">
        <v>0</v>
      </c>
      <c r="F168" s="6">
        <f t="shared" si="8"/>
        <v>3162.2776601683795</v>
      </c>
      <c r="G168" s="6">
        <f t="shared" si="9"/>
        <v>3162.2776601683795</v>
      </c>
      <c r="H168" s="7">
        <f t="shared" si="10"/>
        <v>0</v>
      </c>
      <c r="I168" s="7">
        <f t="shared" si="11"/>
        <v>0</v>
      </c>
    </row>
    <row r="169" spans="1:9" ht="15.75" thickBot="1">
      <c r="A169" s="3">
        <v>768</v>
      </c>
      <c r="B169" s="4">
        <v>640</v>
      </c>
      <c r="C169" s="6"/>
      <c r="D169" s="4">
        <v>955</v>
      </c>
      <c r="E169" s="4">
        <v>0</v>
      </c>
      <c r="F169" s="6">
        <f t="shared" si="8"/>
        <v>3176.7947683160146</v>
      </c>
      <c r="G169" s="6">
        <f t="shared" si="9"/>
        <v>3148.3368625355197</v>
      </c>
      <c r="H169" s="7">
        <f t="shared" si="10"/>
        <v>0</v>
      </c>
      <c r="I169" s="7">
        <f t="shared" si="11"/>
        <v>0</v>
      </c>
    </row>
    <row r="170" spans="1:9" ht="15.75" thickBot="1">
      <c r="A170" s="3">
        <v>896</v>
      </c>
      <c r="B170" s="4">
        <v>640</v>
      </c>
      <c r="C170" s="6"/>
      <c r="D170" s="4">
        <v>902</v>
      </c>
      <c r="E170" s="4">
        <v>0</v>
      </c>
      <c r="F170" s="6">
        <f t="shared" si="8"/>
        <v>3194.6211042939035</v>
      </c>
      <c r="G170" s="6">
        <f t="shared" si="9"/>
        <v>3132.6672341632457</v>
      </c>
      <c r="H170" s="7">
        <f t="shared" si="10"/>
        <v>0</v>
      </c>
      <c r="I170" s="7">
        <f t="shared" si="11"/>
        <v>0</v>
      </c>
    </row>
    <row r="171" spans="1:9" ht="15.75" thickBot="1">
      <c r="A171" s="3">
        <v>1024</v>
      </c>
      <c r="B171" s="4">
        <v>640</v>
      </c>
      <c r="C171" s="6"/>
      <c r="D171" s="4">
        <v>840</v>
      </c>
      <c r="E171" s="4">
        <v>0</v>
      </c>
      <c r="F171" s="6">
        <f t="shared" si="8"/>
        <v>3216.45767887594</v>
      </c>
      <c r="G171" s="6">
        <f t="shared" si="9"/>
        <v>3115.3811965793207</v>
      </c>
      <c r="H171" s="7">
        <f t="shared" si="10"/>
        <v>0</v>
      </c>
      <c r="I171" s="7">
        <f t="shared" si="11"/>
        <v>0</v>
      </c>
    </row>
    <row r="172" spans="1:9" ht="15.75" thickBot="1">
      <c r="A172" s="3">
        <v>1152</v>
      </c>
      <c r="B172" s="4">
        <v>640</v>
      </c>
      <c r="C172" s="6"/>
      <c r="D172" s="4">
        <v>771</v>
      </c>
      <c r="E172" s="4">
        <v>0</v>
      </c>
      <c r="F172" s="6">
        <f t="shared" si="8"/>
        <v>3241.9810301727553</v>
      </c>
      <c r="G172" s="6">
        <f t="shared" si="9"/>
        <v>3097.4894672944411</v>
      </c>
      <c r="H172" s="7">
        <f t="shared" si="10"/>
        <v>0</v>
      </c>
      <c r="I172" s="7">
        <f t="shared" si="11"/>
        <v>0</v>
      </c>
    </row>
    <row r="173" spans="1:9" ht="15.75" thickBot="1">
      <c r="A173" s="3">
        <v>1280</v>
      </c>
      <c r="B173" s="4">
        <v>640</v>
      </c>
      <c r="C173" s="6"/>
      <c r="D173" s="4">
        <v>693</v>
      </c>
      <c r="E173" s="4">
        <v>0</v>
      </c>
      <c r="F173" s="6">
        <f t="shared" si="8"/>
        <v>3272.346100277292</v>
      </c>
      <c r="G173" s="6">
        <f t="shared" si="9"/>
        <v>3079.0012991228177</v>
      </c>
      <c r="H173" s="7">
        <f t="shared" si="10"/>
        <v>0</v>
      </c>
      <c r="I173" s="7">
        <f t="shared" si="11"/>
        <v>0</v>
      </c>
    </row>
    <row r="174" spans="1:9" ht="15.75" thickBot="1">
      <c r="A174" s="3">
        <v>1408</v>
      </c>
      <c r="B174" s="4">
        <v>640</v>
      </c>
      <c r="C174" s="6"/>
      <c r="D174" s="4">
        <v>607</v>
      </c>
      <c r="E174" s="4">
        <v>2796</v>
      </c>
      <c r="F174" s="6">
        <f t="shared" si="8"/>
        <v>1407.8583025290577</v>
      </c>
      <c r="G174" s="6">
        <f t="shared" si="9"/>
        <v>640.36317820436864</v>
      </c>
      <c r="H174" s="7">
        <f t="shared" si="10"/>
        <v>0.14169747094229024</v>
      </c>
      <c r="I174" s="7">
        <f t="shared" si="11"/>
        <v>0.36317820436863713</v>
      </c>
    </row>
    <row r="175" spans="1:9" ht="15.75" thickBot="1">
      <c r="A175" s="3">
        <v>1536</v>
      </c>
      <c r="B175" s="4">
        <v>640</v>
      </c>
      <c r="C175" s="6"/>
      <c r="D175" s="4">
        <v>513</v>
      </c>
      <c r="E175" s="4">
        <v>2617</v>
      </c>
      <c r="F175" s="6">
        <f t="shared" si="8"/>
        <v>1535.5318296928917</v>
      </c>
      <c r="G175" s="6">
        <f t="shared" si="9"/>
        <v>640.20153076980375</v>
      </c>
      <c r="H175" s="7">
        <f t="shared" si="10"/>
        <v>0.46817030710826657</v>
      </c>
      <c r="I175" s="7">
        <f t="shared" si="11"/>
        <v>0.20153076980375317</v>
      </c>
    </row>
    <row r="176" spans="1:9" ht="15.75" thickBot="1">
      <c r="A176" s="3">
        <v>1664</v>
      </c>
      <c r="B176" s="4">
        <v>640</v>
      </c>
      <c r="C176" s="6"/>
      <c r="D176" s="4">
        <v>410</v>
      </c>
      <c r="E176" s="4">
        <v>2509</v>
      </c>
      <c r="F176" s="6">
        <f t="shared" si="8"/>
        <v>1664.0856348157085</v>
      </c>
      <c r="G176" s="6">
        <f t="shared" si="9"/>
        <v>639.67257249314673</v>
      </c>
      <c r="H176" s="7">
        <f t="shared" si="10"/>
        <v>8.563481570854492E-2</v>
      </c>
      <c r="I176" s="7">
        <f t="shared" si="11"/>
        <v>0.32742750685326882</v>
      </c>
    </row>
    <row r="177" spans="1:9" ht="15.75" thickBot="1">
      <c r="A177" s="3">
        <v>1792</v>
      </c>
      <c r="B177" s="4">
        <v>640</v>
      </c>
      <c r="C177" s="6"/>
      <c r="D177" s="4">
        <v>300</v>
      </c>
      <c r="E177" s="4">
        <v>2434</v>
      </c>
      <c r="F177" s="6">
        <f t="shared" si="8"/>
        <v>1791.746633874332</v>
      </c>
      <c r="G177" s="6">
        <f t="shared" si="9"/>
        <v>640.59035272161259</v>
      </c>
      <c r="H177" s="7">
        <f t="shared" si="10"/>
        <v>0.25336612566798067</v>
      </c>
      <c r="I177" s="7">
        <f t="shared" si="11"/>
        <v>0.59035272161258945</v>
      </c>
    </row>
    <row r="178" spans="1:9" ht="15.75" thickBot="1">
      <c r="A178" s="3">
        <v>1920</v>
      </c>
      <c r="B178" s="4">
        <v>640</v>
      </c>
      <c r="C178" s="6"/>
      <c r="D178" s="4">
        <v>181</v>
      </c>
      <c r="E178" s="4">
        <v>2386</v>
      </c>
      <c r="F178" s="6">
        <f t="shared" si="8"/>
        <v>1919.8325447809243</v>
      </c>
      <c r="G178" s="6">
        <f t="shared" si="9"/>
        <v>640.12264449869292</v>
      </c>
      <c r="H178" s="7">
        <f t="shared" si="10"/>
        <v>0.16745521907569128</v>
      </c>
      <c r="I178" s="7">
        <f t="shared" si="11"/>
        <v>0.12264449869292093</v>
      </c>
    </row>
    <row r="179" spans="1:9" ht="15.75" thickBot="1">
      <c r="A179" s="3">
        <v>2048</v>
      </c>
      <c r="B179" s="4">
        <v>640</v>
      </c>
      <c r="C179" s="6"/>
      <c r="D179" s="4">
        <v>54</v>
      </c>
      <c r="E179" s="4">
        <v>2362</v>
      </c>
      <c r="F179" s="6">
        <f t="shared" si="8"/>
        <v>2047.9160139029138</v>
      </c>
      <c r="G179" s="6">
        <f t="shared" si="9"/>
        <v>640.28118822904673</v>
      </c>
      <c r="H179" s="7">
        <f t="shared" si="10"/>
        <v>8.3986097086153677E-2</v>
      </c>
      <c r="I179" s="7">
        <f t="shared" si="11"/>
        <v>0.2811882290467338</v>
      </c>
    </row>
    <row r="180" spans="1:9" ht="15.75" thickBot="1">
      <c r="A180" s="3">
        <v>2176</v>
      </c>
      <c r="B180" s="4">
        <v>640</v>
      </c>
      <c r="C180" s="6"/>
      <c r="D180" s="4">
        <v>-81</v>
      </c>
      <c r="E180" s="4">
        <v>2365</v>
      </c>
      <c r="F180" s="6">
        <f t="shared" si="8"/>
        <v>2175.7265453176783</v>
      </c>
      <c r="G180" s="6">
        <f t="shared" si="9"/>
        <v>640.14529600708624</v>
      </c>
      <c r="H180" s="7">
        <f t="shared" si="10"/>
        <v>0.27345468232169878</v>
      </c>
      <c r="I180" s="7">
        <f t="shared" si="11"/>
        <v>0.14529600708624457</v>
      </c>
    </row>
    <row r="181" spans="1:9" ht="15.75" thickBot="1">
      <c r="A181" s="3">
        <v>2304</v>
      </c>
      <c r="B181" s="4">
        <v>640</v>
      </c>
      <c r="C181" s="6"/>
      <c r="D181" s="4">
        <v>-225</v>
      </c>
      <c r="E181" s="4">
        <v>2401</v>
      </c>
      <c r="F181" s="6">
        <f t="shared" si="8"/>
        <v>2304.2191736030668</v>
      </c>
      <c r="G181" s="6">
        <f t="shared" si="9"/>
        <v>639.86404806021096</v>
      </c>
      <c r="H181" s="7">
        <f t="shared" si="10"/>
        <v>0.21917360306679257</v>
      </c>
      <c r="I181" s="7">
        <f t="shared" si="11"/>
        <v>0.13595193978903808</v>
      </c>
    </row>
    <row r="182" spans="1:9" ht="15.75" thickBot="1">
      <c r="A182" s="3">
        <v>2432</v>
      </c>
      <c r="B182" s="4">
        <v>640</v>
      </c>
      <c r="C182" s="6"/>
      <c r="D182" s="4">
        <v>-376</v>
      </c>
      <c r="E182" s="4">
        <v>2482</v>
      </c>
      <c r="F182" s="6">
        <f t="shared" si="8"/>
        <v>2431.810025474852</v>
      </c>
      <c r="G182" s="6">
        <f t="shared" si="9"/>
        <v>640.07812023221038</v>
      </c>
      <c r="H182" s="7">
        <f t="shared" si="10"/>
        <v>0.18997452514804536</v>
      </c>
      <c r="I182" s="7">
        <f t="shared" si="11"/>
        <v>7.8120232210380891E-2</v>
      </c>
    </row>
    <row r="183" spans="1:9" ht="15.75" thickBot="1">
      <c r="A183" s="3">
        <v>2560</v>
      </c>
      <c r="B183" s="4">
        <v>640</v>
      </c>
      <c r="C183" s="6"/>
      <c r="D183" s="4">
        <v>-536</v>
      </c>
      <c r="E183" s="4">
        <v>2650</v>
      </c>
      <c r="F183" s="6">
        <f t="shared" si="8"/>
        <v>2560.0382809637827</v>
      </c>
      <c r="G183" s="6">
        <f t="shared" si="9"/>
        <v>640.15310668620521</v>
      </c>
      <c r="H183" s="7">
        <f t="shared" si="10"/>
        <v>3.8280963782653998E-2</v>
      </c>
      <c r="I183" s="7">
        <f t="shared" si="11"/>
        <v>0.15310668620520573</v>
      </c>
    </row>
    <row r="184" spans="1:9" ht="15.75" thickBot="1">
      <c r="A184" s="3">
        <v>2688</v>
      </c>
      <c r="B184" s="4">
        <v>640</v>
      </c>
      <c r="C184" s="6"/>
      <c r="D184" s="4">
        <v>-704</v>
      </c>
      <c r="E184" s="4">
        <v>0</v>
      </c>
      <c r="F184" s="6">
        <f t="shared" si="8"/>
        <v>4038.764167415572</v>
      </c>
      <c r="G184" s="6">
        <f t="shared" si="9"/>
        <v>3081.4957407077491</v>
      </c>
      <c r="H184" s="7">
        <f t="shared" si="10"/>
        <v>0</v>
      </c>
      <c r="I184" s="7">
        <f t="shared" si="11"/>
        <v>0</v>
      </c>
    </row>
    <row r="185" spans="1:9" ht="15.75" thickBot="1">
      <c r="A185" s="3">
        <v>2816</v>
      </c>
      <c r="B185" s="4">
        <v>640</v>
      </c>
      <c r="C185" s="6"/>
      <c r="D185" s="4">
        <v>-880</v>
      </c>
      <c r="E185" s="4">
        <v>0</v>
      </c>
      <c r="F185" s="6">
        <f t="shared" si="8"/>
        <v>4158.6536282792295</v>
      </c>
      <c r="G185" s="6">
        <f t="shared" si="9"/>
        <v>3126.4036847470611</v>
      </c>
      <c r="H185" s="7">
        <f t="shared" si="10"/>
        <v>0</v>
      </c>
      <c r="I185" s="7">
        <f t="shared" si="11"/>
        <v>0</v>
      </c>
    </row>
    <row r="186" spans="1:9" ht="15.75" thickBot="1">
      <c r="A186" s="3">
        <v>2944</v>
      </c>
      <c r="B186" s="4">
        <v>640</v>
      </c>
      <c r="C186" s="6"/>
      <c r="D186" s="4">
        <v>-1064</v>
      </c>
      <c r="E186" s="4">
        <v>0</v>
      </c>
      <c r="F186" s="6">
        <f t="shared" si="8"/>
        <v>4288.1343262542514</v>
      </c>
      <c r="G186" s="6">
        <f t="shared" si="9"/>
        <v>3183.0953488703412</v>
      </c>
      <c r="H186" s="7">
        <f t="shared" si="10"/>
        <v>0</v>
      </c>
      <c r="I186" s="7">
        <f t="shared" si="11"/>
        <v>0</v>
      </c>
    </row>
    <row r="187" spans="1:9" ht="15.75" thickBot="1">
      <c r="A187" s="3">
        <v>3072</v>
      </c>
      <c r="B187" s="4">
        <v>640</v>
      </c>
      <c r="C187" s="6"/>
      <c r="D187" s="4">
        <v>-1257</v>
      </c>
      <c r="E187" s="4">
        <v>0</v>
      </c>
      <c r="F187" s="6">
        <f t="shared" si="8"/>
        <v>4428.0976728161722</v>
      </c>
      <c r="G187" s="6">
        <f t="shared" si="9"/>
        <v>3252.6987256738057</v>
      </c>
      <c r="H187" s="7">
        <f t="shared" si="10"/>
        <v>0</v>
      </c>
      <c r="I187" s="7">
        <f t="shared" si="11"/>
        <v>0</v>
      </c>
    </row>
    <row r="188" spans="1:9" ht="15.75" thickBot="1">
      <c r="A188" s="3">
        <v>3200</v>
      </c>
      <c r="B188" s="4">
        <v>640</v>
      </c>
      <c r="C188" s="6"/>
      <c r="D188" s="4">
        <v>-1458</v>
      </c>
      <c r="E188" s="4">
        <v>0</v>
      </c>
      <c r="F188" s="6">
        <f t="shared" si="8"/>
        <v>4577.96505010687</v>
      </c>
      <c r="G188" s="6">
        <f t="shared" si="9"/>
        <v>3335.5305425074434</v>
      </c>
      <c r="H188" s="7">
        <f t="shared" si="10"/>
        <v>0</v>
      </c>
      <c r="I188" s="7">
        <f t="shared" si="11"/>
        <v>0</v>
      </c>
    </row>
    <row r="189" spans="1:9" ht="15.75" thickBot="1">
      <c r="A189" s="3">
        <v>3328</v>
      </c>
      <c r="B189" s="4">
        <v>640</v>
      </c>
      <c r="C189" s="6"/>
      <c r="D189" s="4">
        <v>-1666</v>
      </c>
      <c r="E189" s="4">
        <v>0</v>
      </c>
      <c r="F189" s="6">
        <f t="shared" si="8"/>
        <v>4737.0408484622549</v>
      </c>
      <c r="G189" s="6">
        <f t="shared" si="9"/>
        <v>3431.5530011934829</v>
      </c>
      <c r="H189" s="7">
        <f t="shared" si="10"/>
        <v>0</v>
      </c>
      <c r="I189" s="7">
        <f t="shared" si="11"/>
        <v>0</v>
      </c>
    </row>
    <row r="190" spans="1:9" ht="15.75" thickBot="1">
      <c r="A190" s="3">
        <v>3456</v>
      </c>
      <c r="B190" s="4">
        <v>640</v>
      </c>
      <c r="C190" s="6"/>
      <c r="D190" s="4">
        <v>-1884</v>
      </c>
      <c r="E190" s="4">
        <v>0</v>
      </c>
      <c r="F190" s="6">
        <f t="shared" si="8"/>
        <v>4907.6935519651188</v>
      </c>
      <c r="G190" s="6">
        <f t="shared" si="9"/>
        <v>3542.5211361401925</v>
      </c>
      <c r="H190" s="7">
        <f t="shared" si="10"/>
        <v>0</v>
      </c>
      <c r="I190" s="7">
        <f t="shared" si="11"/>
        <v>0</v>
      </c>
    </row>
    <row r="191" spans="1:9" ht="15.75" thickBot="1">
      <c r="A191" s="3">
        <v>3584</v>
      </c>
      <c r="B191" s="4">
        <v>640</v>
      </c>
      <c r="C191" s="6"/>
      <c r="D191" s="4">
        <v>-2109</v>
      </c>
      <c r="E191" s="4">
        <v>0</v>
      </c>
      <c r="F191" s="6">
        <f t="shared" si="8"/>
        <v>5087.620367126462</v>
      </c>
      <c r="G191" s="6">
        <f t="shared" si="9"/>
        <v>3667.1352579363638</v>
      </c>
      <c r="H191" s="7">
        <f t="shared" si="10"/>
        <v>0</v>
      </c>
      <c r="I191" s="7">
        <f t="shared" si="11"/>
        <v>0</v>
      </c>
    </row>
    <row r="192" spans="1:9" ht="15.75" thickBot="1">
      <c r="A192" s="3">
        <v>3712</v>
      </c>
      <c r="B192" s="4">
        <v>640</v>
      </c>
      <c r="C192" s="6"/>
      <c r="D192" s="4">
        <v>-2342</v>
      </c>
      <c r="E192" s="4">
        <v>0</v>
      </c>
      <c r="F192" s="6">
        <f t="shared" si="8"/>
        <v>5277.5907382062132</v>
      </c>
      <c r="G192" s="6">
        <f t="shared" si="9"/>
        <v>3805.9117173155764</v>
      </c>
      <c r="H192" s="7">
        <f t="shared" si="10"/>
        <v>0</v>
      </c>
      <c r="I192" s="7">
        <f t="shared" si="11"/>
        <v>0</v>
      </c>
    </row>
    <row r="193" spans="1:9" ht="15.75" thickBot="1">
      <c r="A193" s="3">
        <v>3840</v>
      </c>
      <c r="B193" s="4">
        <v>640</v>
      </c>
      <c r="C193" s="6"/>
      <c r="D193" s="4">
        <v>-2584</v>
      </c>
      <c r="E193" s="4">
        <v>0</v>
      </c>
      <c r="F193" s="6">
        <f t="shared" si="8"/>
        <v>5478.4172896923428</v>
      </c>
      <c r="G193" s="6">
        <f t="shared" si="9"/>
        <v>3959.4262210577936</v>
      </c>
      <c r="H193" s="7">
        <f t="shared" si="10"/>
        <v>0</v>
      </c>
      <c r="I193" s="7">
        <f t="shared" si="11"/>
        <v>0</v>
      </c>
    </row>
    <row r="194" spans="1:9" ht="15.75" thickBot="1">
      <c r="A194" s="3">
        <v>3968</v>
      </c>
      <c r="B194" s="4">
        <v>640</v>
      </c>
      <c r="C194" s="6"/>
      <c r="D194" s="4">
        <v>-2834</v>
      </c>
      <c r="E194" s="4">
        <v>0</v>
      </c>
      <c r="F194" s="6">
        <f t="shared" si="8"/>
        <v>5689.2491595991823</v>
      </c>
      <c r="G194" s="6">
        <f t="shared" si="9"/>
        <v>4126.9305785292781</v>
      </c>
      <c r="H194" s="7">
        <f t="shared" si="10"/>
        <v>0</v>
      </c>
      <c r="I194" s="7">
        <f t="shared" si="11"/>
        <v>0</v>
      </c>
    </row>
    <row r="195" spans="1:9" ht="15.75" thickBot="1">
      <c r="A195" s="3">
        <v>0</v>
      </c>
      <c r="B195" s="4">
        <v>768</v>
      </c>
      <c r="C195" s="6"/>
      <c r="D195" s="4">
        <v>1147</v>
      </c>
      <c r="E195" s="4">
        <v>0</v>
      </c>
      <c r="F195" s="6">
        <f t="shared" si="8"/>
        <v>3118.9115088440712</v>
      </c>
      <c r="G195" s="6">
        <f t="shared" si="9"/>
        <v>3211.7921788310027</v>
      </c>
      <c r="H195" s="7">
        <f t="shared" si="10"/>
        <v>0</v>
      </c>
      <c r="I195" s="7">
        <f t="shared" si="11"/>
        <v>0</v>
      </c>
    </row>
    <row r="196" spans="1:9" ht="15.75" thickBot="1">
      <c r="A196" s="3">
        <v>128</v>
      </c>
      <c r="B196" s="4">
        <v>768</v>
      </c>
      <c r="C196" s="6"/>
      <c r="D196" s="4">
        <v>1143</v>
      </c>
      <c r="E196" s="4">
        <v>0</v>
      </c>
      <c r="F196" s="6">
        <f t="shared" ref="F196:F259" si="12">SQRT((3000-E196)*(3000-E196)+(2000-D196)*(2000-D196))</f>
        <v>3120.0078525542208</v>
      </c>
      <c r="G196" s="6">
        <f t="shared" ref="G196:G259" si="13">SQRT((3000-E196)*(3000-E196)+D196*D196)</f>
        <v>3210.3658670002083</v>
      </c>
      <c r="H196" s="7">
        <f t="shared" ref="H196:H259" si="14">ABS(IF(AND(E196&lt;&gt;0,D196&lt;&gt;0),F196-A196,0))</f>
        <v>0</v>
      </c>
      <c r="I196" s="7">
        <f t="shared" ref="I196:I259" si="15">ABS(IF(AND(E196&lt;&gt;0,D196&lt;&gt;0),G196-B196,0))</f>
        <v>0</v>
      </c>
    </row>
    <row r="197" spans="1:9" ht="15.75" thickBot="1">
      <c r="A197" s="3">
        <v>256</v>
      </c>
      <c r="B197" s="4">
        <v>768</v>
      </c>
      <c r="C197" s="6"/>
      <c r="D197" s="4">
        <v>1131</v>
      </c>
      <c r="E197" s="4">
        <v>0</v>
      </c>
      <c r="F197" s="6">
        <f t="shared" si="12"/>
        <v>3123.3253112668235</v>
      </c>
      <c r="G197" s="6">
        <f t="shared" si="13"/>
        <v>3206.1130672513718</v>
      </c>
      <c r="H197" s="7">
        <f t="shared" si="14"/>
        <v>0</v>
      </c>
      <c r="I197" s="7">
        <f t="shared" si="15"/>
        <v>0</v>
      </c>
    </row>
    <row r="198" spans="1:9" ht="15.75" thickBot="1">
      <c r="A198" s="3">
        <v>384</v>
      </c>
      <c r="B198" s="4">
        <v>768</v>
      </c>
      <c r="C198" s="6"/>
      <c r="D198" s="4">
        <v>1111</v>
      </c>
      <c r="E198" s="4">
        <v>0</v>
      </c>
      <c r="F198" s="6">
        <f t="shared" si="12"/>
        <v>3128.9488650343906</v>
      </c>
      <c r="G198" s="6">
        <f t="shared" si="13"/>
        <v>3199.1125331879152</v>
      </c>
      <c r="H198" s="7">
        <f t="shared" si="14"/>
        <v>0</v>
      </c>
      <c r="I198" s="7">
        <f t="shared" si="15"/>
        <v>0</v>
      </c>
    </row>
    <row r="199" spans="1:9" ht="15.75" thickBot="1">
      <c r="A199" s="3">
        <v>512</v>
      </c>
      <c r="B199" s="4">
        <v>768</v>
      </c>
      <c r="C199" s="6"/>
      <c r="D199" s="4">
        <v>1082</v>
      </c>
      <c r="E199" s="4">
        <v>0</v>
      </c>
      <c r="F199" s="6">
        <f t="shared" si="12"/>
        <v>3137.3115879682719</v>
      </c>
      <c r="G199" s="6">
        <f t="shared" si="13"/>
        <v>3189.1572554516656</v>
      </c>
      <c r="H199" s="7">
        <f t="shared" si="14"/>
        <v>0</v>
      </c>
      <c r="I199" s="7">
        <f t="shared" si="15"/>
        <v>0</v>
      </c>
    </row>
    <row r="200" spans="1:9" ht="15.75" thickBot="1">
      <c r="A200" s="3">
        <v>640</v>
      </c>
      <c r="B200" s="4">
        <v>768</v>
      </c>
      <c r="C200" s="6"/>
      <c r="D200" s="4">
        <v>1045</v>
      </c>
      <c r="E200" s="4">
        <v>0</v>
      </c>
      <c r="F200" s="6">
        <f t="shared" si="12"/>
        <v>3148.3368625355197</v>
      </c>
      <c r="G200" s="6">
        <f t="shared" si="13"/>
        <v>3176.7947683160146</v>
      </c>
      <c r="H200" s="7">
        <f t="shared" si="14"/>
        <v>0</v>
      </c>
      <c r="I200" s="7">
        <f t="shared" si="15"/>
        <v>0</v>
      </c>
    </row>
    <row r="201" spans="1:9" ht="15.75" thickBot="1">
      <c r="A201" s="3">
        <v>768</v>
      </c>
      <c r="B201" s="4">
        <v>768</v>
      </c>
      <c r="C201" s="6"/>
      <c r="D201" s="4">
        <v>1000</v>
      </c>
      <c r="E201" s="4">
        <v>0</v>
      </c>
      <c r="F201" s="6">
        <f t="shared" si="12"/>
        <v>3162.2776601683795</v>
      </c>
      <c r="G201" s="6">
        <f t="shared" si="13"/>
        <v>3162.2776601683795</v>
      </c>
      <c r="H201" s="7">
        <f t="shared" si="14"/>
        <v>0</v>
      </c>
      <c r="I201" s="7">
        <f t="shared" si="15"/>
        <v>0</v>
      </c>
    </row>
    <row r="202" spans="1:9" ht="15.75" thickBot="1">
      <c r="A202" s="3">
        <v>896</v>
      </c>
      <c r="B202" s="4">
        <v>768</v>
      </c>
      <c r="C202" s="6"/>
      <c r="D202" s="4">
        <v>947</v>
      </c>
      <c r="E202" s="4">
        <v>0</v>
      </c>
      <c r="F202" s="6">
        <f t="shared" si="12"/>
        <v>3179.4353272240023</v>
      </c>
      <c r="G202" s="6">
        <f t="shared" si="13"/>
        <v>3145.9194204556479</v>
      </c>
      <c r="H202" s="7">
        <f t="shared" si="14"/>
        <v>0</v>
      </c>
      <c r="I202" s="7">
        <f t="shared" si="15"/>
        <v>0</v>
      </c>
    </row>
    <row r="203" spans="1:9" ht="15.75" thickBot="1">
      <c r="A203" s="3">
        <v>1024</v>
      </c>
      <c r="B203" s="4">
        <v>768</v>
      </c>
      <c r="C203" s="6"/>
      <c r="D203" s="4">
        <v>885</v>
      </c>
      <c r="E203" s="4">
        <v>0</v>
      </c>
      <c r="F203" s="6">
        <f t="shared" si="12"/>
        <v>3200.5038665810107</v>
      </c>
      <c r="G203" s="6">
        <f t="shared" si="13"/>
        <v>3127.8147323650742</v>
      </c>
      <c r="H203" s="7">
        <f t="shared" si="14"/>
        <v>0</v>
      </c>
      <c r="I203" s="7">
        <f t="shared" si="15"/>
        <v>0</v>
      </c>
    </row>
    <row r="204" spans="1:9" ht="15.75" thickBot="1">
      <c r="A204" s="3">
        <v>1152</v>
      </c>
      <c r="B204" s="4">
        <v>768</v>
      </c>
      <c r="C204" s="6"/>
      <c r="D204" s="4">
        <v>816</v>
      </c>
      <c r="E204" s="4">
        <v>0</v>
      </c>
      <c r="F204" s="6">
        <f t="shared" si="12"/>
        <v>3225.1908470662634</v>
      </c>
      <c r="G204" s="6">
        <f t="shared" si="13"/>
        <v>3108.9959794120032</v>
      </c>
      <c r="H204" s="7">
        <f t="shared" si="14"/>
        <v>0</v>
      </c>
      <c r="I204" s="7">
        <f t="shared" si="15"/>
        <v>0</v>
      </c>
    </row>
    <row r="205" spans="1:9" ht="15.75" thickBot="1">
      <c r="A205" s="3">
        <v>1280</v>
      </c>
      <c r="B205" s="4">
        <v>768</v>
      </c>
      <c r="C205" s="6"/>
      <c r="D205" s="4">
        <v>738</v>
      </c>
      <c r="E205" s="4">
        <v>2787</v>
      </c>
      <c r="F205" s="6">
        <f t="shared" si="12"/>
        <v>1279.8488191970175</v>
      </c>
      <c r="G205" s="6">
        <f t="shared" si="13"/>
        <v>768.12303701946087</v>
      </c>
      <c r="H205" s="7">
        <f t="shared" si="14"/>
        <v>0.1511808029824806</v>
      </c>
      <c r="I205" s="7">
        <f t="shared" si="15"/>
        <v>0.12303701946086676</v>
      </c>
    </row>
    <row r="206" spans="1:9" ht="15.75" thickBot="1">
      <c r="A206" s="3">
        <v>1408</v>
      </c>
      <c r="B206" s="4">
        <v>768</v>
      </c>
      <c r="C206" s="6"/>
      <c r="D206" s="4">
        <v>652</v>
      </c>
      <c r="E206" s="4">
        <v>2594</v>
      </c>
      <c r="F206" s="6">
        <f t="shared" si="12"/>
        <v>1407.8139081568984</v>
      </c>
      <c r="G206" s="6">
        <f t="shared" si="13"/>
        <v>768.07551712054976</v>
      </c>
      <c r="H206" s="7">
        <f t="shared" si="14"/>
        <v>0.18609184310162163</v>
      </c>
      <c r="I206" s="7">
        <f t="shared" si="15"/>
        <v>7.5517120549761785E-2</v>
      </c>
    </row>
    <row r="207" spans="1:9" ht="15.75" thickBot="1">
      <c r="A207" s="3">
        <v>1536</v>
      </c>
      <c r="B207" s="4">
        <v>768</v>
      </c>
      <c r="C207" s="6"/>
      <c r="D207" s="4">
        <v>558</v>
      </c>
      <c r="E207" s="4">
        <v>2472</v>
      </c>
      <c r="F207" s="6">
        <f t="shared" si="12"/>
        <v>1535.6262566132425</v>
      </c>
      <c r="G207" s="6">
        <f t="shared" si="13"/>
        <v>768.21090854009617</v>
      </c>
      <c r="H207" s="7">
        <f t="shared" si="14"/>
        <v>0.37374338675749641</v>
      </c>
      <c r="I207" s="7">
        <f t="shared" si="15"/>
        <v>0.21090854009617033</v>
      </c>
    </row>
    <row r="208" spans="1:9" ht="15.75" thickBot="1">
      <c r="A208" s="3">
        <v>1664</v>
      </c>
      <c r="B208" s="4">
        <v>768</v>
      </c>
      <c r="C208" s="6"/>
      <c r="D208" s="4">
        <v>455</v>
      </c>
      <c r="E208" s="4">
        <v>2381</v>
      </c>
      <c r="F208" s="6">
        <f t="shared" si="12"/>
        <v>1664.387575055762</v>
      </c>
      <c r="G208" s="6">
        <f t="shared" si="13"/>
        <v>768.235640933171</v>
      </c>
      <c r="H208" s="7">
        <f t="shared" si="14"/>
        <v>0.38757505576199947</v>
      </c>
      <c r="I208" s="7">
        <f t="shared" si="15"/>
        <v>0.23564093317099832</v>
      </c>
    </row>
    <row r="209" spans="1:9" ht="15.75" thickBot="1">
      <c r="A209" s="3">
        <v>1792</v>
      </c>
      <c r="B209" s="4">
        <v>768</v>
      </c>
      <c r="C209" s="6"/>
      <c r="D209" s="4">
        <v>345</v>
      </c>
      <c r="E209" s="4">
        <v>2314</v>
      </c>
      <c r="F209" s="6">
        <f t="shared" si="12"/>
        <v>1791.5415150087927</v>
      </c>
      <c r="G209" s="6">
        <f t="shared" si="13"/>
        <v>767.86782716819175</v>
      </c>
      <c r="H209" s="7">
        <f t="shared" si="14"/>
        <v>0.45848499120734232</v>
      </c>
      <c r="I209" s="7">
        <f t="shared" si="15"/>
        <v>0.13217283180824779</v>
      </c>
    </row>
    <row r="210" spans="1:9" ht="15.75" thickBot="1">
      <c r="A210" s="3">
        <v>1920</v>
      </c>
      <c r="B210" s="4">
        <v>768</v>
      </c>
      <c r="C210" s="6"/>
      <c r="D210" s="4">
        <v>226</v>
      </c>
      <c r="E210" s="4">
        <v>2266</v>
      </c>
      <c r="F210" s="6">
        <f t="shared" si="12"/>
        <v>1919.8520776351495</v>
      </c>
      <c r="G210" s="6">
        <f t="shared" si="13"/>
        <v>768.0052083156728</v>
      </c>
      <c r="H210" s="7">
        <f t="shared" si="14"/>
        <v>0.14792236485050125</v>
      </c>
      <c r="I210" s="7">
        <f t="shared" si="15"/>
        <v>5.2083156728031099E-3</v>
      </c>
    </row>
    <row r="211" spans="1:9" ht="15.75" thickBot="1">
      <c r="A211" s="3">
        <v>2048</v>
      </c>
      <c r="B211" s="4">
        <v>768</v>
      </c>
      <c r="C211" s="6"/>
      <c r="D211" s="4">
        <v>99</v>
      </c>
      <c r="E211" s="4">
        <v>2238</v>
      </c>
      <c r="F211" s="6">
        <f t="shared" si="12"/>
        <v>2048.0344235388234</v>
      </c>
      <c r="G211" s="6">
        <f t="shared" si="13"/>
        <v>768.40419051434117</v>
      </c>
      <c r="H211" s="7">
        <f t="shared" si="14"/>
        <v>3.4423538823375566E-2</v>
      </c>
      <c r="I211" s="7">
        <f t="shared" si="15"/>
        <v>0.40419051434116682</v>
      </c>
    </row>
    <row r="212" spans="1:9" ht="15.75" thickBot="1">
      <c r="A212" s="3">
        <v>2176</v>
      </c>
      <c r="B212" s="4">
        <v>768</v>
      </c>
      <c r="C212" s="6"/>
      <c r="D212" s="4">
        <v>-36</v>
      </c>
      <c r="E212" s="4">
        <v>2233</v>
      </c>
      <c r="F212" s="6">
        <f t="shared" si="12"/>
        <v>2175.6803533607595</v>
      </c>
      <c r="G212" s="6">
        <f t="shared" si="13"/>
        <v>767.84438527607927</v>
      </c>
      <c r="H212" s="7">
        <f t="shared" si="14"/>
        <v>0.31964663924054548</v>
      </c>
      <c r="I212" s="7">
        <f t="shared" si="15"/>
        <v>0.15561472392073483</v>
      </c>
    </row>
    <row r="213" spans="1:9" ht="15.75" thickBot="1">
      <c r="A213" s="3">
        <v>2304</v>
      </c>
      <c r="B213" s="4">
        <v>768</v>
      </c>
      <c r="C213" s="6"/>
      <c r="D213" s="4">
        <v>-180</v>
      </c>
      <c r="E213" s="4">
        <v>2253</v>
      </c>
      <c r="F213" s="6">
        <f t="shared" si="12"/>
        <v>2304.4324680927407</v>
      </c>
      <c r="G213" s="6">
        <f t="shared" si="13"/>
        <v>768.38076498569376</v>
      </c>
      <c r="H213" s="7">
        <f t="shared" si="14"/>
        <v>0.43246809274069165</v>
      </c>
      <c r="I213" s="7">
        <f t="shared" si="15"/>
        <v>0.38076498569375872</v>
      </c>
    </row>
    <row r="214" spans="1:9" ht="15.75" thickBot="1">
      <c r="A214" s="3">
        <v>2432</v>
      </c>
      <c r="B214" s="4">
        <v>768</v>
      </c>
      <c r="C214" s="6"/>
      <c r="D214" s="4">
        <v>-331</v>
      </c>
      <c r="E214" s="4">
        <v>2307</v>
      </c>
      <c r="F214" s="6">
        <f t="shared" si="12"/>
        <v>2431.8326422679665</v>
      </c>
      <c r="G214" s="6">
        <f t="shared" si="13"/>
        <v>767.99088536258034</v>
      </c>
      <c r="H214" s="7">
        <f t="shared" si="14"/>
        <v>0.16735773203345161</v>
      </c>
      <c r="I214" s="7">
        <f t="shared" si="15"/>
        <v>9.1146374196569013E-3</v>
      </c>
    </row>
    <row r="215" spans="1:9" ht="15.75" thickBot="1">
      <c r="A215" s="3">
        <v>2560</v>
      </c>
      <c r="B215" s="4">
        <v>768</v>
      </c>
      <c r="C215" s="6"/>
      <c r="D215" s="4">
        <v>-491</v>
      </c>
      <c r="E215" s="4">
        <v>2409</v>
      </c>
      <c r="F215" s="6">
        <f t="shared" si="12"/>
        <v>2560.1488237991166</v>
      </c>
      <c r="G215" s="6">
        <f t="shared" si="13"/>
        <v>768.35018058174489</v>
      </c>
      <c r="H215" s="7">
        <f t="shared" si="14"/>
        <v>0.14882379911659882</v>
      </c>
      <c r="I215" s="7">
        <f t="shared" si="15"/>
        <v>0.35018058174489397</v>
      </c>
    </row>
    <row r="216" spans="1:9" ht="15.75" thickBot="1">
      <c r="A216" s="3">
        <v>2688</v>
      </c>
      <c r="B216" s="4">
        <v>768</v>
      </c>
      <c r="C216" s="6"/>
      <c r="D216" s="4">
        <v>-659</v>
      </c>
      <c r="E216" s="4">
        <v>2605</v>
      </c>
      <c r="F216" s="6">
        <f t="shared" si="12"/>
        <v>2688.1789374965351</v>
      </c>
      <c r="G216" s="6">
        <f t="shared" si="13"/>
        <v>768.31373800030417</v>
      </c>
      <c r="H216" s="7">
        <f t="shared" si="14"/>
        <v>0.17893749653512714</v>
      </c>
      <c r="I216" s="7">
        <f t="shared" si="15"/>
        <v>0.31373800030416987</v>
      </c>
    </row>
    <row r="217" spans="1:9" ht="15.75" thickBot="1">
      <c r="A217" s="3">
        <v>2816</v>
      </c>
      <c r="B217" s="4">
        <v>768</v>
      </c>
      <c r="C217" s="6"/>
      <c r="D217" s="4">
        <v>-835</v>
      </c>
      <c r="E217" s="4">
        <v>0</v>
      </c>
      <c r="F217" s="6">
        <f t="shared" si="12"/>
        <v>4127.6173514510765</v>
      </c>
      <c r="G217" s="6">
        <f t="shared" si="13"/>
        <v>3114.0367692113077</v>
      </c>
      <c r="H217" s="7">
        <f t="shared" si="14"/>
        <v>0</v>
      </c>
      <c r="I217" s="7">
        <f t="shared" si="15"/>
        <v>0</v>
      </c>
    </row>
    <row r="218" spans="1:9" ht="15.75" thickBot="1">
      <c r="A218" s="3">
        <v>2944</v>
      </c>
      <c r="B218" s="4">
        <v>768</v>
      </c>
      <c r="C218" s="6"/>
      <c r="D218" s="4">
        <v>-1019</v>
      </c>
      <c r="E218" s="4">
        <v>0</v>
      </c>
      <c r="F218" s="6">
        <f t="shared" si="12"/>
        <v>4256.0969208889028</v>
      </c>
      <c r="G218" s="6">
        <f t="shared" si="13"/>
        <v>3168.3372610882193</v>
      </c>
      <c r="H218" s="7">
        <f t="shared" si="14"/>
        <v>0</v>
      </c>
      <c r="I218" s="7">
        <f t="shared" si="15"/>
        <v>0</v>
      </c>
    </row>
    <row r="219" spans="1:9" ht="15.75" thickBot="1">
      <c r="A219" s="3">
        <v>3072</v>
      </c>
      <c r="B219" s="4">
        <v>768</v>
      </c>
      <c r="C219" s="6"/>
      <c r="D219" s="4">
        <v>-1212</v>
      </c>
      <c r="E219" s="4">
        <v>0</v>
      </c>
      <c r="F219" s="6">
        <f t="shared" si="12"/>
        <v>4395.1045493821875</v>
      </c>
      <c r="G219" s="6">
        <f t="shared" si="13"/>
        <v>3235.5747557427876</v>
      </c>
      <c r="H219" s="7">
        <f t="shared" si="14"/>
        <v>0</v>
      </c>
      <c r="I219" s="7">
        <f t="shared" si="15"/>
        <v>0</v>
      </c>
    </row>
    <row r="220" spans="1:9" ht="15.75" thickBot="1">
      <c r="A220" s="3">
        <v>3200</v>
      </c>
      <c r="B220" s="4">
        <v>768</v>
      </c>
      <c r="C220" s="6"/>
      <c r="D220" s="4">
        <v>-1413</v>
      </c>
      <c r="E220" s="4">
        <v>0</v>
      </c>
      <c r="F220" s="6">
        <f t="shared" si="12"/>
        <v>4544.0696517549113</v>
      </c>
      <c r="G220" s="6">
        <f t="shared" si="13"/>
        <v>3316.1075073043094</v>
      </c>
      <c r="H220" s="7">
        <f t="shared" si="14"/>
        <v>0</v>
      </c>
      <c r="I220" s="7">
        <f t="shared" si="15"/>
        <v>0</v>
      </c>
    </row>
    <row r="221" spans="1:9" ht="15.75" thickBot="1">
      <c r="A221" s="3">
        <v>3328</v>
      </c>
      <c r="B221" s="4">
        <v>768</v>
      </c>
      <c r="C221" s="6"/>
      <c r="D221" s="4">
        <v>-1621</v>
      </c>
      <c r="E221" s="4">
        <v>0</v>
      </c>
      <c r="F221" s="6">
        <f t="shared" si="12"/>
        <v>4702.3016704588399</v>
      </c>
      <c r="G221" s="6">
        <f t="shared" si="13"/>
        <v>3409.9326972830418</v>
      </c>
      <c r="H221" s="7">
        <f t="shared" si="14"/>
        <v>0</v>
      </c>
      <c r="I221" s="7">
        <f t="shared" si="15"/>
        <v>0</v>
      </c>
    </row>
    <row r="222" spans="1:9" ht="15.75" thickBot="1">
      <c r="A222" s="3">
        <v>3456</v>
      </c>
      <c r="B222" s="4">
        <v>768</v>
      </c>
      <c r="C222" s="6"/>
      <c r="D222" s="4">
        <v>-1839</v>
      </c>
      <c r="E222" s="4">
        <v>0</v>
      </c>
      <c r="F222" s="6">
        <f t="shared" si="12"/>
        <v>4872.1577355418203</v>
      </c>
      <c r="G222" s="6">
        <f t="shared" si="13"/>
        <v>3518.7953904710062</v>
      </c>
      <c r="H222" s="7">
        <f t="shared" si="14"/>
        <v>0</v>
      </c>
      <c r="I222" s="7">
        <f t="shared" si="15"/>
        <v>0</v>
      </c>
    </row>
    <row r="223" spans="1:9" ht="15.75" thickBot="1">
      <c r="A223" s="3">
        <v>3584</v>
      </c>
      <c r="B223" s="4">
        <v>768</v>
      </c>
      <c r="C223" s="6"/>
      <c r="D223" s="4">
        <v>-2064</v>
      </c>
      <c r="E223" s="4">
        <v>0</v>
      </c>
      <c r="F223" s="6">
        <f t="shared" si="12"/>
        <v>5051.3459592469017</v>
      </c>
      <c r="G223" s="6">
        <f t="shared" si="13"/>
        <v>3641.4414728236397</v>
      </c>
      <c r="H223" s="7">
        <f t="shared" si="14"/>
        <v>0</v>
      </c>
      <c r="I223" s="7">
        <f t="shared" si="15"/>
        <v>0</v>
      </c>
    </row>
    <row r="224" spans="1:9" ht="15.75" thickBot="1">
      <c r="A224" s="3">
        <v>3712</v>
      </c>
      <c r="B224" s="4">
        <v>768</v>
      </c>
      <c r="C224" s="6"/>
      <c r="D224" s="4">
        <v>-2297</v>
      </c>
      <c r="E224" s="4">
        <v>0</v>
      </c>
      <c r="F224" s="6">
        <f t="shared" si="12"/>
        <v>5240.6305918276666</v>
      </c>
      <c r="G224" s="6">
        <f t="shared" si="13"/>
        <v>3778.387089751393</v>
      </c>
      <c r="H224" s="7">
        <f t="shared" si="14"/>
        <v>0</v>
      </c>
      <c r="I224" s="7">
        <f t="shared" si="15"/>
        <v>0</v>
      </c>
    </row>
    <row r="225" spans="1:9" ht="15.75" thickBot="1">
      <c r="A225" s="3">
        <v>3840</v>
      </c>
      <c r="B225" s="4">
        <v>768</v>
      </c>
      <c r="C225" s="6"/>
      <c r="D225" s="4">
        <v>-2539</v>
      </c>
      <c r="E225" s="4">
        <v>0</v>
      </c>
      <c r="F225" s="6">
        <f t="shared" si="12"/>
        <v>5440.8198830690953</v>
      </c>
      <c r="G225" s="6">
        <f t="shared" si="13"/>
        <v>3930.2062286857163</v>
      </c>
      <c r="H225" s="7">
        <f t="shared" si="14"/>
        <v>0</v>
      </c>
      <c r="I225" s="7">
        <f t="shared" si="15"/>
        <v>0</v>
      </c>
    </row>
    <row r="226" spans="1:9" ht="15.75" thickBot="1">
      <c r="A226" s="3">
        <v>3968</v>
      </c>
      <c r="B226" s="4">
        <v>768</v>
      </c>
      <c r="C226" s="6"/>
      <c r="D226" s="4">
        <v>-2789</v>
      </c>
      <c r="E226" s="4">
        <v>0</v>
      </c>
      <c r="F226" s="6">
        <f t="shared" si="12"/>
        <v>5651.0637051797603</v>
      </c>
      <c r="G226" s="6">
        <f t="shared" si="13"/>
        <v>4096.1592986601481</v>
      </c>
      <c r="H226" s="7">
        <f t="shared" si="14"/>
        <v>0</v>
      </c>
      <c r="I226" s="7">
        <f t="shared" si="15"/>
        <v>0</v>
      </c>
    </row>
    <row r="227" spans="1:9" ht="15.75" thickBot="1">
      <c r="A227" s="3">
        <v>0</v>
      </c>
      <c r="B227" s="4">
        <v>896</v>
      </c>
      <c r="C227" s="6"/>
      <c r="D227" s="4">
        <v>1201</v>
      </c>
      <c r="E227" s="4">
        <v>0</v>
      </c>
      <c r="F227" s="6">
        <f t="shared" si="12"/>
        <v>3104.5774269616791</v>
      </c>
      <c r="G227" s="6">
        <f t="shared" si="13"/>
        <v>3231.4704083435454</v>
      </c>
      <c r="H227" s="7">
        <f t="shared" si="14"/>
        <v>0</v>
      </c>
      <c r="I227" s="7">
        <f t="shared" si="15"/>
        <v>0</v>
      </c>
    </row>
    <row r="228" spans="1:9" ht="15.75" thickBot="1">
      <c r="A228" s="3">
        <v>128</v>
      </c>
      <c r="B228" s="4">
        <v>896</v>
      </c>
      <c r="C228" s="6"/>
      <c r="D228" s="4">
        <v>1197</v>
      </c>
      <c r="E228" s="4">
        <v>0</v>
      </c>
      <c r="F228" s="6">
        <f t="shared" si="12"/>
        <v>3105.609279996439</v>
      </c>
      <c r="G228" s="6">
        <f t="shared" si="13"/>
        <v>3229.9859132819761</v>
      </c>
      <c r="H228" s="7">
        <f t="shared" si="14"/>
        <v>0</v>
      </c>
      <c r="I228" s="7">
        <f t="shared" si="15"/>
        <v>0</v>
      </c>
    </row>
    <row r="229" spans="1:9" ht="15.75" thickBot="1">
      <c r="A229" s="3">
        <v>256</v>
      </c>
      <c r="B229" s="4">
        <v>896</v>
      </c>
      <c r="C229" s="6"/>
      <c r="D229" s="4">
        <v>1184</v>
      </c>
      <c r="E229" s="4">
        <v>0</v>
      </c>
      <c r="F229" s="6">
        <f t="shared" si="12"/>
        <v>3108.9959794120032</v>
      </c>
      <c r="G229" s="6">
        <f t="shared" si="13"/>
        <v>3225.1908470662634</v>
      </c>
      <c r="H229" s="7">
        <f t="shared" si="14"/>
        <v>0</v>
      </c>
      <c r="I229" s="7">
        <f t="shared" si="15"/>
        <v>0</v>
      </c>
    </row>
    <row r="230" spans="1:9" ht="15.75" thickBot="1">
      <c r="A230" s="3">
        <v>384</v>
      </c>
      <c r="B230" s="4">
        <v>896</v>
      </c>
      <c r="C230" s="6"/>
      <c r="D230" s="4">
        <v>1164</v>
      </c>
      <c r="E230" s="4">
        <v>0</v>
      </c>
      <c r="F230" s="6">
        <f t="shared" si="12"/>
        <v>3114.3050589176391</v>
      </c>
      <c r="G230" s="6">
        <f t="shared" si="13"/>
        <v>3217.9024223863594</v>
      </c>
      <c r="H230" s="7">
        <f t="shared" si="14"/>
        <v>0</v>
      </c>
      <c r="I230" s="7">
        <f t="shared" si="15"/>
        <v>0</v>
      </c>
    </row>
    <row r="231" spans="1:9" ht="15.75" thickBot="1">
      <c r="A231" s="3">
        <v>512</v>
      </c>
      <c r="B231" s="4">
        <v>896</v>
      </c>
      <c r="C231" s="6"/>
      <c r="D231" s="4">
        <v>1135</v>
      </c>
      <c r="E231" s="4">
        <v>0</v>
      </c>
      <c r="F231" s="6">
        <f t="shared" si="12"/>
        <v>3122.2147587890236</v>
      </c>
      <c r="G231" s="6">
        <f t="shared" si="13"/>
        <v>3207.5263054260367</v>
      </c>
      <c r="H231" s="7">
        <f t="shared" si="14"/>
        <v>0</v>
      </c>
      <c r="I231" s="7">
        <f t="shared" si="15"/>
        <v>0</v>
      </c>
    </row>
    <row r="232" spans="1:9" ht="15.75" thickBot="1">
      <c r="A232" s="3">
        <v>640</v>
      </c>
      <c r="B232" s="4">
        <v>896</v>
      </c>
      <c r="C232" s="6"/>
      <c r="D232" s="4">
        <v>1098</v>
      </c>
      <c r="E232" s="4">
        <v>0</v>
      </c>
      <c r="F232" s="6">
        <f t="shared" si="12"/>
        <v>3132.6672341632457</v>
      </c>
      <c r="G232" s="6">
        <f t="shared" si="13"/>
        <v>3194.6211042939035</v>
      </c>
      <c r="H232" s="7">
        <f t="shared" si="14"/>
        <v>0</v>
      </c>
      <c r="I232" s="7">
        <f t="shared" si="15"/>
        <v>0</v>
      </c>
    </row>
    <row r="233" spans="1:9" ht="15.75" thickBot="1">
      <c r="A233" s="3">
        <v>768</v>
      </c>
      <c r="B233" s="4">
        <v>896</v>
      </c>
      <c r="C233" s="6"/>
      <c r="D233" s="4">
        <v>1053</v>
      </c>
      <c r="E233" s="4">
        <v>0</v>
      </c>
      <c r="F233" s="6">
        <f t="shared" si="12"/>
        <v>3145.9194204556479</v>
      </c>
      <c r="G233" s="6">
        <f t="shared" si="13"/>
        <v>3179.4353272240023</v>
      </c>
      <c r="H233" s="7">
        <f t="shared" si="14"/>
        <v>0</v>
      </c>
      <c r="I233" s="7">
        <f t="shared" si="15"/>
        <v>0</v>
      </c>
    </row>
    <row r="234" spans="1:9" ht="15.75" thickBot="1">
      <c r="A234" s="3">
        <v>896</v>
      </c>
      <c r="B234" s="4">
        <v>896</v>
      </c>
      <c r="C234" s="6"/>
      <c r="D234" s="4">
        <v>1000</v>
      </c>
      <c r="E234" s="4">
        <v>0</v>
      </c>
      <c r="F234" s="6">
        <f t="shared" si="12"/>
        <v>3162.2776601683795</v>
      </c>
      <c r="G234" s="6">
        <f t="shared" si="13"/>
        <v>3162.2776601683795</v>
      </c>
      <c r="H234" s="7">
        <f t="shared" si="14"/>
        <v>0</v>
      </c>
      <c r="I234" s="7">
        <f t="shared" si="15"/>
        <v>0</v>
      </c>
    </row>
    <row r="235" spans="1:9" ht="15.75" thickBot="1">
      <c r="A235" s="3">
        <v>1024</v>
      </c>
      <c r="B235" s="4">
        <v>896</v>
      </c>
      <c r="C235" s="6"/>
      <c r="D235" s="4">
        <v>939</v>
      </c>
      <c r="E235" s="4">
        <v>0</v>
      </c>
      <c r="F235" s="6">
        <f t="shared" si="12"/>
        <v>3182.0938075424488</v>
      </c>
      <c r="G235" s="6">
        <f t="shared" si="13"/>
        <v>3143.5204786990016</v>
      </c>
      <c r="H235" s="7">
        <f t="shared" si="14"/>
        <v>0</v>
      </c>
      <c r="I235" s="7">
        <f t="shared" si="15"/>
        <v>0</v>
      </c>
    </row>
    <row r="236" spans="1:9" ht="15.75" thickBot="1">
      <c r="A236" s="3">
        <v>1152</v>
      </c>
      <c r="B236" s="4">
        <v>896</v>
      </c>
      <c r="C236" s="6"/>
      <c r="D236" s="4">
        <v>869</v>
      </c>
      <c r="E236" s="4">
        <v>2781</v>
      </c>
      <c r="F236" s="6">
        <f t="shared" si="12"/>
        <v>1152.0078124735091</v>
      </c>
      <c r="G236" s="6">
        <f t="shared" si="13"/>
        <v>896.17074266012503</v>
      </c>
      <c r="H236" s="7">
        <f t="shared" si="14"/>
        <v>7.8124735091478215E-3</v>
      </c>
      <c r="I236" s="7">
        <f t="shared" si="15"/>
        <v>0.17074266012502903</v>
      </c>
    </row>
    <row r="237" spans="1:9" ht="15.75" thickBot="1">
      <c r="A237" s="3">
        <v>1280</v>
      </c>
      <c r="B237" s="4">
        <v>896</v>
      </c>
      <c r="C237" s="6"/>
      <c r="D237" s="4">
        <v>791</v>
      </c>
      <c r="E237" s="4">
        <v>2579</v>
      </c>
      <c r="F237" s="6">
        <f t="shared" si="12"/>
        <v>1280.2038900112748</v>
      </c>
      <c r="G237" s="6">
        <f t="shared" si="13"/>
        <v>896.0591498333132</v>
      </c>
      <c r="H237" s="7">
        <f t="shared" si="14"/>
        <v>0.20389001127477968</v>
      </c>
      <c r="I237" s="7">
        <f t="shared" si="15"/>
        <v>5.9149833313199451E-2</v>
      </c>
    </row>
    <row r="238" spans="1:9" ht="15.75" thickBot="1">
      <c r="A238" s="3">
        <v>1408</v>
      </c>
      <c r="B238" s="4">
        <v>896</v>
      </c>
      <c r="C238" s="6"/>
      <c r="D238" s="4">
        <v>705</v>
      </c>
      <c r="E238" s="4">
        <v>2447</v>
      </c>
      <c r="F238" s="6">
        <f t="shared" si="12"/>
        <v>1408.1313859153911</v>
      </c>
      <c r="G238" s="6">
        <f t="shared" si="13"/>
        <v>896.01004458655484</v>
      </c>
      <c r="H238" s="7">
        <f t="shared" si="14"/>
        <v>0.13138591539109257</v>
      </c>
      <c r="I238" s="7">
        <f t="shared" si="15"/>
        <v>1.0044586554840862E-2</v>
      </c>
    </row>
    <row r="239" spans="1:9" ht="15.75" thickBot="1">
      <c r="A239" s="3">
        <v>1536</v>
      </c>
      <c r="B239" s="4">
        <v>896</v>
      </c>
      <c r="C239" s="6"/>
      <c r="D239" s="4">
        <v>611</v>
      </c>
      <c r="E239" s="4">
        <v>2345</v>
      </c>
      <c r="F239" s="6">
        <f t="shared" si="12"/>
        <v>1535.6907240717449</v>
      </c>
      <c r="G239" s="6">
        <f t="shared" si="13"/>
        <v>895.7376848162636</v>
      </c>
      <c r="H239" s="7">
        <f t="shared" si="14"/>
        <v>0.30927592825514694</v>
      </c>
      <c r="I239" s="7">
        <f t="shared" si="15"/>
        <v>0.26231518373640483</v>
      </c>
    </row>
    <row r="240" spans="1:9" ht="15.75" thickBot="1">
      <c r="A240" s="3">
        <v>1664</v>
      </c>
      <c r="B240" s="4">
        <v>896</v>
      </c>
      <c r="C240" s="6"/>
      <c r="D240" s="4">
        <v>508</v>
      </c>
      <c r="E240" s="4">
        <v>2262</v>
      </c>
      <c r="F240" s="6">
        <f t="shared" si="12"/>
        <v>1664.5443821058061</v>
      </c>
      <c r="G240" s="6">
        <f t="shared" si="13"/>
        <v>895.93973011581534</v>
      </c>
      <c r="H240" s="7">
        <f t="shared" si="14"/>
        <v>0.54438210580610757</v>
      </c>
      <c r="I240" s="7">
        <f t="shared" si="15"/>
        <v>6.0269884184663169E-2</v>
      </c>
    </row>
    <row r="241" spans="1:9" ht="15.75" thickBot="1">
      <c r="A241" s="3">
        <v>1792</v>
      </c>
      <c r="B241" s="4">
        <v>896</v>
      </c>
      <c r="C241" s="6"/>
      <c r="D241" s="4">
        <v>398</v>
      </c>
      <c r="E241" s="4">
        <v>2197</v>
      </c>
      <c r="F241" s="6">
        <f t="shared" si="12"/>
        <v>1791.9857700327868</v>
      </c>
      <c r="G241" s="6">
        <f t="shared" si="13"/>
        <v>896.22151279692014</v>
      </c>
      <c r="H241" s="7">
        <f t="shared" si="14"/>
        <v>1.4229967213168493E-2</v>
      </c>
      <c r="I241" s="7">
        <f t="shared" si="15"/>
        <v>0.22151279692013759</v>
      </c>
    </row>
    <row r="242" spans="1:9" ht="15.75" thickBot="1">
      <c r="A242" s="3">
        <v>1920</v>
      </c>
      <c r="B242" s="4">
        <v>896</v>
      </c>
      <c r="C242" s="6"/>
      <c r="D242" s="4">
        <v>279</v>
      </c>
      <c r="E242" s="4">
        <v>2149</v>
      </c>
      <c r="F242" s="6">
        <f t="shared" si="12"/>
        <v>1919.9067685697657</v>
      </c>
      <c r="G242" s="6">
        <f t="shared" si="13"/>
        <v>895.56797620281179</v>
      </c>
      <c r="H242" s="7">
        <f t="shared" si="14"/>
        <v>9.3231430234254731E-2</v>
      </c>
      <c r="I242" s="7">
        <f t="shared" si="15"/>
        <v>0.43202379718820794</v>
      </c>
    </row>
    <row r="243" spans="1:9" ht="15.75" thickBot="1">
      <c r="A243" s="3">
        <v>2048</v>
      </c>
      <c r="B243" s="4">
        <v>896</v>
      </c>
      <c r="C243" s="6"/>
      <c r="D243" s="4">
        <v>152</v>
      </c>
      <c r="E243" s="4">
        <v>2117</v>
      </c>
      <c r="F243" s="6">
        <f t="shared" si="12"/>
        <v>2048.1193812861593</v>
      </c>
      <c r="G243" s="6">
        <f t="shared" si="13"/>
        <v>895.98716508664336</v>
      </c>
      <c r="H243" s="7">
        <f t="shared" si="14"/>
        <v>0.119381286159296</v>
      </c>
      <c r="I243" s="7">
        <f t="shared" si="15"/>
        <v>1.2834913356641664E-2</v>
      </c>
    </row>
    <row r="244" spans="1:9" ht="15.75" thickBot="1">
      <c r="A244" s="3">
        <v>2176</v>
      </c>
      <c r="B244" s="4">
        <v>896</v>
      </c>
      <c r="C244" s="6"/>
      <c r="D244" s="4">
        <v>17</v>
      </c>
      <c r="E244" s="4">
        <v>2104</v>
      </c>
      <c r="F244" s="6">
        <f t="shared" si="12"/>
        <v>2176.0296413422316</v>
      </c>
      <c r="G244" s="6">
        <f t="shared" si="13"/>
        <v>896.16125781022242</v>
      </c>
      <c r="H244" s="7">
        <f t="shared" si="14"/>
        <v>2.9641342231570889E-2</v>
      </c>
      <c r="I244" s="7">
        <f t="shared" si="15"/>
        <v>0.16125781022242336</v>
      </c>
    </row>
    <row r="245" spans="1:9" ht="15.75" thickBot="1">
      <c r="A245" s="3">
        <v>2304</v>
      </c>
      <c r="B245" s="4">
        <v>896</v>
      </c>
      <c r="C245" s="6"/>
      <c r="D245" s="4">
        <v>-126</v>
      </c>
      <c r="E245" s="4">
        <v>2113</v>
      </c>
      <c r="F245" s="6">
        <f t="shared" si="12"/>
        <v>2303.6156363421396</v>
      </c>
      <c r="G245" s="6">
        <f t="shared" si="13"/>
        <v>895.90457081097645</v>
      </c>
      <c r="H245" s="7">
        <f t="shared" si="14"/>
        <v>0.38436365786037641</v>
      </c>
      <c r="I245" s="7">
        <f t="shared" si="15"/>
        <v>9.5429189023548133E-2</v>
      </c>
    </row>
    <row r="246" spans="1:9" ht="15.75" thickBot="1">
      <c r="A246" s="3">
        <v>2432</v>
      </c>
      <c r="B246" s="4">
        <v>896</v>
      </c>
      <c r="C246" s="6"/>
      <c r="D246" s="4">
        <v>-278</v>
      </c>
      <c r="E246" s="4">
        <v>2148</v>
      </c>
      <c r="F246" s="6">
        <f t="shared" si="12"/>
        <v>2432.1159511832489</v>
      </c>
      <c r="G246" s="6">
        <f t="shared" si="13"/>
        <v>896.20756524367721</v>
      </c>
      <c r="H246" s="7">
        <f t="shared" si="14"/>
        <v>0.11595118324885334</v>
      </c>
      <c r="I246" s="7">
        <f t="shared" si="15"/>
        <v>0.20756524367720885</v>
      </c>
    </row>
    <row r="247" spans="1:9" ht="15.75" thickBot="1">
      <c r="A247" s="3">
        <v>2560</v>
      </c>
      <c r="B247" s="4">
        <v>896</v>
      </c>
      <c r="C247" s="6"/>
      <c r="D247" s="4">
        <v>-438</v>
      </c>
      <c r="E247" s="4">
        <v>2218</v>
      </c>
      <c r="F247" s="6">
        <f t="shared" si="12"/>
        <v>2560.3452892139371</v>
      </c>
      <c r="G247" s="6">
        <f t="shared" si="13"/>
        <v>896.30798278270402</v>
      </c>
      <c r="H247" s="7">
        <f t="shared" si="14"/>
        <v>0.34528921393712153</v>
      </c>
      <c r="I247" s="7">
        <f t="shared" si="15"/>
        <v>0.30798278270401624</v>
      </c>
    </row>
    <row r="248" spans="1:9" ht="15.75" thickBot="1">
      <c r="A248" s="3">
        <v>2688</v>
      </c>
      <c r="B248" s="4">
        <v>896</v>
      </c>
      <c r="C248" s="6"/>
      <c r="D248" s="4">
        <v>-606</v>
      </c>
      <c r="E248" s="4">
        <v>2340</v>
      </c>
      <c r="F248" s="6">
        <f t="shared" si="12"/>
        <v>2688.2775154362321</v>
      </c>
      <c r="G248" s="6">
        <f t="shared" si="13"/>
        <v>896.01116064477674</v>
      </c>
      <c r="H248" s="7">
        <f t="shared" si="14"/>
        <v>0.27751543623207908</v>
      </c>
      <c r="I248" s="7">
        <f t="shared" si="15"/>
        <v>1.1160644776737172E-2</v>
      </c>
    </row>
    <row r="249" spans="1:9" ht="15.75" thickBot="1">
      <c r="A249" s="3">
        <v>2816</v>
      </c>
      <c r="B249" s="4">
        <v>896</v>
      </c>
      <c r="C249" s="6"/>
      <c r="D249" s="4">
        <v>-782</v>
      </c>
      <c r="E249" s="4">
        <v>2562</v>
      </c>
      <c r="F249" s="6">
        <f t="shared" si="12"/>
        <v>2816.2684531130903</v>
      </c>
      <c r="G249" s="6">
        <f t="shared" si="13"/>
        <v>896.30798278270402</v>
      </c>
      <c r="H249" s="7">
        <f t="shared" si="14"/>
        <v>0.26845311309034514</v>
      </c>
      <c r="I249" s="7">
        <f t="shared" si="15"/>
        <v>0.30798278270401624</v>
      </c>
    </row>
    <row r="250" spans="1:9" ht="15.75" thickBot="1">
      <c r="A250" s="3">
        <v>2944</v>
      </c>
      <c r="B250" s="4">
        <v>896</v>
      </c>
      <c r="C250" s="6"/>
      <c r="D250" s="4">
        <v>-966</v>
      </c>
      <c r="E250" s="4">
        <v>0</v>
      </c>
      <c r="F250" s="6">
        <f t="shared" si="12"/>
        <v>4218.6675621575114</v>
      </c>
      <c r="G250" s="6">
        <f t="shared" si="13"/>
        <v>3151.6909746991378</v>
      </c>
      <c r="H250" s="7">
        <f t="shared" si="14"/>
        <v>0</v>
      </c>
      <c r="I250" s="7">
        <f t="shared" si="15"/>
        <v>0</v>
      </c>
    </row>
    <row r="251" spans="1:9" ht="15.75" thickBot="1">
      <c r="A251" s="3">
        <v>3072</v>
      </c>
      <c r="B251" s="4">
        <v>896</v>
      </c>
      <c r="C251" s="6"/>
      <c r="D251" s="4">
        <v>-1159</v>
      </c>
      <c r="E251" s="4">
        <v>0</v>
      </c>
      <c r="F251" s="6">
        <f t="shared" si="12"/>
        <v>4356.5216629783899</v>
      </c>
      <c r="G251" s="6">
        <f t="shared" si="13"/>
        <v>3216.0971689300682</v>
      </c>
      <c r="H251" s="7">
        <f t="shared" si="14"/>
        <v>0</v>
      </c>
      <c r="I251" s="7">
        <f t="shared" si="15"/>
        <v>0</v>
      </c>
    </row>
    <row r="252" spans="1:9" ht="15.75" thickBot="1">
      <c r="A252" s="3">
        <v>3200</v>
      </c>
      <c r="B252" s="4">
        <v>896</v>
      </c>
      <c r="C252" s="6"/>
      <c r="D252" s="4">
        <v>-1359</v>
      </c>
      <c r="E252" s="4">
        <v>0</v>
      </c>
      <c r="F252" s="6">
        <f t="shared" si="12"/>
        <v>4503.6519625743731</v>
      </c>
      <c r="G252" s="6">
        <f t="shared" si="13"/>
        <v>3293.4603383068088</v>
      </c>
      <c r="H252" s="7">
        <f t="shared" si="14"/>
        <v>0</v>
      </c>
      <c r="I252" s="7">
        <f t="shared" si="15"/>
        <v>0</v>
      </c>
    </row>
    <row r="253" spans="1:9" ht="15.75" thickBot="1">
      <c r="A253" s="3">
        <v>3328</v>
      </c>
      <c r="B253" s="4">
        <v>896</v>
      </c>
      <c r="C253" s="6"/>
      <c r="D253" s="4">
        <v>-1568</v>
      </c>
      <c r="E253" s="4">
        <v>0</v>
      </c>
      <c r="F253" s="6">
        <f t="shared" si="12"/>
        <v>4661.6117384441186</v>
      </c>
      <c r="G253" s="6">
        <f t="shared" si="13"/>
        <v>3385.0589359714254</v>
      </c>
      <c r="H253" s="7">
        <f t="shared" si="14"/>
        <v>0</v>
      </c>
      <c r="I253" s="7">
        <f t="shared" si="15"/>
        <v>0</v>
      </c>
    </row>
    <row r="254" spans="1:9" ht="15.75" thickBot="1">
      <c r="A254" s="3">
        <v>3456</v>
      </c>
      <c r="B254" s="4">
        <v>896</v>
      </c>
      <c r="C254" s="6"/>
      <c r="D254" s="4">
        <v>-1785</v>
      </c>
      <c r="E254" s="4">
        <v>0</v>
      </c>
      <c r="F254" s="6">
        <f t="shared" si="12"/>
        <v>4829.72307694758</v>
      </c>
      <c r="G254" s="6">
        <f t="shared" si="13"/>
        <v>3490.8773968731703</v>
      </c>
      <c r="H254" s="7">
        <f t="shared" si="14"/>
        <v>0</v>
      </c>
      <c r="I254" s="7">
        <f t="shared" si="15"/>
        <v>0</v>
      </c>
    </row>
    <row r="255" spans="1:9" ht="15.75" thickBot="1">
      <c r="A255" s="3">
        <v>3584</v>
      </c>
      <c r="B255" s="4">
        <v>896</v>
      </c>
      <c r="C255" s="6"/>
      <c r="D255" s="4">
        <v>-2011</v>
      </c>
      <c r="E255" s="4">
        <v>0</v>
      </c>
      <c r="F255" s="6">
        <f t="shared" si="12"/>
        <v>5008.8043483450219</v>
      </c>
      <c r="G255" s="6">
        <f t="shared" si="13"/>
        <v>3611.6645746802124</v>
      </c>
      <c r="H255" s="7">
        <f t="shared" si="14"/>
        <v>0</v>
      </c>
      <c r="I255" s="7">
        <f t="shared" si="15"/>
        <v>0</v>
      </c>
    </row>
    <row r="256" spans="1:9" ht="15.75" thickBot="1">
      <c r="A256" s="3">
        <v>3712</v>
      </c>
      <c r="B256" s="4">
        <v>896</v>
      </c>
      <c r="C256" s="6"/>
      <c r="D256" s="4">
        <v>-2244</v>
      </c>
      <c r="E256" s="4">
        <v>0</v>
      </c>
      <c r="F256" s="6">
        <f t="shared" si="12"/>
        <v>5197.2623562795061</v>
      </c>
      <c r="G256" s="6">
        <f t="shared" si="13"/>
        <v>3746.4030749506919</v>
      </c>
      <c r="H256" s="7">
        <f t="shared" si="14"/>
        <v>0</v>
      </c>
      <c r="I256" s="7">
        <f t="shared" si="15"/>
        <v>0</v>
      </c>
    </row>
    <row r="257" spans="1:9" ht="15.75" thickBot="1">
      <c r="A257" s="3">
        <v>3840</v>
      </c>
      <c r="B257" s="4">
        <v>896</v>
      </c>
      <c r="C257" s="6"/>
      <c r="D257" s="4">
        <v>-2486</v>
      </c>
      <c r="E257" s="4">
        <v>0</v>
      </c>
      <c r="F257" s="6">
        <f t="shared" si="12"/>
        <v>5396.6837965550658</v>
      </c>
      <c r="G257" s="6">
        <f t="shared" si="13"/>
        <v>3896.1771006975541</v>
      </c>
      <c r="H257" s="7">
        <f t="shared" si="14"/>
        <v>0</v>
      </c>
      <c r="I257" s="7">
        <f t="shared" si="15"/>
        <v>0</v>
      </c>
    </row>
    <row r="258" spans="1:9" ht="15.75" thickBot="1">
      <c r="A258" s="3">
        <v>3968</v>
      </c>
      <c r="B258" s="4">
        <v>896</v>
      </c>
      <c r="C258" s="6"/>
      <c r="D258" s="4">
        <v>-2736</v>
      </c>
      <c r="E258" s="4">
        <v>0</v>
      </c>
      <c r="F258" s="6">
        <f t="shared" si="12"/>
        <v>5606.2194034839558</v>
      </c>
      <c r="G258" s="6">
        <f t="shared" si="13"/>
        <v>4060.2581198736616</v>
      </c>
      <c r="H258" s="7">
        <f t="shared" si="14"/>
        <v>0</v>
      </c>
      <c r="I258" s="7">
        <f t="shared" si="15"/>
        <v>0</v>
      </c>
    </row>
    <row r="259" spans="1:9" ht="15.75" thickBot="1">
      <c r="A259" s="3">
        <v>0</v>
      </c>
      <c r="B259" s="4">
        <v>1024</v>
      </c>
      <c r="C259" s="6"/>
      <c r="D259" s="4">
        <v>1262</v>
      </c>
      <c r="E259" s="4">
        <v>0</v>
      </c>
      <c r="F259" s="6">
        <f t="shared" si="12"/>
        <v>3089.4407260861958</v>
      </c>
      <c r="G259" s="6">
        <f t="shared" si="13"/>
        <v>3254.6342344417139</v>
      </c>
      <c r="H259" s="7">
        <f t="shared" si="14"/>
        <v>0</v>
      </c>
      <c r="I259" s="7">
        <f t="shared" si="15"/>
        <v>0</v>
      </c>
    </row>
    <row r="260" spans="1:9" ht="15.75" thickBot="1">
      <c r="A260" s="3">
        <v>128</v>
      </c>
      <c r="B260" s="4">
        <v>1024</v>
      </c>
      <c r="C260" s="6"/>
      <c r="D260" s="4">
        <v>1258</v>
      </c>
      <c r="E260" s="4">
        <v>0</v>
      </c>
      <c r="F260" s="6">
        <f t="shared" ref="F260:F323" si="16">SQRT((3000-E260)*(3000-E260)+(2000-D260)*(2000-D260))</f>
        <v>3090.3986797822704</v>
      </c>
      <c r="G260" s="6">
        <f t="shared" ref="G260:G323" si="17">SQRT((3000-E260)*(3000-E260)+D260*D260)</f>
        <v>3253.0853047530127</v>
      </c>
      <c r="H260" s="7">
        <f t="shared" ref="H260:H323" si="18">ABS(IF(AND(E260&lt;&gt;0,D260&lt;&gt;0),F260-A260,0))</f>
        <v>0</v>
      </c>
      <c r="I260" s="7">
        <f t="shared" ref="I260:I323" si="19">ABS(IF(AND(E260&lt;&gt;0,D260&lt;&gt;0),G260-B260,0))</f>
        <v>0</v>
      </c>
    </row>
    <row r="261" spans="1:9" ht="15.75" thickBot="1">
      <c r="A261" s="3">
        <v>256</v>
      </c>
      <c r="B261" s="4">
        <v>1024</v>
      </c>
      <c r="C261" s="6"/>
      <c r="D261" s="4">
        <v>1246</v>
      </c>
      <c r="E261" s="4">
        <v>0</v>
      </c>
      <c r="F261" s="6">
        <f t="shared" si="16"/>
        <v>3093.3017958162441</v>
      </c>
      <c r="G261" s="6">
        <f t="shared" si="17"/>
        <v>3248.4636368597385</v>
      </c>
      <c r="H261" s="7">
        <f t="shared" si="18"/>
        <v>0</v>
      </c>
      <c r="I261" s="7">
        <f t="shared" si="19"/>
        <v>0</v>
      </c>
    </row>
    <row r="262" spans="1:9" ht="15.75" thickBot="1">
      <c r="A262" s="3">
        <v>384</v>
      </c>
      <c r="B262" s="4">
        <v>1024</v>
      </c>
      <c r="C262" s="6"/>
      <c r="D262" s="4">
        <v>1225</v>
      </c>
      <c r="E262" s="4">
        <v>0</v>
      </c>
      <c r="F262" s="6">
        <f t="shared" si="16"/>
        <v>3098.4875342657101</v>
      </c>
      <c r="G262" s="6">
        <f t="shared" si="17"/>
        <v>3240.4667873625863</v>
      </c>
      <c r="H262" s="7">
        <f t="shared" si="18"/>
        <v>0</v>
      </c>
      <c r="I262" s="7">
        <f t="shared" si="19"/>
        <v>0</v>
      </c>
    </row>
    <row r="263" spans="1:9" ht="15.75" thickBot="1">
      <c r="A263" s="3">
        <v>512</v>
      </c>
      <c r="B263" s="4">
        <v>1024</v>
      </c>
      <c r="C263" s="6"/>
      <c r="D263" s="4">
        <v>1197</v>
      </c>
      <c r="E263" s="4">
        <v>0</v>
      </c>
      <c r="F263" s="6">
        <f t="shared" si="16"/>
        <v>3105.609279996439</v>
      </c>
      <c r="G263" s="6">
        <f t="shared" si="17"/>
        <v>3229.9859132819761</v>
      </c>
      <c r="H263" s="7">
        <f t="shared" si="18"/>
        <v>0</v>
      </c>
      <c r="I263" s="7">
        <f t="shared" si="19"/>
        <v>0</v>
      </c>
    </row>
    <row r="264" spans="1:9" ht="15.75" thickBot="1">
      <c r="A264" s="3">
        <v>640</v>
      </c>
      <c r="B264" s="4">
        <v>1024</v>
      </c>
      <c r="C264" s="6"/>
      <c r="D264" s="4">
        <v>1160</v>
      </c>
      <c r="E264" s="4">
        <v>0</v>
      </c>
      <c r="F264" s="6">
        <f t="shared" si="16"/>
        <v>3115.3811965793207</v>
      </c>
      <c r="G264" s="6">
        <f t="shared" si="17"/>
        <v>3216.45767887594</v>
      </c>
      <c r="H264" s="7">
        <f t="shared" si="18"/>
        <v>0</v>
      </c>
      <c r="I264" s="7">
        <f t="shared" si="19"/>
        <v>0</v>
      </c>
    </row>
    <row r="265" spans="1:9" ht="15.75" thickBot="1">
      <c r="A265" s="3">
        <v>768</v>
      </c>
      <c r="B265" s="4">
        <v>1024</v>
      </c>
      <c r="C265" s="6"/>
      <c r="D265" s="4">
        <v>1115</v>
      </c>
      <c r="E265" s="4">
        <v>0</v>
      </c>
      <c r="F265" s="6">
        <f t="shared" si="16"/>
        <v>3127.8147323650742</v>
      </c>
      <c r="G265" s="6">
        <f t="shared" si="17"/>
        <v>3200.5038665810107</v>
      </c>
      <c r="H265" s="7">
        <f t="shared" si="18"/>
        <v>0</v>
      </c>
      <c r="I265" s="7">
        <f t="shared" si="19"/>
        <v>0</v>
      </c>
    </row>
    <row r="266" spans="1:9" ht="15.75" thickBot="1">
      <c r="A266" s="3">
        <v>896</v>
      </c>
      <c r="B266" s="4">
        <v>1024</v>
      </c>
      <c r="C266" s="6"/>
      <c r="D266" s="4">
        <v>1061</v>
      </c>
      <c r="E266" s="4">
        <v>0</v>
      </c>
      <c r="F266" s="6">
        <f t="shared" si="16"/>
        <v>3143.5204786990016</v>
      </c>
      <c r="G266" s="6">
        <f t="shared" si="17"/>
        <v>3182.0938075424488</v>
      </c>
      <c r="H266" s="7">
        <f t="shared" si="18"/>
        <v>0</v>
      </c>
      <c r="I266" s="7">
        <f t="shared" si="19"/>
        <v>0</v>
      </c>
    </row>
    <row r="267" spans="1:9" ht="15.75" thickBot="1">
      <c r="A267" s="3">
        <v>1024</v>
      </c>
      <c r="B267" s="4">
        <v>1024</v>
      </c>
      <c r="C267" s="6"/>
      <c r="D267" s="4">
        <v>1000</v>
      </c>
      <c r="E267" s="4">
        <v>2780</v>
      </c>
      <c r="F267" s="6">
        <f t="shared" si="16"/>
        <v>1023.9140588936164</v>
      </c>
      <c r="G267" s="6">
        <f t="shared" si="17"/>
        <v>1023.9140588936164</v>
      </c>
      <c r="H267" s="7">
        <f t="shared" si="18"/>
        <v>8.5941106383643273E-2</v>
      </c>
      <c r="I267" s="7">
        <f t="shared" si="19"/>
        <v>8.5941106383643273E-2</v>
      </c>
    </row>
    <row r="268" spans="1:9" ht="15.75" thickBot="1">
      <c r="A268" s="3">
        <v>1152</v>
      </c>
      <c r="B268" s="4">
        <v>1024</v>
      </c>
      <c r="C268" s="6"/>
      <c r="D268" s="4">
        <v>930</v>
      </c>
      <c r="E268" s="4">
        <v>2572</v>
      </c>
      <c r="F268" s="6">
        <f t="shared" si="16"/>
        <v>1152.4252687267838</v>
      </c>
      <c r="G268" s="6">
        <f t="shared" si="17"/>
        <v>1023.7597374384285</v>
      </c>
      <c r="H268" s="7">
        <f t="shared" si="18"/>
        <v>0.42526872678377003</v>
      </c>
      <c r="I268" s="7">
        <f t="shared" si="19"/>
        <v>0.24026256157151238</v>
      </c>
    </row>
    <row r="269" spans="1:9" ht="15.75" thickBot="1">
      <c r="A269" s="3">
        <v>1280</v>
      </c>
      <c r="B269" s="4">
        <v>1024</v>
      </c>
      <c r="C269" s="6"/>
      <c r="D269" s="4">
        <v>853</v>
      </c>
      <c r="E269" s="4">
        <v>2433</v>
      </c>
      <c r="F269" s="6">
        <f t="shared" si="16"/>
        <v>1279.4913051678</v>
      </c>
      <c r="G269" s="6">
        <f t="shared" si="17"/>
        <v>1024.2548510990807</v>
      </c>
      <c r="H269" s="7">
        <f t="shared" si="18"/>
        <v>0.50869483220003531</v>
      </c>
      <c r="I269" s="7">
        <f t="shared" si="19"/>
        <v>0.25485109908072445</v>
      </c>
    </row>
    <row r="270" spans="1:9" ht="15.75" thickBot="1">
      <c r="A270" s="3">
        <v>1408</v>
      </c>
      <c r="B270" s="4">
        <v>1024</v>
      </c>
      <c r="C270" s="6"/>
      <c r="D270" s="4">
        <v>767</v>
      </c>
      <c r="E270" s="4">
        <v>2321</v>
      </c>
      <c r="F270" s="6">
        <f t="shared" si="16"/>
        <v>1407.5972435323963</v>
      </c>
      <c r="G270" s="6">
        <f t="shared" si="17"/>
        <v>1024.3680979023118</v>
      </c>
      <c r="H270" s="7">
        <f t="shared" si="18"/>
        <v>0.40275646760369455</v>
      </c>
      <c r="I270" s="7">
        <f t="shared" si="19"/>
        <v>0.36809790231177431</v>
      </c>
    </row>
    <row r="271" spans="1:9" ht="15.75" thickBot="1">
      <c r="A271" s="3">
        <v>1536</v>
      </c>
      <c r="B271" s="4">
        <v>1024</v>
      </c>
      <c r="C271" s="6"/>
      <c r="D271" s="4">
        <v>672</v>
      </c>
      <c r="E271" s="4">
        <v>2228</v>
      </c>
      <c r="F271" s="6">
        <f t="shared" si="16"/>
        <v>1536.088539114852</v>
      </c>
      <c r="G271" s="6">
        <f t="shared" si="17"/>
        <v>1023.5076941576941</v>
      </c>
      <c r="H271" s="7">
        <f t="shared" si="18"/>
        <v>8.8539114851982958E-2</v>
      </c>
      <c r="I271" s="7">
        <f t="shared" si="19"/>
        <v>0.49230584230588192</v>
      </c>
    </row>
    <row r="272" spans="1:9" ht="15.75" thickBot="1">
      <c r="A272" s="3">
        <v>1664</v>
      </c>
      <c r="B272" s="4">
        <v>1024</v>
      </c>
      <c r="C272" s="6"/>
      <c r="D272" s="4">
        <v>570</v>
      </c>
      <c r="E272" s="4">
        <v>2149</v>
      </c>
      <c r="F272" s="6">
        <f t="shared" si="16"/>
        <v>1664.0615974175955</v>
      </c>
      <c r="G272" s="6">
        <f t="shared" si="17"/>
        <v>1024.2563155773071</v>
      </c>
      <c r="H272" s="7">
        <f t="shared" si="18"/>
        <v>6.159741759552162E-2</v>
      </c>
      <c r="I272" s="7">
        <f t="shared" si="19"/>
        <v>0.25631557730707755</v>
      </c>
    </row>
    <row r="273" spans="1:9" ht="15.75" thickBot="1">
      <c r="A273" s="3">
        <v>1792</v>
      </c>
      <c r="B273" s="4">
        <v>1024</v>
      </c>
      <c r="C273" s="6"/>
      <c r="D273" s="4">
        <v>459</v>
      </c>
      <c r="E273" s="4">
        <v>2085</v>
      </c>
      <c r="F273" s="6">
        <f t="shared" si="16"/>
        <v>1792.1791205122327</v>
      </c>
      <c r="G273" s="6">
        <f t="shared" si="17"/>
        <v>1023.6727992869596</v>
      </c>
      <c r="H273" s="7">
        <f t="shared" si="18"/>
        <v>0.17912051223265735</v>
      </c>
      <c r="I273" s="7">
        <f t="shared" si="19"/>
        <v>0.32720071304038356</v>
      </c>
    </row>
    <row r="274" spans="1:9" ht="15.75" thickBot="1">
      <c r="A274" s="3">
        <v>1920</v>
      </c>
      <c r="B274" s="4">
        <v>1024</v>
      </c>
      <c r="C274" s="6"/>
      <c r="D274" s="4">
        <v>341</v>
      </c>
      <c r="E274" s="4">
        <v>2034</v>
      </c>
      <c r="F274" s="6">
        <f t="shared" si="16"/>
        <v>1919.7492023699347</v>
      </c>
      <c r="G274" s="6">
        <f t="shared" si="17"/>
        <v>1024.4203238905407</v>
      </c>
      <c r="H274" s="7">
        <f t="shared" si="18"/>
        <v>0.2507976300653354</v>
      </c>
      <c r="I274" s="7">
        <f t="shared" si="19"/>
        <v>0.42032389054065789</v>
      </c>
    </row>
    <row r="275" spans="1:9" ht="15.75" thickBot="1">
      <c r="A275" s="3">
        <v>2048</v>
      </c>
      <c r="B275" s="4">
        <v>1024</v>
      </c>
      <c r="C275" s="6"/>
      <c r="D275" s="4">
        <v>214</v>
      </c>
      <c r="E275" s="4">
        <v>1999</v>
      </c>
      <c r="F275" s="6">
        <f t="shared" si="16"/>
        <v>2047.3878479662812</v>
      </c>
      <c r="G275" s="6">
        <f t="shared" si="17"/>
        <v>1023.6195582344058</v>
      </c>
      <c r="H275" s="7">
        <f t="shared" si="18"/>
        <v>0.61215203371875759</v>
      </c>
      <c r="I275" s="7">
        <f t="shared" si="19"/>
        <v>0.38044176559424159</v>
      </c>
    </row>
    <row r="276" spans="1:9" ht="15.75" thickBot="1">
      <c r="A276" s="3">
        <v>2176</v>
      </c>
      <c r="B276" s="4">
        <v>1024</v>
      </c>
      <c r="C276" s="6"/>
      <c r="D276" s="4">
        <v>78</v>
      </c>
      <c r="E276" s="4">
        <v>1979</v>
      </c>
      <c r="F276" s="6">
        <f t="shared" si="16"/>
        <v>2176.355899203988</v>
      </c>
      <c r="G276" s="6">
        <f t="shared" si="17"/>
        <v>1023.9750973534464</v>
      </c>
      <c r="H276" s="7">
        <f t="shared" si="18"/>
        <v>0.35589920398797403</v>
      </c>
      <c r="I276" s="7">
        <f t="shared" si="19"/>
        <v>2.4902646553641716E-2</v>
      </c>
    </row>
    <row r="277" spans="1:9" ht="15.75" thickBot="1">
      <c r="A277" s="3">
        <v>2304</v>
      </c>
      <c r="B277" s="4">
        <v>1024</v>
      </c>
      <c r="C277" s="6"/>
      <c r="D277" s="4">
        <v>-65</v>
      </c>
      <c r="E277" s="4">
        <v>1978</v>
      </c>
      <c r="F277" s="6">
        <f t="shared" si="16"/>
        <v>2304.0635841920684</v>
      </c>
      <c r="G277" s="6">
        <f t="shared" si="17"/>
        <v>1024.0649393471099</v>
      </c>
      <c r="H277" s="7">
        <f t="shared" si="18"/>
        <v>6.358419206844701E-2</v>
      </c>
      <c r="I277" s="7">
        <f t="shared" si="19"/>
        <v>6.4939347109884693E-2</v>
      </c>
    </row>
    <row r="278" spans="1:9" ht="15.75" thickBot="1">
      <c r="A278" s="3">
        <v>2432</v>
      </c>
      <c r="B278" s="4">
        <v>1024</v>
      </c>
      <c r="C278" s="6"/>
      <c r="D278" s="4">
        <v>-217</v>
      </c>
      <c r="E278" s="4">
        <v>1999</v>
      </c>
      <c r="F278" s="6">
        <f t="shared" si="16"/>
        <v>2432.5069372974049</v>
      </c>
      <c r="G278" s="6">
        <f t="shared" si="17"/>
        <v>1024.2509458135735</v>
      </c>
      <c r="H278" s="7">
        <f t="shared" si="18"/>
        <v>0.5069372974048747</v>
      </c>
      <c r="I278" s="7">
        <f t="shared" si="19"/>
        <v>0.25094581357348034</v>
      </c>
    </row>
    <row r="279" spans="1:9" ht="15.75" thickBot="1">
      <c r="A279" s="3">
        <v>2560</v>
      </c>
      <c r="B279" s="4">
        <v>1024</v>
      </c>
      <c r="C279" s="6"/>
      <c r="D279" s="4">
        <v>-376</v>
      </c>
      <c r="E279" s="4">
        <v>2048</v>
      </c>
      <c r="F279" s="6">
        <f t="shared" si="16"/>
        <v>2559.6249725301554</v>
      </c>
      <c r="G279" s="6">
        <f t="shared" si="17"/>
        <v>1023.5624064999652</v>
      </c>
      <c r="H279" s="7">
        <f t="shared" si="18"/>
        <v>0.37502746984455371</v>
      </c>
      <c r="I279" s="7">
        <f t="shared" si="19"/>
        <v>0.43759350003483632</v>
      </c>
    </row>
    <row r="280" spans="1:9" ht="15.75" thickBot="1">
      <c r="A280" s="3">
        <v>2688</v>
      </c>
      <c r="B280" s="4">
        <v>1024</v>
      </c>
      <c r="C280" s="6"/>
      <c r="D280" s="4">
        <v>-544</v>
      </c>
      <c r="E280" s="4">
        <v>2133</v>
      </c>
      <c r="F280" s="6">
        <f t="shared" si="16"/>
        <v>2687.6802265150518</v>
      </c>
      <c r="G280" s="6">
        <f t="shared" si="17"/>
        <v>1023.5355391973451</v>
      </c>
      <c r="H280" s="7">
        <f t="shared" si="18"/>
        <v>0.31977348494820035</v>
      </c>
      <c r="I280" s="7">
        <f t="shared" si="19"/>
        <v>0.46446080265491219</v>
      </c>
    </row>
    <row r="281" spans="1:9" ht="15.75" thickBot="1">
      <c r="A281" s="3">
        <v>2816</v>
      </c>
      <c r="B281" s="4">
        <v>1024</v>
      </c>
      <c r="C281" s="6"/>
      <c r="D281" s="4">
        <v>-720</v>
      </c>
      <c r="E281" s="4">
        <v>2272</v>
      </c>
      <c r="F281" s="6">
        <f t="shared" si="16"/>
        <v>2815.7386242334355</v>
      </c>
      <c r="G281" s="6">
        <f t="shared" si="17"/>
        <v>1023.9062457080727</v>
      </c>
      <c r="H281" s="7">
        <f t="shared" si="18"/>
        <v>0.26137576656446981</v>
      </c>
      <c r="I281" s="7">
        <f t="shared" si="19"/>
        <v>9.3754291927325539E-2</v>
      </c>
    </row>
    <row r="282" spans="1:9" ht="15.75" thickBot="1">
      <c r="A282" s="3">
        <v>2944</v>
      </c>
      <c r="B282" s="4">
        <v>1024</v>
      </c>
      <c r="C282" s="6"/>
      <c r="D282" s="4">
        <v>-905</v>
      </c>
      <c r="E282" s="4">
        <v>2520</v>
      </c>
      <c r="F282" s="6">
        <f t="shared" si="16"/>
        <v>2944.3887311290946</v>
      </c>
      <c r="G282" s="6">
        <f t="shared" si="17"/>
        <v>1024.4144669029231</v>
      </c>
      <c r="H282" s="7">
        <f t="shared" si="18"/>
        <v>0.38873112909459451</v>
      </c>
      <c r="I282" s="7">
        <f t="shared" si="19"/>
        <v>0.4144669029230954</v>
      </c>
    </row>
    <row r="283" spans="1:9" ht="15.75" thickBot="1">
      <c r="A283" s="3">
        <v>3072</v>
      </c>
      <c r="B283" s="4">
        <v>1024</v>
      </c>
      <c r="C283" s="6"/>
      <c r="D283" s="4">
        <v>-1097</v>
      </c>
      <c r="E283" s="4">
        <v>0</v>
      </c>
      <c r="F283" s="6">
        <f t="shared" si="16"/>
        <v>4311.7756203216322</v>
      </c>
      <c r="G283" s="6">
        <f t="shared" si="17"/>
        <v>3194.2775396010911</v>
      </c>
      <c r="H283" s="7">
        <f t="shared" si="18"/>
        <v>0</v>
      </c>
      <c r="I283" s="7">
        <f t="shared" si="19"/>
        <v>0</v>
      </c>
    </row>
    <row r="284" spans="1:9" ht="15.75" thickBot="1">
      <c r="A284" s="3">
        <v>3200</v>
      </c>
      <c r="B284" s="4">
        <v>1024</v>
      </c>
      <c r="C284" s="6"/>
      <c r="D284" s="4">
        <v>-1298</v>
      </c>
      <c r="E284" s="4">
        <v>0</v>
      </c>
      <c r="F284" s="6">
        <f t="shared" si="16"/>
        <v>4458.3409470339975</v>
      </c>
      <c r="G284" s="6">
        <f t="shared" si="17"/>
        <v>3268.7618451028211</v>
      </c>
      <c r="H284" s="7">
        <f t="shared" si="18"/>
        <v>0</v>
      </c>
      <c r="I284" s="7">
        <f t="shared" si="19"/>
        <v>0</v>
      </c>
    </row>
    <row r="285" spans="1:9" ht="15.75" thickBot="1">
      <c r="A285" s="3">
        <v>3328</v>
      </c>
      <c r="B285" s="4">
        <v>1024</v>
      </c>
      <c r="C285" s="6"/>
      <c r="D285" s="4">
        <v>-1507</v>
      </c>
      <c r="E285" s="4">
        <v>0</v>
      </c>
      <c r="F285" s="6">
        <f t="shared" si="16"/>
        <v>4615.0892732427183</v>
      </c>
      <c r="G285" s="6">
        <f t="shared" si="17"/>
        <v>3357.2382995551566</v>
      </c>
      <c r="H285" s="7">
        <f t="shared" si="18"/>
        <v>0</v>
      </c>
      <c r="I285" s="7">
        <f t="shared" si="19"/>
        <v>0</v>
      </c>
    </row>
    <row r="286" spans="1:9" ht="15.75" thickBot="1">
      <c r="A286" s="3">
        <v>3456</v>
      </c>
      <c r="B286" s="4">
        <v>1024</v>
      </c>
      <c r="C286" s="6"/>
      <c r="D286" s="4">
        <v>-1724</v>
      </c>
      <c r="E286" s="4">
        <v>0</v>
      </c>
      <c r="F286" s="6">
        <f t="shared" si="16"/>
        <v>4782.0681718269134</v>
      </c>
      <c r="G286" s="6">
        <f t="shared" si="17"/>
        <v>3460.0832359930305</v>
      </c>
      <c r="H286" s="7">
        <f t="shared" si="18"/>
        <v>0</v>
      </c>
      <c r="I286" s="7">
        <f t="shared" si="19"/>
        <v>0</v>
      </c>
    </row>
    <row r="287" spans="1:9" ht="15.75" thickBot="1">
      <c r="A287" s="3">
        <v>3584</v>
      </c>
      <c r="B287" s="4">
        <v>1024</v>
      </c>
      <c r="C287" s="6"/>
      <c r="D287" s="4">
        <v>-1949</v>
      </c>
      <c r="E287" s="4">
        <v>0</v>
      </c>
      <c r="F287" s="6">
        <f t="shared" si="16"/>
        <v>4959.2944054572927</v>
      </c>
      <c r="G287" s="6">
        <f t="shared" si="17"/>
        <v>3577.5132424632616</v>
      </c>
      <c r="H287" s="7">
        <f t="shared" si="18"/>
        <v>0</v>
      </c>
      <c r="I287" s="7">
        <f t="shared" si="19"/>
        <v>0</v>
      </c>
    </row>
    <row r="288" spans="1:9" ht="15.75" thickBot="1">
      <c r="A288" s="3">
        <v>3712</v>
      </c>
      <c r="B288" s="4">
        <v>1024</v>
      </c>
      <c r="C288" s="6"/>
      <c r="D288" s="4">
        <v>-2183</v>
      </c>
      <c r="E288" s="4">
        <v>0</v>
      </c>
      <c r="F288" s="6">
        <f t="shared" si="16"/>
        <v>5147.5711748357589</v>
      </c>
      <c r="G288" s="6">
        <f t="shared" si="17"/>
        <v>3710.1871920430108</v>
      </c>
      <c r="H288" s="7">
        <f t="shared" si="18"/>
        <v>0</v>
      </c>
      <c r="I288" s="7">
        <f t="shared" si="19"/>
        <v>0</v>
      </c>
    </row>
    <row r="289" spans="1:9" ht="15.75" thickBot="1">
      <c r="A289" s="3">
        <v>3840</v>
      </c>
      <c r="B289" s="4">
        <v>1024</v>
      </c>
      <c r="C289" s="6"/>
      <c r="D289" s="4">
        <v>-2424</v>
      </c>
      <c r="E289" s="4">
        <v>0</v>
      </c>
      <c r="F289" s="6">
        <f t="shared" si="16"/>
        <v>5345.2573371167082</v>
      </c>
      <c r="G289" s="6">
        <f t="shared" si="17"/>
        <v>3856.912755041265</v>
      </c>
      <c r="H289" s="7">
        <f t="shared" si="18"/>
        <v>0</v>
      </c>
      <c r="I289" s="7">
        <f t="shared" si="19"/>
        <v>0</v>
      </c>
    </row>
    <row r="290" spans="1:9" ht="15.75" thickBot="1">
      <c r="A290" s="3">
        <v>3968</v>
      </c>
      <c r="B290" s="4">
        <v>1024</v>
      </c>
      <c r="C290" s="6"/>
      <c r="D290" s="4">
        <v>-2674</v>
      </c>
      <c r="E290" s="4">
        <v>0</v>
      </c>
      <c r="F290" s="6">
        <f t="shared" si="16"/>
        <v>5553.9423835686302</v>
      </c>
      <c r="G290" s="6">
        <f t="shared" si="17"/>
        <v>4018.7405987448356</v>
      </c>
      <c r="H290" s="7">
        <f t="shared" si="18"/>
        <v>0</v>
      </c>
      <c r="I290" s="7">
        <f t="shared" si="19"/>
        <v>0</v>
      </c>
    </row>
    <row r="291" spans="1:9" ht="15.75" thickBot="1">
      <c r="A291" s="3">
        <v>0</v>
      </c>
      <c r="B291" s="4">
        <v>1152</v>
      </c>
      <c r="C291" s="6"/>
      <c r="D291" s="4">
        <v>1332</v>
      </c>
      <c r="E291" s="4">
        <v>0</v>
      </c>
      <c r="F291" s="6">
        <f t="shared" si="16"/>
        <v>3073.4710019780568</v>
      </c>
      <c r="G291" s="6">
        <f t="shared" si="17"/>
        <v>3282.4113087789592</v>
      </c>
      <c r="H291" s="7">
        <f t="shared" si="18"/>
        <v>0</v>
      </c>
      <c r="I291" s="7">
        <f t="shared" si="19"/>
        <v>0</v>
      </c>
    </row>
    <row r="292" spans="1:9" ht="15.75" thickBot="1">
      <c r="A292" s="3">
        <v>128</v>
      </c>
      <c r="B292" s="4">
        <v>1152</v>
      </c>
      <c r="C292" s="6"/>
      <c r="D292" s="4">
        <v>1328</v>
      </c>
      <c r="E292" s="4">
        <v>0</v>
      </c>
      <c r="F292" s="6">
        <f t="shared" si="16"/>
        <v>3074.3428566117996</v>
      </c>
      <c r="G292" s="6">
        <f t="shared" si="17"/>
        <v>3280.7901487294184</v>
      </c>
      <c r="H292" s="7">
        <f t="shared" si="18"/>
        <v>0</v>
      </c>
      <c r="I292" s="7">
        <f t="shared" si="19"/>
        <v>0</v>
      </c>
    </row>
    <row r="293" spans="1:9" ht="15.75" thickBot="1">
      <c r="A293" s="3">
        <v>256</v>
      </c>
      <c r="B293" s="4">
        <v>1152</v>
      </c>
      <c r="C293" s="6"/>
      <c r="D293" s="4">
        <v>1315</v>
      </c>
      <c r="E293" s="4">
        <v>0</v>
      </c>
      <c r="F293" s="6">
        <f t="shared" si="16"/>
        <v>3077.2105875289067</v>
      </c>
      <c r="G293" s="6">
        <f t="shared" si="17"/>
        <v>3275.5495722092191</v>
      </c>
      <c r="H293" s="7">
        <f t="shared" si="18"/>
        <v>0</v>
      </c>
      <c r="I293" s="7">
        <f t="shared" si="19"/>
        <v>0</v>
      </c>
    </row>
    <row r="294" spans="1:9" ht="15.75" thickBot="1">
      <c r="A294" s="3">
        <v>384</v>
      </c>
      <c r="B294" s="4">
        <v>1152</v>
      </c>
      <c r="C294" s="6"/>
      <c r="D294" s="4">
        <v>1295</v>
      </c>
      <c r="E294" s="4">
        <v>0</v>
      </c>
      <c r="F294" s="6">
        <f t="shared" si="16"/>
        <v>3081.7243549675236</v>
      </c>
      <c r="G294" s="6">
        <f t="shared" si="17"/>
        <v>3267.571728363434</v>
      </c>
      <c r="H294" s="7">
        <f t="shared" si="18"/>
        <v>0</v>
      </c>
      <c r="I294" s="7">
        <f t="shared" si="19"/>
        <v>0</v>
      </c>
    </row>
    <row r="295" spans="1:9" ht="15.75" thickBot="1">
      <c r="A295" s="3">
        <v>512</v>
      </c>
      <c r="B295" s="4">
        <v>1152</v>
      </c>
      <c r="C295" s="6"/>
      <c r="D295" s="4">
        <v>1266</v>
      </c>
      <c r="E295" s="4">
        <v>0</v>
      </c>
      <c r="F295" s="6">
        <f t="shared" si="16"/>
        <v>3088.4876557953085</v>
      </c>
      <c r="G295" s="6">
        <f t="shared" si="17"/>
        <v>3256.1873410478088</v>
      </c>
      <c r="H295" s="7">
        <f t="shared" si="18"/>
        <v>0</v>
      </c>
      <c r="I295" s="7">
        <f t="shared" si="19"/>
        <v>0</v>
      </c>
    </row>
    <row r="296" spans="1:9" ht="15.75" thickBot="1">
      <c r="A296" s="3">
        <v>640</v>
      </c>
      <c r="B296" s="4">
        <v>1152</v>
      </c>
      <c r="C296" s="6"/>
      <c r="D296" s="4">
        <v>1229</v>
      </c>
      <c r="E296" s="4">
        <v>0</v>
      </c>
      <c r="F296" s="6">
        <f t="shared" si="16"/>
        <v>3097.4894672944411</v>
      </c>
      <c r="G296" s="6">
        <f t="shared" si="17"/>
        <v>3241.9810301727553</v>
      </c>
      <c r="H296" s="7">
        <f t="shared" si="18"/>
        <v>0</v>
      </c>
      <c r="I296" s="7">
        <f t="shared" si="19"/>
        <v>0</v>
      </c>
    </row>
    <row r="297" spans="1:9" ht="15.75" thickBot="1">
      <c r="A297" s="3">
        <v>768</v>
      </c>
      <c r="B297" s="4">
        <v>1152</v>
      </c>
      <c r="C297" s="6"/>
      <c r="D297" s="4">
        <v>1184</v>
      </c>
      <c r="E297" s="4">
        <v>0</v>
      </c>
      <c r="F297" s="6">
        <f t="shared" si="16"/>
        <v>3108.9959794120032</v>
      </c>
      <c r="G297" s="6">
        <f t="shared" si="17"/>
        <v>3225.1908470662634</v>
      </c>
      <c r="H297" s="7">
        <f t="shared" si="18"/>
        <v>0</v>
      </c>
      <c r="I297" s="7">
        <f t="shared" si="19"/>
        <v>0</v>
      </c>
    </row>
    <row r="298" spans="1:9" ht="15.75" thickBot="1">
      <c r="A298" s="3">
        <v>896</v>
      </c>
      <c r="B298" s="4">
        <v>1152</v>
      </c>
      <c r="C298" s="6"/>
      <c r="D298" s="4">
        <v>1131</v>
      </c>
      <c r="E298" s="4">
        <v>2781</v>
      </c>
      <c r="F298" s="6">
        <f t="shared" si="16"/>
        <v>896.17074266012503</v>
      </c>
      <c r="G298" s="6">
        <f t="shared" si="17"/>
        <v>1152.0078124735091</v>
      </c>
      <c r="H298" s="7">
        <f t="shared" si="18"/>
        <v>0.17074266012502903</v>
      </c>
      <c r="I298" s="7">
        <f t="shared" si="19"/>
        <v>7.8124735091478215E-3</v>
      </c>
    </row>
    <row r="299" spans="1:9" ht="15.75" thickBot="1">
      <c r="A299" s="3">
        <v>1024</v>
      </c>
      <c r="B299" s="4">
        <v>1152</v>
      </c>
      <c r="C299" s="6"/>
      <c r="D299" s="4">
        <v>1070</v>
      </c>
      <c r="E299" s="4">
        <v>2572</v>
      </c>
      <c r="F299" s="6">
        <f t="shared" si="16"/>
        <v>1023.7597374384285</v>
      </c>
      <c r="G299" s="6">
        <f t="shared" si="17"/>
        <v>1152.4252687267838</v>
      </c>
      <c r="H299" s="7">
        <f t="shared" si="18"/>
        <v>0.24026256157151238</v>
      </c>
      <c r="I299" s="7">
        <f t="shared" si="19"/>
        <v>0.42526872678377003</v>
      </c>
    </row>
    <row r="300" spans="1:9" ht="15.75" thickBot="1">
      <c r="A300" s="3">
        <v>1152</v>
      </c>
      <c r="B300" s="4">
        <v>1152</v>
      </c>
      <c r="C300" s="6"/>
      <c r="D300" s="4">
        <v>1000</v>
      </c>
      <c r="E300" s="4">
        <v>2428</v>
      </c>
      <c r="F300" s="6">
        <f t="shared" si="16"/>
        <v>1152.0347216989599</v>
      </c>
      <c r="G300" s="6">
        <f t="shared" si="17"/>
        <v>1152.0347216989599</v>
      </c>
      <c r="H300" s="7">
        <f t="shared" si="18"/>
        <v>3.472169895985644E-2</v>
      </c>
      <c r="I300" s="7">
        <f t="shared" si="19"/>
        <v>3.472169895985644E-2</v>
      </c>
    </row>
    <row r="301" spans="1:9" ht="15.75" thickBot="1">
      <c r="A301" s="3">
        <v>1280</v>
      </c>
      <c r="B301" s="4">
        <v>1152</v>
      </c>
      <c r="C301" s="6"/>
      <c r="D301" s="4">
        <v>922</v>
      </c>
      <c r="E301" s="4">
        <v>2310</v>
      </c>
      <c r="F301" s="6">
        <f t="shared" si="16"/>
        <v>1279.9156222189024</v>
      </c>
      <c r="G301" s="6">
        <f t="shared" si="17"/>
        <v>1151.6006252169195</v>
      </c>
      <c r="H301" s="7">
        <f t="shared" si="18"/>
        <v>8.4377781097600746E-2</v>
      </c>
      <c r="I301" s="7">
        <f t="shared" si="19"/>
        <v>0.39937478308047503</v>
      </c>
    </row>
    <row r="302" spans="1:9" ht="15.75" thickBot="1">
      <c r="A302" s="3">
        <v>1408</v>
      </c>
      <c r="B302" s="4">
        <v>1152</v>
      </c>
      <c r="C302" s="6"/>
      <c r="D302" s="4">
        <v>836</v>
      </c>
      <c r="E302" s="4">
        <v>2208</v>
      </c>
      <c r="F302" s="6">
        <f t="shared" si="16"/>
        <v>1407.8920413156684</v>
      </c>
      <c r="G302" s="6">
        <f t="shared" si="17"/>
        <v>1151.5902048906112</v>
      </c>
      <c r="H302" s="7">
        <f t="shared" si="18"/>
        <v>0.10795868433160649</v>
      </c>
      <c r="I302" s="7">
        <f t="shared" si="19"/>
        <v>0.40979510938882413</v>
      </c>
    </row>
    <row r="303" spans="1:9" ht="15.75" thickBot="1">
      <c r="A303" s="3">
        <v>1536</v>
      </c>
      <c r="B303" s="4">
        <v>1152</v>
      </c>
      <c r="C303" s="6"/>
      <c r="D303" s="4">
        <v>742</v>
      </c>
      <c r="E303" s="4">
        <v>2119</v>
      </c>
      <c r="F303" s="6">
        <f t="shared" si="16"/>
        <v>1535.8141163565335</v>
      </c>
      <c r="G303" s="6">
        <f t="shared" si="17"/>
        <v>1151.8354917261406</v>
      </c>
      <c r="H303" s="7">
        <f t="shared" si="18"/>
        <v>0.18588364346646813</v>
      </c>
      <c r="I303" s="7">
        <f t="shared" si="19"/>
        <v>0.16450827385938283</v>
      </c>
    </row>
    <row r="304" spans="1:9" ht="15.75" thickBot="1">
      <c r="A304" s="3">
        <v>1664</v>
      </c>
      <c r="B304" s="4">
        <v>1152</v>
      </c>
      <c r="C304" s="6"/>
      <c r="D304" s="4">
        <v>640</v>
      </c>
      <c r="E304" s="4">
        <v>2042</v>
      </c>
      <c r="F304" s="6">
        <f t="shared" si="16"/>
        <v>1663.5395997691189</v>
      </c>
      <c r="G304" s="6">
        <f t="shared" si="17"/>
        <v>1152.1128416956387</v>
      </c>
      <c r="H304" s="7">
        <f t="shared" si="18"/>
        <v>0.46040023088107773</v>
      </c>
      <c r="I304" s="7">
        <f t="shared" si="19"/>
        <v>0.11284169563873547</v>
      </c>
    </row>
    <row r="305" spans="1:9" ht="15.75" thickBot="1">
      <c r="A305" s="3">
        <v>1792</v>
      </c>
      <c r="B305" s="4">
        <v>1152</v>
      </c>
      <c r="C305" s="6"/>
      <c r="D305" s="4">
        <v>529</v>
      </c>
      <c r="E305" s="4">
        <v>1977</v>
      </c>
      <c r="F305" s="6">
        <f t="shared" si="16"/>
        <v>1791.7505406724454</v>
      </c>
      <c r="G305" s="6">
        <f t="shared" si="17"/>
        <v>1151.6813795490486</v>
      </c>
      <c r="H305" s="7">
        <f t="shared" si="18"/>
        <v>0.24945932755463218</v>
      </c>
      <c r="I305" s="7">
        <f t="shared" si="19"/>
        <v>0.31862045095135727</v>
      </c>
    </row>
    <row r="306" spans="1:9" ht="15.75" thickBot="1">
      <c r="A306" s="3">
        <v>1920</v>
      </c>
      <c r="B306" s="4">
        <v>1152</v>
      </c>
      <c r="C306" s="6"/>
      <c r="D306" s="4">
        <v>410</v>
      </c>
      <c r="E306" s="4">
        <v>1923</v>
      </c>
      <c r="F306" s="6">
        <f t="shared" si="16"/>
        <v>1920.4241718953654</v>
      </c>
      <c r="G306" s="6">
        <f t="shared" si="17"/>
        <v>1152.4014057610309</v>
      </c>
      <c r="H306" s="7">
        <f t="shared" si="18"/>
        <v>0.42417189536536171</v>
      </c>
      <c r="I306" s="7">
        <f t="shared" si="19"/>
        <v>0.40140576103090098</v>
      </c>
    </row>
    <row r="307" spans="1:9" ht="15.75" thickBot="1">
      <c r="A307" s="3">
        <v>2048</v>
      </c>
      <c r="B307" s="4">
        <v>1152</v>
      </c>
      <c r="C307" s="6"/>
      <c r="D307" s="4">
        <v>283</v>
      </c>
      <c r="E307" s="4">
        <v>1883</v>
      </c>
      <c r="F307" s="6">
        <f t="shared" si="16"/>
        <v>2048.3598316702073</v>
      </c>
      <c r="G307" s="6">
        <f t="shared" si="17"/>
        <v>1152.2924975890453</v>
      </c>
      <c r="H307" s="7">
        <f t="shared" si="18"/>
        <v>0.35983167020731344</v>
      </c>
      <c r="I307" s="7">
        <f t="shared" si="19"/>
        <v>0.29249758904529699</v>
      </c>
    </row>
    <row r="308" spans="1:9" ht="15.75" thickBot="1">
      <c r="A308" s="3">
        <v>2176</v>
      </c>
      <c r="B308" s="4">
        <v>1152</v>
      </c>
      <c r="C308" s="6"/>
      <c r="D308" s="4">
        <v>148</v>
      </c>
      <c r="E308" s="4">
        <v>1858</v>
      </c>
      <c r="F308" s="6">
        <f t="shared" si="16"/>
        <v>2175.7913502907395</v>
      </c>
      <c r="G308" s="6">
        <f t="shared" si="17"/>
        <v>1151.5502594329089</v>
      </c>
      <c r="H308" s="7">
        <f t="shared" si="18"/>
        <v>0.20864970926049864</v>
      </c>
      <c r="I308" s="7">
        <f t="shared" si="19"/>
        <v>0.4497405670911121</v>
      </c>
    </row>
    <row r="309" spans="1:9" ht="15.75" thickBot="1">
      <c r="A309" s="3">
        <v>2304</v>
      </c>
      <c r="B309" s="4">
        <v>1152</v>
      </c>
      <c r="C309" s="6"/>
      <c r="D309" s="4">
        <v>5</v>
      </c>
      <c r="E309" s="4">
        <v>1848</v>
      </c>
      <c r="F309" s="6">
        <f t="shared" si="16"/>
        <v>2303.7206861944005</v>
      </c>
      <c r="G309" s="6">
        <f t="shared" si="17"/>
        <v>1152.0108506433435</v>
      </c>
      <c r="H309" s="7">
        <f t="shared" si="18"/>
        <v>0.27931380559948593</v>
      </c>
      <c r="I309" s="7">
        <f t="shared" si="19"/>
        <v>1.0850643343474076E-2</v>
      </c>
    </row>
    <row r="310" spans="1:9" ht="15.75" thickBot="1">
      <c r="A310" s="3">
        <v>2432</v>
      </c>
      <c r="B310" s="4">
        <v>1152</v>
      </c>
      <c r="C310" s="6"/>
      <c r="D310" s="4">
        <v>-147</v>
      </c>
      <c r="E310" s="4">
        <v>1857</v>
      </c>
      <c r="F310" s="6">
        <f t="shared" si="16"/>
        <v>2432.2948012113993</v>
      </c>
      <c r="G310" s="6">
        <f t="shared" si="17"/>
        <v>1152.4139881136466</v>
      </c>
      <c r="H310" s="7">
        <f t="shared" si="18"/>
        <v>0.29480121139931725</v>
      </c>
      <c r="I310" s="7">
        <f t="shared" si="19"/>
        <v>0.41398811364661015</v>
      </c>
    </row>
    <row r="311" spans="1:9" ht="15.75" thickBot="1">
      <c r="A311" s="3">
        <v>2560</v>
      </c>
      <c r="B311" s="4">
        <v>1152</v>
      </c>
      <c r="C311" s="6"/>
      <c r="D311" s="4">
        <v>-307</v>
      </c>
      <c r="E311" s="4">
        <v>1890</v>
      </c>
      <c r="F311" s="6">
        <f t="shared" si="16"/>
        <v>2560.1462848829556</v>
      </c>
      <c r="G311" s="6">
        <f t="shared" si="17"/>
        <v>1151.6722624080169</v>
      </c>
      <c r="H311" s="7">
        <f t="shared" si="18"/>
        <v>0.14628488295556963</v>
      </c>
      <c r="I311" s="7">
        <f t="shared" si="19"/>
        <v>0.32773759198312291</v>
      </c>
    </row>
    <row r="312" spans="1:9" ht="15.75" thickBot="1">
      <c r="A312" s="3">
        <v>2688</v>
      </c>
      <c r="B312" s="4">
        <v>1152</v>
      </c>
      <c r="C312" s="6"/>
      <c r="D312" s="4">
        <v>-475</v>
      </c>
      <c r="E312" s="4">
        <v>1950</v>
      </c>
      <c r="F312" s="6">
        <f t="shared" si="16"/>
        <v>2688.5172493402383</v>
      </c>
      <c r="G312" s="6">
        <f t="shared" si="17"/>
        <v>1152.443057161611</v>
      </c>
      <c r="H312" s="7">
        <f t="shared" si="18"/>
        <v>0.51724934023832247</v>
      </c>
      <c r="I312" s="7">
        <f t="shared" si="19"/>
        <v>0.44305716161102282</v>
      </c>
    </row>
    <row r="313" spans="1:9" ht="15.75" thickBot="1">
      <c r="A313" s="3">
        <v>2816</v>
      </c>
      <c r="B313" s="4">
        <v>1152</v>
      </c>
      <c r="C313" s="6"/>
      <c r="D313" s="4">
        <v>-651</v>
      </c>
      <c r="E313" s="4">
        <v>2049</v>
      </c>
      <c r="F313" s="6">
        <f t="shared" si="16"/>
        <v>2816.4165174916866</v>
      </c>
      <c r="G313" s="6">
        <f t="shared" si="17"/>
        <v>1152.4764639679199</v>
      </c>
      <c r="H313" s="7">
        <f t="shared" si="18"/>
        <v>0.4165174916865908</v>
      </c>
      <c r="I313" s="7">
        <f t="shared" si="19"/>
        <v>0.47646396791992629</v>
      </c>
    </row>
    <row r="314" spans="1:9" ht="15.75" thickBot="1">
      <c r="A314" s="3">
        <v>2944</v>
      </c>
      <c r="B314" s="4">
        <v>1152</v>
      </c>
      <c r="C314" s="6"/>
      <c r="D314" s="4">
        <v>-835</v>
      </c>
      <c r="E314" s="4">
        <v>2206</v>
      </c>
      <c r="F314" s="6">
        <f t="shared" si="16"/>
        <v>2944.0891630519618</v>
      </c>
      <c r="G314" s="6">
        <f t="shared" si="17"/>
        <v>1152.2417281109028</v>
      </c>
      <c r="H314" s="7">
        <f t="shared" si="18"/>
        <v>8.916305196180474E-2</v>
      </c>
      <c r="I314" s="7">
        <f t="shared" si="19"/>
        <v>0.24172811090284085</v>
      </c>
    </row>
    <row r="315" spans="1:9" ht="15.75" thickBot="1">
      <c r="A315" s="3">
        <v>3072</v>
      </c>
      <c r="B315" s="4">
        <v>1152</v>
      </c>
      <c r="C315" s="6"/>
      <c r="D315" s="4">
        <v>-1028</v>
      </c>
      <c r="E315" s="4">
        <v>2479</v>
      </c>
      <c r="F315" s="6">
        <f t="shared" si="16"/>
        <v>3072.4949145604783</v>
      </c>
      <c r="G315" s="6">
        <f t="shared" si="17"/>
        <v>1152.486442436526</v>
      </c>
      <c r="H315" s="7">
        <f t="shared" si="18"/>
        <v>0.49491456047826432</v>
      </c>
      <c r="I315" s="7">
        <f t="shared" si="19"/>
        <v>0.48644243652597652</v>
      </c>
    </row>
    <row r="316" spans="1:9" ht="15.75" thickBot="1">
      <c r="A316" s="3">
        <v>3200</v>
      </c>
      <c r="B316" s="4">
        <v>1152</v>
      </c>
      <c r="C316" s="6"/>
      <c r="D316" s="4">
        <v>-1228</v>
      </c>
      <c r="E316" s="4">
        <v>0</v>
      </c>
      <c r="F316" s="6">
        <f t="shared" si="16"/>
        <v>4406.8110919348474</v>
      </c>
      <c r="G316" s="6">
        <f t="shared" si="17"/>
        <v>3241.6020730496825</v>
      </c>
      <c r="H316" s="7">
        <f t="shared" si="18"/>
        <v>0</v>
      </c>
      <c r="I316" s="7">
        <f t="shared" si="19"/>
        <v>0</v>
      </c>
    </row>
    <row r="317" spans="1:9" ht="15.75" thickBot="1">
      <c r="A317" s="3">
        <v>3328</v>
      </c>
      <c r="B317" s="4">
        <v>1152</v>
      </c>
      <c r="C317" s="6"/>
      <c r="D317" s="4">
        <v>-1437</v>
      </c>
      <c r="E317" s="4">
        <v>0</v>
      </c>
      <c r="F317" s="6">
        <f t="shared" si="16"/>
        <v>4562.1232995174514</v>
      </c>
      <c r="G317" s="6">
        <f t="shared" si="17"/>
        <v>3326.4048160138295</v>
      </c>
      <c r="H317" s="7">
        <f t="shared" si="18"/>
        <v>0</v>
      </c>
      <c r="I317" s="7">
        <f t="shared" si="19"/>
        <v>0</v>
      </c>
    </row>
    <row r="318" spans="1:9" ht="15.75" thickBot="1">
      <c r="A318" s="3">
        <v>3456</v>
      </c>
      <c r="B318" s="4">
        <v>1152</v>
      </c>
      <c r="C318" s="6"/>
      <c r="D318" s="4">
        <v>-1654</v>
      </c>
      <c r="E318" s="4">
        <v>0</v>
      </c>
      <c r="F318" s="6">
        <f t="shared" si="16"/>
        <v>4727.7601462003122</v>
      </c>
      <c r="G318" s="6">
        <f t="shared" si="17"/>
        <v>3425.7431310593033</v>
      </c>
      <c r="H318" s="7">
        <f t="shared" si="18"/>
        <v>0</v>
      </c>
      <c r="I318" s="7">
        <f t="shared" si="19"/>
        <v>0</v>
      </c>
    </row>
    <row r="319" spans="1:9" ht="15.75" thickBot="1">
      <c r="A319" s="3">
        <v>3584</v>
      </c>
      <c r="B319" s="4">
        <v>1152</v>
      </c>
      <c r="C319" s="6"/>
      <c r="D319" s="4">
        <v>-1879</v>
      </c>
      <c r="E319" s="4">
        <v>0</v>
      </c>
      <c r="F319" s="6">
        <f t="shared" si="16"/>
        <v>4903.7374521888914</v>
      </c>
      <c r="G319" s="6">
        <f t="shared" si="17"/>
        <v>3539.8645454310818</v>
      </c>
      <c r="H319" s="7">
        <f t="shared" si="18"/>
        <v>0</v>
      </c>
      <c r="I319" s="7">
        <f t="shared" si="19"/>
        <v>0</v>
      </c>
    </row>
    <row r="320" spans="1:9" ht="15.75" thickBot="1">
      <c r="A320" s="3">
        <v>3712</v>
      </c>
      <c r="B320" s="4">
        <v>1152</v>
      </c>
      <c r="C320" s="6"/>
      <c r="D320" s="4">
        <v>-2113</v>
      </c>
      <c r="E320" s="4">
        <v>0</v>
      </c>
      <c r="F320" s="6">
        <f t="shared" si="16"/>
        <v>5090.8515004859455</v>
      </c>
      <c r="G320" s="6">
        <f t="shared" si="17"/>
        <v>3669.4371502997569</v>
      </c>
      <c r="H320" s="7">
        <f t="shared" si="18"/>
        <v>0</v>
      </c>
      <c r="I320" s="7">
        <f t="shared" si="19"/>
        <v>0</v>
      </c>
    </row>
    <row r="321" spans="1:9" ht="15.75" thickBot="1">
      <c r="A321" s="3">
        <v>3840</v>
      </c>
      <c r="B321" s="4">
        <v>1152</v>
      </c>
      <c r="C321" s="6"/>
      <c r="D321" s="4">
        <v>-2355</v>
      </c>
      <c r="E321" s="4">
        <v>0</v>
      </c>
      <c r="F321" s="6">
        <f t="shared" si="16"/>
        <v>5288.2913119456643</v>
      </c>
      <c r="G321" s="6">
        <f t="shared" si="17"/>
        <v>3813.9251434709622</v>
      </c>
      <c r="H321" s="7">
        <f t="shared" si="18"/>
        <v>0</v>
      </c>
      <c r="I321" s="7">
        <f t="shared" si="19"/>
        <v>0</v>
      </c>
    </row>
    <row r="322" spans="1:9" ht="15.75" thickBot="1">
      <c r="A322" s="3">
        <v>3968</v>
      </c>
      <c r="B322" s="4">
        <v>1152</v>
      </c>
      <c r="C322" s="6"/>
      <c r="D322" s="4">
        <v>-2604</v>
      </c>
      <c r="E322" s="4">
        <v>0</v>
      </c>
      <c r="F322" s="6">
        <f t="shared" si="16"/>
        <v>5495.1629639165385</v>
      </c>
      <c r="G322" s="6">
        <f t="shared" si="17"/>
        <v>3972.5075204459968</v>
      </c>
      <c r="H322" s="7">
        <f t="shared" si="18"/>
        <v>0</v>
      </c>
      <c r="I322" s="7">
        <f t="shared" si="19"/>
        <v>0</v>
      </c>
    </row>
    <row r="323" spans="1:9" ht="15.75" thickBot="1">
      <c r="A323" s="3">
        <v>0</v>
      </c>
      <c r="B323" s="4">
        <v>1280</v>
      </c>
      <c r="C323" s="6"/>
      <c r="D323" s="4">
        <v>1410</v>
      </c>
      <c r="E323" s="4">
        <v>0</v>
      </c>
      <c r="F323" s="6">
        <f t="shared" si="16"/>
        <v>3057.4662712775753</v>
      </c>
      <c r="G323" s="6">
        <f t="shared" si="17"/>
        <v>3314.8303123991127</v>
      </c>
      <c r="H323" s="7">
        <f t="shared" si="18"/>
        <v>0</v>
      </c>
      <c r="I323" s="7">
        <f t="shared" si="19"/>
        <v>0</v>
      </c>
    </row>
    <row r="324" spans="1:9" ht="15.75" thickBot="1">
      <c r="A324" s="3">
        <v>128</v>
      </c>
      <c r="B324" s="4">
        <v>1280</v>
      </c>
      <c r="C324" s="6"/>
      <c r="D324" s="4">
        <v>1406</v>
      </c>
      <c r="E324" s="4">
        <v>0</v>
      </c>
      <c r="F324" s="6">
        <f t="shared" ref="F324:F387" si="20">SQRT((3000-E324)*(3000-E324)+(2000-D324)*(2000-D324))</f>
        <v>3058.2406707124933</v>
      </c>
      <c r="G324" s="6">
        <f t="shared" ref="G324:G387" si="21">SQRT((3000-E324)*(3000-E324)+D324*D324)</f>
        <v>3313.1308455900139</v>
      </c>
      <c r="H324" s="7">
        <f t="shared" ref="H324:H387" si="22">ABS(IF(AND(E324&lt;&gt;0,D324&lt;&gt;0),F324-A324,0))</f>
        <v>0</v>
      </c>
      <c r="I324" s="7">
        <f t="shared" ref="I324:I387" si="23">ABS(IF(AND(E324&lt;&gt;0,D324&lt;&gt;0),G324-B324,0))</f>
        <v>0</v>
      </c>
    </row>
    <row r="325" spans="1:9" ht="15.75" thickBot="1">
      <c r="A325" s="3">
        <v>256</v>
      </c>
      <c r="B325" s="4">
        <v>1280</v>
      </c>
      <c r="C325" s="6"/>
      <c r="D325" s="4">
        <v>1393</v>
      </c>
      <c r="E325" s="4">
        <v>0</v>
      </c>
      <c r="F325" s="6">
        <f t="shared" si="20"/>
        <v>3060.792217710964</v>
      </c>
      <c r="G325" s="6">
        <f t="shared" si="21"/>
        <v>3307.6349556745226</v>
      </c>
      <c r="H325" s="7">
        <f t="shared" si="22"/>
        <v>0</v>
      </c>
      <c r="I325" s="7">
        <f t="shared" si="23"/>
        <v>0</v>
      </c>
    </row>
    <row r="326" spans="1:9" ht="15.75" thickBot="1">
      <c r="A326" s="3">
        <v>384</v>
      </c>
      <c r="B326" s="4">
        <v>1280</v>
      </c>
      <c r="C326" s="6"/>
      <c r="D326" s="4">
        <v>1373</v>
      </c>
      <c r="E326" s="4">
        <v>0</v>
      </c>
      <c r="F326" s="6">
        <f t="shared" si="20"/>
        <v>3064.8212019626853</v>
      </c>
      <c r="G326" s="6">
        <f t="shared" si="21"/>
        <v>3299.2618871499121</v>
      </c>
      <c r="H326" s="7">
        <f t="shared" si="22"/>
        <v>0</v>
      </c>
      <c r="I326" s="7">
        <f t="shared" si="23"/>
        <v>0</v>
      </c>
    </row>
    <row r="327" spans="1:9" ht="15.75" thickBot="1">
      <c r="A327" s="3">
        <v>512</v>
      </c>
      <c r="B327" s="4">
        <v>1280</v>
      </c>
      <c r="C327" s="6"/>
      <c r="D327" s="4">
        <v>1344</v>
      </c>
      <c r="E327" s="4">
        <v>0</v>
      </c>
      <c r="F327" s="6">
        <f t="shared" si="20"/>
        <v>3070.8852143966565</v>
      </c>
      <c r="G327" s="6">
        <f t="shared" si="21"/>
        <v>3287.2991953882142</v>
      </c>
      <c r="H327" s="7">
        <f t="shared" si="22"/>
        <v>0</v>
      </c>
      <c r="I327" s="7">
        <f t="shared" si="23"/>
        <v>0</v>
      </c>
    </row>
    <row r="328" spans="1:9" ht="15.75" thickBot="1">
      <c r="A328" s="3">
        <v>640</v>
      </c>
      <c r="B328" s="4">
        <v>1280</v>
      </c>
      <c r="C328" s="6"/>
      <c r="D328" s="4">
        <v>1307</v>
      </c>
      <c r="E328" s="4">
        <v>0</v>
      </c>
      <c r="F328" s="6">
        <f t="shared" si="20"/>
        <v>3079.0012991228177</v>
      </c>
      <c r="G328" s="6">
        <f t="shared" si="21"/>
        <v>3272.346100277292</v>
      </c>
      <c r="H328" s="7">
        <f t="shared" si="22"/>
        <v>0</v>
      </c>
      <c r="I328" s="7">
        <f t="shared" si="23"/>
        <v>0</v>
      </c>
    </row>
    <row r="329" spans="1:9" ht="15.75" thickBot="1">
      <c r="A329" s="3">
        <v>768</v>
      </c>
      <c r="B329" s="4">
        <v>1280</v>
      </c>
      <c r="C329" s="6"/>
      <c r="D329" s="4">
        <v>1262</v>
      </c>
      <c r="E329" s="4">
        <v>2787</v>
      </c>
      <c r="F329" s="6">
        <f t="shared" si="20"/>
        <v>768.12303701946087</v>
      </c>
      <c r="G329" s="6">
        <f t="shared" si="21"/>
        <v>1279.8488191970175</v>
      </c>
      <c r="H329" s="7">
        <f t="shared" si="22"/>
        <v>0.12303701946086676</v>
      </c>
      <c r="I329" s="7">
        <f t="shared" si="23"/>
        <v>0.1511808029824806</v>
      </c>
    </row>
    <row r="330" spans="1:9" ht="15.75" thickBot="1">
      <c r="A330" s="3">
        <v>896</v>
      </c>
      <c r="B330" s="4">
        <v>1280</v>
      </c>
      <c r="C330" s="6"/>
      <c r="D330" s="4">
        <v>1209</v>
      </c>
      <c r="E330" s="4">
        <v>2579</v>
      </c>
      <c r="F330" s="6">
        <f t="shared" si="20"/>
        <v>896.0591498333132</v>
      </c>
      <c r="G330" s="6">
        <f t="shared" si="21"/>
        <v>1280.2038900112748</v>
      </c>
      <c r="H330" s="7">
        <f t="shared" si="22"/>
        <v>5.9149833313199451E-2</v>
      </c>
      <c r="I330" s="7">
        <f t="shared" si="23"/>
        <v>0.20389001127477968</v>
      </c>
    </row>
    <row r="331" spans="1:9" ht="15.75" thickBot="1">
      <c r="A331" s="3">
        <v>1024</v>
      </c>
      <c r="B331" s="4">
        <v>1280</v>
      </c>
      <c r="C331" s="6"/>
      <c r="D331" s="4">
        <v>1147</v>
      </c>
      <c r="E331" s="4">
        <v>2433</v>
      </c>
      <c r="F331" s="6">
        <f t="shared" si="20"/>
        <v>1024.2548510990807</v>
      </c>
      <c r="G331" s="6">
        <f t="shared" si="21"/>
        <v>1279.4913051678</v>
      </c>
      <c r="H331" s="7">
        <f t="shared" si="22"/>
        <v>0.25485109908072445</v>
      </c>
      <c r="I331" s="7">
        <f t="shared" si="23"/>
        <v>0.50869483220003531</v>
      </c>
    </row>
    <row r="332" spans="1:9" ht="15.75" thickBot="1">
      <c r="A332" s="3">
        <v>1152</v>
      </c>
      <c r="B332" s="4">
        <v>1280</v>
      </c>
      <c r="C332" s="6"/>
      <c r="D332" s="4">
        <v>1078</v>
      </c>
      <c r="E332" s="4">
        <v>2310</v>
      </c>
      <c r="F332" s="6">
        <f t="shared" si="20"/>
        <v>1151.6006252169195</v>
      </c>
      <c r="G332" s="6">
        <f t="shared" si="21"/>
        <v>1279.9156222189024</v>
      </c>
      <c r="H332" s="7">
        <f t="shared" si="22"/>
        <v>0.39937478308047503</v>
      </c>
      <c r="I332" s="7">
        <f t="shared" si="23"/>
        <v>8.4377781097600746E-2</v>
      </c>
    </row>
    <row r="333" spans="1:9" ht="15.75" thickBot="1">
      <c r="A333" s="3">
        <v>1280</v>
      </c>
      <c r="B333" s="4">
        <v>1280</v>
      </c>
      <c r="C333" s="6"/>
      <c r="D333" s="4">
        <v>1000</v>
      </c>
      <c r="E333" s="4">
        <v>2201</v>
      </c>
      <c r="F333" s="6">
        <f t="shared" si="20"/>
        <v>1280.0003906249403</v>
      </c>
      <c r="G333" s="6">
        <f t="shared" si="21"/>
        <v>1280.0003906249403</v>
      </c>
      <c r="H333" s="7">
        <f t="shared" si="22"/>
        <v>3.9062494033714756E-4</v>
      </c>
      <c r="I333" s="7">
        <f t="shared" si="23"/>
        <v>3.9062494033714756E-4</v>
      </c>
    </row>
    <row r="334" spans="1:9" ht="15.75" thickBot="1">
      <c r="A334" s="3">
        <v>1408</v>
      </c>
      <c r="B334" s="4">
        <v>1280</v>
      </c>
      <c r="C334" s="6"/>
      <c r="D334" s="4">
        <v>914</v>
      </c>
      <c r="E334" s="4">
        <v>2104</v>
      </c>
      <c r="F334" s="6">
        <f t="shared" si="20"/>
        <v>1407.9105085196288</v>
      </c>
      <c r="G334" s="6">
        <f t="shared" si="21"/>
        <v>1279.9265603932126</v>
      </c>
      <c r="H334" s="7">
        <f t="shared" si="22"/>
        <v>8.9491480371179932E-2</v>
      </c>
      <c r="I334" s="7">
        <f t="shared" si="23"/>
        <v>7.343960678736039E-2</v>
      </c>
    </row>
    <row r="335" spans="1:9" ht="15.75" thickBot="1">
      <c r="A335" s="3">
        <v>1536</v>
      </c>
      <c r="B335" s="4">
        <v>1280</v>
      </c>
      <c r="C335" s="6"/>
      <c r="D335" s="4">
        <v>820</v>
      </c>
      <c r="E335" s="4">
        <v>2017</v>
      </c>
      <c r="F335" s="6">
        <f t="shared" si="20"/>
        <v>1535.8023961434621</v>
      </c>
      <c r="G335" s="6">
        <f t="shared" si="21"/>
        <v>1280.1128856471994</v>
      </c>
      <c r="H335" s="7">
        <f t="shared" si="22"/>
        <v>0.19760385653785306</v>
      </c>
      <c r="I335" s="7">
        <f t="shared" si="23"/>
        <v>0.11288564719939131</v>
      </c>
    </row>
    <row r="336" spans="1:9" ht="15.75" thickBot="1">
      <c r="A336" s="3">
        <v>1664</v>
      </c>
      <c r="B336" s="4">
        <v>1280</v>
      </c>
      <c r="C336" s="6"/>
      <c r="D336" s="4">
        <v>717</v>
      </c>
      <c r="E336" s="4">
        <v>1940</v>
      </c>
      <c r="F336" s="6">
        <f t="shared" si="20"/>
        <v>1664.2382641917593</v>
      </c>
      <c r="G336" s="6">
        <f t="shared" si="21"/>
        <v>1279.7222354870607</v>
      </c>
      <c r="H336" s="7">
        <f t="shared" si="22"/>
        <v>0.23826419175929914</v>
      </c>
      <c r="I336" s="7">
        <f t="shared" si="23"/>
        <v>0.27776451293925675</v>
      </c>
    </row>
    <row r="337" spans="1:9" ht="15.75" thickBot="1">
      <c r="A337" s="3">
        <v>1792</v>
      </c>
      <c r="B337" s="4">
        <v>1280</v>
      </c>
      <c r="C337" s="6"/>
      <c r="D337" s="4">
        <v>607</v>
      </c>
      <c r="E337" s="4">
        <v>1873</v>
      </c>
      <c r="F337" s="6">
        <f t="shared" si="20"/>
        <v>1791.8085835267113</v>
      </c>
      <c r="G337" s="6">
        <f t="shared" si="21"/>
        <v>1280.069529361589</v>
      </c>
      <c r="H337" s="7">
        <f t="shared" si="22"/>
        <v>0.19141647328865474</v>
      </c>
      <c r="I337" s="7">
        <f t="shared" si="23"/>
        <v>6.9529361589047767E-2</v>
      </c>
    </row>
    <row r="338" spans="1:9" ht="15.75" thickBot="1">
      <c r="A338" s="3">
        <v>1920</v>
      </c>
      <c r="B338" s="4">
        <v>1280</v>
      </c>
      <c r="C338" s="6"/>
      <c r="D338" s="4">
        <v>488</v>
      </c>
      <c r="E338" s="4">
        <v>1817</v>
      </c>
      <c r="F338" s="6">
        <f t="shared" si="20"/>
        <v>1919.8002500260282</v>
      </c>
      <c r="G338" s="6">
        <f t="shared" si="21"/>
        <v>1279.7003555520332</v>
      </c>
      <c r="H338" s="7">
        <f t="shared" si="22"/>
        <v>0.19974997397184779</v>
      </c>
      <c r="I338" s="7">
        <f t="shared" si="23"/>
        <v>0.29964444796678436</v>
      </c>
    </row>
    <row r="339" spans="1:9" ht="15.75" thickBot="1">
      <c r="A339" s="3">
        <v>2048</v>
      </c>
      <c r="B339" s="4">
        <v>1280</v>
      </c>
      <c r="C339" s="6"/>
      <c r="D339" s="4">
        <v>361</v>
      </c>
      <c r="E339" s="4">
        <v>1772</v>
      </c>
      <c r="F339" s="6">
        <f t="shared" si="20"/>
        <v>2048.0002441406104</v>
      </c>
      <c r="G339" s="6">
        <f t="shared" si="21"/>
        <v>1279.9628900870525</v>
      </c>
      <c r="H339" s="7">
        <f t="shared" si="22"/>
        <v>2.4414061044808477E-4</v>
      </c>
      <c r="I339" s="7">
        <f t="shared" si="23"/>
        <v>3.7109912947471457E-2</v>
      </c>
    </row>
    <row r="340" spans="1:9" ht="15.75" thickBot="1">
      <c r="A340" s="3">
        <v>2176</v>
      </c>
      <c r="B340" s="4">
        <v>1280</v>
      </c>
      <c r="C340" s="6"/>
      <c r="D340" s="4">
        <v>226</v>
      </c>
      <c r="E340" s="4">
        <v>1740</v>
      </c>
      <c r="F340" s="6">
        <f t="shared" si="20"/>
        <v>2175.9310650845537</v>
      </c>
      <c r="G340" s="6">
        <f t="shared" si="21"/>
        <v>1280.107807959939</v>
      </c>
      <c r="H340" s="7">
        <f t="shared" si="22"/>
        <v>6.8934915446334344E-2</v>
      </c>
      <c r="I340" s="7">
        <f t="shared" si="23"/>
        <v>0.10780795993900938</v>
      </c>
    </row>
    <row r="341" spans="1:9" ht="15.75" thickBot="1">
      <c r="A341" s="3">
        <v>2304</v>
      </c>
      <c r="B341" s="4">
        <v>1280</v>
      </c>
      <c r="C341" s="6"/>
      <c r="D341" s="4">
        <v>82</v>
      </c>
      <c r="E341" s="4">
        <v>1723</v>
      </c>
      <c r="F341" s="6">
        <f t="shared" si="20"/>
        <v>2304.2250324132842</v>
      </c>
      <c r="G341" s="6">
        <f t="shared" si="21"/>
        <v>1279.6300246555643</v>
      </c>
      <c r="H341" s="7">
        <f t="shared" si="22"/>
        <v>0.22503241328422519</v>
      </c>
      <c r="I341" s="7">
        <f t="shared" si="23"/>
        <v>0.36997534443571567</v>
      </c>
    </row>
    <row r="342" spans="1:9" ht="15.75" thickBot="1">
      <c r="A342" s="3">
        <v>2432</v>
      </c>
      <c r="B342" s="4">
        <v>1280</v>
      </c>
      <c r="C342" s="6"/>
      <c r="D342" s="4">
        <v>-69</v>
      </c>
      <c r="E342" s="4">
        <v>1722</v>
      </c>
      <c r="F342" s="6">
        <f t="shared" si="20"/>
        <v>2431.880959257669</v>
      </c>
      <c r="G342" s="6">
        <f t="shared" si="21"/>
        <v>1279.8613206125108</v>
      </c>
      <c r="H342" s="7">
        <f t="shared" si="22"/>
        <v>0.11904074233098072</v>
      </c>
      <c r="I342" s="7">
        <f t="shared" si="23"/>
        <v>0.13867938748921915</v>
      </c>
    </row>
    <row r="343" spans="1:9" ht="15.75" thickBot="1">
      <c r="A343" s="3">
        <v>2560</v>
      </c>
      <c r="B343" s="4">
        <v>1280</v>
      </c>
      <c r="C343" s="6"/>
      <c r="D343" s="4">
        <v>-229</v>
      </c>
      <c r="E343" s="4">
        <v>1741</v>
      </c>
      <c r="F343" s="6">
        <f t="shared" si="20"/>
        <v>2559.9847655796702</v>
      </c>
      <c r="G343" s="6">
        <f t="shared" si="21"/>
        <v>1279.6569852894172</v>
      </c>
      <c r="H343" s="7">
        <f t="shared" si="22"/>
        <v>1.5234420329761633E-2</v>
      </c>
      <c r="I343" s="7">
        <f t="shared" si="23"/>
        <v>0.34301471058279276</v>
      </c>
    </row>
    <row r="344" spans="1:9" ht="15.75" thickBot="1">
      <c r="A344" s="3">
        <v>2688</v>
      </c>
      <c r="B344" s="4">
        <v>1280</v>
      </c>
      <c r="C344" s="6"/>
      <c r="D344" s="4">
        <v>-397</v>
      </c>
      <c r="E344" s="4">
        <v>1783</v>
      </c>
      <c r="F344" s="6">
        <f t="shared" si="20"/>
        <v>2688.2518483207632</v>
      </c>
      <c r="G344" s="6">
        <f t="shared" si="21"/>
        <v>1280.1164009573504</v>
      </c>
      <c r="H344" s="7">
        <f t="shared" si="22"/>
        <v>0.25184832076320163</v>
      </c>
      <c r="I344" s="7">
        <f t="shared" si="23"/>
        <v>0.11640095735037903</v>
      </c>
    </row>
    <row r="345" spans="1:9" ht="15.75" thickBot="1">
      <c r="A345" s="3">
        <v>2816</v>
      </c>
      <c r="B345" s="4">
        <v>1280</v>
      </c>
      <c r="C345" s="6"/>
      <c r="D345" s="4">
        <v>-573</v>
      </c>
      <c r="E345" s="4">
        <v>1855</v>
      </c>
      <c r="F345" s="6">
        <f t="shared" si="20"/>
        <v>2816.265967553491</v>
      </c>
      <c r="G345" s="6">
        <f t="shared" si="21"/>
        <v>1280.3726020186468</v>
      </c>
      <c r="H345" s="7">
        <f t="shared" si="22"/>
        <v>0.26596755349100931</v>
      </c>
      <c r="I345" s="7">
        <f t="shared" si="23"/>
        <v>0.3726020186468304</v>
      </c>
    </row>
    <row r="346" spans="1:9" ht="15.75" thickBot="1">
      <c r="A346" s="3">
        <v>2944</v>
      </c>
      <c r="B346" s="4">
        <v>1280</v>
      </c>
      <c r="C346" s="6"/>
      <c r="D346" s="4">
        <v>-757</v>
      </c>
      <c r="E346" s="4">
        <v>1968</v>
      </c>
      <c r="F346" s="6">
        <f t="shared" si="20"/>
        <v>2943.8194577792979</v>
      </c>
      <c r="G346" s="6">
        <f t="shared" si="21"/>
        <v>1279.8722592508989</v>
      </c>
      <c r="H346" s="7">
        <f t="shared" si="22"/>
        <v>0.18054222070213655</v>
      </c>
      <c r="I346" s="7">
        <f t="shared" si="23"/>
        <v>0.12774074910112176</v>
      </c>
    </row>
    <row r="347" spans="1:9" ht="15.75" thickBot="1">
      <c r="A347" s="3">
        <v>3072</v>
      </c>
      <c r="B347" s="4">
        <v>1280</v>
      </c>
      <c r="C347" s="6"/>
      <c r="D347" s="4">
        <v>-950</v>
      </c>
      <c r="E347" s="4">
        <v>2142</v>
      </c>
      <c r="F347" s="6">
        <f t="shared" si="20"/>
        <v>3072.2408759731065</v>
      </c>
      <c r="G347" s="6">
        <f t="shared" si="21"/>
        <v>1280.1031208461293</v>
      </c>
      <c r="H347" s="7">
        <f t="shared" si="22"/>
        <v>0.24087597310654019</v>
      </c>
      <c r="I347" s="7">
        <f t="shared" si="23"/>
        <v>0.10312084612928629</v>
      </c>
    </row>
    <row r="348" spans="1:9" ht="15.75" thickBot="1">
      <c r="A348" s="3">
        <v>3200</v>
      </c>
      <c r="B348" s="4">
        <v>1280</v>
      </c>
      <c r="C348" s="6"/>
      <c r="D348" s="4">
        <v>-1150</v>
      </c>
      <c r="E348" s="4">
        <v>2439</v>
      </c>
      <c r="F348" s="6">
        <f t="shared" si="20"/>
        <v>3199.5657517857012</v>
      </c>
      <c r="G348" s="6">
        <f t="shared" si="21"/>
        <v>1279.5393702422759</v>
      </c>
      <c r="H348" s="7">
        <f t="shared" si="22"/>
        <v>0.43424821429880467</v>
      </c>
      <c r="I348" s="7">
        <f t="shared" si="23"/>
        <v>0.46062975772406389</v>
      </c>
    </row>
    <row r="349" spans="1:9" ht="15.75" thickBot="1">
      <c r="A349" s="3">
        <v>3328</v>
      </c>
      <c r="B349" s="4">
        <v>1280</v>
      </c>
      <c r="C349" s="6"/>
      <c r="D349" s="4">
        <v>-1359</v>
      </c>
      <c r="E349" s="4">
        <v>0</v>
      </c>
      <c r="F349" s="6">
        <f t="shared" si="20"/>
        <v>4503.6519625743731</v>
      </c>
      <c r="G349" s="6">
        <f t="shared" si="21"/>
        <v>3293.4603383068088</v>
      </c>
      <c r="H349" s="7">
        <f t="shared" si="22"/>
        <v>0</v>
      </c>
      <c r="I349" s="7">
        <f t="shared" si="23"/>
        <v>0</v>
      </c>
    </row>
    <row r="350" spans="1:9" ht="15.75" thickBot="1">
      <c r="A350" s="3">
        <v>3456</v>
      </c>
      <c r="B350" s="4">
        <v>1280</v>
      </c>
      <c r="C350" s="6"/>
      <c r="D350" s="4">
        <v>-1576</v>
      </c>
      <c r="E350" s="4">
        <v>0</v>
      </c>
      <c r="F350" s="6">
        <f t="shared" si="20"/>
        <v>4667.7377818382211</v>
      </c>
      <c r="G350" s="6">
        <f t="shared" si="21"/>
        <v>3388.7720489876565</v>
      </c>
      <c r="H350" s="7">
        <f t="shared" si="22"/>
        <v>0</v>
      </c>
      <c r="I350" s="7">
        <f t="shared" si="23"/>
        <v>0</v>
      </c>
    </row>
    <row r="351" spans="1:9" ht="15.75" thickBot="1">
      <c r="A351" s="3">
        <v>3584</v>
      </c>
      <c r="B351" s="4">
        <v>1280</v>
      </c>
      <c r="C351" s="6"/>
      <c r="D351" s="4">
        <v>-1802</v>
      </c>
      <c r="E351" s="4">
        <v>0</v>
      </c>
      <c r="F351" s="6">
        <f t="shared" si="20"/>
        <v>4843.0572988557551</v>
      </c>
      <c r="G351" s="6">
        <f t="shared" si="21"/>
        <v>3499.6005486340864</v>
      </c>
      <c r="H351" s="7">
        <f t="shared" si="22"/>
        <v>0</v>
      </c>
      <c r="I351" s="7">
        <f t="shared" si="23"/>
        <v>0</v>
      </c>
    </row>
    <row r="352" spans="1:9" ht="15.75" thickBot="1">
      <c r="A352" s="3">
        <v>3712</v>
      </c>
      <c r="B352" s="4">
        <v>1280</v>
      </c>
      <c r="C352" s="6"/>
      <c r="D352" s="4">
        <v>-2035</v>
      </c>
      <c r="E352" s="4">
        <v>0</v>
      </c>
      <c r="F352" s="6">
        <f t="shared" si="20"/>
        <v>5028.0438542240263</v>
      </c>
      <c r="G352" s="6">
        <f t="shared" si="21"/>
        <v>3625.082757676023</v>
      </c>
      <c r="H352" s="7">
        <f t="shared" si="22"/>
        <v>0</v>
      </c>
      <c r="I352" s="7">
        <f t="shared" si="23"/>
        <v>0</v>
      </c>
    </row>
    <row r="353" spans="1:9" ht="15.75" thickBot="1">
      <c r="A353" s="3">
        <v>3840</v>
      </c>
      <c r="B353" s="4">
        <v>1280</v>
      </c>
      <c r="C353" s="6"/>
      <c r="D353" s="4">
        <v>-2277</v>
      </c>
      <c r="E353" s="4">
        <v>0</v>
      </c>
      <c r="F353" s="6">
        <f t="shared" si="20"/>
        <v>5224.2443472716704</v>
      </c>
      <c r="G353" s="6">
        <f t="shared" si="21"/>
        <v>3766.2619399080568</v>
      </c>
      <c r="H353" s="7">
        <f t="shared" si="22"/>
        <v>0</v>
      </c>
      <c r="I353" s="7">
        <f t="shared" si="23"/>
        <v>0</v>
      </c>
    </row>
    <row r="354" spans="1:9" ht="15.75" thickBot="1">
      <c r="A354" s="3">
        <v>3968</v>
      </c>
      <c r="B354" s="4">
        <v>1280</v>
      </c>
      <c r="C354" s="6"/>
      <c r="D354" s="4">
        <v>-2527</v>
      </c>
      <c r="E354" s="4">
        <v>0</v>
      </c>
      <c r="F354" s="6">
        <f t="shared" si="20"/>
        <v>5430.8129225742987</v>
      </c>
      <c r="G354" s="6">
        <f t="shared" si="21"/>
        <v>3922.4646588592741</v>
      </c>
      <c r="H354" s="7">
        <f t="shared" si="22"/>
        <v>0</v>
      </c>
      <c r="I354" s="7">
        <f t="shared" si="23"/>
        <v>0</v>
      </c>
    </row>
    <row r="355" spans="1:9" ht="15.75" thickBot="1">
      <c r="A355" s="3">
        <v>0</v>
      </c>
      <c r="B355" s="4">
        <v>1408</v>
      </c>
      <c r="C355" s="6"/>
      <c r="D355" s="4">
        <v>1496</v>
      </c>
      <c r="E355" s="4">
        <v>0</v>
      </c>
      <c r="F355" s="6">
        <f t="shared" si="20"/>
        <v>3042.0414198363574</v>
      </c>
      <c r="G355" s="6">
        <f t="shared" si="21"/>
        <v>3352.3150209966843</v>
      </c>
      <c r="H355" s="7">
        <f t="shared" si="22"/>
        <v>0</v>
      </c>
      <c r="I355" s="7">
        <f t="shared" si="23"/>
        <v>0</v>
      </c>
    </row>
    <row r="356" spans="1:9" ht="15.75" thickBot="1">
      <c r="A356" s="3">
        <v>128</v>
      </c>
      <c r="B356" s="4">
        <v>1408</v>
      </c>
      <c r="C356" s="6"/>
      <c r="D356" s="4">
        <v>1492</v>
      </c>
      <c r="E356" s="4">
        <v>0</v>
      </c>
      <c r="F356" s="6">
        <f t="shared" si="20"/>
        <v>3042.7066897747472</v>
      </c>
      <c r="G356" s="6">
        <f t="shared" si="21"/>
        <v>3350.5318980723046</v>
      </c>
      <c r="H356" s="7">
        <f t="shared" si="22"/>
        <v>0</v>
      </c>
      <c r="I356" s="7">
        <f t="shared" si="23"/>
        <v>0</v>
      </c>
    </row>
    <row r="357" spans="1:9" ht="15.75" thickBot="1">
      <c r="A357" s="3">
        <v>256</v>
      </c>
      <c r="B357" s="4">
        <v>1408</v>
      </c>
      <c r="C357" s="6"/>
      <c r="D357" s="4">
        <v>1479</v>
      </c>
      <c r="E357" s="4">
        <v>0</v>
      </c>
      <c r="F357" s="6">
        <f t="shared" si="20"/>
        <v>3044.9041035802752</v>
      </c>
      <c r="G357" s="6">
        <f t="shared" si="21"/>
        <v>3344.7632203191902</v>
      </c>
      <c r="H357" s="7">
        <f t="shared" si="22"/>
        <v>0</v>
      </c>
      <c r="I357" s="7">
        <f t="shared" si="23"/>
        <v>0</v>
      </c>
    </row>
    <row r="358" spans="1:9" ht="15.75" thickBot="1">
      <c r="A358" s="3">
        <v>384</v>
      </c>
      <c r="B358" s="4">
        <v>1408</v>
      </c>
      <c r="C358" s="6"/>
      <c r="D358" s="4">
        <v>1459</v>
      </c>
      <c r="E358" s="4">
        <v>0</v>
      </c>
      <c r="F358" s="6">
        <f t="shared" si="20"/>
        <v>3048.3899028831597</v>
      </c>
      <c r="G358" s="6">
        <f t="shared" si="21"/>
        <v>3335.9677756237393</v>
      </c>
      <c r="H358" s="7">
        <f t="shared" si="22"/>
        <v>0</v>
      </c>
      <c r="I358" s="7">
        <f t="shared" si="23"/>
        <v>0</v>
      </c>
    </row>
    <row r="359" spans="1:9" ht="15.75" thickBot="1">
      <c r="A359" s="3">
        <v>512</v>
      </c>
      <c r="B359" s="4">
        <v>1408</v>
      </c>
      <c r="C359" s="6"/>
      <c r="D359" s="4">
        <v>1430</v>
      </c>
      <c r="E359" s="4">
        <v>0</v>
      </c>
      <c r="F359" s="6">
        <f t="shared" si="20"/>
        <v>3053.6699232235301</v>
      </c>
      <c r="G359" s="6">
        <f t="shared" si="21"/>
        <v>3323.3868267175881</v>
      </c>
      <c r="H359" s="7">
        <f t="shared" si="22"/>
        <v>0</v>
      </c>
      <c r="I359" s="7">
        <f t="shared" si="23"/>
        <v>0</v>
      </c>
    </row>
    <row r="360" spans="1:9" ht="15.75" thickBot="1">
      <c r="A360" s="3">
        <v>640</v>
      </c>
      <c r="B360" s="4">
        <v>1408</v>
      </c>
      <c r="C360" s="6"/>
      <c r="D360" s="4">
        <v>1393</v>
      </c>
      <c r="E360" s="4">
        <v>2796</v>
      </c>
      <c r="F360" s="6">
        <f t="shared" si="20"/>
        <v>640.36317820436864</v>
      </c>
      <c r="G360" s="6">
        <f t="shared" si="21"/>
        <v>1407.8583025290577</v>
      </c>
      <c r="H360" s="7">
        <f t="shared" si="22"/>
        <v>0.36317820436863713</v>
      </c>
      <c r="I360" s="7">
        <f t="shared" si="23"/>
        <v>0.14169747094229024</v>
      </c>
    </row>
    <row r="361" spans="1:9" ht="15.75" thickBot="1">
      <c r="A361" s="3">
        <v>768</v>
      </c>
      <c r="B361" s="4">
        <v>1408</v>
      </c>
      <c r="C361" s="6"/>
      <c r="D361" s="4">
        <v>1348</v>
      </c>
      <c r="E361" s="4">
        <v>2594</v>
      </c>
      <c r="F361" s="6">
        <f t="shared" si="20"/>
        <v>768.07551712054976</v>
      </c>
      <c r="G361" s="6">
        <f t="shared" si="21"/>
        <v>1407.8139081568984</v>
      </c>
      <c r="H361" s="7">
        <f t="shared" si="22"/>
        <v>7.5517120549761785E-2</v>
      </c>
      <c r="I361" s="7">
        <f t="shared" si="23"/>
        <v>0.18609184310162163</v>
      </c>
    </row>
    <row r="362" spans="1:9" ht="15.75" thickBot="1">
      <c r="A362" s="3">
        <v>896</v>
      </c>
      <c r="B362" s="4">
        <v>1408</v>
      </c>
      <c r="C362" s="6"/>
      <c r="D362" s="4">
        <v>1295</v>
      </c>
      <c r="E362" s="4">
        <v>2447</v>
      </c>
      <c r="F362" s="6">
        <f t="shared" si="20"/>
        <v>896.01004458655484</v>
      </c>
      <c r="G362" s="6">
        <f t="shared" si="21"/>
        <v>1408.1313859153911</v>
      </c>
      <c r="H362" s="7">
        <f t="shared" si="22"/>
        <v>1.0044586554840862E-2</v>
      </c>
      <c r="I362" s="7">
        <f t="shared" si="23"/>
        <v>0.13138591539109257</v>
      </c>
    </row>
    <row r="363" spans="1:9" ht="15.75" thickBot="1">
      <c r="A363" s="3">
        <v>1024</v>
      </c>
      <c r="B363" s="4">
        <v>1408</v>
      </c>
      <c r="C363" s="6"/>
      <c r="D363" s="4">
        <v>1233</v>
      </c>
      <c r="E363" s="4">
        <v>2321</v>
      </c>
      <c r="F363" s="6">
        <f t="shared" si="20"/>
        <v>1024.3680979023118</v>
      </c>
      <c r="G363" s="6">
        <f t="shared" si="21"/>
        <v>1407.5972435323963</v>
      </c>
      <c r="H363" s="7">
        <f t="shared" si="22"/>
        <v>0.36809790231177431</v>
      </c>
      <c r="I363" s="7">
        <f t="shared" si="23"/>
        <v>0.40275646760369455</v>
      </c>
    </row>
    <row r="364" spans="1:9" ht="15.75" thickBot="1">
      <c r="A364" s="3">
        <v>1152</v>
      </c>
      <c r="B364" s="4">
        <v>1408</v>
      </c>
      <c r="C364" s="6"/>
      <c r="D364" s="4">
        <v>1164</v>
      </c>
      <c r="E364" s="4">
        <v>2208</v>
      </c>
      <c r="F364" s="6">
        <f t="shared" si="20"/>
        <v>1151.5902048906112</v>
      </c>
      <c r="G364" s="6">
        <f t="shared" si="21"/>
        <v>1407.8920413156684</v>
      </c>
      <c r="H364" s="7">
        <f t="shared" si="22"/>
        <v>0.40979510938882413</v>
      </c>
      <c r="I364" s="7">
        <f t="shared" si="23"/>
        <v>0.10795868433160649</v>
      </c>
    </row>
    <row r="365" spans="1:9" ht="15.75" thickBot="1">
      <c r="A365" s="3">
        <v>1280</v>
      </c>
      <c r="B365" s="4">
        <v>1408</v>
      </c>
      <c r="C365" s="6"/>
      <c r="D365" s="4">
        <v>1086</v>
      </c>
      <c r="E365" s="4">
        <v>2104</v>
      </c>
      <c r="F365" s="6">
        <f t="shared" si="20"/>
        <v>1279.9265603932126</v>
      </c>
      <c r="G365" s="6">
        <f t="shared" si="21"/>
        <v>1407.9105085196288</v>
      </c>
      <c r="H365" s="7">
        <f t="shared" si="22"/>
        <v>7.343960678736039E-2</v>
      </c>
      <c r="I365" s="7">
        <f t="shared" si="23"/>
        <v>8.9491480371179932E-2</v>
      </c>
    </row>
    <row r="366" spans="1:9" ht="15.75" thickBot="1">
      <c r="A366" s="3">
        <v>1408</v>
      </c>
      <c r="B366" s="4">
        <v>1408</v>
      </c>
      <c r="C366" s="6"/>
      <c r="D366" s="4">
        <v>1000</v>
      </c>
      <c r="E366" s="4">
        <v>2009</v>
      </c>
      <c r="F366" s="6">
        <f t="shared" si="20"/>
        <v>1407.863984907633</v>
      </c>
      <c r="G366" s="6">
        <f t="shared" si="21"/>
        <v>1407.863984907633</v>
      </c>
      <c r="H366" s="7">
        <f t="shared" si="22"/>
        <v>0.13601509236696074</v>
      </c>
      <c r="I366" s="7">
        <f t="shared" si="23"/>
        <v>0.13601509236696074</v>
      </c>
    </row>
    <row r="367" spans="1:9" ht="15.75" thickBot="1">
      <c r="A367" s="3">
        <v>1536</v>
      </c>
      <c r="B367" s="4">
        <v>1408</v>
      </c>
      <c r="C367" s="6"/>
      <c r="D367" s="4">
        <v>906</v>
      </c>
      <c r="E367" s="4">
        <v>1922</v>
      </c>
      <c r="F367" s="6">
        <f t="shared" si="20"/>
        <v>1535.8775992897351</v>
      </c>
      <c r="G367" s="6">
        <f t="shared" si="21"/>
        <v>1408.1619225074935</v>
      </c>
      <c r="H367" s="7">
        <f t="shared" si="22"/>
        <v>0.12240071026485566</v>
      </c>
      <c r="I367" s="7">
        <f t="shared" si="23"/>
        <v>0.16192250749350023</v>
      </c>
    </row>
    <row r="368" spans="1:9" ht="15.75" thickBot="1">
      <c r="A368" s="3">
        <v>1664</v>
      </c>
      <c r="B368" s="4">
        <v>1408</v>
      </c>
      <c r="C368" s="6"/>
      <c r="D368" s="4">
        <v>803</v>
      </c>
      <c r="E368" s="4">
        <v>1844</v>
      </c>
      <c r="F368" s="6">
        <f t="shared" si="20"/>
        <v>1664.0748180295259</v>
      </c>
      <c r="G368" s="6">
        <f t="shared" si="21"/>
        <v>1407.5315271779882</v>
      </c>
      <c r="H368" s="7">
        <f t="shared" si="22"/>
        <v>7.4818029525886232E-2</v>
      </c>
      <c r="I368" s="7">
        <f t="shared" si="23"/>
        <v>0.46847282201179041</v>
      </c>
    </row>
    <row r="369" spans="1:9" ht="15.75" thickBot="1">
      <c r="A369" s="3">
        <v>1792</v>
      </c>
      <c r="B369" s="4">
        <v>1408</v>
      </c>
      <c r="C369" s="6"/>
      <c r="D369" s="4">
        <v>693</v>
      </c>
      <c r="E369" s="4">
        <v>1774</v>
      </c>
      <c r="F369" s="6">
        <f t="shared" si="20"/>
        <v>1792.0170200084597</v>
      </c>
      <c r="G369" s="6">
        <f t="shared" si="21"/>
        <v>1408.3057196503889</v>
      </c>
      <c r="H369" s="7">
        <f t="shared" si="22"/>
        <v>1.7020008459667224E-2</v>
      </c>
      <c r="I369" s="7">
        <f t="shared" si="23"/>
        <v>0.30571965038893723</v>
      </c>
    </row>
    <row r="370" spans="1:9" ht="15.75" thickBot="1">
      <c r="A370" s="3">
        <v>1920</v>
      </c>
      <c r="B370" s="4">
        <v>1408</v>
      </c>
      <c r="C370" s="6"/>
      <c r="D370" s="4">
        <v>574</v>
      </c>
      <c r="E370" s="4">
        <v>1714</v>
      </c>
      <c r="F370" s="6">
        <f t="shared" si="20"/>
        <v>1920.2270699060566</v>
      </c>
      <c r="G370" s="6">
        <f t="shared" si="21"/>
        <v>1408.2869025876794</v>
      </c>
      <c r="H370" s="7">
        <f t="shared" si="22"/>
        <v>0.22706990605661304</v>
      </c>
      <c r="I370" s="7">
        <f t="shared" si="23"/>
        <v>0.28690258767937848</v>
      </c>
    </row>
    <row r="371" spans="1:9" ht="15.75" thickBot="1">
      <c r="A371" s="3">
        <v>2048</v>
      </c>
      <c r="B371" s="4">
        <v>1408</v>
      </c>
      <c r="C371" s="6"/>
      <c r="D371" s="4">
        <v>447</v>
      </c>
      <c r="E371" s="4">
        <v>1665</v>
      </c>
      <c r="F371" s="6">
        <f t="shared" si="20"/>
        <v>2047.9340809703813</v>
      </c>
      <c r="G371" s="6">
        <f t="shared" si="21"/>
        <v>1407.847292855301</v>
      </c>
      <c r="H371" s="7">
        <f t="shared" si="22"/>
        <v>6.5919029618726199E-2</v>
      </c>
      <c r="I371" s="7">
        <f t="shared" si="23"/>
        <v>0.15270714469897939</v>
      </c>
    </row>
    <row r="372" spans="1:9" ht="15.75" thickBot="1">
      <c r="A372" s="3">
        <v>2176</v>
      </c>
      <c r="B372" s="4">
        <v>1408</v>
      </c>
      <c r="C372" s="6"/>
      <c r="D372" s="4">
        <v>312</v>
      </c>
      <c r="E372" s="4">
        <v>1627</v>
      </c>
      <c r="F372" s="6">
        <f t="shared" si="20"/>
        <v>2175.8844178862073</v>
      </c>
      <c r="G372" s="6">
        <f t="shared" si="21"/>
        <v>1408.0031960191</v>
      </c>
      <c r="H372" s="7">
        <f t="shared" si="22"/>
        <v>0.11558211379269778</v>
      </c>
      <c r="I372" s="7">
        <f t="shared" si="23"/>
        <v>3.1960190999598126E-3</v>
      </c>
    </row>
    <row r="373" spans="1:9" ht="15.75" thickBot="1">
      <c r="A373" s="3">
        <v>2304</v>
      </c>
      <c r="B373" s="4">
        <v>1408</v>
      </c>
      <c r="C373" s="6"/>
      <c r="D373" s="4">
        <v>169</v>
      </c>
      <c r="E373" s="4">
        <v>1602</v>
      </c>
      <c r="F373" s="6">
        <f t="shared" si="20"/>
        <v>2303.6850913265034</v>
      </c>
      <c r="G373" s="6">
        <f t="shared" si="21"/>
        <v>1408.1779006929487</v>
      </c>
      <c r="H373" s="7">
        <f t="shared" si="22"/>
        <v>0.31490867349657492</v>
      </c>
      <c r="I373" s="7">
        <f t="shared" si="23"/>
        <v>0.17790069294869681</v>
      </c>
    </row>
    <row r="374" spans="1:9" ht="15.75" thickBot="1">
      <c r="A374" s="3">
        <v>2432</v>
      </c>
      <c r="B374" s="4">
        <v>1408</v>
      </c>
      <c r="C374" s="6"/>
      <c r="D374" s="4">
        <v>17</v>
      </c>
      <c r="E374" s="4">
        <v>1592</v>
      </c>
      <c r="F374" s="6">
        <f t="shared" si="20"/>
        <v>2432.0265212369704</v>
      </c>
      <c r="G374" s="6">
        <f t="shared" si="21"/>
        <v>1408.1026241009567</v>
      </c>
      <c r="H374" s="7">
        <f t="shared" si="22"/>
        <v>2.6521236970438622E-2</v>
      </c>
      <c r="I374" s="7">
        <f t="shared" si="23"/>
        <v>0.10262410095674568</v>
      </c>
    </row>
    <row r="375" spans="1:9" ht="15.75" thickBot="1">
      <c r="A375" s="3">
        <v>2560</v>
      </c>
      <c r="B375" s="4">
        <v>1408</v>
      </c>
      <c r="C375" s="6"/>
      <c r="D375" s="4">
        <v>-143</v>
      </c>
      <c r="E375" s="4">
        <v>1599</v>
      </c>
      <c r="F375" s="6">
        <f t="shared" si="20"/>
        <v>2560.3222453433473</v>
      </c>
      <c r="G375" s="6">
        <f t="shared" si="21"/>
        <v>1408.2790916576159</v>
      </c>
      <c r="H375" s="7">
        <f t="shared" si="22"/>
        <v>0.3222453433472765</v>
      </c>
      <c r="I375" s="7">
        <f t="shared" si="23"/>
        <v>0.27909165761593613</v>
      </c>
    </row>
    <row r="376" spans="1:9" ht="15.75" thickBot="1">
      <c r="A376" s="3">
        <v>2688</v>
      </c>
      <c r="B376" s="4">
        <v>1408</v>
      </c>
      <c r="C376" s="6"/>
      <c r="D376" s="4">
        <v>-311</v>
      </c>
      <c r="E376" s="4">
        <v>1627</v>
      </c>
      <c r="F376" s="6">
        <f t="shared" si="20"/>
        <v>2688.0941203759962</v>
      </c>
      <c r="G376" s="6">
        <f t="shared" si="21"/>
        <v>1407.7819433420789</v>
      </c>
      <c r="H376" s="7">
        <f t="shared" si="22"/>
        <v>9.4120375996226358E-2</v>
      </c>
      <c r="I376" s="7">
        <f t="shared" si="23"/>
        <v>0.2180566579211245</v>
      </c>
    </row>
    <row r="377" spans="1:9" ht="15.75" thickBot="1">
      <c r="A377" s="3">
        <v>2816</v>
      </c>
      <c r="B377" s="4">
        <v>1408</v>
      </c>
      <c r="C377" s="6"/>
      <c r="D377" s="4">
        <v>-487</v>
      </c>
      <c r="E377" s="4">
        <v>1679</v>
      </c>
      <c r="F377" s="6">
        <f t="shared" si="20"/>
        <v>2816.0628544121669</v>
      </c>
      <c r="G377" s="6">
        <f t="shared" si="21"/>
        <v>1407.9097982470325</v>
      </c>
      <c r="H377" s="7">
        <f t="shared" si="22"/>
        <v>6.2854412166871043E-2</v>
      </c>
      <c r="I377" s="7">
        <f t="shared" si="23"/>
        <v>9.020175296745947E-2</v>
      </c>
    </row>
    <row r="378" spans="1:9" ht="15.75" thickBot="1">
      <c r="A378" s="3">
        <v>2944</v>
      </c>
      <c r="B378" s="4">
        <v>1408</v>
      </c>
      <c r="C378" s="6"/>
      <c r="D378" s="4">
        <v>-671</v>
      </c>
      <c r="E378" s="4">
        <v>1762</v>
      </c>
      <c r="F378" s="6">
        <f t="shared" si="20"/>
        <v>2943.9573706152742</v>
      </c>
      <c r="G378" s="6">
        <f t="shared" si="21"/>
        <v>1408.1494949045716</v>
      </c>
      <c r="H378" s="7">
        <f t="shared" si="22"/>
        <v>4.2629384725842101E-2</v>
      </c>
      <c r="I378" s="7">
        <f t="shared" si="23"/>
        <v>0.14949490457161119</v>
      </c>
    </row>
    <row r="379" spans="1:9" ht="15.75" thickBot="1">
      <c r="A379" s="3">
        <v>3072</v>
      </c>
      <c r="B379" s="4">
        <v>1408</v>
      </c>
      <c r="C379" s="6"/>
      <c r="D379" s="4">
        <v>-864</v>
      </c>
      <c r="E379" s="4">
        <v>1888</v>
      </c>
      <c r="F379" s="6">
        <f t="shared" si="20"/>
        <v>3072.302068482199</v>
      </c>
      <c r="G379" s="6">
        <f t="shared" si="21"/>
        <v>1408.2045305991599</v>
      </c>
      <c r="H379" s="7">
        <f t="shared" si="22"/>
        <v>0.30206848219904714</v>
      </c>
      <c r="I379" s="7">
        <f t="shared" si="23"/>
        <v>0.2045305991598525</v>
      </c>
    </row>
    <row r="380" spans="1:9" ht="15.75" thickBot="1">
      <c r="A380" s="3">
        <v>3200</v>
      </c>
      <c r="B380" s="4">
        <v>1408</v>
      </c>
      <c r="C380" s="6"/>
      <c r="D380" s="4">
        <v>-1064</v>
      </c>
      <c r="E380" s="4">
        <v>2078</v>
      </c>
      <c r="F380" s="6">
        <f t="shared" si="20"/>
        <v>3199.7156123630739</v>
      </c>
      <c r="G380" s="6">
        <f t="shared" si="21"/>
        <v>1407.899144115089</v>
      </c>
      <c r="H380" s="7">
        <f t="shared" si="22"/>
        <v>0.28438763692611246</v>
      </c>
      <c r="I380" s="7">
        <f t="shared" si="23"/>
        <v>0.10085588491097042</v>
      </c>
    </row>
    <row r="381" spans="1:9" ht="15.75" thickBot="1">
      <c r="A381" s="3">
        <v>3328</v>
      </c>
      <c r="B381" s="4">
        <v>1408</v>
      </c>
      <c r="C381" s="6"/>
      <c r="D381" s="4">
        <v>-1273</v>
      </c>
      <c r="E381" s="4">
        <v>2399</v>
      </c>
      <c r="F381" s="6">
        <f t="shared" si="20"/>
        <v>3327.7214426691426</v>
      </c>
      <c r="G381" s="6">
        <f t="shared" si="21"/>
        <v>1407.7393224599502</v>
      </c>
      <c r="H381" s="7">
        <f t="shared" si="22"/>
        <v>0.2785573308574385</v>
      </c>
      <c r="I381" s="7">
        <f t="shared" si="23"/>
        <v>0.26067754004975541</v>
      </c>
    </row>
    <row r="382" spans="1:9" ht="15.75" thickBot="1">
      <c r="A382" s="3">
        <v>3456</v>
      </c>
      <c r="B382" s="4">
        <v>1408</v>
      </c>
      <c r="C382" s="6"/>
      <c r="D382" s="4">
        <v>-1490</v>
      </c>
      <c r="E382" s="4">
        <v>0</v>
      </c>
      <c r="F382" s="6">
        <f t="shared" si="20"/>
        <v>4602.1842640207269</v>
      </c>
      <c r="G382" s="6">
        <f t="shared" si="21"/>
        <v>3349.6417718914363</v>
      </c>
      <c r="H382" s="7">
        <f t="shared" si="22"/>
        <v>0</v>
      </c>
      <c r="I382" s="7">
        <f t="shared" si="23"/>
        <v>0</v>
      </c>
    </row>
    <row r="383" spans="1:9" ht="15.75" thickBot="1">
      <c r="A383" s="3">
        <v>3584</v>
      </c>
      <c r="B383" s="4">
        <v>1408</v>
      </c>
      <c r="C383" s="6"/>
      <c r="D383" s="4">
        <v>-1716</v>
      </c>
      <c r="E383" s="4">
        <v>0</v>
      </c>
      <c r="F383" s="6">
        <f t="shared" si="20"/>
        <v>4775.8408683707212</v>
      </c>
      <c r="G383" s="6">
        <f t="shared" si="21"/>
        <v>3456.1041650968796</v>
      </c>
      <c r="H383" s="7">
        <f t="shared" si="22"/>
        <v>0</v>
      </c>
      <c r="I383" s="7">
        <f t="shared" si="23"/>
        <v>0</v>
      </c>
    </row>
    <row r="384" spans="1:9" ht="15.75" thickBot="1">
      <c r="A384" s="3">
        <v>3712</v>
      </c>
      <c r="B384" s="4">
        <v>1408</v>
      </c>
      <c r="C384" s="6"/>
      <c r="D384" s="4">
        <v>-1949</v>
      </c>
      <c r="E384" s="4">
        <v>0</v>
      </c>
      <c r="F384" s="6">
        <f t="shared" si="20"/>
        <v>4959.2944054572927</v>
      </c>
      <c r="G384" s="6">
        <f t="shared" si="21"/>
        <v>3577.5132424632616</v>
      </c>
      <c r="H384" s="7">
        <f t="shared" si="22"/>
        <v>0</v>
      </c>
      <c r="I384" s="7">
        <f t="shared" si="23"/>
        <v>0</v>
      </c>
    </row>
    <row r="385" spans="1:9" ht="15.75" thickBot="1">
      <c r="A385" s="3">
        <v>3840</v>
      </c>
      <c r="B385" s="4">
        <v>1408</v>
      </c>
      <c r="C385" s="6"/>
      <c r="D385" s="4">
        <v>-2191</v>
      </c>
      <c r="E385" s="4">
        <v>0</v>
      </c>
      <c r="F385" s="6">
        <f t="shared" si="20"/>
        <v>5154.0742136682511</v>
      </c>
      <c r="G385" s="6">
        <f t="shared" si="21"/>
        <v>3714.8998640609411</v>
      </c>
      <c r="H385" s="7">
        <f t="shared" si="22"/>
        <v>0</v>
      </c>
      <c r="I385" s="7">
        <f t="shared" si="23"/>
        <v>0</v>
      </c>
    </row>
    <row r="386" spans="1:9" ht="15.75" thickBot="1">
      <c r="A386" s="3">
        <v>3968</v>
      </c>
      <c r="B386" s="4">
        <v>1408</v>
      </c>
      <c r="C386" s="6"/>
      <c r="D386" s="4">
        <v>-2441</v>
      </c>
      <c r="E386" s="4">
        <v>0</v>
      </c>
      <c r="F386" s="6">
        <f t="shared" si="20"/>
        <v>5359.3358730350164</v>
      </c>
      <c r="G386" s="6">
        <f t="shared" si="21"/>
        <v>3867.6195521276391</v>
      </c>
      <c r="H386" s="7">
        <f t="shared" si="22"/>
        <v>0</v>
      </c>
      <c r="I386" s="7">
        <f t="shared" si="23"/>
        <v>0</v>
      </c>
    </row>
    <row r="387" spans="1:9" ht="15.75" thickBot="1">
      <c r="A387" s="3">
        <v>0</v>
      </c>
      <c r="B387" s="4">
        <v>1536</v>
      </c>
      <c r="C387" s="6"/>
      <c r="D387" s="4">
        <v>1590</v>
      </c>
      <c r="E387" s="4">
        <v>0</v>
      </c>
      <c r="F387" s="6">
        <f t="shared" si="20"/>
        <v>3027.887052054617</v>
      </c>
      <c r="G387" s="6">
        <f t="shared" si="21"/>
        <v>3395.3055827126959</v>
      </c>
      <c r="H387" s="7">
        <f t="shared" si="22"/>
        <v>0</v>
      </c>
      <c r="I387" s="7">
        <f t="shared" si="23"/>
        <v>0</v>
      </c>
    </row>
    <row r="388" spans="1:9" ht="15.75" thickBot="1">
      <c r="A388" s="3">
        <v>128</v>
      </c>
      <c r="B388" s="4">
        <v>1536</v>
      </c>
      <c r="C388" s="6"/>
      <c r="D388" s="4">
        <v>1586</v>
      </c>
      <c r="E388" s="4">
        <v>0</v>
      </c>
      <c r="F388" s="6">
        <f t="shared" ref="F388:F451" si="24">SQRT((3000-E388)*(3000-E388)+(2000-D388)*(2000-D388))</f>
        <v>3028.4312770805946</v>
      </c>
      <c r="G388" s="6">
        <f t="shared" ref="G388:G451" si="25">SQRT((3000-E388)*(3000-E388)+D388*D388)</f>
        <v>3393.4342486631444</v>
      </c>
      <c r="H388" s="7">
        <f t="shared" ref="H388:H451" si="26">ABS(IF(AND(E388&lt;&gt;0,D388&lt;&gt;0),F388-A388,0))</f>
        <v>0</v>
      </c>
      <c r="I388" s="7">
        <f t="shared" ref="I388:I451" si="27">ABS(IF(AND(E388&lt;&gt;0,D388&lt;&gt;0),G388-B388,0))</f>
        <v>0</v>
      </c>
    </row>
    <row r="389" spans="1:9" ht="15.75" thickBot="1">
      <c r="A389" s="3">
        <v>256</v>
      </c>
      <c r="B389" s="4">
        <v>1536</v>
      </c>
      <c r="C389" s="6"/>
      <c r="D389" s="4">
        <v>1573</v>
      </c>
      <c r="E389" s="4">
        <v>0</v>
      </c>
      <c r="F389" s="6">
        <f t="shared" si="24"/>
        <v>3030.2357994057161</v>
      </c>
      <c r="G389" s="6">
        <f t="shared" si="25"/>
        <v>3387.3778944782644</v>
      </c>
      <c r="H389" s="7">
        <f t="shared" si="26"/>
        <v>0</v>
      </c>
      <c r="I389" s="7">
        <f t="shared" si="27"/>
        <v>0</v>
      </c>
    </row>
    <row r="390" spans="1:9" ht="15.75" thickBot="1">
      <c r="A390" s="3">
        <v>384</v>
      </c>
      <c r="B390" s="4">
        <v>1536</v>
      </c>
      <c r="C390" s="6"/>
      <c r="D390" s="4">
        <v>1553</v>
      </c>
      <c r="E390" s="4">
        <v>0</v>
      </c>
      <c r="F390" s="6">
        <f t="shared" si="24"/>
        <v>3033.1186920395976</v>
      </c>
      <c r="G390" s="6">
        <f t="shared" si="25"/>
        <v>3378.1369125599394</v>
      </c>
      <c r="H390" s="7">
        <f t="shared" si="26"/>
        <v>0</v>
      </c>
      <c r="I390" s="7">
        <f t="shared" si="27"/>
        <v>0</v>
      </c>
    </row>
    <row r="391" spans="1:9" ht="15.75" thickBot="1">
      <c r="A391" s="3">
        <v>512</v>
      </c>
      <c r="B391" s="4">
        <v>1536</v>
      </c>
      <c r="C391" s="6"/>
      <c r="D391" s="4">
        <v>1524</v>
      </c>
      <c r="E391" s="4">
        <v>2811</v>
      </c>
      <c r="F391" s="6">
        <f t="shared" si="24"/>
        <v>512.14939226752972</v>
      </c>
      <c r="G391" s="6">
        <f t="shared" si="25"/>
        <v>1535.6747702557336</v>
      </c>
      <c r="H391" s="7">
        <f t="shared" si="26"/>
        <v>0.1493922675297199</v>
      </c>
      <c r="I391" s="7">
        <f t="shared" si="27"/>
        <v>0.32522974426638029</v>
      </c>
    </row>
    <row r="392" spans="1:9" ht="15.75" thickBot="1">
      <c r="A392" s="3">
        <v>640</v>
      </c>
      <c r="B392" s="4">
        <v>1536</v>
      </c>
      <c r="C392" s="6"/>
      <c r="D392" s="4">
        <v>1487</v>
      </c>
      <c r="E392" s="4">
        <v>2617</v>
      </c>
      <c r="F392" s="6">
        <f t="shared" si="24"/>
        <v>640.20153076980375</v>
      </c>
      <c r="G392" s="6">
        <f t="shared" si="25"/>
        <v>1535.5318296928917</v>
      </c>
      <c r="H392" s="7">
        <f t="shared" si="26"/>
        <v>0.20153076980375317</v>
      </c>
      <c r="I392" s="7">
        <f t="shared" si="27"/>
        <v>0.46817030710826657</v>
      </c>
    </row>
    <row r="393" spans="1:9" ht="15.75" thickBot="1">
      <c r="A393" s="3">
        <v>768</v>
      </c>
      <c r="B393" s="4">
        <v>1536</v>
      </c>
      <c r="C393" s="6"/>
      <c r="D393" s="4">
        <v>1442</v>
      </c>
      <c r="E393" s="4">
        <v>2472</v>
      </c>
      <c r="F393" s="6">
        <f t="shared" si="24"/>
        <v>768.21090854009617</v>
      </c>
      <c r="G393" s="6">
        <f t="shared" si="25"/>
        <v>1535.6262566132425</v>
      </c>
      <c r="H393" s="7">
        <f t="shared" si="26"/>
        <v>0.21090854009617033</v>
      </c>
      <c r="I393" s="7">
        <f t="shared" si="27"/>
        <v>0.37374338675749641</v>
      </c>
    </row>
    <row r="394" spans="1:9" ht="15.75" thickBot="1">
      <c r="A394" s="3">
        <v>896</v>
      </c>
      <c r="B394" s="4">
        <v>1536</v>
      </c>
      <c r="C394" s="6"/>
      <c r="D394" s="4">
        <v>1389</v>
      </c>
      <c r="E394" s="4">
        <v>2345</v>
      </c>
      <c r="F394" s="6">
        <f t="shared" si="24"/>
        <v>895.7376848162636</v>
      </c>
      <c r="G394" s="6">
        <f t="shared" si="25"/>
        <v>1535.6907240717449</v>
      </c>
      <c r="H394" s="7">
        <f t="shared" si="26"/>
        <v>0.26231518373640483</v>
      </c>
      <c r="I394" s="7">
        <f t="shared" si="27"/>
        <v>0.30927592825514694</v>
      </c>
    </row>
    <row r="395" spans="1:9" ht="15.75" thickBot="1">
      <c r="A395" s="3">
        <v>1024</v>
      </c>
      <c r="B395" s="4">
        <v>1536</v>
      </c>
      <c r="C395" s="6"/>
      <c r="D395" s="4">
        <v>1328</v>
      </c>
      <c r="E395" s="4">
        <v>2228</v>
      </c>
      <c r="F395" s="6">
        <f t="shared" si="24"/>
        <v>1023.5076941576941</v>
      </c>
      <c r="G395" s="6">
        <f t="shared" si="25"/>
        <v>1536.088539114852</v>
      </c>
      <c r="H395" s="7">
        <f t="shared" si="26"/>
        <v>0.49230584230588192</v>
      </c>
      <c r="I395" s="7">
        <f t="shared" si="27"/>
        <v>8.8539114851982958E-2</v>
      </c>
    </row>
    <row r="396" spans="1:9" ht="15.75" thickBot="1">
      <c r="A396" s="3">
        <v>1152</v>
      </c>
      <c r="B396" s="4">
        <v>1536</v>
      </c>
      <c r="C396" s="6"/>
      <c r="D396" s="4">
        <v>1258</v>
      </c>
      <c r="E396" s="4">
        <v>2119</v>
      </c>
      <c r="F396" s="6">
        <f t="shared" si="24"/>
        <v>1151.8354917261406</v>
      </c>
      <c r="G396" s="6">
        <f t="shared" si="25"/>
        <v>1535.8141163565335</v>
      </c>
      <c r="H396" s="7">
        <f t="shared" si="26"/>
        <v>0.16450827385938283</v>
      </c>
      <c r="I396" s="7">
        <f t="shared" si="27"/>
        <v>0.18588364346646813</v>
      </c>
    </row>
    <row r="397" spans="1:9" ht="15.75" thickBot="1">
      <c r="A397" s="3">
        <v>1280</v>
      </c>
      <c r="B397" s="4">
        <v>1536</v>
      </c>
      <c r="C397" s="6"/>
      <c r="D397" s="4">
        <v>1180</v>
      </c>
      <c r="E397" s="4">
        <v>2017</v>
      </c>
      <c r="F397" s="6">
        <f t="shared" si="24"/>
        <v>1280.1128856471994</v>
      </c>
      <c r="G397" s="6">
        <f t="shared" si="25"/>
        <v>1535.8023961434621</v>
      </c>
      <c r="H397" s="7">
        <f t="shared" si="26"/>
        <v>0.11288564719939131</v>
      </c>
      <c r="I397" s="7">
        <f t="shared" si="27"/>
        <v>0.19760385653785306</v>
      </c>
    </row>
    <row r="398" spans="1:9" ht="15.75" thickBot="1">
      <c r="A398" s="3">
        <v>1408</v>
      </c>
      <c r="B398" s="4">
        <v>1536</v>
      </c>
      <c r="C398" s="6"/>
      <c r="D398" s="4">
        <v>1094</v>
      </c>
      <c r="E398" s="4">
        <v>1922</v>
      </c>
      <c r="F398" s="6">
        <f t="shared" si="24"/>
        <v>1408.1619225074935</v>
      </c>
      <c r="G398" s="6">
        <f t="shared" si="25"/>
        <v>1535.8775992897351</v>
      </c>
      <c r="H398" s="7">
        <f t="shared" si="26"/>
        <v>0.16192250749350023</v>
      </c>
      <c r="I398" s="7">
        <f t="shared" si="27"/>
        <v>0.12240071026485566</v>
      </c>
    </row>
    <row r="399" spans="1:9" ht="15.75" thickBot="1">
      <c r="A399" s="3">
        <v>1536</v>
      </c>
      <c r="B399" s="4">
        <v>1536</v>
      </c>
      <c r="C399" s="6"/>
      <c r="D399" s="4">
        <v>1000</v>
      </c>
      <c r="E399" s="4">
        <v>1834</v>
      </c>
      <c r="F399" s="6">
        <f t="shared" si="24"/>
        <v>1536.0846330850393</v>
      </c>
      <c r="G399" s="6">
        <f t="shared" si="25"/>
        <v>1536.0846330850393</v>
      </c>
      <c r="H399" s="7">
        <f t="shared" si="26"/>
        <v>8.4633085039286016E-2</v>
      </c>
      <c r="I399" s="7">
        <f t="shared" si="27"/>
        <v>8.4633085039286016E-2</v>
      </c>
    </row>
    <row r="400" spans="1:9" ht="15.75" thickBot="1">
      <c r="A400" s="3">
        <v>1664</v>
      </c>
      <c r="B400" s="4">
        <v>1536</v>
      </c>
      <c r="C400" s="6"/>
      <c r="D400" s="4">
        <v>898</v>
      </c>
      <c r="E400" s="4">
        <v>1754</v>
      </c>
      <c r="F400" s="6">
        <f t="shared" si="24"/>
        <v>1663.4061440309761</v>
      </c>
      <c r="G400" s="6">
        <f t="shared" si="25"/>
        <v>1535.8775992897351</v>
      </c>
      <c r="H400" s="7">
        <f t="shared" si="26"/>
        <v>0.59385596902393445</v>
      </c>
      <c r="I400" s="7">
        <f t="shared" si="27"/>
        <v>0.12240071026485566</v>
      </c>
    </row>
    <row r="401" spans="1:9" ht="15.75" thickBot="1">
      <c r="A401" s="3">
        <v>1792</v>
      </c>
      <c r="B401" s="4">
        <v>1536</v>
      </c>
      <c r="C401" s="6"/>
      <c r="D401" s="4">
        <v>787</v>
      </c>
      <c r="E401" s="4">
        <v>1681</v>
      </c>
      <c r="F401" s="6">
        <f t="shared" si="24"/>
        <v>1791.9626112170979</v>
      </c>
      <c r="G401" s="6">
        <f t="shared" si="25"/>
        <v>1535.9459625911322</v>
      </c>
      <c r="H401" s="7">
        <f t="shared" si="26"/>
        <v>3.7388782902098683E-2</v>
      </c>
      <c r="I401" s="7">
        <f t="shared" si="27"/>
        <v>5.4037408867770864E-2</v>
      </c>
    </row>
    <row r="402" spans="1:9" ht="15.75" thickBot="1">
      <c r="A402" s="3">
        <v>1920</v>
      </c>
      <c r="B402" s="4">
        <v>1536</v>
      </c>
      <c r="C402" s="6"/>
      <c r="D402" s="4">
        <v>668</v>
      </c>
      <c r="E402" s="4">
        <v>1617</v>
      </c>
      <c r="F402" s="6">
        <f t="shared" si="24"/>
        <v>1920.1335891025915</v>
      </c>
      <c r="G402" s="6">
        <f t="shared" si="25"/>
        <v>1535.875320460616</v>
      </c>
      <c r="H402" s="7">
        <f t="shared" si="26"/>
        <v>0.13358910259148615</v>
      </c>
      <c r="I402" s="7">
        <f t="shared" si="27"/>
        <v>0.12467953938403298</v>
      </c>
    </row>
    <row r="403" spans="1:9" ht="15.75" thickBot="1">
      <c r="A403" s="3">
        <v>2048</v>
      </c>
      <c r="B403" s="4">
        <v>1536</v>
      </c>
      <c r="C403" s="6"/>
      <c r="D403" s="4">
        <v>541</v>
      </c>
      <c r="E403" s="4">
        <v>1563</v>
      </c>
      <c r="F403" s="6">
        <f t="shared" si="24"/>
        <v>2047.8403258066778</v>
      </c>
      <c r="G403" s="6">
        <f t="shared" si="25"/>
        <v>1535.4640992221211</v>
      </c>
      <c r="H403" s="7">
        <f t="shared" si="26"/>
        <v>0.15967419332218924</v>
      </c>
      <c r="I403" s="7">
        <f t="shared" si="27"/>
        <v>0.53590077787885093</v>
      </c>
    </row>
    <row r="404" spans="1:9" ht="15.75" thickBot="1">
      <c r="A404" s="3">
        <v>2176</v>
      </c>
      <c r="B404" s="4">
        <v>1536</v>
      </c>
      <c r="C404" s="6"/>
      <c r="D404" s="4">
        <v>406</v>
      </c>
      <c r="E404" s="4">
        <v>1519</v>
      </c>
      <c r="F404" s="6">
        <f t="shared" si="24"/>
        <v>2175.8209944754185</v>
      </c>
      <c r="G404" s="6">
        <f t="shared" si="25"/>
        <v>1535.642210933263</v>
      </c>
      <c r="H404" s="7">
        <f t="shared" si="26"/>
        <v>0.17900552458149832</v>
      </c>
      <c r="I404" s="7">
        <f t="shared" si="27"/>
        <v>0.35778906673704114</v>
      </c>
    </row>
    <row r="405" spans="1:9" ht="15.75" thickBot="1">
      <c r="A405" s="3">
        <v>2304</v>
      </c>
      <c r="B405" s="4">
        <v>1536</v>
      </c>
      <c r="C405" s="6"/>
      <c r="D405" s="4">
        <v>263</v>
      </c>
      <c r="E405" s="4">
        <v>1487</v>
      </c>
      <c r="F405" s="6">
        <f t="shared" si="24"/>
        <v>2303.5490009982423</v>
      </c>
      <c r="G405" s="6">
        <f t="shared" si="25"/>
        <v>1535.6881193784109</v>
      </c>
      <c r="H405" s="7">
        <f t="shared" si="26"/>
        <v>0.45099900175773655</v>
      </c>
      <c r="I405" s="7">
        <f t="shared" si="27"/>
        <v>0.31188062158912544</v>
      </c>
    </row>
    <row r="406" spans="1:9" ht="15.75" thickBot="1">
      <c r="A406" s="3">
        <v>2432</v>
      </c>
      <c r="B406" s="4">
        <v>1536</v>
      </c>
      <c r="C406" s="6"/>
      <c r="D406" s="4">
        <v>111</v>
      </c>
      <c r="E406" s="4">
        <v>1468</v>
      </c>
      <c r="F406" s="6">
        <f t="shared" si="24"/>
        <v>2432.1482273907568</v>
      </c>
      <c r="G406" s="6">
        <f t="shared" si="25"/>
        <v>1536.0159504380156</v>
      </c>
      <c r="H406" s="7">
        <f t="shared" si="26"/>
        <v>0.14822739075680147</v>
      </c>
      <c r="I406" s="7">
        <f t="shared" si="27"/>
        <v>1.5950438015579493E-2</v>
      </c>
    </row>
    <row r="407" spans="1:9" ht="15.75" thickBot="1">
      <c r="A407" s="3">
        <v>2560</v>
      </c>
      <c r="B407" s="4">
        <v>1536</v>
      </c>
      <c r="C407" s="6"/>
      <c r="D407" s="4">
        <v>-49</v>
      </c>
      <c r="E407" s="4">
        <v>1465</v>
      </c>
      <c r="F407" s="6">
        <f t="shared" si="24"/>
        <v>2560.2003827825665</v>
      </c>
      <c r="G407" s="6">
        <f t="shared" si="25"/>
        <v>1535.7818855553676</v>
      </c>
      <c r="H407" s="7">
        <f t="shared" si="26"/>
        <v>0.2003827825665212</v>
      </c>
      <c r="I407" s="7">
        <f t="shared" si="27"/>
        <v>0.21811444463241969</v>
      </c>
    </row>
    <row r="408" spans="1:9" ht="15.75" thickBot="1">
      <c r="A408" s="3">
        <v>2688</v>
      </c>
      <c r="B408" s="4">
        <v>1536</v>
      </c>
      <c r="C408" s="6"/>
      <c r="D408" s="4">
        <v>-217</v>
      </c>
      <c r="E408" s="4">
        <v>1479</v>
      </c>
      <c r="F408" s="6">
        <f t="shared" si="24"/>
        <v>2688.5925686128048</v>
      </c>
      <c r="G408" s="6">
        <f t="shared" si="25"/>
        <v>1536.4016401969895</v>
      </c>
      <c r="H408" s="7">
        <f t="shared" si="26"/>
        <v>0.59256861280482553</v>
      </c>
      <c r="I408" s="7">
        <f t="shared" si="27"/>
        <v>0.40164019698954689</v>
      </c>
    </row>
    <row r="409" spans="1:9" ht="15.75" thickBot="1">
      <c r="A409" s="3">
        <v>2816</v>
      </c>
      <c r="B409" s="4">
        <v>1536</v>
      </c>
      <c r="C409" s="6"/>
      <c r="D409" s="4">
        <v>-393</v>
      </c>
      <c r="E409" s="4">
        <v>1515</v>
      </c>
      <c r="F409" s="6">
        <f t="shared" si="24"/>
        <v>2816.3227797963782</v>
      </c>
      <c r="G409" s="6">
        <f t="shared" si="25"/>
        <v>1536.1230419468357</v>
      </c>
      <c r="H409" s="7">
        <f t="shared" si="26"/>
        <v>0.32277979637819953</v>
      </c>
      <c r="I409" s="7">
        <f t="shared" si="27"/>
        <v>0.12304194683565584</v>
      </c>
    </row>
    <row r="410" spans="1:9" ht="15.75" thickBot="1">
      <c r="A410" s="3">
        <v>2944</v>
      </c>
      <c r="B410" s="4">
        <v>1536</v>
      </c>
      <c r="C410" s="6"/>
      <c r="D410" s="4">
        <v>-577</v>
      </c>
      <c r="E410" s="4">
        <v>1576</v>
      </c>
      <c r="F410" s="6">
        <f t="shared" si="24"/>
        <v>2944.2664621260083</v>
      </c>
      <c r="G410" s="6">
        <f t="shared" si="25"/>
        <v>1536.4585903954587</v>
      </c>
      <c r="H410" s="7">
        <f t="shared" si="26"/>
        <v>0.26646212600826402</v>
      </c>
      <c r="I410" s="7">
        <f t="shared" si="27"/>
        <v>0.45859039545871383</v>
      </c>
    </row>
    <row r="411" spans="1:9" ht="15.75" thickBot="1">
      <c r="A411" s="3">
        <v>3072</v>
      </c>
      <c r="B411" s="4">
        <v>1536</v>
      </c>
      <c r="C411" s="6"/>
      <c r="D411" s="4">
        <v>-769</v>
      </c>
      <c r="E411" s="4">
        <v>1671</v>
      </c>
      <c r="F411" s="6">
        <f t="shared" si="24"/>
        <v>3071.4169368550406</v>
      </c>
      <c r="G411" s="6">
        <f t="shared" si="25"/>
        <v>1535.4484686891969</v>
      </c>
      <c r="H411" s="7">
        <f t="shared" si="26"/>
        <v>0.5830631449593966</v>
      </c>
      <c r="I411" s="7">
        <f t="shared" si="27"/>
        <v>0.55153131080305684</v>
      </c>
    </row>
    <row r="412" spans="1:9" ht="15.75" thickBot="1">
      <c r="A412" s="3">
        <v>3200</v>
      </c>
      <c r="B412" s="4">
        <v>1536</v>
      </c>
      <c r="C412" s="6"/>
      <c r="D412" s="4">
        <v>-970</v>
      </c>
      <c r="E412" s="4">
        <v>1809</v>
      </c>
      <c r="F412" s="6">
        <f t="shared" si="24"/>
        <v>3199.9032797883124</v>
      </c>
      <c r="G412" s="6">
        <f t="shared" si="25"/>
        <v>1536.0276690216228</v>
      </c>
      <c r="H412" s="7">
        <f t="shared" si="26"/>
        <v>9.6720211687625124E-2</v>
      </c>
      <c r="I412" s="7">
        <f t="shared" si="27"/>
        <v>2.7669021622841683E-2</v>
      </c>
    </row>
    <row r="413" spans="1:9" ht="15.75" thickBot="1">
      <c r="A413" s="3">
        <v>3328</v>
      </c>
      <c r="B413" s="4">
        <v>1536</v>
      </c>
      <c r="C413" s="6"/>
      <c r="D413" s="4">
        <v>-1179</v>
      </c>
      <c r="E413" s="4">
        <v>2016</v>
      </c>
      <c r="F413" s="6">
        <f t="shared" si="24"/>
        <v>3327.8066350075092</v>
      </c>
      <c r="G413" s="6">
        <f t="shared" si="25"/>
        <v>1535.6747702557336</v>
      </c>
      <c r="H413" s="7">
        <f t="shared" si="26"/>
        <v>0.19336499249084227</v>
      </c>
      <c r="I413" s="7">
        <f t="shared" si="27"/>
        <v>0.32522974426638029</v>
      </c>
    </row>
    <row r="414" spans="1:9" ht="15.75" thickBot="1">
      <c r="A414" s="3">
        <v>3456</v>
      </c>
      <c r="B414" s="4">
        <v>1536</v>
      </c>
      <c r="C414" s="6"/>
      <c r="D414" s="4">
        <v>-1396</v>
      </c>
      <c r="E414" s="4">
        <v>2360</v>
      </c>
      <c r="F414" s="6">
        <f t="shared" si="24"/>
        <v>3455.7800855957257</v>
      </c>
      <c r="G414" s="6">
        <f t="shared" si="25"/>
        <v>1535.7135149499727</v>
      </c>
      <c r="H414" s="7">
        <f t="shared" si="26"/>
        <v>0.21991440427427733</v>
      </c>
      <c r="I414" s="7">
        <f t="shared" si="27"/>
        <v>0.28648505002729507</v>
      </c>
    </row>
    <row r="415" spans="1:9" ht="15.75" thickBot="1">
      <c r="A415" s="3">
        <v>3584</v>
      </c>
      <c r="B415" s="4">
        <v>1536</v>
      </c>
      <c r="C415" s="6"/>
      <c r="D415" s="4">
        <v>-1621</v>
      </c>
      <c r="E415" s="4">
        <v>0</v>
      </c>
      <c r="F415" s="6">
        <f t="shared" si="24"/>
        <v>4702.3016704588399</v>
      </c>
      <c r="G415" s="6">
        <f t="shared" si="25"/>
        <v>3409.9326972830418</v>
      </c>
      <c r="H415" s="7">
        <f t="shared" si="26"/>
        <v>0</v>
      </c>
      <c r="I415" s="7">
        <f t="shared" si="27"/>
        <v>0</v>
      </c>
    </row>
    <row r="416" spans="1:9" ht="15.75" thickBot="1">
      <c r="A416" s="3">
        <v>3712</v>
      </c>
      <c r="B416" s="4">
        <v>1536</v>
      </c>
      <c r="C416" s="6"/>
      <c r="D416" s="4">
        <v>-1855</v>
      </c>
      <c r="E416" s="4">
        <v>0</v>
      </c>
      <c r="F416" s="6">
        <f t="shared" si="24"/>
        <v>4884.7748156900743</v>
      </c>
      <c r="G416" s="6">
        <f t="shared" si="25"/>
        <v>3527.1837207608</v>
      </c>
      <c r="H416" s="7">
        <f t="shared" si="26"/>
        <v>0</v>
      </c>
      <c r="I416" s="7">
        <f t="shared" si="27"/>
        <v>0</v>
      </c>
    </row>
    <row r="417" spans="1:9" ht="15.75" thickBot="1">
      <c r="A417" s="3">
        <v>3840</v>
      </c>
      <c r="B417" s="4">
        <v>1536</v>
      </c>
      <c r="C417" s="6"/>
      <c r="D417" s="4">
        <v>-2097</v>
      </c>
      <c r="E417" s="4">
        <v>0</v>
      </c>
      <c r="F417" s="6">
        <f t="shared" si="24"/>
        <v>5077.9335363905657</v>
      </c>
      <c r="G417" s="6">
        <f t="shared" si="25"/>
        <v>3660.2471228046884</v>
      </c>
      <c r="H417" s="7">
        <f t="shared" si="26"/>
        <v>0</v>
      </c>
      <c r="I417" s="7">
        <f t="shared" si="27"/>
        <v>0</v>
      </c>
    </row>
    <row r="418" spans="1:9" ht="15.75" thickBot="1">
      <c r="A418" s="3">
        <v>3968</v>
      </c>
      <c r="B418" s="4">
        <v>1536</v>
      </c>
      <c r="C418" s="6"/>
      <c r="D418" s="4">
        <v>-2346</v>
      </c>
      <c r="E418" s="4">
        <v>0</v>
      </c>
      <c r="F418" s="6">
        <f t="shared" si="24"/>
        <v>5280.8821232820565</v>
      </c>
      <c r="G418" s="6">
        <f t="shared" si="25"/>
        <v>3808.3744563789942</v>
      </c>
      <c r="H418" s="7">
        <f t="shared" si="26"/>
        <v>0</v>
      </c>
      <c r="I418" s="7">
        <f t="shared" si="27"/>
        <v>0</v>
      </c>
    </row>
    <row r="419" spans="1:9" ht="15.75" thickBot="1">
      <c r="A419" s="3">
        <v>0</v>
      </c>
      <c r="B419" s="4">
        <v>1664</v>
      </c>
      <c r="C419" s="6"/>
      <c r="D419" s="4">
        <v>1692</v>
      </c>
      <c r="E419" s="4">
        <v>0</v>
      </c>
      <c r="F419" s="6">
        <f t="shared" si="24"/>
        <v>3015.7692219399019</v>
      </c>
      <c r="G419" s="6">
        <f t="shared" si="25"/>
        <v>3444.2508619437117</v>
      </c>
      <c r="H419" s="7">
        <f t="shared" si="26"/>
        <v>0</v>
      </c>
      <c r="I419" s="7">
        <f t="shared" si="27"/>
        <v>0</v>
      </c>
    </row>
    <row r="420" spans="1:9" ht="15.75" thickBot="1">
      <c r="A420" s="3">
        <v>128</v>
      </c>
      <c r="B420" s="4">
        <v>1664</v>
      </c>
      <c r="C420" s="6"/>
      <c r="D420" s="4">
        <v>1688</v>
      </c>
      <c r="E420" s="4">
        <v>0</v>
      </c>
      <c r="F420" s="6">
        <f t="shared" si="24"/>
        <v>3016.1803659595689</v>
      </c>
      <c r="G420" s="6">
        <f t="shared" si="25"/>
        <v>3442.2876114584033</v>
      </c>
      <c r="H420" s="7">
        <f t="shared" si="26"/>
        <v>0</v>
      </c>
      <c r="I420" s="7">
        <f t="shared" si="27"/>
        <v>0</v>
      </c>
    </row>
    <row r="421" spans="1:9" ht="15.75" thickBot="1">
      <c r="A421" s="3">
        <v>256</v>
      </c>
      <c r="B421" s="4">
        <v>1664</v>
      </c>
      <c r="C421" s="6"/>
      <c r="D421" s="4">
        <v>1676</v>
      </c>
      <c r="E421" s="4">
        <v>0</v>
      </c>
      <c r="F421" s="6">
        <f t="shared" si="24"/>
        <v>3017.4452770514331</v>
      </c>
      <c r="G421" s="6">
        <f t="shared" si="25"/>
        <v>3436.4190664120115</v>
      </c>
      <c r="H421" s="7">
        <f t="shared" si="26"/>
        <v>0</v>
      </c>
      <c r="I421" s="7">
        <f t="shared" si="27"/>
        <v>0</v>
      </c>
    </row>
    <row r="422" spans="1:9" ht="15.75" thickBot="1">
      <c r="A422" s="3">
        <v>384</v>
      </c>
      <c r="B422" s="4">
        <v>1664</v>
      </c>
      <c r="C422" s="6"/>
      <c r="D422" s="4">
        <v>1655</v>
      </c>
      <c r="E422" s="4">
        <v>2831</v>
      </c>
      <c r="F422" s="6">
        <f t="shared" si="24"/>
        <v>384.16923354167756</v>
      </c>
      <c r="G422" s="6">
        <f t="shared" si="25"/>
        <v>1663.6063236234706</v>
      </c>
      <c r="H422" s="7">
        <f t="shared" si="26"/>
        <v>0.16923354167755633</v>
      </c>
      <c r="I422" s="7">
        <f t="shared" si="27"/>
        <v>0.39367637652935628</v>
      </c>
    </row>
    <row r="423" spans="1:9" ht="15.75" thickBot="1">
      <c r="A423" s="3">
        <v>512</v>
      </c>
      <c r="B423" s="4">
        <v>1664</v>
      </c>
      <c r="C423" s="6"/>
      <c r="D423" s="4">
        <v>1627</v>
      </c>
      <c r="E423" s="4">
        <v>2650</v>
      </c>
      <c r="F423" s="6">
        <f t="shared" si="24"/>
        <v>511.49682305953769</v>
      </c>
      <c r="G423" s="6">
        <f t="shared" si="25"/>
        <v>1664.2202378291163</v>
      </c>
      <c r="H423" s="7">
        <f t="shared" si="26"/>
        <v>0.50317694046231054</v>
      </c>
      <c r="I423" s="7">
        <f t="shared" si="27"/>
        <v>0.22023782911628587</v>
      </c>
    </row>
    <row r="424" spans="1:9" ht="15.75" thickBot="1">
      <c r="A424" s="3">
        <v>640</v>
      </c>
      <c r="B424" s="4">
        <v>1664</v>
      </c>
      <c r="C424" s="6"/>
      <c r="D424" s="4">
        <v>1590</v>
      </c>
      <c r="E424" s="4">
        <v>2509</v>
      </c>
      <c r="F424" s="6">
        <f t="shared" si="24"/>
        <v>639.67257249314673</v>
      </c>
      <c r="G424" s="6">
        <f t="shared" si="25"/>
        <v>1664.0856348157085</v>
      </c>
      <c r="H424" s="7">
        <f t="shared" si="26"/>
        <v>0.32742750685326882</v>
      </c>
      <c r="I424" s="7">
        <f t="shared" si="27"/>
        <v>8.563481570854492E-2</v>
      </c>
    </row>
    <row r="425" spans="1:9" ht="15.75" thickBot="1">
      <c r="A425" s="3">
        <v>768</v>
      </c>
      <c r="B425" s="4">
        <v>1664</v>
      </c>
      <c r="C425" s="6"/>
      <c r="D425" s="4">
        <v>1545</v>
      </c>
      <c r="E425" s="4">
        <v>2381</v>
      </c>
      <c r="F425" s="6">
        <f t="shared" si="24"/>
        <v>768.235640933171</v>
      </c>
      <c r="G425" s="6">
        <f t="shared" si="25"/>
        <v>1664.387575055762</v>
      </c>
      <c r="H425" s="7">
        <f t="shared" si="26"/>
        <v>0.23564093317099832</v>
      </c>
      <c r="I425" s="7">
        <f t="shared" si="27"/>
        <v>0.38757505576199947</v>
      </c>
    </row>
    <row r="426" spans="1:9" ht="15.75" thickBot="1">
      <c r="A426" s="3">
        <v>896</v>
      </c>
      <c r="B426" s="4">
        <v>1664</v>
      </c>
      <c r="C426" s="6"/>
      <c r="D426" s="4">
        <v>1492</v>
      </c>
      <c r="E426" s="4">
        <v>2262</v>
      </c>
      <c r="F426" s="6">
        <f t="shared" si="24"/>
        <v>895.93973011581534</v>
      </c>
      <c r="G426" s="6">
        <f t="shared" si="25"/>
        <v>1664.5443821058061</v>
      </c>
      <c r="H426" s="7">
        <f t="shared" si="26"/>
        <v>6.0269884184663169E-2</v>
      </c>
      <c r="I426" s="7">
        <f t="shared" si="27"/>
        <v>0.54438210580610757</v>
      </c>
    </row>
    <row r="427" spans="1:9" ht="15.75" thickBot="1">
      <c r="A427" s="3">
        <v>1024</v>
      </c>
      <c r="B427" s="4">
        <v>1664</v>
      </c>
      <c r="C427" s="6"/>
      <c r="D427" s="4">
        <v>1430</v>
      </c>
      <c r="E427" s="4">
        <v>2149</v>
      </c>
      <c r="F427" s="6">
        <f t="shared" si="24"/>
        <v>1024.2563155773071</v>
      </c>
      <c r="G427" s="6">
        <f t="shared" si="25"/>
        <v>1664.0615974175955</v>
      </c>
      <c r="H427" s="7">
        <f t="shared" si="26"/>
        <v>0.25631557730707755</v>
      </c>
      <c r="I427" s="7">
        <f t="shared" si="27"/>
        <v>6.159741759552162E-2</v>
      </c>
    </row>
    <row r="428" spans="1:9" ht="15.75" thickBot="1">
      <c r="A428" s="3">
        <v>1152</v>
      </c>
      <c r="B428" s="4">
        <v>1664</v>
      </c>
      <c r="C428" s="6"/>
      <c r="D428" s="4">
        <v>1360</v>
      </c>
      <c r="E428" s="4">
        <v>2042</v>
      </c>
      <c r="F428" s="6">
        <f t="shared" si="24"/>
        <v>1152.1128416956387</v>
      </c>
      <c r="G428" s="6">
        <f t="shared" si="25"/>
        <v>1663.5395997691189</v>
      </c>
      <c r="H428" s="7">
        <f t="shared" si="26"/>
        <v>0.11284169563873547</v>
      </c>
      <c r="I428" s="7">
        <f t="shared" si="27"/>
        <v>0.46040023088107773</v>
      </c>
    </row>
    <row r="429" spans="1:9" ht="15.75" thickBot="1">
      <c r="A429" s="3">
        <v>1280</v>
      </c>
      <c r="B429" s="4">
        <v>1664</v>
      </c>
      <c r="C429" s="6"/>
      <c r="D429" s="4">
        <v>1283</v>
      </c>
      <c r="E429" s="4">
        <v>1940</v>
      </c>
      <c r="F429" s="6">
        <f t="shared" si="24"/>
        <v>1279.7222354870607</v>
      </c>
      <c r="G429" s="6">
        <f t="shared" si="25"/>
        <v>1664.2382641917593</v>
      </c>
      <c r="H429" s="7">
        <f t="shared" si="26"/>
        <v>0.27776451293925675</v>
      </c>
      <c r="I429" s="7">
        <f t="shared" si="27"/>
        <v>0.23826419175929914</v>
      </c>
    </row>
    <row r="430" spans="1:9" ht="15.75" thickBot="1">
      <c r="A430" s="3">
        <v>1408</v>
      </c>
      <c r="B430" s="4">
        <v>1664</v>
      </c>
      <c r="C430" s="6"/>
      <c r="D430" s="4">
        <v>1197</v>
      </c>
      <c r="E430" s="4">
        <v>1844</v>
      </c>
      <c r="F430" s="6">
        <f t="shared" si="24"/>
        <v>1407.5315271779882</v>
      </c>
      <c r="G430" s="6">
        <f t="shared" si="25"/>
        <v>1664.0748180295259</v>
      </c>
      <c r="H430" s="7">
        <f t="shared" si="26"/>
        <v>0.46847282201179041</v>
      </c>
      <c r="I430" s="7">
        <f t="shared" si="27"/>
        <v>7.4818029525886232E-2</v>
      </c>
    </row>
    <row r="431" spans="1:9" ht="15.75" thickBot="1">
      <c r="A431" s="3">
        <v>1536</v>
      </c>
      <c r="B431" s="4">
        <v>1664</v>
      </c>
      <c r="C431" s="6"/>
      <c r="D431" s="4">
        <v>1102</v>
      </c>
      <c r="E431" s="4">
        <v>1754</v>
      </c>
      <c r="F431" s="6">
        <f t="shared" si="24"/>
        <v>1535.8775992897351</v>
      </c>
      <c r="G431" s="6">
        <f t="shared" si="25"/>
        <v>1663.4061440309761</v>
      </c>
      <c r="H431" s="7">
        <f t="shared" si="26"/>
        <v>0.12240071026485566</v>
      </c>
      <c r="I431" s="7">
        <f t="shared" si="27"/>
        <v>0.59385596902393445</v>
      </c>
    </row>
    <row r="432" spans="1:9" ht="15.75" thickBot="1">
      <c r="A432" s="3">
        <v>1664</v>
      </c>
      <c r="B432" s="4">
        <v>1664</v>
      </c>
      <c r="C432" s="6"/>
      <c r="D432" s="4">
        <v>1000</v>
      </c>
      <c r="E432" s="4">
        <v>1670</v>
      </c>
      <c r="F432" s="6">
        <f t="shared" si="24"/>
        <v>1664.0012019226428</v>
      </c>
      <c r="G432" s="6">
        <f t="shared" si="25"/>
        <v>1664.0012019226428</v>
      </c>
      <c r="H432" s="7">
        <f t="shared" si="26"/>
        <v>1.2019226428492402E-3</v>
      </c>
      <c r="I432" s="7">
        <f t="shared" si="27"/>
        <v>1.2019226428492402E-3</v>
      </c>
    </row>
    <row r="433" spans="1:9" ht="15.75" thickBot="1">
      <c r="A433" s="3">
        <v>1792</v>
      </c>
      <c r="B433" s="4">
        <v>1664</v>
      </c>
      <c r="C433" s="6"/>
      <c r="D433" s="4">
        <v>889</v>
      </c>
      <c r="E433" s="4">
        <v>1594</v>
      </c>
      <c r="F433" s="6">
        <f t="shared" si="24"/>
        <v>1791.9701448405885</v>
      </c>
      <c r="G433" s="6">
        <f t="shared" si="25"/>
        <v>1663.477381872083</v>
      </c>
      <c r="H433" s="7">
        <f t="shared" si="26"/>
        <v>2.9855159411454224E-2</v>
      </c>
      <c r="I433" s="7">
        <f t="shared" si="27"/>
        <v>0.52261812791698503</v>
      </c>
    </row>
    <row r="434" spans="1:9" ht="15.75" thickBot="1">
      <c r="A434" s="3">
        <v>1920</v>
      </c>
      <c r="B434" s="4">
        <v>1664</v>
      </c>
      <c r="C434" s="6"/>
      <c r="D434" s="4">
        <v>771</v>
      </c>
      <c r="E434" s="4">
        <v>1525</v>
      </c>
      <c r="F434" s="6">
        <f t="shared" si="24"/>
        <v>1919.9130188630943</v>
      </c>
      <c r="G434" s="6">
        <f t="shared" si="25"/>
        <v>1664.3515253695657</v>
      </c>
      <c r="H434" s="7">
        <f t="shared" si="26"/>
        <v>8.698113690570608E-2</v>
      </c>
      <c r="I434" s="7">
        <f t="shared" si="27"/>
        <v>0.35152536956570657</v>
      </c>
    </row>
    <row r="435" spans="1:9" ht="15.75" thickBot="1">
      <c r="A435" s="3">
        <v>2048</v>
      </c>
      <c r="B435" s="4">
        <v>1664</v>
      </c>
      <c r="C435" s="6"/>
      <c r="D435" s="4">
        <v>644</v>
      </c>
      <c r="E435" s="4">
        <v>1466</v>
      </c>
      <c r="F435" s="6">
        <f t="shared" si="24"/>
        <v>2047.4110481288315</v>
      </c>
      <c r="G435" s="6">
        <f t="shared" si="25"/>
        <v>1663.6982899552431</v>
      </c>
      <c r="H435" s="7">
        <f t="shared" si="26"/>
        <v>0.58895187116854686</v>
      </c>
      <c r="I435" s="7">
        <f t="shared" si="27"/>
        <v>0.30171004475687369</v>
      </c>
    </row>
    <row r="436" spans="1:9" ht="15.75" thickBot="1">
      <c r="A436" s="3">
        <v>2176</v>
      </c>
      <c r="B436" s="4">
        <v>1664</v>
      </c>
      <c r="C436" s="6"/>
      <c r="D436" s="4">
        <v>508</v>
      </c>
      <c r="E436" s="4">
        <v>1416</v>
      </c>
      <c r="F436" s="6">
        <f t="shared" si="24"/>
        <v>2176.0330879837284</v>
      </c>
      <c r="G436" s="6">
        <f t="shared" si="25"/>
        <v>1663.4662605535466</v>
      </c>
      <c r="H436" s="7">
        <f t="shared" si="26"/>
        <v>3.3087983728364634E-2</v>
      </c>
      <c r="I436" s="7">
        <f t="shared" si="27"/>
        <v>0.53373944645340998</v>
      </c>
    </row>
    <row r="437" spans="1:9" ht="15.75" thickBot="1">
      <c r="A437" s="3">
        <v>2304</v>
      </c>
      <c r="B437" s="4">
        <v>1664</v>
      </c>
      <c r="C437" s="6"/>
      <c r="D437" s="4">
        <v>365</v>
      </c>
      <c r="E437" s="4">
        <v>1377</v>
      </c>
      <c r="F437" s="6">
        <f t="shared" si="24"/>
        <v>2303.7695197219709</v>
      </c>
      <c r="G437" s="6">
        <f t="shared" si="25"/>
        <v>1663.5365941271025</v>
      </c>
      <c r="H437" s="7">
        <f t="shared" si="26"/>
        <v>0.2304802780290629</v>
      </c>
      <c r="I437" s="7">
        <f t="shared" si="27"/>
        <v>0.46340587289751056</v>
      </c>
    </row>
    <row r="438" spans="1:9" ht="15.75" thickBot="1">
      <c r="A438" s="3">
        <v>2432</v>
      </c>
      <c r="B438" s="4">
        <v>1664</v>
      </c>
      <c r="C438" s="6"/>
      <c r="D438" s="4">
        <v>214</v>
      </c>
      <c r="E438" s="4">
        <v>1350</v>
      </c>
      <c r="F438" s="6">
        <f t="shared" si="24"/>
        <v>2431.521334473543</v>
      </c>
      <c r="G438" s="6">
        <f t="shared" si="25"/>
        <v>1663.8197017705975</v>
      </c>
      <c r="H438" s="7">
        <f t="shared" si="26"/>
        <v>0.47866552645700722</v>
      </c>
      <c r="I438" s="7">
        <f t="shared" si="27"/>
        <v>0.18029822940252416</v>
      </c>
    </row>
    <row r="439" spans="1:9" ht="15.75" thickBot="1">
      <c r="A439" s="3">
        <v>2560</v>
      </c>
      <c r="B439" s="4">
        <v>1664</v>
      </c>
      <c r="C439" s="6"/>
      <c r="D439" s="4">
        <v>54</v>
      </c>
      <c r="E439" s="4">
        <v>1337</v>
      </c>
      <c r="F439" s="6">
        <f t="shared" si="24"/>
        <v>2559.782217298964</v>
      </c>
      <c r="G439" s="6">
        <f t="shared" si="25"/>
        <v>1663.8764978206766</v>
      </c>
      <c r="H439" s="7">
        <f t="shared" si="26"/>
        <v>0.21778270103595787</v>
      </c>
      <c r="I439" s="7">
        <f t="shared" si="27"/>
        <v>0.12350217932339547</v>
      </c>
    </row>
    <row r="440" spans="1:9" ht="15.75" thickBot="1">
      <c r="A440" s="3">
        <v>2688</v>
      </c>
      <c r="B440" s="4">
        <v>1664</v>
      </c>
      <c r="C440" s="6"/>
      <c r="D440" s="4">
        <v>-114</v>
      </c>
      <c r="E440" s="4">
        <v>1340</v>
      </c>
      <c r="F440" s="6">
        <f t="shared" si="24"/>
        <v>2687.8608594940329</v>
      </c>
      <c r="G440" s="6">
        <f t="shared" si="25"/>
        <v>1663.9098533273971</v>
      </c>
      <c r="H440" s="7">
        <f t="shared" si="26"/>
        <v>0.13914050596713423</v>
      </c>
      <c r="I440" s="7">
        <f t="shared" si="27"/>
        <v>9.014667260294118E-2</v>
      </c>
    </row>
    <row r="441" spans="1:9" ht="15.75" thickBot="1">
      <c r="A441" s="3">
        <v>2816</v>
      </c>
      <c r="B441" s="4">
        <v>1664</v>
      </c>
      <c r="C441" s="6"/>
      <c r="D441" s="4">
        <v>-290</v>
      </c>
      <c r="E441" s="4">
        <v>1362</v>
      </c>
      <c r="F441" s="6">
        <f t="shared" si="24"/>
        <v>2815.5184247310476</v>
      </c>
      <c r="G441" s="6">
        <f t="shared" si="25"/>
        <v>1663.4734743902591</v>
      </c>
      <c r="H441" s="7">
        <f t="shared" si="26"/>
        <v>0.48157526895238334</v>
      </c>
      <c r="I441" s="7">
        <f t="shared" si="27"/>
        <v>0.52652560974092921</v>
      </c>
    </row>
    <row r="442" spans="1:9" ht="15.75" thickBot="1">
      <c r="A442" s="3">
        <v>2944</v>
      </c>
      <c r="B442" s="4">
        <v>1664</v>
      </c>
      <c r="C442" s="6"/>
      <c r="D442" s="4">
        <v>-475</v>
      </c>
      <c r="E442" s="4">
        <v>1405</v>
      </c>
      <c r="F442" s="6">
        <f t="shared" si="24"/>
        <v>2944.426939151318</v>
      </c>
      <c r="G442" s="6">
        <f t="shared" si="25"/>
        <v>1664.2265470782515</v>
      </c>
      <c r="H442" s="7">
        <f t="shared" si="26"/>
        <v>0.42693915131803806</v>
      </c>
      <c r="I442" s="7">
        <f t="shared" si="27"/>
        <v>0.22654707825154219</v>
      </c>
    </row>
    <row r="443" spans="1:9" ht="15.75" thickBot="1">
      <c r="A443" s="3">
        <v>3072</v>
      </c>
      <c r="B443" s="4">
        <v>1664</v>
      </c>
      <c r="C443" s="6"/>
      <c r="D443" s="4">
        <v>-667</v>
      </c>
      <c r="E443" s="4">
        <v>1476</v>
      </c>
      <c r="F443" s="6">
        <f t="shared" si="24"/>
        <v>3071.7202021017474</v>
      </c>
      <c r="G443" s="6">
        <f t="shared" si="25"/>
        <v>1663.5699564490819</v>
      </c>
      <c r="H443" s="7">
        <f t="shared" si="26"/>
        <v>0.27979789825258194</v>
      </c>
      <c r="I443" s="7">
        <f t="shared" si="27"/>
        <v>0.43004355091807156</v>
      </c>
    </row>
    <row r="444" spans="1:9" ht="15.75" thickBot="1">
      <c r="A444" s="3">
        <v>3200</v>
      </c>
      <c r="B444" s="4">
        <v>1664</v>
      </c>
      <c r="C444" s="6"/>
      <c r="D444" s="4">
        <v>-868</v>
      </c>
      <c r="E444" s="4">
        <v>1580</v>
      </c>
      <c r="F444" s="6">
        <f t="shared" si="24"/>
        <v>3200.2849873097239</v>
      </c>
      <c r="G444" s="6">
        <f t="shared" si="25"/>
        <v>1664.2788227938249</v>
      </c>
      <c r="H444" s="7">
        <f t="shared" si="26"/>
        <v>0.2849873097238742</v>
      </c>
      <c r="I444" s="7">
        <f t="shared" si="27"/>
        <v>0.27882279382492925</v>
      </c>
    </row>
    <row r="445" spans="1:9" ht="15.75" thickBot="1">
      <c r="A445" s="3">
        <v>3328</v>
      </c>
      <c r="B445" s="4">
        <v>1664</v>
      </c>
      <c r="C445" s="6"/>
      <c r="D445" s="4">
        <v>-1077</v>
      </c>
      <c r="E445" s="4">
        <v>1731</v>
      </c>
      <c r="F445" s="6">
        <f t="shared" si="24"/>
        <v>3328.4065256515769</v>
      </c>
      <c r="G445" s="6">
        <f t="shared" si="25"/>
        <v>1664.418817485551</v>
      </c>
      <c r="H445" s="7">
        <f t="shared" si="26"/>
        <v>0.40652565157688514</v>
      </c>
      <c r="I445" s="7">
        <f t="shared" si="27"/>
        <v>0.41881748555101694</v>
      </c>
    </row>
    <row r="446" spans="1:9" ht="15.75" thickBot="1">
      <c r="A446" s="3">
        <v>3456</v>
      </c>
      <c r="B446" s="4">
        <v>1664</v>
      </c>
      <c r="C446" s="6"/>
      <c r="D446" s="4">
        <v>-1294</v>
      </c>
      <c r="E446" s="4">
        <v>1954</v>
      </c>
      <c r="F446" s="6">
        <f t="shared" si="24"/>
        <v>3456.0891192213203</v>
      </c>
      <c r="G446" s="6">
        <f t="shared" si="25"/>
        <v>1663.8966314047277</v>
      </c>
      <c r="H446" s="7">
        <f t="shared" si="26"/>
        <v>8.9119221320288489E-2</v>
      </c>
      <c r="I446" s="7">
        <f t="shared" si="27"/>
        <v>0.10336859527228626</v>
      </c>
    </row>
    <row r="447" spans="1:9" ht="15.75" thickBot="1">
      <c r="A447" s="3">
        <v>3584</v>
      </c>
      <c r="B447" s="4">
        <v>1664</v>
      </c>
      <c r="C447" s="6"/>
      <c r="D447" s="4">
        <v>-1519</v>
      </c>
      <c r="E447" s="4">
        <v>2321</v>
      </c>
      <c r="F447" s="6">
        <f t="shared" si="24"/>
        <v>3583.9087599993391</v>
      </c>
      <c r="G447" s="6">
        <f t="shared" si="25"/>
        <v>1663.8515558787087</v>
      </c>
      <c r="H447" s="7">
        <f t="shared" si="26"/>
        <v>9.1240000660945952E-2</v>
      </c>
      <c r="I447" s="7">
        <f t="shared" si="27"/>
        <v>0.14844412129127704</v>
      </c>
    </row>
    <row r="448" spans="1:9" ht="15.75" thickBot="1">
      <c r="A448" s="3">
        <v>3712</v>
      </c>
      <c r="B448" s="4">
        <v>1664</v>
      </c>
      <c r="C448" s="6"/>
      <c r="D448" s="4">
        <v>-1753</v>
      </c>
      <c r="E448" s="4">
        <v>0</v>
      </c>
      <c r="F448" s="6">
        <f t="shared" si="24"/>
        <v>4804.6861499998104</v>
      </c>
      <c r="G448" s="6">
        <f t="shared" si="25"/>
        <v>3474.6235767346079</v>
      </c>
      <c r="H448" s="7">
        <f t="shared" si="26"/>
        <v>0</v>
      </c>
      <c r="I448" s="7">
        <f t="shared" si="27"/>
        <v>0</v>
      </c>
    </row>
    <row r="449" spans="1:9" ht="15.75" thickBot="1">
      <c r="A449" s="3">
        <v>3840</v>
      </c>
      <c r="B449" s="4">
        <v>1664</v>
      </c>
      <c r="C449" s="6"/>
      <c r="D449" s="4">
        <v>-1994</v>
      </c>
      <c r="E449" s="4">
        <v>0</v>
      </c>
      <c r="F449" s="6">
        <f t="shared" si="24"/>
        <v>4995.2012972451867</v>
      </c>
      <c r="G449" s="6">
        <f t="shared" si="25"/>
        <v>3602.226533687186</v>
      </c>
      <c r="H449" s="7">
        <f t="shared" si="26"/>
        <v>0</v>
      </c>
      <c r="I449" s="7">
        <f t="shared" si="27"/>
        <v>0</v>
      </c>
    </row>
    <row r="450" spans="1:9" ht="15.75" thickBot="1">
      <c r="A450" s="3">
        <v>3968</v>
      </c>
      <c r="B450" s="4">
        <v>1664</v>
      </c>
      <c r="C450" s="6"/>
      <c r="D450" s="4">
        <v>-2244</v>
      </c>
      <c r="E450" s="4">
        <v>0</v>
      </c>
      <c r="F450" s="6">
        <f t="shared" si="24"/>
        <v>5197.2623562795061</v>
      </c>
      <c r="G450" s="6">
        <f t="shared" si="25"/>
        <v>3746.4030749506919</v>
      </c>
      <c r="H450" s="7">
        <f t="shared" si="26"/>
        <v>0</v>
      </c>
      <c r="I450" s="7">
        <f t="shared" si="27"/>
        <v>0</v>
      </c>
    </row>
    <row r="451" spans="1:9" ht="15.75" thickBot="1">
      <c r="A451" s="3">
        <v>0</v>
      </c>
      <c r="B451" s="4">
        <v>1792</v>
      </c>
      <c r="C451" s="6"/>
      <c r="D451" s="4">
        <v>1803</v>
      </c>
      <c r="E451" s="4">
        <v>0</v>
      </c>
      <c r="F451" s="6">
        <f t="shared" si="24"/>
        <v>3006.4612087968139</v>
      </c>
      <c r="G451" s="6">
        <f t="shared" si="25"/>
        <v>3500.1155695205266</v>
      </c>
      <c r="H451" s="7">
        <f t="shared" si="26"/>
        <v>0</v>
      </c>
      <c r="I451" s="7">
        <f t="shared" si="27"/>
        <v>0</v>
      </c>
    </row>
    <row r="452" spans="1:9" ht="15.75" thickBot="1">
      <c r="A452" s="3">
        <v>128</v>
      </c>
      <c r="B452" s="4">
        <v>1792</v>
      </c>
      <c r="C452" s="6"/>
      <c r="D452" s="4">
        <v>1799</v>
      </c>
      <c r="E452" s="4">
        <v>0</v>
      </c>
      <c r="F452" s="6">
        <f t="shared" ref="F452:F515" si="28">SQRT((3000-E452)*(3000-E452)+(2000-D452)*(2000-D452))</f>
        <v>3006.7259602431345</v>
      </c>
      <c r="G452" s="6">
        <f t="shared" ref="G452:G515" si="29">SQRT((3000-E452)*(3000-E452)+D452*D452)</f>
        <v>3498.0567462521244</v>
      </c>
      <c r="H452" s="7">
        <f t="shared" ref="H452:H515" si="30">ABS(IF(AND(E452&lt;&gt;0,D452&lt;&gt;0),F452-A452,0))</f>
        <v>0</v>
      </c>
      <c r="I452" s="7">
        <f t="shared" ref="I452:I515" si="31">ABS(IF(AND(E452&lt;&gt;0,D452&lt;&gt;0),G452-B452,0))</f>
        <v>0</v>
      </c>
    </row>
    <row r="453" spans="1:9" ht="15.75" thickBot="1">
      <c r="A453" s="3">
        <v>256</v>
      </c>
      <c r="B453" s="4">
        <v>1792</v>
      </c>
      <c r="C453" s="6"/>
      <c r="D453" s="4">
        <v>1786</v>
      </c>
      <c r="E453" s="4">
        <v>2859</v>
      </c>
      <c r="F453" s="6">
        <f t="shared" si="28"/>
        <v>256.27524265913786</v>
      </c>
      <c r="G453" s="6">
        <f t="shared" si="29"/>
        <v>1791.5571439393163</v>
      </c>
      <c r="H453" s="7">
        <f t="shared" si="30"/>
        <v>0.27524265913785939</v>
      </c>
      <c r="I453" s="7">
        <f t="shared" si="31"/>
        <v>0.44285606068365269</v>
      </c>
    </row>
    <row r="454" spans="1:9" ht="15.75" thickBot="1">
      <c r="A454" s="3">
        <v>384</v>
      </c>
      <c r="B454" s="4">
        <v>1792</v>
      </c>
      <c r="C454" s="6"/>
      <c r="D454" s="4">
        <v>1766</v>
      </c>
      <c r="E454" s="4">
        <v>2696</v>
      </c>
      <c r="F454" s="6">
        <f t="shared" si="28"/>
        <v>383.63003010713328</v>
      </c>
      <c r="G454" s="6">
        <f t="shared" si="29"/>
        <v>1791.9743301732867</v>
      </c>
      <c r="H454" s="7">
        <f t="shared" si="30"/>
        <v>0.36996989286672033</v>
      </c>
      <c r="I454" s="7">
        <f t="shared" si="31"/>
        <v>2.5669826713283328E-2</v>
      </c>
    </row>
    <row r="455" spans="1:9" ht="15.75" thickBot="1">
      <c r="A455" s="3">
        <v>512</v>
      </c>
      <c r="B455" s="4">
        <v>1792</v>
      </c>
      <c r="C455" s="6"/>
      <c r="D455" s="4">
        <v>1737</v>
      </c>
      <c r="E455" s="4">
        <v>2561</v>
      </c>
      <c r="F455" s="6">
        <f t="shared" si="28"/>
        <v>511.75189301066587</v>
      </c>
      <c r="G455" s="6">
        <f t="shared" si="29"/>
        <v>1791.6165884474278</v>
      </c>
      <c r="H455" s="7">
        <f t="shared" si="30"/>
        <v>0.24810698933413278</v>
      </c>
      <c r="I455" s="7">
        <f t="shared" si="31"/>
        <v>0.38341155257216997</v>
      </c>
    </row>
    <row r="456" spans="1:9" ht="15.75" thickBot="1">
      <c r="A456" s="3">
        <v>640</v>
      </c>
      <c r="B456" s="4">
        <v>1792</v>
      </c>
      <c r="C456" s="6"/>
      <c r="D456" s="4">
        <v>1700</v>
      </c>
      <c r="E456" s="4">
        <v>2434</v>
      </c>
      <c r="F456" s="6">
        <f t="shared" si="28"/>
        <v>640.59035272161259</v>
      </c>
      <c r="G456" s="6">
        <f t="shared" si="29"/>
        <v>1791.746633874332</v>
      </c>
      <c r="H456" s="7">
        <f t="shared" si="30"/>
        <v>0.59035272161258945</v>
      </c>
      <c r="I456" s="7">
        <f t="shared" si="31"/>
        <v>0.25336612566798067</v>
      </c>
    </row>
    <row r="457" spans="1:9" ht="15.75" thickBot="1">
      <c r="A457" s="3">
        <v>768</v>
      </c>
      <c r="B457" s="4">
        <v>1792</v>
      </c>
      <c r="C457" s="6"/>
      <c r="D457" s="4">
        <v>1655</v>
      </c>
      <c r="E457" s="4">
        <v>2314</v>
      </c>
      <c r="F457" s="6">
        <f t="shared" si="28"/>
        <v>767.86782716819175</v>
      </c>
      <c r="G457" s="6">
        <f t="shared" si="29"/>
        <v>1791.5415150087927</v>
      </c>
      <c r="H457" s="7">
        <f t="shared" si="30"/>
        <v>0.13217283180824779</v>
      </c>
      <c r="I457" s="7">
        <f t="shared" si="31"/>
        <v>0.45848499120734232</v>
      </c>
    </row>
    <row r="458" spans="1:9" ht="15.75" thickBot="1">
      <c r="A458" s="3">
        <v>896</v>
      </c>
      <c r="B458" s="4">
        <v>1792</v>
      </c>
      <c r="C458" s="6"/>
      <c r="D458" s="4">
        <v>1602</v>
      </c>
      <c r="E458" s="4">
        <v>2197</v>
      </c>
      <c r="F458" s="6">
        <f t="shared" si="28"/>
        <v>896.22151279692014</v>
      </c>
      <c r="G458" s="6">
        <f t="shared" si="29"/>
        <v>1791.9857700327868</v>
      </c>
      <c r="H458" s="7">
        <f t="shared" si="30"/>
        <v>0.22151279692013759</v>
      </c>
      <c r="I458" s="7">
        <f t="shared" si="31"/>
        <v>1.4229967213168493E-2</v>
      </c>
    </row>
    <row r="459" spans="1:9" ht="15.75" thickBot="1">
      <c r="A459" s="3">
        <v>1024</v>
      </c>
      <c r="B459" s="4">
        <v>1792</v>
      </c>
      <c r="C459" s="6"/>
      <c r="D459" s="4">
        <v>1541</v>
      </c>
      <c r="E459" s="4">
        <v>2085</v>
      </c>
      <c r="F459" s="6">
        <f t="shared" si="28"/>
        <v>1023.6727992869596</v>
      </c>
      <c r="G459" s="6">
        <f t="shared" si="29"/>
        <v>1792.1791205122327</v>
      </c>
      <c r="H459" s="7">
        <f t="shared" si="30"/>
        <v>0.32720071304038356</v>
      </c>
      <c r="I459" s="7">
        <f t="shared" si="31"/>
        <v>0.17912051223265735</v>
      </c>
    </row>
    <row r="460" spans="1:9" ht="15.75" thickBot="1">
      <c r="A460" s="3">
        <v>1152</v>
      </c>
      <c r="B460" s="4">
        <v>1792</v>
      </c>
      <c r="C460" s="6"/>
      <c r="D460" s="4">
        <v>1471</v>
      </c>
      <c r="E460" s="4">
        <v>1977</v>
      </c>
      <c r="F460" s="6">
        <f t="shared" si="28"/>
        <v>1151.6813795490486</v>
      </c>
      <c r="G460" s="6">
        <f t="shared" si="29"/>
        <v>1791.7505406724454</v>
      </c>
      <c r="H460" s="7">
        <f t="shared" si="30"/>
        <v>0.31862045095135727</v>
      </c>
      <c r="I460" s="7">
        <f t="shared" si="31"/>
        <v>0.24945932755463218</v>
      </c>
    </row>
    <row r="461" spans="1:9" ht="15.75" thickBot="1">
      <c r="A461" s="3">
        <v>1280</v>
      </c>
      <c r="B461" s="4">
        <v>1792</v>
      </c>
      <c r="C461" s="6"/>
      <c r="D461" s="4">
        <v>1393</v>
      </c>
      <c r="E461" s="4">
        <v>1873</v>
      </c>
      <c r="F461" s="6">
        <f t="shared" si="28"/>
        <v>1280.069529361589</v>
      </c>
      <c r="G461" s="6">
        <f t="shared" si="29"/>
        <v>1791.8085835267113</v>
      </c>
      <c r="H461" s="7">
        <f t="shared" si="30"/>
        <v>6.9529361589047767E-2</v>
      </c>
      <c r="I461" s="7">
        <f t="shared" si="31"/>
        <v>0.19141647328865474</v>
      </c>
    </row>
    <row r="462" spans="1:9" ht="15.75" thickBot="1">
      <c r="A462" s="3">
        <v>1408</v>
      </c>
      <c r="B462" s="4">
        <v>1792</v>
      </c>
      <c r="C462" s="6"/>
      <c r="D462" s="4">
        <v>1307</v>
      </c>
      <c r="E462" s="4">
        <v>1774</v>
      </c>
      <c r="F462" s="6">
        <f t="shared" si="28"/>
        <v>1408.3057196503889</v>
      </c>
      <c r="G462" s="6">
        <f t="shared" si="29"/>
        <v>1792.0170200084597</v>
      </c>
      <c r="H462" s="7">
        <f t="shared" si="30"/>
        <v>0.30571965038893723</v>
      </c>
      <c r="I462" s="7">
        <f t="shared" si="31"/>
        <v>1.7020008459667224E-2</v>
      </c>
    </row>
    <row r="463" spans="1:9" ht="15.75" thickBot="1">
      <c r="A463" s="3">
        <v>1536</v>
      </c>
      <c r="B463" s="4">
        <v>1792</v>
      </c>
      <c r="C463" s="6"/>
      <c r="D463" s="4">
        <v>1213</v>
      </c>
      <c r="E463" s="4">
        <v>1681</v>
      </c>
      <c r="F463" s="6">
        <f t="shared" si="28"/>
        <v>1535.9459625911322</v>
      </c>
      <c r="G463" s="6">
        <f t="shared" si="29"/>
        <v>1791.9626112170979</v>
      </c>
      <c r="H463" s="7">
        <f t="shared" si="30"/>
        <v>5.4037408867770864E-2</v>
      </c>
      <c r="I463" s="7">
        <f t="shared" si="31"/>
        <v>3.7388782902098683E-2</v>
      </c>
    </row>
    <row r="464" spans="1:9" ht="15.75" thickBot="1">
      <c r="A464" s="3">
        <v>1664</v>
      </c>
      <c r="B464" s="4">
        <v>1792</v>
      </c>
      <c r="C464" s="6"/>
      <c r="D464" s="4">
        <v>1111</v>
      </c>
      <c r="E464" s="4">
        <v>1594</v>
      </c>
      <c r="F464" s="6">
        <f t="shared" si="28"/>
        <v>1663.477381872083</v>
      </c>
      <c r="G464" s="6">
        <f t="shared" si="29"/>
        <v>1791.9701448405885</v>
      </c>
      <c r="H464" s="7">
        <f t="shared" si="30"/>
        <v>0.52261812791698503</v>
      </c>
      <c r="I464" s="7">
        <f t="shared" si="31"/>
        <v>2.9855159411454224E-2</v>
      </c>
    </row>
    <row r="465" spans="1:9" ht="15.75" thickBot="1">
      <c r="A465" s="3">
        <v>1792</v>
      </c>
      <c r="B465" s="4">
        <v>1792</v>
      </c>
      <c r="C465" s="6"/>
      <c r="D465" s="4">
        <v>1000</v>
      </c>
      <c r="E465" s="4">
        <v>1513</v>
      </c>
      <c r="F465" s="6">
        <f t="shared" si="28"/>
        <v>1791.9734931075293</v>
      </c>
      <c r="G465" s="6">
        <f t="shared" si="29"/>
        <v>1791.9734931075293</v>
      </c>
      <c r="H465" s="7">
        <f t="shared" si="30"/>
        <v>2.6506892470706589E-2</v>
      </c>
      <c r="I465" s="7">
        <f t="shared" si="31"/>
        <v>2.6506892470706589E-2</v>
      </c>
    </row>
    <row r="466" spans="1:9" ht="15.75" thickBot="1">
      <c r="A466" s="3">
        <v>1920</v>
      </c>
      <c r="B466" s="4">
        <v>1792</v>
      </c>
      <c r="C466" s="6"/>
      <c r="D466" s="4">
        <v>881</v>
      </c>
      <c r="E466" s="4">
        <v>1440</v>
      </c>
      <c r="F466" s="6">
        <f t="shared" si="28"/>
        <v>1919.8335865381666</v>
      </c>
      <c r="G466" s="6">
        <f t="shared" si="29"/>
        <v>1791.580587079465</v>
      </c>
      <c r="H466" s="7">
        <f t="shared" si="30"/>
        <v>0.16641346183337191</v>
      </c>
      <c r="I466" s="7">
        <f t="shared" si="31"/>
        <v>0.41941292053502366</v>
      </c>
    </row>
    <row r="467" spans="1:9" ht="15.75" thickBot="1">
      <c r="A467" s="3">
        <v>2048</v>
      </c>
      <c r="B467" s="4">
        <v>1792</v>
      </c>
      <c r="C467" s="6"/>
      <c r="D467" s="4">
        <v>754</v>
      </c>
      <c r="E467" s="4">
        <v>1374</v>
      </c>
      <c r="F467" s="6">
        <f t="shared" si="28"/>
        <v>2048.5097021981614</v>
      </c>
      <c r="G467" s="6">
        <f t="shared" si="29"/>
        <v>1792.3147045092276</v>
      </c>
      <c r="H467" s="7">
        <f t="shared" si="30"/>
        <v>0.50970219816144891</v>
      </c>
      <c r="I467" s="7">
        <f t="shared" si="31"/>
        <v>0.31470450922756754</v>
      </c>
    </row>
    <row r="468" spans="1:9" ht="15.75" thickBot="1">
      <c r="A468" s="3">
        <v>2176</v>
      </c>
      <c r="B468" s="4">
        <v>1792</v>
      </c>
      <c r="C468" s="6"/>
      <c r="D468" s="4">
        <v>619</v>
      </c>
      <c r="E468" s="4">
        <v>1318</v>
      </c>
      <c r="F468" s="6">
        <f t="shared" si="28"/>
        <v>2176.3007604648765</v>
      </c>
      <c r="G468" s="6">
        <f t="shared" si="29"/>
        <v>1792.2848545920372</v>
      </c>
      <c r="H468" s="7">
        <f t="shared" si="30"/>
        <v>0.30076046487647545</v>
      </c>
      <c r="I468" s="7">
        <f t="shared" si="31"/>
        <v>0.28485459203716346</v>
      </c>
    </row>
    <row r="469" spans="1:9" ht="15.75" thickBot="1">
      <c r="A469" s="3">
        <v>2304</v>
      </c>
      <c r="B469" s="4">
        <v>1792</v>
      </c>
      <c r="C469" s="6"/>
      <c r="D469" s="4">
        <v>476</v>
      </c>
      <c r="E469" s="4">
        <v>1272</v>
      </c>
      <c r="F469" s="6">
        <f t="shared" si="28"/>
        <v>2304.0312497880755</v>
      </c>
      <c r="G469" s="6">
        <f t="shared" si="29"/>
        <v>1792.3615706659189</v>
      </c>
      <c r="H469" s="7">
        <f t="shared" si="30"/>
        <v>3.1249788075456308E-2</v>
      </c>
      <c r="I469" s="7">
        <f t="shared" si="31"/>
        <v>0.36157066591886178</v>
      </c>
    </row>
    <row r="470" spans="1:9" ht="15.75" thickBot="1">
      <c r="A470" s="3">
        <v>2432</v>
      </c>
      <c r="B470" s="4">
        <v>1792</v>
      </c>
      <c r="C470" s="6"/>
      <c r="D470" s="4">
        <v>324</v>
      </c>
      <c r="E470" s="4">
        <v>1238</v>
      </c>
      <c r="F470" s="6">
        <f t="shared" si="28"/>
        <v>2431.7935767659228</v>
      </c>
      <c r="G470" s="6">
        <f t="shared" si="29"/>
        <v>1791.5412359195086</v>
      </c>
      <c r="H470" s="7">
        <f t="shared" si="30"/>
        <v>0.20642323407719232</v>
      </c>
      <c r="I470" s="7">
        <f t="shared" si="31"/>
        <v>0.45876408049139172</v>
      </c>
    </row>
    <row r="471" spans="1:9" ht="15.75" thickBot="1">
      <c r="A471" s="3">
        <v>2560</v>
      </c>
      <c r="B471" s="4">
        <v>1792</v>
      </c>
      <c r="C471" s="6"/>
      <c r="D471" s="4">
        <v>164</v>
      </c>
      <c r="E471" s="4">
        <v>1216</v>
      </c>
      <c r="F471" s="6">
        <f t="shared" si="28"/>
        <v>2559.9906249828337</v>
      </c>
      <c r="G471" s="6">
        <f t="shared" si="29"/>
        <v>1791.5222577461884</v>
      </c>
      <c r="H471" s="7">
        <f t="shared" si="30"/>
        <v>9.3750171663486981E-3</v>
      </c>
      <c r="I471" s="7">
        <f t="shared" si="31"/>
        <v>0.47774225381158431</v>
      </c>
    </row>
    <row r="472" spans="1:9" ht="15.75" thickBot="1">
      <c r="A472" s="3">
        <v>2688</v>
      </c>
      <c r="B472" s="4">
        <v>1792</v>
      </c>
      <c r="C472" s="6"/>
      <c r="D472" s="4">
        <v>-4</v>
      </c>
      <c r="E472" s="4">
        <v>1208</v>
      </c>
      <c r="F472" s="6">
        <f t="shared" si="28"/>
        <v>2688.3600949277611</v>
      </c>
      <c r="G472" s="6">
        <f t="shared" si="29"/>
        <v>1792.0044642801536</v>
      </c>
      <c r="H472" s="7">
        <f t="shared" si="30"/>
        <v>0.36009492776111074</v>
      </c>
      <c r="I472" s="7">
        <f t="shared" si="31"/>
        <v>4.4642801535701437E-3</v>
      </c>
    </row>
    <row r="473" spans="1:9" ht="15.75" thickBot="1">
      <c r="A473" s="3">
        <v>2816</v>
      </c>
      <c r="B473" s="4">
        <v>1792</v>
      </c>
      <c r="C473" s="6"/>
      <c r="D473" s="4">
        <v>-180</v>
      </c>
      <c r="E473" s="4">
        <v>1217</v>
      </c>
      <c r="F473" s="6">
        <f t="shared" si="28"/>
        <v>2816.2899353582188</v>
      </c>
      <c r="G473" s="6">
        <f t="shared" si="29"/>
        <v>1792.0627779182291</v>
      </c>
      <c r="H473" s="7">
        <f t="shared" si="30"/>
        <v>0.28993535821882688</v>
      </c>
      <c r="I473" s="7">
        <f t="shared" si="31"/>
        <v>6.2777918229130591E-2</v>
      </c>
    </row>
    <row r="474" spans="1:9" ht="15.75" thickBot="1">
      <c r="A474" s="3">
        <v>2944</v>
      </c>
      <c r="B474" s="4">
        <v>1792</v>
      </c>
      <c r="C474" s="6"/>
      <c r="D474" s="4">
        <v>-364</v>
      </c>
      <c r="E474" s="4">
        <v>1245</v>
      </c>
      <c r="F474" s="6">
        <f t="shared" si="28"/>
        <v>2944.2352147883839</v>
      </c>
      <c r="G474" s="6">
        <f t="shared" si="29"/>
        <v>1792.3506911316213</v>
      </c>
      <c r="H474" s="7">
        <f t="shared" si="30"/>
        <v>0.23521478838392795</v>
      </c>
      <c r="I474" s="7">
        <f t="shared" si="31"/>
        <v>0.35069113162126087</v>
      </c>
    </row>
    <row r="475" spans="1:9" ht="15.75" thickBot="1">
      <c r="A475" s="3">
        <v>3072</v>
      </c>
      <c r="B475" s="4">
        <v>1792</v>
      </c>
      <c r="C475" s="6"/>
      <c r="D475" s="4">
        <v>-556</v>
      </c>
      <c r="E475" s="4">
        <v>1297</v>
      </c>
      <c r="F475" s="6">
        <f t="shared" si="28"/>
        <v>3071.3750992023101</v>
      </c>
      <c r="G475" s="6">
        <f t="shared" si="29"/>
        <v>1791.4644847163452</v>
      </c>
      <c r="H475" s="7">
        <f t="shared" si="30"/>
        <v>0.62490079768986107</v>
      </c>
      <c r="I475" s="7">
        <f t="shared" si="31"/>
        <v>0.53551528365483136</v>
      </c>
    </row>
    <row r="476" spans="1:9" ht="15.75" thickBot="1">
      <c r="A476" s="3">
        <v>3200</v>
      </c>
      <c r="B476" s="4">
        <v>1792</v>
      </c>
      <c r="C476" s="6"/>
      <c r="D476" s="4">
        <v>-757</v>
      </c>
      <c r="E476" s="4">
        <v>1376</v>
      </c>
      <c r="F476" s="6">
        <f t="shared" si="28"/>
        <v>3199.7538967864389</v>
      </c>
      <c r="G476" s="6">
        <f t="shared" si="29"/>
        <v>1791.7658887254215</v>
      </c>
      <c r="H476" s="7">
        <f t="shared" si="30"/>
        <v>0.24610321356112763</v>
      </c>
      <c r="I476" s="7">
        <f t="shared" si="31"/>
        <v>0.23411127457848124</v>
      </c>
    </row>
    <row r="477" spans="1:9" ht="15.75" thickBot="1">
      <c r="A477" s="3">
        <v>3328</v>
      </c>
      <c r="B477" s="4">
        <v>1792</v>
      </c>
      <c r="C477" s="6"/>
      <c r="D477" s="4">
        <v>-966</v>
      </c>
      <c r="E477" s="4">
        <v>1491</v>
      </c>
      <c r="F477" s="6">
        <f t="shared" si="28"/>
        <v>3327.7976200484309</v>
      </c>
      <c r="G477" s="6">
        <f t="shared" si="29"/>
        <v>1791.7134257464277</v>
      </c>
      <c r="H477" s="7">
        <f t="shared" si="30"/>
        <v>0.20237995156912802</v>
      </c>
      <c r="I477" s="7">
        <f t="shared" si="31"/>
        <v>0.28657425357232569</v>
      </c>
    </row>
    <row r="478" spans="1:9" ht="15.75" thickBot="1">
      <c r="A478" s="3">
        <v>3456</v>
      </c>
      <c r="B478" s="4">
        <v>1792</v>
      </c>
      <c r="C478" s="6"/>
      <c r="D478" s="4">
        <v>-1183</v>
      </c>
      <c r="E478" s="4">
        <v>1654</v>
      </c>
      <c r="F478" s="6">
        <f t="shared" si="28"/>
        <v>3455.8942402799307</v>
      </c>
      <c r="G478" s="6">
        <f t="shared" si="29"/>
        <v>1791.9835378708142</v>
      </c>
      <c r="H478" s="7">
        <f t="shared" si="30"/>
        <v>0.10575972006927259</v>
      </c>
      <c r="I478" s="7">
        <f t="shared" si="31"/>
        <v>1.6462129185811136E-2</v>
      </c>
    </row>
    <row r="479" spans="1:9" ht="15.75" thickBot="1">
      <c r="A479" s="3">
        <v>3584</v>
      </c>
      <c r="B479" s="4">
        <v>1792</v>
      </c>
      <c r="C479" s="6"/>
      <c r="D479" s="4">
        <v>-1408</v>
      </c>
      <c r="E479" s="4">
        <v>1892</v>
      </c>
      <c r="F479" s="6">
        <f t="shared" si="28"/>
        <v>3583.5914945763557</v>
      </c>
      <c r="G479" s="6">
        <f t="shared" si="29"/>
        <v>1791.6830076774183</v>
      </c>
      <c r="H479" s="7">
        <f t="shared" si="30"/>
        <v>0.4085054236443284</v>
      </c>
      <c r="I479" s="7">
        <f t="shared" si="31"/>
        <v>0.31699232258165466</v>
      </c>
    </row>
    <row r="480" spans="1:9" ht="15.75" thickBot="1">
      <c r="A480" s="3">
        <v>3712</v>
      </c>
      <c r="B480" s="4">
        <v>1792</v>
      </c>
      <c r="C480" s="6"/>
      <c r="D480" s="4">
        <v>-1642</v>
      </c>
      <c r="E480" s="4">
        <v>2282</v>
      </c>
      <c r="F480" s="6">
        <f t="shared" si="28"/>
        <v>3712.1002141644831</v>
      </c>
      <c r="G480" s="6">
        <f t="shared" si="29"/>
        <v>1792.1182996666264</v>
      </c>
      <c r="H480" s="7">
        <f t="shared" si="30"/>
        <v>0.10021416448307718</v>
      </c>
      <c r="I480" s="7">
        <f t="shared" si="31"/>
        <v>0.1182996666263989</v>
      </c>
    </row>
    <row r="481" spans="1:9" ht="15.75" thickBot="1">
      <c r="A481" s="3">
        <v>3840</v>
      </c>
      <c r="B481" s="4">
        <v>1792</v>
      </c>
      <c r="C481" s="6"/>
      <c r="D481" s="4">
        <v>-1884</v>
      </c>
      <c r="E481" s="4">
        <v>0</v>
      </c>
      <c r="F481" s="6">
        <f t="shared" si="28"/>
        <v>4907.6935519651188</v>
      </c>
      <c r="G481" s="6">
        <f t="shared" si="29"/>
        <v>3542.5211361401925</v>
      </c>
      <c r="H481" s="7">
        <f t="shared" si="30"/>
        <v>0</v>
      </c>
      <c r="I481" s="7">
        <f t="shared" si="31"/>
        <v>0</v>
      </c>
    </row>
    <row r="482" spans="1:9" ht="15.75" thickBot="1">
      <c r="A482" s="3">
        <v>3968</v>
      </c>
      <c r="B482" s="4">
        <v>1792</v>
      </c>
      <c r="C482" s="6"/>
      <c r="D482" s="4">
        <v>-2133</v>
      </c>
      <c r="E482" s="4">
        <v>0</v>
      </c>
      <c r="F482" s="6">
        <f t="shared" si="28"/>
        <v>5107.0234971067048</v>
      </c>
      <c r="G482" s="6">
        <f t="shared" si="29"/>
        <v>3680.9902200359079</v>
      </c>
      <c r="H482" s="7">
        <f t="shared" si="30"/>
        <v>0</v>
      </c>
      <c r="I482" s="7">
        <f t="shared" si="31"/>
        <v>0</v>
      </c>
    </row>
    <row r="483" spans="1:9" ht="15.75" thickBot="1">
      <c r="A483" s="3">
        <v>0</v>
      </c>
      <c r="B483" s="4">
        <v>1920</v>
      </c>
      <c r="C483" s="6"/>
      <c r="D483" s="4">
        <v>1922</v>
      </c>
      <c r="E483" s="4">
        <v>0</v>
      </c>
      <c r="F483" s="6">
        <f t="shared" si="28"/>
        <v>3001.0138286918973</v>
      </c>
      <c r="G483" s="6">
        <f t="shared" si="29"/>
        <v>3562.875804739761</v>
      </c>
      <c r="H483" s="7">
        <f t="shared" si="30"/>
        <v>0</v>
      </c>
      <c r="I483" s="7">
        <f t="shared" si="31"/>
        <v>0</v>
      </c>
    </row>
    <row r="484" spans="1:9" ht="15.75" thickBot="1">
      <c r="A484" s="3">
        <v>128</v>
      </c>
      <c r="B484" s="4">
        <v>1920</v>
      </c>
      <c r="C484" s="6"/>
      <c r="D484" s="4">
        <v>1918</v>
      </c>
      <c r="E484" s="4">
        <v>2902</v>
      </c>
      <c r="F484" s="6">
        <f t="shared" si="28"/>
        <v>127.7810627597063</v>
      </c>
      <c r="G484" s="6">
        <f t="shared" si="29"/>
        <v>1920.5020177026631</v>
      </c>
      <c r="H484" s="7">
        <f t="shared" si="30"/>
        <v>0.21893724029369821</v>
      </c>
      <c r="I484" s="7">
        <f t="shared" si="31"/>
        <v>0.50201770266312451</v>
      </c>
    </row>
    <row r="485" spans="1:9" ht="15.75" thickBot="1">
      <c r="A485" s="3">
        <v>256</v>
      </c>
      <c r="B485" s="4">
        <v>1920</v>
      </c>
      <c r="C485" s="6"/>
      <c r="D485" s="4">
        <v>1905</v>
      </c>
      <c r="E485" s="4">
        <v>2762</v>
      </c>
      <c r="F485" s="6">
        <f t="shared" si="28"/>
        <v>256.25963396524236</v>
      </c>
      <c r="G485" s="6">
        <f t="shared" si="29"/>
        <v>1919.8096259785759</v>
      </c>
      <c r="H485" s="7">
        <f t="shared" si="30"/>
        <v>0.25963396524235804</v>
      </c>
      <c r="I485" s="7">
        <f t="shared" si="31"/>
        <v>0.190374021424077</v>
      </c>
    </row>
    <row r="486" spans="1:9" ht="15.75" thickBot="1">
      <c r="A486" s="3">
        <v>384</v>
      </c>
      <c r="B486" s="4">
        <v>1920</v>
      </c>
      <c r="C486" s="6"/>
      <c r="D486" s="4">
        <v>1885</v>
      </c>
      <c r="E486" s="4">
        <v>2634</v>
      </c>
      <c r="F486" s="6">
        <f t="shared" si="28"/>
        <v>383.64175997928066</v>
      </c>
      <c r="G486" s="6">
        <f t="shared" si="29"/>
        <v>1920.2033746455088</v>
      </c>
      <c r="H486" s="7">
        <f t="shared" si="30"/>
        <v>0.35824002071933592</v>
      </c>
      <c r="I486" s="7">
        <f t="shared" si="31"/>
        <v>0.20337464550880213</v>
      </c>
    </row>
    <row r="487" spans="1:9" ht="15.75" thickBot="1">
      <c r="A487" s="3">
        <v>512</v>
      </c>
      <c r="B487" s="4">
        <v>1920</v>
      </c>
      <c r="C487" s="6"/>
      <c r="D487" s="4">
        <v>1856</v>
      </c>
      <c r="E487" s="4">
        <v>2509</v>
      </c>
      <c r="F487" s="6">
        <f t="shared" si="28"/>
        <v>511.68056441494826</v>
      </c>
      <c r="G487" s="6">
        <f t="shared" si="29"/>
        <v>1919.848171080203</v>
      </c>
      <c r="H487" s="7">
        <f t="shared" si="30"/>
        <v>0.31943558505173542</v>
      </c>
      <c r="I487" s="7">
        <f t="shared" si="31"/>
        <v>0.15182891979702617</v>
      </c>
    </row>
    <row r="488" spans="1:9" ht="15.75" thickBot="1">
      <c r="A488" s="3">
        <v>640</v>
      </c>
      <c r="B488" s="4">
        <v>1920</v>
      </c>
      <c r="C488" s="6"/>
      <c r="D488" s="4">
        <v>1819</v>
      </c>
      <c r="E488" s="4">
        <v>2386</v>
      </c>
      <c r="F488" s="6">
        <f t="shared" si="28"/>
        <v>640.12264449869292</v>
      </c>
      <c r="G488" s="6">
        <f t="shared" si="29"/>
        <v>1919.8325447809243</v>
      </c>
      <c r="H488" s="7">
        <f t="shared" si="30"/>
        <v>0.12264449869292093</v>
      </c>
      <c r="I488" s="7">
        <f t="shared" si="31"/>
        <v>0.16745521907569128</v>
      </c>
    </row>
    <row r="489" spans="1:9" ht="15.75" thickBot="1">
      <c r="A489" s="3">
        <v>768</v>
      </c>
      <c r="B489" s="4">
        <v>1920</v>
      </c>
      <c r="C489" s="6"/>
      <c r="D489" s="4">
        <v>1774</v>
      </c>
      <c r="E489" s="4">
        <v>2266</v>
      </c>
      <c r="F489" s="6">
        <f t="shared" si="28"/>
        <v>768.0052083156728</v>
      </c>
      <c r="G489" s="6">
        <f t="shared" si="29"/>
        <v>1919.8520776351495</v>
      </c>
      <c r="H489" s="7">
        <f t="shared" si="30"/>
        <v>5.2083156728031099E-3</v>
      </c>
      <c r="I489" s="7">
        <f t="shared" si="31"/>
        <v>0.14792236485050125</v>
      </c>
    </row>
    <row r="490" spans="1:9" ht="15.75" thickBot="1">
      <c r="A490" s="3">
        <v>896</v>
      </c>
      <c r="B490" s="4">
        <v>1920</v>
      </c>
      <c r="C490" s="6"/>
      <c r="D490" s="4">
        <v>1721</v>
      </c>
      <c r="E490" s="4">
        <v>2149</v>
      </c>
      <c r="F490" s="6">
        <f t="shared" si="28"/>
        <v>895.56797620281179</v>
      </c>
      <c r="G490" s="6">
        <f t="shared" si="29"/>
        <v>1919.9067685697657</v>
      </c>
      <c r="H490" s="7">
        <f t="shared" si="30"/>
        <v>0.43202379718820794</v>
      </c>
      <c r="I490" s="7">
        <f t="shared" si="31"/>
        <v>9.3231430234254731E-2</v>
      </c>
    </row>
    <row r="491" spans="1:9" ht="15.75" thickBot="1">
      <c r="A491" s="3">
        <v>1024</v>
      </c>
      <c r="B491" s="4">
        <v>1920</v>
      </c>
      <c r="C491" s="6"/>
      <c r="D491" s="4">
        <v>1659</v>
      </c>
      <c r="E491" s="4">
        <v>2034</v>
      </c>
      <c r="F491" s="6">
        <f t="shared" si="28"/>
        <v>1024.4203238905407</v>
      </c>
      <c r="G491" s="6">
        <f t="shared" si="29"/>
        <v>1919.7492023699347</v>
      </c>
      <c r="H491" s="7">
        <f t="shared" si="30"/>
        <v>0.42032389054065789</v>
      </c>
      <c r="I491" s="7">
        <f t="shared" si="31"/>
        <v>0.2507976300653354</v>
      </c>
    </row>
    <row r="492" spans="1:9" ht="15.75" thickBot="1">
      <c r="A492" s="3">
        <v>1152</v>
      </c>
      <c r="B492" s="4">
        <v>1920</v>
      </c>
      <c r="C492" s="6"/>
      <c r="D492" s="4">
        <v>1590</v>
      </c>
      <c r="E492" s="4">
        <v>1923</v>
      </c>
      <c r="F492" s="6">
        <f t="shared" si="28"/>
        <v>1152.4014057610309</v>
      </c>
      <c r="G492" s="6">
        <f t="shared" si="29"/>
        <v>1920.4241718953654</v>
      </c>
      <c r="H492" s="7">
        <f t="shared" si="30"/>
        <v>0.40140576103090098</v>
      </c>
      <c r="I492" s="7">
        <f t="shared" si="31"/>
        <v>0.42417189536536171</v>
      </c>
    </row>
    <row r="493" spans="1:9" ht="15.75" thickBot="1">
      <c r="A493" s="3">
        <v>1280</v>
      </c>
      <c r="B493" s="4">
        <v>1920</v>
      </c>
      <c r="C493" s="6"/>
      <c r="D493" s="4">
        <v>1512</v>
      </c>
      <c r="E493" s="4">
        <v>1817</v>
      </c>
      <c r="F493" s="6">
        <f t="shared" si="28"/>
        <v>1279.7003555520332</v>
      </c>
      <c r="G493" s="6">
        <f t="shared" si="29"/>
        <v>1919.8002500260282</v>
      </c>
      <c r="H493" s="7">
        <f t="shared" si="30"/>
        <v>0.29964444796678436</v>
      </c>
      <c r="I493" s="7">
        <f t="shared" si="31"/>
        <v>0.19974997397184779</v>
      </c>
    </row>
    <row r="494" spans="1:9" ht="15.75" thickBot="1">
      <c r="A494" s="3">
        <v>1408</v>
      </c>
      <c r="B494" s="4">
        <v>1920</v>
      </c>
      <c r="C494" s="6"/>
      <c r="D494" s="4">
        <v>1426</v>
      </c>
      <c r="E494" s="4">
        <v>1714</v>
      </c>
      <c r="F494" s="6">
        <f t="shared" si="28"/>
        <v>1408.2869025876794</v>
      </c>
      <c r="G494" s="6">
        <f t="shared" si="29"/>
        <v>1920.2270699060566</v>
      </c>
      <c r="H494" s="7">
        <f t="shared" si="30"/>
        <v>0.28690258767937848</v>
      </c>
      <c r="I494" s="7">
        <f t="shared" si="31"/>
        <v>0.22706990605661304</v>
      </c>
    </row>
    <row r="495" spans="1:9" ht="15.75" thickBot="1">
      <c r="A495" s="3">
        <v>1536</v>
      </c>
      <c r="B495" s="4">
        <v>1920</v>
      </c>
      <c r="C495" s="6"/>
      <c r="D495" s="4">
        <v>1332</v>
      </c>
      <c r="E495" s="4">
        <v>1617</v>
      </c>
      <c r="F495" s="6">
        <f t="shared" si="28"/>
        <v>1535.875320460616</v>
      </c>
      <c r="G495" s="6">
        <f t="shared" si="29"/>
        <v>1920.1335891025915</v>
      </c>
      <c r="H495" s="7">
        <f t="shared" si="30"/>
        <v>0.12467953938403298</v>
      </c>
      <c r="I495" s="7">
        <f t="shared" si="31"/>
        <v>0.13358910259148615</v>
      </c>
    </row>
    <row r="496" spans="1:9" ht="15.75" thickBot="1">
      <c r="A496" s="3">
        <v>1664</v>
      </c>
      <c r="B496" s="4">
        <v>1920</v>
      </c>
      <c r="C496" s="6"/>
      <c r="D496" s="4">
        <v>1229</v>
      </c>
      <c r="E496" s="4">
        <v>1525</v>
      </c>
      <c r="F496" s="6">
        <f t="shared" si="28"/>
        <v>1664.3515253695657</v>
      </c>
      <c r="G496" s="6">
        <f t="shared" si="29"/>
        <v>1919.9130188630943</v>
      </c>
      <c r="H496" s="7">
        <f t="shared" si="30"/>
        <v>0.35152536956570657</v>
      </c>
      <c r="I496" s="7">
        <f t="shared" si="31"/>
        <v>8.698113690570608E-2</v>
      </c>
    </row>
    <row r="497" spans="1:9" ht="15.75" thickBot="1">
      <c r="A497" s="3">
        <v>1792</v>
      </c>
      <c r="B497" s="4">
        <v>1920</v>
      </c>
      <c r="C497" s="6"/>
      <c r="D497" s="4">
        <v>1119</v>
      </c>
      <c r="E497" s="4">
        <v>1440</v>
      </c>
      <c r="F497" s="6">
        <f t="shared" si="28"/>
        <v>1791.580587079465</v>
      </c>
      <c r="G497" s="6">
        <f t="shared" si="29"/>
        <v>1919.8335865381666</v>
      </c>
      <c r="H497" s="7">
        <f t="shared" si="30"/>
        <v>0.41941292053502366</v>
      </c>
      <c r="I497" s="7">
        <f t="shared" si="31"/>
        <v>0.16641346183337191</v>
      </c>
    </row>
    <row r="498" spans="1:9" ht="15.75" thickBot="1">
      <c r="A498" s="3">
        <v>1920</v>
      </c>
      <c r="B498" s="4">
        <v>1920</v>
      </c>
      <c r="C498" s="6"/>
      <c r="D498" s="4">
        <v>1000</v>
      </c>
      <c r="E498" s="4">
        <v>1361</v>
      </c>
      <c r="F498" s="6">
        <f t="shared" si="28"/>
        <v>1919.9794269731121</v>
      </c>
      <c r="G498" s="6">
        <f t="shared" si="29"/>
        <v>1919.9794269731121</v>
      </c>
      <c r="H498" s="7">
        <f t="shared" si="30"/>
        <v>2.0573026887859669E-2</v>
      </c>
      <c r="I498" s="7">
        <f t="shared" si="31"/>
        <v>2.0573026887859669E-2</v>
      </c>
    </row>
    <row r="499" spans="1:9" ht="15.75" thickBot="1">
      <c r="A499" s="3">
        <v>2048</v>
      </c>
      <c r="B499" s="4">
        <v>1920</v>
      </c>
      <c r="C499" s="6"/>
      <c r="D499" s="4">
        <v>873</v>
      </c>
      <c r="E499" s="4">
        <v>1290</v>
      </c>
      <c r="F499" s="6">
        <f t="shared" si="28"/>
        <v>2047.9816893712698</v>
      </c>
      <c r="G499" s="6">
        <f t="shared" si="29"/>
        <v>1919.9554682335734</v>
      </c>
      <c r="H499" s="7">
        <f t="shared" si="30"/>
        <v>1.8310628730205281E-2</v>
      </c>
      <c r="I499" s="7">
        <f t="shared" si="31"/>
        <v>4.4531766426644026E-2</v>
      </c>
    </row>
    <row r="500" spans="1:9" ht="15.75" thickBot="1">
      <c r="A500" s="3">
        <v>2176</v>
      </c>
      <c r="B500" s="4">
        <v>1920</v>
      </c>
      <c r="C500" s="6"/>
      <c r="D500" s="4">
        <v>738</v>
      </c>
      <c r="E500" s="4">
        <v>1227</v>
      </c>
      <c r="F500" s="6">
        <f t="shared" si="28"/>
        <v>2176.2750285752027</v>
      </c>
      <c r="G500" s="6">
        <f t="shared" si="29"/>
        <v>1920.4616632466268</v>
      </c>
      <c r="H500" s="7">
        <f t="shared" si="30"/>
        <v>0.27502857520266843</v>
      </c>
      <c r="I500" s="7">
        <f t="shared" si="31"/>
        <v>0.46166324662681291</v>
      </c>
    </row>
    <row r="501" spans="1:9" ht="15.75" thickBot="1">
      <c r="A501" s="3">
        <v>2304</v>
      </c>
      <c r="B501" s="4">
        <v>1920</v>
      </c>
      <c r="C501" s="6"/>
      <c r="D501" s="4">
        <v>594</v>
      </c>
      <c r="E501" s="4">
        <v>1174</v>
      </c>
      <c r="F501" s="6">
        <f t="shared" si="28"/>
        <v>2304.5849951780906</v>
      </c>
      <c r="G501" s="6">
        <f t="shared" si="29"/>
        <v>1920.1854077145779</v>
      </c>
      <c r="H501" s="7">
        <f t="shared" si="30"/>
        <v>0.58499517809059398</v>
      </c>
      <c r="I501" s="7">
        <f t="shared" si="31"/>
        <v>0.18540771457787741</v>
      </c>
    </row>
    <row r="502" spans="1:9" ht="15.75" thickBot="1">
      <c r="A502" s="3">
        <v>2432</v>
      </c>
      <c r="B502" s="4">
        <v>1920</v>
      </c>
      <c r="C502" s="6"/>
      <c r="D502" s="4">
        <v>443</v>
      </c>
      <c r="E502" s="4">
        <v>1132</v>
      </c>
      <c r="F502" s="6">
        <f t="shared" si="28"/>
        <v>2431.8044740480268</v>
      </c>
      <c r="G502" s="6">
        <f t="shared" si="29"/>
        <v>1919.8106677482549</v>
      </c>
      <c r="H502" s="7">
        <f t="shared" si="30"/>
        <v>0.19552595197319533</v>
      </c>
      <c r="I502" s="7">
        <f t="shared" si="31"/>
        <v>0.18933225174509971</v>
      </c>
    </row>
    <row r="503" spans="1:9" ht="15.75" thickBot="1">
      <c r="A503" s="3">
        <v>2560</v>
      </c>
      <c r="B503" s="4">
        <v>1920</v>
      </c>
      <c r="C503" s="6"/>
      <c r="D503" s="4">
        <v>283</v>
      </c>
      <c r="E503" s="4">
        <v>1101</v>
      </c>
      <c r="F503" s="6">
        <f t="shared" si="28"/>
        <v>2560.1347620779652</v>
      </c>
      <c r="G503" s="6">
        <f t="shared" si="29"/>
        <v>1919.9713539529698</v>
      </c>
      <c r="H503" s="7">
        <f t="shared" si="30"/>
        <v>0.13476207796520612</v>
      </c>
      <c r="I503" s="7">
        <f t="shared" si="31"/>
        <v>2.8646047030179034E-2</v>
      </c>
    </row>
    <row r="504" spans="1:9" ht="15.75" thickBot="1">
      <c r="A504" s="3">
        <v>2688</v>
      </c>
      <c r="B504" s="4">
        <v>1920</v>
      </c>
      <c r="C504" s="6"/>
      <c r="D504" s="4">
        <v>115</v>
      </c>
      <c r="E504" s="4">
        <v>1083</v>
      </c>
      <c r="F504" s="6">
        <f t="shared" si="28"/>
        <v>2688.5152036021668</v>
      </c>
      <c r="G504" s="6">
        <f t="shared" si="29"/>
        <v>1920.4463022953805</v>
      </c>
      <c r="H504" s="7">
        <f t="shared" si="30"/>
        <v>0.51520360216682093</v>
      </c>
      <c r="I504" s="7">
        <f t="shared" si="31"/>
        <v>0.44630229538051935</v>
      </c>
    </row>
    <row r="505" spans="1:9" ht="15.75" thickBot="1">
      <c r="A505" s="3">
        <v>2816</v>
      </c>
      <c r="B505" s="4">
        <v>1920</v>
      </c>
      <c r="C505" s="6"/>
      <c r="D505" s="4">
        <v>-61</v>
      </c>
      <c r="E505" s="4">
        <v>1081</v>
      </c>
      <c r="F505" s="6">
        <f t="shared" si="28"/>
        <v>2816.075638188719</v>
      </c>
      <c r="G505" s="6">
        <f t="shared" si="29"/>
        <v>1919.9692705874227</v>
      </c>
      <c r="H505" s="7">
        <f t="shared" si="30"/>
        <v>7.5638188719040045E-2</v>
      </c>
      <c r="I505" s="7">
        <f t="shared" si="31"/>
        <v>3.072941257732964E-2</v>
      </c>
    </row>
    <row r="506" spans="1:9" ht="15.75" thickBot="1">
      <c r="A506" s="3">
        <v>2944</v>
      </c>
      <c r="B506" s="4">
        <v>1920</v>
      </c>
      <c r="C506" s="6"/>
      <c r="D506" s="4">
        <v>-245</v>
      </c>
      <c r="E506" s="4">
        <v>1096</v>
      </c>
      <c r="F506" s="6">
        <f t="shared" si="28"/>
        <v>2943.6781413734757</v>
      </c>
      <c r="G506" s="6">
        <f t="shared" si="29"/>
        <v>1919.6981533564071</v>
      </c>
      <c r="H506" s="7">
        <f t="shared" si="30"/>
        <v>0.32185862652431751</v>
      </c>
      <c r="I506" s="7">
        <f t="shared" si="31"/>
        <v>0.30184664359285307</v>
      </c>
    </row>
    <row r="507" spans="1:9" ht="15.75" thickBot="1">
      <c r="A507" s="3">
        <v>3072</v>
      </c>
      <c r="B507" s="4">
        <v>1920</v>
      </c>
      <c r="C507" s="6"/>
      <c r="D507" s="4">
        <v>-438</v>
      </c>
      <c r="E507" s="4">
        <v>1131</v>
      </c>
      <c r="F507" s="6">
        <f t="shared" si="28"/>
        <v>3071.9708657472647</v>
      </c>
      <c r="G507" s="6">
        <f t="shared" si="29"/>
        <v>1919.6366843754574</v>
      </c>
      <c r="H507" s="7">
        <f t="shared" si="30"/>
        <v>2.9134252735275368E-2</v>
      </c>
      <c r="I507" s="7">
        <f t="shared" si="31"/>
        <v>0.36331562454256527</v>
      </c>
    </row>
    <row r="508" spans="1:9" ht="15.75" thickBot="1">
      <c r="A508" s="3">
        <v>3200</v>
      </c>
      <c r="B508" s="4">
        <v>1920</v>
      </c>
      <c r="C508" s="6"/>
      <c r="D508" s="4">
        <v>-638</v>
      </c>
      <c r="E508" s="4">
        <v>1189</v>
      </c>
      <c r="F508" s="6">
        <f t="shared" si="28"/>
        <v>3199.8070254313775</v>
      </c>
      <c r="G508" s="6">
        <f t="shared" si="29"/>
        <v>1920.0950497306117</v>
      </c>
      <c r="H508" s="7">
        <f t="shared" si="30"/>
        <v>0.19297456862250328</v>
      </c>
      <c r="I508" s="7">
        <f t="shared" si="31"/>
        <v>9.5049730611663108E-2</v>
      </c>
    </row>
    <row r="509" spans="1:9" ht="15.75" thickBot="1">
      <c r="A509" s="3">
        <v>3328</v>
      </c>
      <c r="B509" s="4">
        <v>1920</v>
      </c>
      <c r="C509" s="6"/>
      <c r="D509" s="4">
        <v>-847</v>
      </c>
      <c r="E509" s="4">
        <v>1277</v>
      </c>
      <c r="F509" s="6">
        <f t="shared" si="28"/>
        <v>3327.7827453125601</v>
      </c>
      <c r="G509" s="6">
        <f t="shared" si="29"/>
        <v>1919.9317696209937</v>
      </c>
      <c r="H509" s="7">
        <f t="shared" si="30"/>
        <v>0.2172546874398904</v>
      </c>
      <c r="I509" s="7">
        <f t="shared" si="31"/>
        <v>6.8230379006308794E-2</v>
      </c>
    </row>
    <row r="510" spans="1:9" ht="15.75" thickBot="1">
      <c r="A510" s="3">
        <v>3456</v>
      </c>
      <c r="B510" s="4">
        <v>1920</v>
      </c>
      <c r="C510" s="6"/>
      <c r="D510" s="4">
        <v>-1064</v>
      </c>
      <c r="E510" s="4">
        <v>1402</v>
      </c>
      <c r="F510" s="6">
        <f t="shared" si="28"/>
        <v>3455.6764894879843</v>
      </c>
      <c r="G510" s="6">
        <f t="shared" si="29"/>
        <v>1919.8176996788002</v>
      </c>
      <c r="H510" s="7">
        <f t="shared" si="30"/>
        <v>0.32351051201567316</v>
      </c>
      <c r="I510" s="7">
        <f t="shared" si="31"/>
        <v>0.18230032119981843</v>
      </c>
    </row>
    <row r="511" spans="1:9" ht="15.75" thickBot="1">
      <c r="A511" s="3">
        <v>3584</v>
      </c>
      <c r="B511" s="4">
        <v>1920</v>
      </c>
      <c r="C511" s="6"/>
      <c r="D511" s="4">
        <v>-1290</v>
      </c>
      <c r="E511" s="4">
        <v>1578</v>
      </c>
      <c r="F511" s="6">
        <f t="shared" si="28"/>
        <v>3584.1573626167701</v>
      </c>
      <c r="G511" s="6">
        <f t="shared" si="29"/>
        <v>1919.9437491760013</v>
      </c>
      <c r="H511" s="7">
        <f t="shared" si="30"/>
        <v>0.15736261677011498</v>
      </c>
      <c r="I511" s="7">
        <f t="shared" si="31"/>
        <v>5.6250823998652777E-2</v>
      </c>
    </row>
    <row r="512" spans="1:9" ht="15.75" thickBot="1">
      <c r="A512" s="3">
        <v>3712</v>
      </c>
      <c r="B512" s="4">
        <v>1920</v>
      </c>
      <c r="C512" s="6"/>
      <c r="D512" s="4">
        <v>-1523</v>
      </c>
      <c r="E512" s="4">
        <v>1831</v>
      </c>
      <c r="F512" s="6">
        <f t="shared" si="28"/>
        <v>3711.8849658899721</v>
      </c>
      <c r="G512" s="6">
        <f t="shared" si="29"/>
        <v>1919.9192691360749</v>
      </c>
      <c r="H512" s="7">
        <f t="shared" si="30"/>
        <v>0.11503411002786379</v>
      </c>
      <c r="I512" s="7">
        <f t="shared" si="31"/>
        <v>8.0730863925055019E-2</v>
      </c>
    </row>
    <row r="513" spans="1:9" ht="15.75" thickBot="1">
      <c r="A513" s="3">
        <v>3840</v>
      </c>
      <c r="B513" s="4">
        <v>1920</v>
      </c>
      <c r="C513" s="6"/>
      <c r="D513" s="4">
        <v>-1765</v>
      </c>
      <c r="E513" s="4">
        <v>2244</v>
      </c>
      <c r="F513" s="6">
        <f t="shared" si="28"/>
        <v>3840.1511688994747</v>
      </c>
      <c r="G513" s="6">
        <f t="shared" si="29"/>
        <v>1920.0940081152278</v>
      </c>
      <c r="H513" s="7">
        <f t="shared" si="30"/>
        <v>0.15116889947466916</v>
      </c>
      <c r="I513" s="7">
        <f t="shared" si="31"/>
        <v>9.4008115227779854E-2</v>
      </c>
    </row>
    <row r="514" spans="1:9" ht="15.75" thickBot="1">
      <c r="A514" s="3">
        <v>3968</v>
      </c>
      <c r="B514" s="4">
        <v>1920</v>
      </c>
      <c r="C514" s="6"/>
      <c r="D514" s="4">
        <v>-2015</v>
      </c>
      <c r="E514" s="4">
        <v>0</v>
      </c>
      <c r="F514" s="6">
        <f t="shared" si="28"/>
        <v>5012.0080806000306</v>
      </c>
      <c r="G514" s="6">
        <f t="shared" si="29"/>
        <v>3613.8933299144292</v>
      </c>
      <c r="H514" s="7">
        <f t="shared" si="30"/>
        <v>0</v>
      </c>
      <c r="I514" s="7">
        <f t="shared" si="31"/>
        <v>0</v>
      </c>
    </row>
    <row r="515" spans="1:9" ht="15.75" thickBot="1">
      <c r="A515" s="3">
        <v>0</v>
      </c>
      <c r="B515" s="4">
        <v>2048</v>
      </c>
      <c r="C515" s="6"/>
      <c r="D515" s="4">
        <v>2049</v>
      </c>
      <c r="E515" s="4">
        <v>0</v>
      </c>
      <c r="F515" s="6">
        <f t="shared" si="28"/>
        <v>3000.4001399813324</v>
      </c>
      <c r="G515" s="6">
        <f t="shared" si="29"/>
        <v>3632.960363119862</v>
      </c>
      <c r="H515" s="7">
        <f t="shared" si="30"/>
        <v>0</v>
      </c>
      <c r="I515" s="7">
        <f t="shared" si="31"/>
        <v>0</v>
      </c>
    </row>
    <row r="516" spans="1:9" ht="15.75" thickBot="1">
      <c r="A516" s="3">
        <v>128</v>
      </c>
      <c r="B516" s="4">
        <v>2048</v>
      </c>
      <c r="C516" s="6"/>
      <c r="D516" s="4">
        <v>2044</v>
      </c>
      <c r="E516" s="4">
        <v>2880</v>
      </c>
      <c r="F516" s="6">
        <f t="shared" ref="F516:F579" si="32">SQRT((3000-E516)*(3000-E516)+(2000-D516)*(2000-D516))</f>
        <v>127.81236246936366</v>
      </c>
      <c r="G516" s="6">
        <f t="shared" ref="G516:G579" si="33">SQRT((3000-E516)*(3000-E516)+D516*D516)</f>
        <v>2047.519474876857</v>
      </c>
      <c r="H516" s="7">
        <f t="shared" ref="H516:H579" si="34">ABS(IF(AND(E516&lt;&gt;0,D516&lt;&gt;0),F516-A516,0))</f>
        <v>0.18763753063633715</v>
      </c>
      <c r="I516" s="7">
        <f t="shared" ref="I516:I579" si="35">ABS(IF(AND(E516&lt;&gt;0,D516&lt;&gt;0),G516-B516,0))</f>
        <v>0.48052512314302476</v>
      </c>
    </row>
    <row r="517" spans="1:9" ht="15.75" thickBot="1">
      <c r="A517" s="3">
        <v>256</v>
      </c>
      <c r="B517" s="4">
        <v>2048</v>
      </c>
      <c r="C517" s="6"/>
      <c r="D517" s="4">
        <v>2032</v>
      </c>
      <c r="E517" s="4">
        <v>2746</v>
      </c>
      <c r="F517" s="6">
        <f t="shared" si="32"/>
        <v>256.00781238079435</v>
      </c>
      <c r="G517" s="6">
        <f t="shared" si="33"/>
        <v>2047.8134680678315</v>
      </c>
      <c r="H517" s="7">
        <f t="shared" si="34"/>
        <v>7.812380794348428E-3</v>
      </c>
      <c r="I517" s="7">
        <f t="shared" si="35"/>
        <v>0.18653193216846375</v>
      </c>
    </row>
    <row r="518" spans="1:9" ht="15.75" thickBot="1">
      <c r="A518" s="3">
        <v>384</v>
      </c>
      <c r="B518" s="4">
        <v>2048</v>
      </c>
      <c r="C518" s="6"/>
      <c r="D518" s="4">
        <v>2012</v>
      </c>
      <c r="E518" s="4">
        <v>2616</v>
      </c>
      <c r="F518" s="6">
        <f t="shared" si="32"/>
        <v>384.18745424597091</v>
      </c>
      <c r="G518" s="6">
        <f t="shared" si="33"/>
        <v>2048.3163818121457</v>
      </c>
      <c r="H518" s="7">
        <f t="shared" si="34"/>
        <v>0.18745424597091187</v>
      </c>
      <c r="I518" s="7">
        <f t="shared" si="35"/>
        <v>0.3163818121456643</v>
      </c>
    </row>
    <row r="519" spans="1:9" ht="15.75" thickBot="1">
      <c r="A519" s="3">
        <v>512</v>
      </c>
      <c r="B519" s="4">
        <v>2048</v>
      </c>
      <c r="C519" s="6"/>
      <c r="D519" s="4">
        <v>1983</v>
      </c>
      <c r="E519" s="4">
        <v>2488</v>
      </c>
      <c r="F519" s="6">
        <f t="shared" si="32"/>
        <v>512.28214882035468</v>
      </c>
      <c r="G519" s="6">
        <f t="shared" si="33"/>
        <v>2048.0314938984702</v>
      </c>
      <c r="H519" s="7">
        <f t="shared" si="34"/>
        <v>0.28214882035467781</v>
      </c>
      <c r="I519" s="7">
        <f t="shared" si="35"/>
        <v>3.1493898470216664E-2</v>
      </c>
    </row>
    <row r="520" spans="1:9" ht="15.75" thickBot="1">
      <c r="A520" s="3">
        <v>640</v>
      </c>
      <c r="B520" s="4">
        <v>2048</v>
      </c>
      <c r="C520" s="6"/>
      <c r="D520" s="4">
        <v>1946</v>
      </c>
      <c r="E520" s="4">
        <v>2362</v>
      </c>
      <c r="F520" s="6">
        <f t="shared" si="32"/>
        <v>640.28118822904673</v>
      </c>
      <c r="G520" s="6">
        <f t="shared" si="33"/>
        <v>2047.9160139029138</v>
      </c>
      <c r="H520" s="7">
        <f t="shared" si="34"/>
        <v>0.2811882290467338</v>
      </c>
      <c r="I520" s="7">
        <f t="shared" si="35"/>
        <v>8.3986097086153677E-2</v>
      </c>
    </row>
    <row r="521" spans="1:9" ht="15.75" thickBot="1">
      <c r="A521" s="3">
        <v>768</v>
      </c>
      <c r="B521" s="4">
        <v>2048</v>
      </c>
      <c r="C521" s="6"/>
      <c r="D521" s="4">
        <v>1901</v>
      </c>
      <c r="E521" s="4">
        <v>2238</v>
      </c>
      <c r="F521" s="6">
        <f t="shared" si="32"/>
        <v>768.40419051434117</v>
      </c>
      <c r="G521" s="6">
        <f t="shared" si="33"/>
        <v>2048.0344235388234</v>
      </c>
      <c r="H521" s="7">
        <f t="shared" si="34"/>
        <v>0.40419051434116682</v>
      </c>
      <c r="I521" s="7">
        <f t="shared" si="35"/>
        <v>3.4423538823375566E-2</v>
      </c>
    </row>
    <row r="522" spans="1:9" ht="15.75" thickBot="1">
      <c r="A522" s="3">
        <v>896</v>
      </c>
      <c r="B522" s="4">
        <v>2048</v>
      </c>
      <c r="C522" s="6"/>
      <c r="D522" s="4">
        <v>1848</v>
      </c>
      <c r="E522" s="4">
        <v>2117</v>
      </c>
      <c r="F522" s="6">
        <f t="shared" si="32"/>
        <v>895.98716508664336</v>
      </c>
      <c r="G522" s="6">
        <f t="shared" si="33"/>
        <v>2048.1193812861593</v>
      </c>
      <c r="H522" s="7">
        <f t="shared" si="34"/>
        <v>1.2834913356641664E-2</v>
      </c>
      <c r="I522" s="7">
        <f t="shared" si="35"/>
        <v>0.119381286159296</v>
      </c>
    </row>
    <row r="523" spans="1:9" ht="15.75" thickBot="1">
      <c r="A523" s="3">
        <v>1024</v>
      </c>
      <c r="B523" s="4">
        <v>2048</v>
      </c>
      <c r="C523" s="6"/>
      <c r="D523" s="4">
        <v>1786</v>
      </c>
      <c r="E523" s="4">
        <v>1999</v>
      </c>
      <c r="F523" s="6">
        <f t="shared" si="32"/>
        <v>1023.6195582344058</v>
      </c>
      <c r="G523" s="6">
        <f t="shared" si="33"/>
        <v>2047.3878479662812</v>
      </c>
      <c r="H523" s="7">
        <f t="shared" si="34"/>
        <v>0.38044176559424159</v>
      </c>
      <c r="I523" s="7">
        <f t="shared" si="35"/>
        <v>0.61215203371875759</v>
      </c>
    </row>
    <row r="524" spans="1:9" ht="15.75" thickBot="1">
      <c r="A524" s="3">
        <v>1152</v>
      </c>
      <c r="B524" s="4">
        <v>2048</v>
      </c>
      <c r="C524" s="6"/>
      <c r="D524" s="4">
        <v>1717</v>
      </c>
      <c r="E524" s="4">
        <v>1883</v>
      </c>
      <c r="F524" s="6">
        <f t="shared" si="32"/>
        <v>1152.2924975890453</v>
      </c>
      <c r="G524" s="6">
        <f t="shared" si="33"/>
        <v>2048.3598316702073</v>
      </c>
      <c r="H524" s="7">
        <f t="shared" si="34"/>
        <v>0.29249758904529699</v>
      </c>
      <c r="I524" s="7">
        <f t="shared" si="35"/>
        <v>0.35983167020731344</v>
      </c>
    </row>
    <row r="525" spans="1:9" ht="15.75" thickBot="1">
      <c r="A525" s="3">
        <v>1280</v>
      </c>
      <c r="B525" s="4">
        <v>2048</v>
      </c>
      <c r="C525" s="6"/>
      <c r="D525" s="4">
        <v>1639</v>
      </c>
      <c r="E525" s="4">
        <v>1772</v>
      </c>
      <c r="F525" s="6">
        <f t="shared" si="32"/>
        <v>1279.9628900870525</v>
      </c>
      <c r="G525" s="6">
        <f t="shared" si="33"/>
        <v>2048.0002441406104</v>
      </c>
      <c r="H525" s="7">
        <f t="shared" si="34"/>
        <v>3.7109912947471457E-2</v>
      </c>
      <c r="I525" s="7">
        <f t="shared" si="35"/>
        <v>2.4414061044808477E-4</v>
      </c>
    </row>
    <row r="526" spans="1:9" ht="15.75" thickBot="1">
      <c r="A526" s="3">
        <v>1408</v>
      </c>
      <c r="B526" s="4">
        <v>2048</v>
      </c>
      <c r="C526" s="6"/>
      <c r="D526" s="4">
        <v>1553</v>
      </c>
      <c r="E526" s="4">
        <v>1665</v>
      </c>
      <c r="F526" s="6">
        <f t="shared" si="32"/>
        <v>1407.847292855301</v>
      </c>
      <c r="G526" s="6">
        <f t="shared" si="33"/>
        <v>2047.9340809703813</v>
      </c>
      <c r="H526" s="7">
        <f t="shared" si="34"/>
        <v>0.15270714469897939</v>
      </c>
      <c r="I526" s="7">
        <f t="shared" si="35"/>
        <v>6.5919029618726199E-2</v>
      </c>
    </row>
    <row r="527" spans="1:9" ht="15.75" thickBot="1">
      <c r="A527" s="3">
        <v>1536</v>
      </c>
      <c r="B527" s="4">
        <v>2048</v>
      </c>
      <c r="C527" s="6"/>
      <c r="D527" s="4">
        <v>1459</v>
      </c>
      <c r="E527" s="4">
        <v>1563</v>
      </c>
      <c r="F527" s="6">
        <f t="shared" si="32"/>
        <v>1535.4640992221211</v>
      </c>
      <c r="G527" s="6">
        <f t="shared" si="33"/>
        <v>2047.8403258066778</v>
      </c>
      <c r="H527" s="7">
        <f t="shared" si="34"/>
        <v>0.53590077787885093</v>
      </c>
      <c r="I527" s="7">
        <f t="shared" si="35"/>
        <v>0.15967419332218924</v>
      </c>
    </row>
    <row r="528" spans="1:9" ht="15.75" thickBot="1">
      <c r="A528" s="3">
        <v>1664</v>
      </c>
      <c r="B528" s="4">
        <v>2048</v>
      </c>
      <c r="C528" s="6"/>
      <c r="D528" s="4">
        <v>1356</v>
      </c>
      <c r="E528" s="4">
        <v>1466</v>
      </c>
      <c r="F528" s="6">
        <f t="shared" si="32"/>
        <v>1663.6982899552431</v>
      </c>
      <c r="G528" s="6">
        <f t="shared" si="33"/>
        <v>2047.4110481288315</v>
      </c>
      <c r="H528" s="7">
        <f t="shared" si="34"/>
        <v>0.30171004475687369</v>
      </c>
      <c r="I528" s="7">
        <f t="shared" si="35"/>
        <v>0.58895187116854686</v>
      </c>
    </row>
    <row r="529" spans="1:9" ht="15.75" thickBot="1">
      <c r="A529" s="3">
        <v>1792</v>
      </c>
      <c r="B529" s="4">
        <v>2048</v>
      </c>
      <c r="C529" s="6"/>
      <c r="D529" s="4">
        <v>1246</v>
      </c>
      <c r="E529" s="4">
        <v>1374</v>
      </c>
      <c r="F529" s="6">
        <f t="shared" si="32"/>
        <v>1792.3147045092276</v>
      </c>
      <c r="G529" s="6">
        <f t="shared" si="33"/>
        <v>2048.5097021981614</v>
      </c>
      <c r="H529" s="7">
        <f t="shared" si="34"/>
        <v>0.31470450922756754</v>
      </c>
      <c r="I529" s="7">
        <f t="shared" si="35"/>
        <v>0.50970219816144891</v>
      </c>
    </row>
    <row r="530" spans="1:9" ht="15.75" thickBot="1">
      <c r="A530" s="3">
        <v>1920</v>
      </c>
      <c r="B530" s="4">
        <v>2048</v>
      </c>
      <c r="C530" s="6"/>
      <c r="D530" s="4">
        <v>1127</v>
      </c>
      <c r="E530" s="4">
        <v>1290</v>
      </c>
      <c r="F530" s="6">
        <f t="shared" si="32"/>
        <v>1919.9554682335734</v>
      </c>
      <c r="G530" s="6">
        <f t="shared" si="33"/>
        <v>2047.9816893712698</v>
      </c>
      <c r="H530" s="7">
        <f t="shared" si="34"/>
        <v>4.4531766426644026E-2</v>
      </c>
      <c r="I530" s="7">
        <f t="shared" si="35"/>
        <v>1.8310628730205281E-2</v>
      </c>
    </row>
    <row r="531" spans="1:9" ht="15.75" thickBot="1">
      <c r="A531" s="3">
        <v>2048</v>
      </c>
      <c r="B531" s="4">
        <v>2048</v>
      </c>
      <c r="C531" s="6"/>
      <c r="D531" s="4">
        <v>1000</v>
      </c>
      <c r="E531" s="4">
        <v>1213</v>
      </c>
      <c r="F531" s="6">
        <f t="shared" si="32"/>
        <v>2047.7717157925588</v>
      </c>
      <c r="G531" s="6">
        <f t="shared" si="33"/>
        <v>2047.7717157925588</v>
      </c>
      <c r="H531" s="7">
        <f t="shared" si="34"/>
        <v>0.22828420744122013</v>
      </c>
      <c r="I531" s="7">
        <f t="shared" si="35"/>
        <v>0.22828420744122013</v>
      </c>
    </row>
    <row r="532" spans="1:9" ht="15.75" thickBot="1">
      <c r="A532" s="3">
        <v>2176</v>
      </c>
      <c r="B532" s="4">
        <v>2048</v>
      </c>
      <c r="C532" s="6"/>
      <c r="D532" s="4">
        <v>865</v>
      </c>
      <c r="E532" s="4">
        <v>1144</v>
      </c>
      <c r="F532" s="6">
        <f t="shared" si="32"/>
        <v>2175.5369452160539</v>
      </c>
      <c r="G532" s="6">
        <f t="shared" si="33"/>
        <v>2047.6720928898749</v>
      </c>
      <c r="H532" s="7">
        <f t="shared" si="34"/>
        <v>0.46305478394606325</v>
      </c>
      <c r="I532" s="7">
        <f t="shared" si="35"/>
        <v>0.32790711012512475</v>
      </c>
    </row>
    <row r="533" spans="1:9" ht="15.75" thickBot="1">
      <c r="A533" s="3">
        <v>2304</v>
      </c>
      <c r="B533" s="4">
        <v>2048</v>
      </c>
      <c r="C533" s="6"/>
      <c r="D533" s="4">
        <v>721</v>
      </c>
      <c r="E533" s="4">
        <v>1083</v>
      </c>
      <c r="F533" s="6">
        <f t="shared" si="32"/>
        <v>2304.5021154253686</v>
      </c>
      <c r="G533" s="6">
        <f t="shared" si="33"/>
        <v>2048.1040012655608</v>
      </c>
      <c r="H533" s="7">
        <f t="shared" si="34"/>
        <v>0.50211542536862908</v>
      </c>
      <c r="I533" s="7">
        <f t="shared" si="35"/>
        <v>0.10400126556078249</v>
      </c>
    </row>
    <row r="534" spans="1:9" ht="15.75" thickBot="1">
      <c r="A534" s="3">
        <v>2432</v>
      </c>
      <c r="B534" s="4">
        <v>2048</v>
      </c>
      <c r="C534" s="6"/>
      <c r="D534" s="4">
        <v>570</v>
      </c>
      <c r="E534" s="4">
        <v>1033</v>
      </c>
      <c r="F534" s="6">
        <f t="shared" si="32"/>
        <v>2431.8694455089485</v>
      </c>
      <c r="G534" s="6">
        <f t="shared" si="33"/>
        <v>2047.9230942591571</v>
      </c>
      <c r="H534" s="7">
        <f t="shared" si="34"/>
        <v>0.13055449105149819</v>
      </c>
      <c r="I534" s="7">
        <f t="shared" si="35"/>
        <v>7.6905740842903469E-2</v>
      </c>
    </row>
    <row r="535" spans="1:9" ht="15.75" thickBot="1">
      <c r="A535" s="3">
        <v>2560</v>
      </c>
      <c r="B535" s="4">
        <v>2048</v>
      </c>
      <c r="C535" s="6"/>
      <c r="D535" s="4">
        <v>410</v>
      </c>
      <c r="E535" s="4">
        <v>993</v>
      </c>
      <c r="F535" s="6">
        <f t="shared" si="32"/>
        <v>2560.4978031625024</v>
      </c>
      <c r="G535" s="6">
        <f t="shared" si="33"/>
        <v>2048.4503899289334</v>
      </c>
      <c r="H535" s="7">
        <f t="shared" si="34"/>
        <v>0.49780316250235046</v>
      </c>
      <c r="I535" s="7">
        <f t="shared" si="35"/>
        <v>0.45038992893341856</v>
      </c>
    </row>
    <row r="536" spans="1:9" ht="15.75" thickBot="1">
      <c r="A536" s="3">
        <v>2688</v>
      </c>
      <c r="B536" s="4">
        <v>2048</v>
      </c>
      <c r="C536" s="6"/>
      <c r="D536" s="4">
        <v>242</v>
      </c>
      <c r="E536" s="4">
        <v>966</v>
      </c>
      <c r="F536" s="6">
        <f t="shared" si="32"/>
        <v>2688.44192795753</v>
      </c>
      <c r="G536" s="6">
        <f t="shared" si="33"/>
        <v>2048.3456739525191</v>
      </c>
      <c r="H536" s="7">
        <f t="shared" si="34"/>
        <v>0.44192795752996972</v>
      </c>
      <c r="I536" s="7">
        <f t="shared" si="35"/>
        <v>0.34567395251906419</v>
      </c>
    </row>
    <row r="537" spans="1:9" ht="15.75" thickBot="1">
      <c r="A537" s="3">
        <v>2816</v>
      </c>
      <c r="B537" s="4">
        <v>2048</v>
      </c>
      <c r="C537" s="6"/>
      <c r="D537" s="4">
        <v>66</v>
      </c>
      <c r="E537" s="4">
        <v>953</v>
      </c>
      <c r="F537" s="6">
        <f t="shared" si="32"/>
        <v>2816.1258849703436</v>
      </c>
      <c r="G537" s="6">
        <f t="shared" si="33"/>
        <v>2048.0637197118649</v>
      </c>
      <c r="H537" s="7">
        <f t="shared" si="34"/>
        <v>0.12588497034357715</v>
      </c>
      <c r="I537" s="7">
        <f t="shared" si="35"/>
        <v>6.3719711864905548E-2</v>
      </c>
    </row>
    <row r="538" spans="1:9" ht="15.75" thickBot="1">
      <c r="A538" s="3">
        <v>2944</v>
      </c>
      <c r="B538" s="4">
        <v>2048</v>
      </c>
      <c r="C538" s="6"/>
      <c r="D538" s="4">
        <v>-118</v>
      </c>
      <c r="E538" s="4">
        <v>955</v>
      </c>
      <c r="F538" s="6">
        <f t="shared" si="32"/>
        <v>2944.1380742077977</v>
      </c>
      <c r="G538" s="6">
        <f t="shared" si="33"/>
        <v>2048.4015719579988</v>
      </c>
      <c r="H538" s="7">
        <f t="shared" si="34"/>
        <v>0.13807420779767199</v>
      </c>
      <c r="I538" s="7">
        <f t="shared" si="35"/>
        <v>0.40157195799883993</v>
      </c>
    </row>
    <row r="539" spans="1:9" ht="15.75" thickBot="1">
      <c r="A539" s="3">
        <v>3072</v>
      </c>
      <c r="B539" s="4">
        <v>2048</v>
      </c>
      <c r="C539" s="6"/>
      <c r="D539" s="4">
        <v>-311</v>
      </c>
      <c r="E539" s="4">
        <v>976</v>
      </c>
      <c r="F539" s="6">
        <f t="shared" si="32"/>
        <v>3072.0183918720277</v>
      </c>
      <c r="G539" s="6">
        <f t="shared" si="33"/>
        <v>2047.7541356324982</v>
      </c>
      <c r="H539" s="7">
        <f t="shared" si="34"/>
        <v>1.8391872027677891E-2</v>
      </c>
      <c r="I539" s="7">
        <f t="shared" si="35"/>
        <v>0.24586436750178109</v>
      </c>
    </row>
    <row r="540" spans="1:9" ht="15.75" thickBot="1">
      <c r="A540" s="3">
        <v>3200</v>
      </c>
      <c r="B540" s="4">
        <v>2048</v>
      </c>
      <c r="C540" s="6"/>
      <c r="D540" s="4">
        <v>-511</v>
      </c>
      <c r="E540" s="4">
        <v>1017</v>
      </c>
      <c r="F540" s="6">
        <f t="shared" si="32"/>
        <v>3199.5952869073926</v>
      </c>
      <c r="G540" s="6">
        <f t="shared" si="33"/>
        <v>2047.7817266495958</v>
      </c>
      <c r="H540" s="7">
        <f t="shared" si="34"/>
        <v>0.40471309260738053</v>
      </c>
      <c r="I540" s="7">
        <f t="shared" si="35"/>
        <v>0.21827335040416074</v>
      </c>
    </row>
    <row r="541" spans="1:9" ht="15.75" thickBot="1">
      <c r="A541" s="3">
        <v>3328</v>
      </c>
      <c r="B541" s="4">
        <v>2048</v>
      </c>
      <c r="C541" s="6"/>
      <c r="D541" s="4">
        <v>-720</v>
      </c>
      <c r="E541" s="4">
        <v>1083</v>
      </c>
      <c r="F541" s="6">
        <f t="shared" si="32"/>
        <v>3327.655180453648</v>
      </c>
      <c r="G541" s="6">
        <f t="shared" si="33"/>
        <v>2047.7521822720639</v>
      </c>
      <c r="H541" s="7">
        <f t="shared" si="34"/>
        <v>0.34481954635202783</v>
      </c>
      <c r="I541" s="7">
        <f t="shared" si="35"/>
        <v>0.2478177279360807</v>
      </c>
    </row>
    <row r="542" spans="1:9" ht="15.75" thickBot="1">
      <c r="A542" s="3">
        <v>3456</v>
      </c>
      <c r="B542" s="4">
        <v>2048</v>
      </c>
      <c r="C542" s="6"/>
      <c r="D542" s="4">
        <v>-937</v>
      </c>
      <c r="E542" s="4">
        <v>1179</v>
      </c>
      <c r="F542" s="6">
        <f t="shared" si="32"/>
        <v>3455.7213429326157</v>
      </c>
      <c r="G542" s="6">
        <f t="shared" si="33"/>
        <v>2047.9282213983965</v>
      </c>
      <c r="H542" s="7">
        <f t="shared" si="34"/>
        <v>0.27865706738430163</v>
      </c>
      <c r="I542" s="7">
        <f t="shared" si="35"/>
        <v>7.1778601603455172E-2</v>
      </c>
    </row>
    <row r="543" spans="1:9" ht="15.75" thickBot="1">
      <c r="A543" s="3">
        <v>3584</v>
      </c>
      <c r="B543" s="4">
        <v>2048</v>
      </c>
      <c r="C543" s="6"/>
      <c r="D543" s="4">
        <v>-1163</v>
      </c>
      <c r="E543" s="4">
        <v>1314</v>
      </c>
      <c r="F543" s="6">
        <f t="shared" si="32"/>
        <v>3584.2942122543454</v>
      </c>
      <c r="G543" s="6">
        <f t="shared" si="33"/>
        <v>2048.210194291592</v>
      </c>
      <c r="H543" s="7">
        <f t="shared" si="34"/>
        <v>0.29421225434543885</v>
      </c>
      <c r="I543" s="7">
        <f t="shared" si="35"/>
        <v>0.21019429159196079</v>
      </c>
    </row>
    <row r="544" spans="1:9" ht="15.75" thickBot="1">
      <c r="A544" s="3">
        <v>3712</v>
      </c>
      <c r="B544" s="4">
        <v>2048</v>
      </c>
      <c r="C544" s="6"/>
      <c r="D544" s="4">
        <v>-1396</v>
      </c>
      <c r="E544" s="4">
        <v>1502</v>
      </c>
      <c r="F544" s="6">
        <f t="shared" si="32"/>
        <v>3711.7138898357994</v>
      </c>
      <c r="G544" s="6">
        <f t="shared" si="33"/>
        <v>2047.6376632597867</v>
      </c>
      <c r="H544" s="7">
        <f t="shared" si="34"/>
        <v>0.28611016420063606</v>
      </c>
      <c r="I544" s="7">
        <f t="shared" si="35"/>
        <v>0.36233674021332263</v>
      </c>
    </row>
    <row r="545" spans="1:9" ht="15.75" thickBot="1">
      <c r="A545" s="3">
        <v>3840</v>
      </c>
      <c r="B545" s="4">
        <v>2048</v>
      </c>
      <c r="C545" s="6"/>
      <c r="D545" s="4">
        <v>-1638</v>
      </c>
      <c r="E545" s="4">
        <v>1770</v>
      </c>
      <c r="F545" s="6">
        <f t="shared" si="32"/>
        <v>3840.305196205114</v>
      </c>
      <c r="G545" s="6">
        <f t="shared" si="33"/>
        <v>2048.4003514938186</v>
      </c>
      <c r="H545" s="7">
        <f t="shared" si="34"/>
        <v>0.30519620511404355</v>
      </c>
      <c r="I545" s="7">
        <f t="shared" si="35"/>
        <v>0.40035149381856172</v>
      </c>
    </row>
    <row r="546" spans="1:9" ht="15.75" thickBot="1">
      <c r="A546" s="3">
        <v>3968</v>
      </c>
      <c r="B546" s="4">
        <v>2048</v>
      </c>
      <c r="C546" s="6"/>
      <c r="D546" s="4">
        <v>-1888</v>
      </c>
      <c r="E546" s="4">
        <v>2206</v>
      </c>
      <c r="F546" s="6">
        <f t="shared" si="32"/>
        <v>3968.246464119889</v>
      </c>
      <c r="G546" s="6">
        <f t="shared" si="33"/>
        <v>2048.1650324131597</v>
      </c>
      <c r="H546" s="7">
        <f t="shared" si="34"/>
        <v>0.24646411988896944</v>
      </c>
      <c r="I546" s="7">
        <f t="shared" si="35"/>
        <v>0.16503241315967898</v>
      </c>
    </row>
    <row r="547" spans="1:9" ht="15.75" thickBot="1">
      <c r="A547" s="3">
        <v>0</v>
      </c>
      <c r="B547" s="4">
        <v>2176</v>
      </c>
      <c r="C547" s="6"/>
      <c r="D547" s="4">
        <v>2184</v>
      </c>
      <c r="E547" s="4">
        <v>0</v>
      </c>
      <c r="F547" s="6">
        <f t="shared" si="32"/>
        <v>3005.6373700098952</v>
      </c>
      <c r="G547" s="6">
        <f t="shared" si="33"/>
        <v>3710.775660155165</v>
      </c>
      <c r="H547" s="7">
        <f t="shared" si="34"/>
        <v>0</v>
      </c>
      <c r="I547" s="7">
        <f t="shared" si="35"/>
        <v>0</v>
      </c>
    </row>
    <row r="548" spans="1:9" ht="15.75" thickBot="1">
      <c r="A548" s="3">
        <v>128</v>
      </c>
      <c r="B548" s="4">
        <v>2176</v>
      </c>
      <c r="C548" s="6"/>
      <c r="D548" s="4">
        <v>2180</v>
      </c>
      <c r="E548" s="4">
        <v>0</v>
      </c>
      <c r="F548" s="6">
        <f t="shared" si="32"/>
        <v>3005.3951487283666</v>
      </c>
      <c r="G548" s="6">
        <f t="shared" si="33"/>
        <v>3708.4228453616233</v>
      </c>
      <c r="H548" s="7">
        <f t="shared" si="34"/>
        <v>0</v>
      </c>
      <c r="I548" s="7">
        <f t="shared" si="35"/>
        <v>0</v>
      </c>
    </row>
    <row r="549" spans="1:9" ht="15.75" thickBot="1">
      <c r="A549" s="3">
        <v>256</v>
      </c>
      <c r="B549" s="4">
        <v>2176</v>
      </c>
      <c r="C549" s="6"/>
      <c r="D549" s="4">
        <v>2167</v>
      </c>
      <c r="E549" s="4">
        <v>2806</v>
      </c>
      <c r="F549" s="6">
        <f t="shared" si="32"/>
        <v>255.97851472340409</v>
      </c>
      <c r="G549" s="6">
        <f t="shared" si="33"/>
        <v>2175.6665645268349</v>
      </c>
      <c r="H549" s="7">
        <f t="shared" si="34"/>
        <v>2.1485276595910818E-2</v>
      </c>
      <c r="I549" s="7">
        <f t="shared" si="35"/>
        <v>0.33343547316508193</v>
      </c>
    </row>
    <row r="550" spans="1:9" ht="15.75" thickBot="1">
      <c r="A550" s="3">
        <v>384</v>
      </c>
      <c r="B550" s="4">
        <v>2176</v>
      </c>
      <c r="C550" s="6"/>
      <c r="D550" s="4">
        <v>2147</v>
      </c>
      <c r="E550" s="4">
        <v>2645</v>
      </c>
      <c r="F550" s="6">
        <f t="shared" si="32"/>
        <v>384.23170093057132</v>
      </c>
      <c r="G550" s="6">
        <f t="shared" si="33"/>
        <v>2176.1511896005754</v>
      </c>
      <c r="H550" s="7">
        <f t="shared" si="34"/>
        <v>0.23170093057132135</v>
      </c>
      <c r="I550" s="7">
        <f t="shared" si="35"/>
        <v>0.15118960057543518</v>
      </c>
    </row>
    <row r="551" spans="1:9" ht="15.75" thickBot="1">
      <c r="A551" s="3">
        <v>512</v>
      </c>
      <c r="B551" s="4">
        <v>2176</v>
      </c>
      <c r="C551" s="6"/>
      <c r="D551" s="4">
        <v>2118</v>
      </c>
      <c r="E551" s="4">
        <v>2502</v>
      </c>
      <c r="F551" s="6">
        <f t="shared" si="32"/>
        <v>511.78901903030317</v>
      </c>
      <c r="G551" s="6">
        <f t="shared" si="33"/>
        <v>2175.7591778503429</v>
      </c>
      <c r="H551" s="7">
        <f t="shared" si="34"/>
        <v>0.21098096969683411</v>
      </c>
      <c r="I551" s="7">
        <f t="shared" si="35"/>
        <v>0.24082214965710591</v>
      </c>
    </row>
    <row r="552" spans="1:9" ht="15.75" thickBot="1">
      <c r="A552" s="3">
        <v>640</v>
      </c>
      <c r="B552" s="4">
        <v>2176</v>
      </c>
      <c r="C552" s="6"/>
      <c r="D552" s="4">
        <v>2081</v>
      </c>
      <c r="E552" s="4">
        <v>2365</v>
      </c>
      <c r="F552" s="6">
        <f t="shared" si="32"/>
        <v>640.14529600708624</v>
      </c>
      <c r="G552" s="6">
        <f t="shared" si="33"/>
        <v>2175.7265453176783</v>
      </c>
      <c r="H552" s="7">
        <f t="shared" si="34"/>
        <v>0.14529600708624457</v>
      </c>
      <c r="I552" s="7">
        <f t="shared" si="35"/>
        <v>0.27345468232169878</v>
      </c>
    </row>
    <row r="553" spans="1:9" ht="15.75" thickBot="1">
      <c r="A553" s="3">
        <v>768</v>
      </c>
      <c r="B553" s="4">
        <v>2176</v>
      </c>
      <c r="C553" s="6"/>
      <c r="D553" s="4">
        <v>2036</v>
      </c>
      <c r="E553" s="4">
        <v>2233</v>
      </c>
      <c r="F553" s="6">
        <f t="shared" si="32"/>
        <v>767.84438527607927</v>
      </c>
      <c r="G553" s="6">
        <f t="shared" si="33"/>
        <v>2175.6803533607595</v>
      </c>
      <c r="H553" s="7">
        <f t="shared" si="34"/>
        <v>0.15561472392073483</v>
      </c>
      <c r="I553" s="7">
        <f t="shared" si="35"/>
        <v>0.31964663924054548</v>
      </c>
    </row>
    <row r="554" spans="1:9" ht="15.75" thickBot="1">
      <c r="A554" s="3">
        <v>896</v>
      </c>
      <c r="B554" s="4">
        <v>2176</v>
      </c>
      <c r="C554" s="6"/>
      <c r="D554" s="4">
        <v>1983</v>
      </c>
      <c r="E554" s="4">
        <v>2104</v>
      </c>
      <c r="F554" s="6">
        <f t="shared" si="32"/>
        <v>896.16125781022242</v>
      </c>
      <c r="G554" s="6">
        <f t="shared" si="33"/>
        <v>2176.0296413422316</v>
      </c>
      <c r="H554" s="7">
        <f t="shared" si="34"/>
        <v>0.16125781022242336</v>
      </c>
      <c r="I554" s="7">
        <f t="shared" si="35"/>
        <v>2.9641342231570889E-2</v>
      </c>
    </row>
    <row r="555" spans="1:9" ht="15.75" thickBot="1">
      <c r="A555" s="3">
        <v>1024</v>
      </c>
      <c r="B555" s="4">
        <v>2176</v>
      </c>
      <c r="C555" s="6"/>
      <c r="D555" s="4">
        <v>1922</v>
      </c>
      <c r="E555" s="4">
        <v>1979</v>
      </c>
      <c r="F555" s="6">
        <f t="shared" si="32"/>
        <v>1023.9750973534464</v>
      </c>
      <c r="G555" s="6">
        <f t="shared" si="33"/>
        <v>2176.355899203988</v>
      </c>
      <c r="H555" s="7">
        <f t="shared" si="34"/>
        <v>2.4902646553641716E-2</v>
      </c>
      <c r="I555" s="7">
        <f t="shared" si="35"/>
        <v>0.35589920398797403</v>
      </c>
    </row>
    <row r="556" spans="1:9" ht="15.75" thickBot="1">
      <c r="A556" s="3">
        <v>1152</v>
      </c>
      <c r="B556" s="4">
        <v>2176</v>
      </c>
      <c r="C556" s="6"/>
      <c r="D556" s="4">
        <v>1852</v>
      </c>
      <c r="E556" s="4">
        <v>1858</v>
      </c>
      <c r="F556" s="6">
        <f t="shared" si="32"/>
        <v>1151.5502594329089</v>
      </c>
      <c r="G556" s="6">
        <f t="shared" si="33"/>
        <v>2175.7913502907395</v>
      </c>
      <c r="H556" s="7">
        <f t="shared" si="34"/>
        <v>0.4497405670911121</v>
      </c>
      <c r="I556" s="7">
        <f t="shared" si="35"/>
        <v>0.20864970926049864</v>
      </c>
    </row>
    <row r="557" spans="1:9" ht="15.75" thickBot="1">
      <c r="A557" s="3">
        <v>1280</v>
      </c>
      <c r="B557" s="4">
        <v>2176</v>
      </c>
      <c r="C557" s="6"/>
      <c r="D557" s="4">
        <v>1774</v>
      </c>
      <c r="E557" s="4">
        <v>1740</v>
      </c>
      <c r="F557" s="6">
        <f t="shared" si="32"/>
        <v>1280.107807959939</v>
      </c>
      <c r="G557" s="6">
        <f t="shared" si="33"/>
        <v>2175.9310650845537</v>
      </c>
      <c r="H557" s="7">
        <f t="shared" si="34"/>
        <v>0.10780795993900938</v>
      </c>
      <c r="I557" s="7">
        <f t="shared" si="35"/>
        <v>6.8934915446334344E-2</v>
      </c>
    </row>
    <row r="558" spans="1:9" ht="15.75" thickBot="1">
      <c r="A558" s="3">
        <v>1408</v>
      </c>
      <c r="B558" s="4">
        <v>2176</v>
      </c>
      <c r="C558" s="6"/>
      <c r="D558" s="4">
        <v>1688</v>
      </c>
      <c r="E558" s="4">
        <v>1627</v>
      </c>
      <c r="F558" s="6">
        <f t="shared" si="32"/>
        <v>1408.0031960191</v>
      </c>
      <c r="G558" s="6">
        <f t="shared" si="33"/>
        <v>2175.8844178862073</v>
      </c>
      <c r="H558" s="7">
        <f t="shared" si="34"/>
        <v>3.1960190999598126E-3</v>
      </c>
      <c r="I558" s="7">
        <f t="shared" si="35"/>
        <v>0.11558211379269778</v>
      </c>
    </row>
    <row r="559" spans="1:9" ht="15.75" thickBot="1">
      <c r="A559" s="3">
        <v>1536</v>
      </c>
      <c r="B559" s="4">
        <v>2176</v>
      </c>
      <c r="C559" s="6"/>
      <c r="D559" s="4">
        <v>1594</v>
      </c>
      <c r="E559" s="4">
        <v>1519</v>
      </c>
      <c r="F559" s="6">
        <f t="shared" si="32"/>
        <v>1535.642210933263</v>
      </c>
      <c r="G559" s="6">
        <f t="shared" si="33"/>
        <v>2175.8209944754185</v>
      </c>
      <c r="H559" s="7">
        <f t="shared" si="34"/>
        <v>0.35778906673704114</v>
      </c>
      <c r="I559" s="7">
        <f t="shared" si="35"/>
        <v>0.17900552458149832</v>
      </c>
    </row>
    <row r="560" spans="1:9" ht="15.75" thickBot="1">
      <c r="A560" s="3">
        <v>1664</v>
      </c>
      <c r="B560" s="4">
        <v>2176</v>
      </c>
      <c r="C560" s="6"/>
      <c r="D560" s="4">
        <v>1492</v>
      </c>
      <c r="E560" s="4">
        <v>1416</v>
      </c>
      <c r="F560" s="6">
        <f t="shared" si="32"/>
        <v>1663.4662605535466</v>
      </c>
      <c r="G560" s="6">
        <f t="shared" si="33"/>
        <v>2176.0330879837284</v>
      </c>
      <c r="H560" s="7">
        <f t="shared" si="34"/>
        <v>0.53373944645340998</v>
      </c>
      <c r="I560" s="7">
        <f t="shared" si="35"/>
        <v>3.3087983728364634E-2</v>
      </c>
    </row>
    <row r="561" spans="1:9" ht="15.75" thickBot="1">
      <c r="A561" s="3">
        <v>1792</v>
      </c>
      <c r="B561" s="4">
        <v>2176</v>
      </c>
      <c r="C561" s="6"/>
      <c r="D561" s="4">
        <v>1381</v>
      </c>
      <c r="E561" s="4">
        <v>1318</v>
      </c>
      <c r="F561" s="6">
        <f t="shared" si="32"/>
        <v>1792.2848545920372</v>
      </c>
      <c r="G561" s="6">
        <f t="shared" si="33"/>
        <v>2176.3007604648765</v>
      </c>
      <c r="H561" s="7">
        <f t="shared" si="34"/>
        <v>0.28485459203716346</v>
      </c>
      <c r="I561" s="7">
        <f t="shared" si="35"/>
        <v>0.30076046487647545</v>
      </c>
    </row>
    <row r="562" spans="1:9" ht="15.75" thickBot="1">
      <c r="A562" s="3">
        <v>1920</v>
      </c>
      <c r="B562" s="4">
        <v>2176</v>
      </c>
      <c r="C562" s="6"/>
      <c r="D562" s="4">
        <v>1262</v>
      </c>
      <c r="E562" s="4">
        <v>1227</v>
      </c>
      <c r="F562" s="6">
        <f t="shared" si="32"/>
        <v>1920.4616632466268</v>
      </c>
      <c r="G562" s="6">
        <f t="shared" si="33"/>
        <v>2176.2750285752027</v>
      </c>
      <c r="H562" s="7">
        <f t="shared" si="34"/>
        <v>0.46166324662681291</v>
      </c>
      <c r="I562" s="7">
        <f t="shared" si="35"/>
        <v>0.27502857520266843</v>
      </c>
    </row>
    <row r="563" spans="1:9" ht="15.75" thickBot="1">
      <c r="A563" s="3">
        <v>2048</v>
      </c>
      <c r="B563" s="4">
        <v>2176</v>
      </c>
      <c r="C563" s="6"/>
      <c r="D563" s="4">
        <v>1135</v>
      </c>
      <c r="E563" s="4">
        <v>1144</v>
      </c>
      <c r="F563" s="6">
        <f t="shared" si="32"/>
        <v>2047.6720928898749</v>
      </c>
      <c r="G563" s="6">
        <f t="shared" si="33"/>
        <v>2175.5369452160539</v>
      </c>
      <c r="H563" s="7">
        <f t="shared" si="34"/>
        <v>0.32790711012512475</v>
      </c>
      <c r="I563" s="7">
        <f t="shared" si="35"/>
        <v>0.46305478394606325</v>
      </c>
    </row>
    <row r="564" spans="1:9" ht="15.75" thickBot="1">
      <c r="A564" s="3">
        <v>2176</v>
      </c>
      <c r="B564" s="4">
        <v>2176</v>
      </c>
      <c r="C564" s="6"/>
      <c r="D564" s="4">
        <v>1000</v>
      </c>
      <c r="E564" s="4">
        <v>1067</v>
      </c>
      <c r="F564" s="6">
        <f t="shared" si="32"/>
        <v>2176.3476284821782</v>
      </c>
      <c r="G564" s="6">
        <f t="shared" si="33"/>
        <v>2176.3476284821782</v>
      </c>
      <c r="H564" s="7">
        <f t="shared" si="34"/>
        <v>0.3476284821781519</v>
      </c>
      <c r="I564" s="7">
        <f t="shared" si="35"/>
        <v>0.3476284821781519</v>
      </c>
    </row>
    <row r="565" spans="1:9" ht="15.75" thickBot="1">
      <c r="A565" s="3">
        <v>2304</v>
      </c>
      <c r="B565" s="4">
        <v>2176</v>
      </c>
      <c r="C565" s="6"/>
      <c r="D565" s="4">
        <v>857</v>
      </c>
      <c r="E565" s="4">
        <v>1000</v>
      </c>
      <c r="F565" s="6">
        <f t="shared" si="32"/>
        <v>2303.5730941300735</v>
      </c>
      <c r="G565" s="6">
        <f t="shared" si="33"/>
        <v>2175.8789028803972</v>
      </c>
      <c r="H565" s="7">
        <f t="shared" si="34"/>
        <v>0.42690586992648605</v>
      </c>
      <c r="I565" s="7">
        <f t="shared" si="35"/>
        <v>0.12109711960283676</v>
      </c>
    </row>
    <row r="566" spans="1:9" ht="15.75" thickBot="1">
      <c r="A566" s="3">
        <v>2432</v>
      </c>
      <c r="B566" s="4">
        <v>2176</v>
      </c>
      <c r="C566" s="6"/>
      <c r="D566" s="4">
        <v>705</v>
      </c>
      <c r="E566" s="4">
        <v>941</v>
      </c>
      <c r="F566" s="6">
        <f t="shared" si="32"/>
        <v>2432.3868935677151</v>
      </c>
      <c r="G566" s="6">
        <f t="shared" si="33"/>
        <v>2176.3515341047273</v>
      </c>
      <c r="H566" s="7">
        <f t="shared" si="34"/>
        <v>0.38689356771510575</v>
      </c>
      <c r="I566" s="7">
        <f t="shared" si="35"/>
        <v>0.35153410472730684</v>
      </c>
    </row>
    <row r="567" spans="1:9" ht="15.75" thickBot="1">
      <c r="A567" s="3">
        <v>2560</v>
      </c>
      <c r="B567" s="4">
        <v>2176</v>
      </c>
      <c r="C567" s="6"/>
      <c r="D567" s="4">
        <v>545</v>
      </c>
      <c r="E567" s="4">
        <v>893</v>
      </c>
      <c r="F567" s="6">
        <f t="shared" si="32"/>
        <v>2560.5612665976182</v>
      </c>
      <c r="G567" s="6">
        <f t="shared" si="33"/>
        <v>2176.3441823388139</v>
      </c>
      <c r="H567" s="7">
        <f t="shared" si="34"/>
        <v>0.56126659761821429</v>
      </c>
      <c r="I567" s="7">
        <f t="shared" si="35"/>
        <v>0.34418233881388005</v>
      </c>
    </row>
    <row r="568" spans="1:9" ht="15.75" thickBot="1">
      <c r="A568" s="3">
        <v>2688</v>
      </c>
      <c r="B568" s="4">
        <v>2176</v>
      </c>
      <c r="C568" s="6"/>
      <c r="D568" s="4">
        <v>377</v>
      </c>
      <c r="E568" s="4">
        <v>857</v>
      </c>
      <c r="F568" s="6">
        <f t="shared" si="32"/>
        <v>2688.2295288907158</v>
      </c>
      <c r="G568" s="6">
        <f t="shared" si="33"/>
        <v>2175.9085458722752</v>
      </c>
      <c r="H568" s="7">
        <f t="shared" si="34"/>
        <v>0.22952889071575555</v>
      </c>
      <c r="I568" s="7">
        <f t="shared" si="35"/>
        <v>9.1454127724773571E-2</v>
      </c>
    </row>
    <row r="569" spans="1:9" ht="15.75" thickBot="1">
      <c r="A569" s="3">
        <v>2816</v>
      </c>
      <c r="B569" s="4">
        <v>2176</v>
      </c>
      <c r="C569" s="6"/>
      <c r="D569" s="4">
        <v>201</v>
      </c>
      <c r="E569" s="4">
        <v>833</v>
      </c>
      <c r="F569" s="6">
        <f t="shared" si="32"/>
        <v>2816.4321401375892</v>
      </c>
      <c r="G569" s="6">
        <f t="shared" si="33"/>
        <v>2176.3019092028567</v>
      </c>
      <c r="H569" s="7">
        <f t="shared" si="34"/>
        <v>0.43214013758915826</v>
      </c>
      <c r="I569" s="7">
        <f t="shared" si="35"/>
        <v>0.30190920285667744</v>
      </c>
    </row>
    <row r="570" spans="1:9" ht="15.75" thickBot="1">
      <c r="A570" s="3">
        <v>2944</v>
      </c>
      <c r="B570" s="4">
        <v>2176</v>
      </c>
      <c r="C570" s="6"/>
      <c r="D570" s="4">
        <v>17</v>
      </c>
      <c r="E570" s="4">
        <v>824</v>
      </c>
      <c r="F570" s="6">
        <f t="shared" si="32"/>
        <v>2944.0219088858698</v>
      </c>
      <c r="G570" s="6">
        <f t="shared" si="33"/>
        <v>2176.066405236752</v>
      </c>
      <c r="H570" s="7">
        <f t="shared" si="34"/>
        <v>2.1908885869834194E-2</v>
      </c>
      <c r="I570" s="7">
        <f t="shared" si="35"/>
        <v>6.6405236751961638E-2</v>
      </c>
    </row>
    <row r="571" spans="1:9" ht="15.75" thickBot="1">
      <c r="A571" s="3">
        <v>3072</v>
      </c>
      <c r="B571" s="4">
        <v>2176</v>
      </c>
      <c r="C571" s="6"/>
      <c r="D571" s="4">
        <v>-176</v>
      </c>
      <c r="E571" s="4">
        <v>831</v>
      </c>
      <c r="F571" s="6">
        <f t="shared" si="32"/>
        <v>3072.3829513913138</v>
      </c>
      <c r="G571" s="6">
        <f t="shared" si="33"/>
        <v>2176.1289024320226</v>
      </c>
      <c r="H571" s="7">
        <f t="shared" si="34"/>
        <v>0.38295139131378164</v>
      </c>
      <c r="I571" s="7">
        <f t="shared" si="35"/>
        <v>0.12890243202264173</v>
      </c>
    </row>
    <row r="572" spans="1:9" ht="15.75" thickBot="1">
      <c r="A572" s="3">
        <v>3200</v>
      </c>
      <c r="B572" s="4">
        <v>2176</v>
      </c>
      <c r="C572" s="6"/>
      <c r="D572" s="4">
        <v>-376</v>
      </c>
      <c r="E572" s="4">
        <v>857</v>
      </c>
      <c r="F572" s="6">
        <f t="shared" si="32"/>
        <v>3199.6601382021809</v>
      </c>
      <c r="G572" s="6">
        <f t="shared" si="33"/>
        <v>2175.7355078225846</v>
      </c>
      <c r="H572" s="7">
        <f t="shared" si="34"/>
        <v>0.33986179781913961</v>
      </c>
      <c r="I572" s="7">
        <f t="shared" si="35"/>
        <v>0.26449217741537723</v>
      </c>
    </row>
    <row r="573" spans="1:9" ht="15.75" thickBot="1">
      <c r="A573" s="3">
        <v>3328</v>
      </c>
      <c r="B573" s="4">
        <v>2176</v>
      </c>
      <c r="C573" s="6"/>
      <c r="D573" s="4">
        <v>-585</v>
      </c>
      <c r="E573" s="4">
        <v>904</v>
      </c>
      <c r="F573" s="6">
        <f t="shared" si="32"/>
        <v>3327.9785155556519</v>
      </c>
      <c r="G573" s="6">
        <f t="shared" si="33"/>
        <v>2176.106844803352</v>
      </c>
      <c r="H573" s="7">
        <f t="shared" si="34"/>
        <v>2.1484444348061515E-2</v>
      </c>
      <c r="I573" s="7">
        <f t="shared" si="35"/>
        <v>0.10684480335203261</v>
      </c>
    </row>
    <row r="574" spans="1:9" ht="15.75" thickBot="1">
      <c r="A574" s="3">
        <v>3456</v>
      </c>
      <c r="B574" s="4">
        <v>2176</v>
      </c>
      <c r="C574" s="6"/>
      <c r="D574" s="4">
        <v>-802</v>
      </c>
      <c r="E574" s="4">
        <v>977</v>
      </c>
      <c r="F574" s="6">
        <f t="shared" si="32"/>
        <v>3455.9706306622456</v>
      </c>
      <c r="G574" s="6">
        <f t="shared" si="33"/>
        <v>2176.1739360630163</v>
      </c>
      <c r="H574" s="7">
        <f t="shared" si="34"/>
        <v>2.9369337754360458E-2</v>
      </c>
      <c r="I574" s="7">
        <f t="shared" si="35"/>
        <v>0.17393606301629916</v>
      </c>
    </row>
    <row r="575" spans="1:9" ht="15.75" thickBot="1">
      <c r="A575" s="3">
        <v>3584</v>
      </c>
      <c r="B575" s="4">
        <v>2176</v>
      </c>
      <c r="C575" s="6"/>
      <c r="D575" s="4">
        <v>-1028</v>
      </c>
      <c r="E575" s="4">
        <v>1082</v>
      </c>
      <c r="F575" s="6">
        <f t="shared" si="32"/>
        <v>3584.3420595696498</v>
      </c>
      <c r="G575" s="6">
        <f t="shared" si="33"/>
        <v>2176.1222392135969</v>
      </c>
      <c r="H575" s="7">
        <f t="shared" si="34"/>
        <v>0.34205956964979123</v>
      </c>
      <c r="I575" s="7">
        <f t="shared" si="35"/>
        <v>0.12223921359691303</v>
      </c>
    </row>
    <row r="576" spans="1:9" ht="15.75" thickBot="1">
      <c r="A576" s="3">
        <v>3712</v>
      </c>
      <c r="B576" s="4">
        <v>2176</v>
      </c>
      <c r="C576" s="6"/>
      <c r="D576" s="4">
        <v>-1261</v>
      </c>
      <c r="E576" s="4">
        <v>1227</v>
      </c>
      <c r="F576" s="6">
        <f t="shared" si="32"/>
        <v>3711.825696338663</v>
      </c>
      <c r="G576" s="6">
        <f t="shared" si="33"/>
        <v>2175.6952911655621</v>
      </c>
      <c r="H576" s="7">
        <f t="shared" si="34"/>
        <v>0.17430366133703501</v>
      </c>
      <c r="I576" s="7">
        <f t="shared" si="35"/>
        <v>0.30470883443786079</v>
      </c>
    </row>
    <row r="577" spans="1:9" ht="15.75" thickBot="1">
      <c r="A577" s="3">
        <v>3840</v>
      </c>
      <c r="B577" s="4">
        <v>2176</v>
      </c>
      <c r="C577" s="6"/>
      <c r="D577" s="4">
        <v>-1503</v>
      </c>
      <c r="E577" s="4">
        <v>1426</v>
      </c>
      <c r="F577" s="6">
        <f t="shared" si="32"/>
        <v>3840.3756326692837</v>
      </c>
      <c r="G577" s="6">
        <f t="shared" si="33"/>
        <v>2176.3467095111478</v>
      </c>
      <c r="H577" s="7">
        <f t="shared" si="34"/>
        <v>0.37563266928373196</v>
      </c>
      <c r="I577" s="7">
        <f t="shared" si="35"/>
        <v>0.34670951114776472</v>
      </c>
    </row>
    <row r="578" spans="1:9" ht="15.75" thickBot="1">
      <c r="A578" s="3">
        <v>3968</v>
      </c>
      <c r="B578" s="4">
        <v>2176</v>
      </c>
      <c r="C578" s="6"/>
      <c r="D578" s="4">
        <v>-1753</v>
      </c>
      <c r="E578" s="4">
        <v>1710</v>
      </c>
      <c r="F578" s="6">
        <f t="shared" si="32"/>
        <v>3968.5147095607444</v>
      </c>
      <c r="G578" s="6">
        <f t="shared" si="33"/>
        <v>2176.4900643007768</v>
      </c>
      <c r="H578" s="7">
        <f t="shared" si="34"/>
        <v>0.51470956074444985</v>
      </c>
      <c r="I578" s="7">
        <f t="shared" si="35"/>
        <v>0.49006430077679397</v>
      </c>
    </row>
    <row r="579" spans="1:9" ht="15.75" thickBot="1">
      <c r="A579" s="3">
        <v>0</v>
      </c>
      <c r="B579" s="4">
        <v>2304</v>
      </c>
      <c r="C579" s="6"/>
      <c r="D579" s="4">
        <v>2327</v>
      </c>
      <c r="E579" s="4">
        <v>0</v>
      </c>
      <c r="F579" s="6">
        <f t="shared" si="32"/>
        <v>3017.7688778301099</v>
      </c>
      <c r="G579" s="6">
        <f t="shared" si="33"/>
        <v>3796.6997510996312</v>
      </c>
      <c r="H579" s="7">
        <f t="shared" si="34"/>
        <v>0</v>
      </c>
      <c r="I579" s="7">
        <f t="shared" si="35"/>
        <v>0</v>
      </c>
    </row>
    <row r="580" spans="1:9" ht="15.75" thickBot="1">
      <c r="A580" s="3">
        <v>128</v>
      </c>
      <c r="B580" s="4">
        <v>2304</v>
      </c>
      <c r="C580" s="6"/>
      <c r="D580" s="4">
        <v>2323</v>
      </c>
      <c r="E580" s="4">
        <v>0</v>
      </c>
      <c r="F580" s="6">
        <f t="shared" ref="F580:F643" si="36">SQRT((3000-E580)*(3000-E580)+(2000-D580)*(2000-D580))</f>
        <v>3017.3380652489041</v>
      </c>
      <c r="G580" s="6">
        <f t="shared" ref="G580:G643" si="37">SQRT((3000-E580)*(3000-E580)+D580*D580)</f>
        <v>3794.2494646504201</v>
      </c>
      <c r="H580" s="7">
        <f t="shared" ref="H580:H643" si="38">ABS(IF(AND(E580&lt;&gt;0,D580&lt;&gt;0),F580-A580,0))</f>
        <v>0</v>
      </c>
      <c r="I580" s="7">
        <f t="shared" ref="I580:I643" si="39">ABS(IF(AND(E580&lt;&gt;0,D580&lt;&gt;0),G580-B580,0))</f>
        <v>0</v>
      </c>
    </row>
    <row r="581" spans="1:9" ht="15.75" thickBot="1">
      <c r="A581" s="3">
        <v>256</v>
      </c>
      <c r="B581" s="4">
        <v>2304</v>
      </c>
      <c r="C581" s="6"/>
      <c r="D581" s="4">
        <v>2311</v>
      </c>
      <c r="E581" s="4">
        <v>0</v>
      </c>
      <c r="F581" s="6">
        <f t="shared" si="36"/>
        <v>3016.0770878742474</v>
      </c>
      <c r="G581" s="6">
        <f t="shared" si="37"/>
        <v>3786.914443184583</v>
      </c>
      <c r="H581" s="7">
        <f t="shared" si="38"/>
        <v>0</v>
      </c>
      <c r="I581" s="7">
        <f t="shared" si="39"/>
        <v>0</v>
      </c>
    </row>
    <row r="582" spans="1:9" ht="15.75" thickBot="1">
      <c r="A582" s="3">
        <v>384</v>
      </c>
      <c r="B582" s="4">
        <v>2304</v>
      </c>
      <c r="C582" s="6"/>
      <c r="D582" s="4">
        <v>2290</v>
      </c>
      <c r="E582" s="4">
        <v>2749</v>
      </c>
      <c r="F582" s="6">
        <f t="shared" si="36"/>
        <v>383.53748187106822</v>
      </c>
      <c r="G582" s="6">
        <f t="shared" si="37"/>
        <v>2303.7146090607666</v>
      </c>
      <c r="H582" s="7">
        <f t="shared" si="38"/>
        <v>0.46251812893177657</v>
      </c>
      <c r="I582" s="7">
        <f t="shared" si="39"/>
        <v>0.28539093923336623</v>
      </c>
    </row>
    <row r="583" spans="1:9" ht="15.75" thickBot="1">
      <c r="A583" s="3">
        <v>512</v>
      </c>
      <c r="B583" s="4">
        <v>2304</v>
      </c>
      <c r="C583" s="6"/>
      <c r="D583" s="4">
        <v>2262</v>
      </c>
      <c r="E583" s="4">
        <v>2560</v>
      </c>
      <c r="F583" s="6">
        <f t="shared" si="36"/>
        <v>512.09764693855016</v>
      </c>
      <c r="G583" s="6">
        <f t="shared" si="37"/>
        <v>2304.3966672428601</v>
      </c>
      <c r="H583" s="7">
        <f t="shared" si="38"/>
        <v>9.7646938550155937E-2</v>
      </c>
      <c r="I583" s="7">
        <f t="shared" si="39"/>
        <v>0.39666724286007593</v>
      </c>
    </row>
    <row r="584" spans="1:9" ht="15.75" thickBot="1">
      <c r="A584" s="3">
        <v>640</v>
      </c>
      <c r="B584" s="4">
        <v>2304</v>
      </c>
      <c r="C584" s="6"/>
      <c r="D584" s="4">
        <v>2225</v>
      </c>
      <c r="E584" s="4">
        <v>2401</v>
      </c>
      <c r="F584" s="6">
        <f t="shared" si="36"/>
        <v>639.86404806021096</v>
      </c>
      <c r="G584" s="6">
        <f t="shared" si="37"/>
        <v>2304.2191736030668</v>
      </c>
      <c r="H584" s="7">
        <f t="shared" si="38"/>
        <v>0.13595193978903808</v>
      </c>
      <c r="I584" s="7">
        <f t="shared" si="39"/>
        <v>0.21917360306679257</v>
      </c>
    </row>
    <row r="585" spans="1:9" ht="15.75" thickBot="1">
      <c r="A585" s="3">
        <v>768</v>
      </c>
      <c r="B585" s="4">
        <v>2304</v>
      </c>
      <c r="C585" s="6"/>
      <c r="D585" s="4">
        <v>2180</v>
      </c>
      <c r="E585" s="4">
        <v>2253</v>
      </c>
      <c r="F585" s="6">
        <f t="shared" si="36"/>
        <v>768.38076498569376</v>
      </c>
      <c r="G585" s="6">
        <f t="shared" si="37"/>
        <v>2304.4324680927407</v>
      </c>
      <c r="H585" s="7">
        <f t="shared" si="38"/>
        <v>0.38076498569375872</v>
      </c>
      <c r="I585" s="7">
        <f t="shared" si="39"/>
        <v>0.43246809274069165</v>
      </c>
    </row>
    <row r="586" spans="1:9" ht="15.75" thickBot="1">
      <c r="A586" s="3">
        <v>896</v>
      </c>
      <c r="B586" s="4">
        <v>2304</v>
      </c>
      <c r="C586" s="6"/>
      <c r="D586" s="4">
        <v>2126</v>
      </c>
      <c r="E586" s="4">
        <v>2113</v>
      </c>
      <c r="F586" s="6">
        <f t="shared" si="36"/>
        <v>895.90457081097645</v>
      </c>
      <c r="G586" s="6">
        <f t="shared" si="37"/>
        <v>2303.6156363421396</v>
      </c>
      <c r="H586" s="7">
        <f t="shared" si="38"/>
        <v>9.5429189023548133E-2</v>
      </c>
      <c r="I586" s="7">
        <f t="shared" si="39"/>
        <v>0.38436365786037641</v>
      </c>
    </row>
    <row r="587" spans="1:9" ht="15.75" thickBot="1">
      <c r="A587" s="3">
        <v>1024</v>
      </c>
      <c r="B587" s="4">
        <v>2304</v>
      </c>
      <c r="C587" s="6"/>
      <c r="D587" s="4">
        <v>2065</v>
      </c>
      <c r="E587" s="4">
        <v>1978</v>
      </c>
      <c r="F587" s="6">
        <f t="shared" si="36"/>
        <v>1024.0649393471099</v>
      </c>
      <c r="G587" s="6">
        <f t="shared" si="37"/>
        <v>2304.0635841920684</v>
      </c>
      <c r="H587" s="7">
        <f t="shared" si="38"/>
        <v>6.4939347109884693E-2</v>
      </c>
      <c r="I587" s="7">
        <f t="shared" si="39"/>
        <v>6.358419206844701E-2</v>
      </c>
    </row>
    <row r="588" spans="1:9" ht="15.75" thickBot="1">
      <c r="A588" s="3">
        <v>1152</v>
      </c>
      <c r="B588" s="4">
        <v>2304</v>
      </c>
      <c r="C588" s="6"/>
      <c r="D588" s="4">
        <v>1995</v>
      </c>
      <c r="E588" s="4">
        <v>1848</v>
      </c>
      <c r="F588" s="6">
        <f t="shared" si="36"/>
        <v>1152.0108506433435</v>
      </c>
      <c r="G588" s="6">
        <f t="shared" si="37"/>
        <v>2303.7206861944005</v>
      </c>
      <c r="H588" s="7">
        <f t="shared" si="38"/>
        <v>1.0850643343474076E-2</v>
      </c>
      <c r="I588" s="7">
        <f t="shared" si="39"/>
        <v>0.27931380559948593</v>
      </c>
    </row>
    <row r="589" spans="1:9" ht="15.75" thickBot="1">
      <c r="A589" s="3">
        <v>1280</v>
      </c>
      <c r="B589" s="4">
        <v>2304</v>
      </c>
      <c r="C589" s="6"/>
      <c r="D589" s="4">
        <v>1918</v>
      </c>
      <c r="E589" s="4">
        <v>1723</v>
      </c>
      <c r="F589" s="6">
        <f t="shared" si="36"/>
        <v>1279.6300246555643</v>
      </c>
      <c r="G589" s="6">
        <f t="shared" si="37"/>
        <v>2304.2250324132842</v>
      </c>
      <c r="H589" s="7">
        <f t="shared" si="38"/>
        <v>0.36997534443571567</v>
      </c>
      <c r="I589" s="7">
        <f t="shared" si="39"/>
        <v>0.22503241328422519</v>
      </c>
    </row>
    <row r="590" spans="1:9" ht="15.75" thickBot="1">
      <c r="A590" s="3">
        <v>1408</v>
      </c>
      <c r="B590" s="4">
        <v>2304</v>
      </c>
      <c r="C590" s="6"/>
      <c r="D590" s="4">
        <v>1831</v>
      </c>
      <c r="E590" s="4">
        <v>1602</v>
      </c>
      <c r="F590" s="6">
        <f t="shared" si="36"/>
        <v>1408.1779006929487</v>
      </c>
      <c r="G590" s="6">
        <f t="shared" si="37"/>
        <v>2303.6850913265034</v>
      </c>
      <c r="H590" s="7">
        <f t="shared" si="38"/>
        <v>0.17790069294869681</v>
      </c>
      <c r="I590" s="7">
        <f t="shared" si="39"/>
        <v>0.31490867349657492</v>
      </c>
    </row>
    <row r="591" spans="1:9" ht="15.75" thickBot="1">
      <c r="A591" s="3">
        <v>1536</v>
      </c>
      <c r="B591" s="4">
        <v>2304</v>
      </c>
      <c r="C591" s="6"/>
      <c r="D591" s="4">
        <v>1737</v>
      </c>
      <c r="E591" s="4">
        <v>1487</v>
      </c>
      <c r="F591" s="6">
        <f t="shared" si="36"/>
        <v>1535.6881193784109</v>
      </c>
      <c r="G591" s="6">
        <f t="shared" si="37"/>
        <v>2303.5490009982423</v>
      </c>
      <c r="H591" s="7">
        <f t="shared" si="38"/>
        <v>0.31188062158912544</v>
      </c>
      <c r="I591" s="7">
        <f t="shared" si="39"/>
        <v>0.45099900175773655</v>
      </c>
    </row>
    <row r="592" spans="1:9" ht="15.75" thickBot="1">
      <c r="A592" s="3">
        <v>1664</v>
      </c>
      <c r="B592" s="4">
        <v>2304</v>
      </c>
      <c r="C592" s="6"/>
      <c r="D592" s="4">
        <v>1635</v>
      </c>
      <c r="E592" s="4">
        <v>1377</v>
      </c>
      <c r="F592" s="6">
        <f t="shared" si="36"/>
        <v>1663.5365941271025</v>
      </c>
      <c r="G592" s="6">
        <f t="shared" si="37"/>
        <v>2303.7695197219709</v>
      </c>
      <c r="H592" s="7">
        <f t="shared" si="38"/>
        <v>0.46340587289751056</v>
      </c>
      <c r="I592" s="7">
        <f t="shared" si="39"/>
        <v>0.2304802780290629</v>
      </c>
    </row>
    <row r="593" spans="1:9" ht="15.75" thickBot="1">
      <c r="A593" s="3">
        <v>1792</v>
      </c>
      <c r="B593" s="4">
        <v>2304</v>
      </c>
      <c r="C593" s="6"/>
      <c r="D593" s="4">
        <v>1524</v>
      </c>
      <c r="E593" s="4">
        <v>1272</v>
      </c>
      <c r="F593" s="6">
        <f t="shared" si="36"/>
        <v>1792.3615706659189</v>
      </c>
      <c r="G593" s="6">
        <f t="shared" si="37"/>
        <v>2304.0312497880755</v>
      </c>
      <c r="H593" s="7">
        <f t="shared" si="38"/>
        <v>0.36157066591886178</v>
      </c>
      <c r="I593" s="7">
        <f t="shared" si="39"/>
        <v>3.1249788075456308E-2</v>
      </c>
    </row>
    <row r="594" spans="1:9" ht="15.75" thickBot="1">
      <c r="A594" s="3">
        <v>1920</v>
      </c>
      <c r="B594" s="4">
        <v>2304</v>
      </c>
      <c r="C594" s="6"/>
      <c r="D594" s="4">
        <v>1406</v>
      </c>
      <c r="E594" s="4">
        <v>1174</v>
      </c>
      <c r="F594" s="6">
        <f t="shared" si="36"/>
        <v>1920.1854077145779</v>
      </c>
      <c r="G594" s="6">
        <f t="shared" si="37"/>
        <v>2304.5849951780906</v>
      </c>
      <c r="H594" s="7">
        <f t="shared" si="38"/>
        <v>0.18540771457787741</v>
      </c>
      <c r="I594" s="7">
        <f t="shared" si="39"/>
        <v>0.58499517809059398</v>
      </c>
    </row>
    <row r="595" spans="1:9" ht="15.75" thickBot="1">
      <c r="A595" s="3">
        <v>2048</v>
      </c>
      <c r="B595" s="4">
        <v>2304</v>
      </c>
      <c r="C595" s="6"/>
      <c r="D595" s="4">
        <v>1279</v>
      </c>
      <c r="E595" s="4">
        <v>1083</v>
      </c>
      <c r="F595" s="6">
        <f t="shared" si="36"/>
        <v>2048.1040012655608</v>
      </c>
      <c r="G595" s="6">
        <f t="shared" si="37"/>
        <v>2304.5021154253686</v>
      </c>
      <c r="H595" s="7">
        <f t="shared" si="38"/>
        <v>0.10400126556078249</v>
      </c>
      <c r="I595" s="7">
        <f t="shared" si="39"/>
        <v>0.50211542536862908</v>
      </c>
    </row>
    <row r="596" spans="1:9" ht="15.75" thickBot="1">
      <c r="A596" s="3">
        <v>2176</v>
      </c>
      <c r="B596" s="4">
        <v>2304</v>
      </c>
      <c r="C596" s="6"/>
      <c r="D596" s="4">
        <v>1143</v>
      </c>
      <c r="E596" s="4">
        <v>1000</v>
      </c>
      <c r="F596" s="6">
        <f t="shared" si="36"/>
        <v>2175.8789028803972</v>
      </c>
      <c r="G596" s="6">
        <f t="shared" si="37"/>
        <v>2303.5730941300735</v>
      </c>
      <c r="H596" s="7">
        <f t="shared" si="38"/>
        <v>0.12109711960283676</v>
      </c>
      <c r="I596" s="7">
        <f t="shared" si="39"/>
        <v>0.42690586992648605</v>
      </c>
    </row>
    <row r="597" spans="1:9" ht="15.75" thickBot="1">
      <c r="A597" s="3">
        <v>2304</v>
      </c>
      <c r="B597" s="4">
        <v>2304</v>
      </c>
      <c r="C597" s="6"/>
      <c r="D597" s="4">
        <v>1000</v>
      </c>
      <c r="E597" s="4">
        <v>924</v>
      </c>
      <c r="F597" s="6">
        <f t="shared" si="36"/>
        <v>2304.2951199878889</v>
      </c>
      <c r="G597" s="6">
        <f t="shared" si="37"/>
        <v>2304.2951199878889</v>
      </c>
      <c r="H597" s="7">
        <f t="shared" si="38"/>
        <v>0.29511998788893834</v>
      </c>
      <c r="I597" s="7">
        <f t="shared" si="39"/>
        <v>0.29511998788893834</v>
      </c>
    </row>
    <row r="598" spans="1:9" ht="15.75" thickBot="1">
      <c r="A598" s="3">
        <v>2432</v>
      </c>
      <c r="B598" s="4">
        <v>2304</v>
      </c>
      <c r="C598" s="6"/>
      <c r="D598" s="4">
        <v>848</v>
      </c>
      <c r="E598" s="4">
        <v>858</v>
      </c>
      <c r="F598" s="6">
        <f t="shared" si="36"/>
        <v>2432.1323977119337</v>
      </c>
      <c r="G598" s="6">
        <f t="shared" si="37"/>
        <v>2303.7508545847572</v>
      </c>
      <c r="H598" s="7">
        <f t="shared" si="38"/>
        <v>0.13239771193366323</v>
      </c>
      <c r="I598" s="7">
        <f t="shared" si="39"/>
        <v>0.24914541524276501</v>
      </c>
    </row>
    <row r="599" spans="1:9" ht="15.75" thickBot="1">
      <c r="A599" s="3">
        <v>2560</v>
      </c>
      <c r="B599" s="4">
        <v>2304</v>
      </c>
      <c r="C599" s="6"/>
      <c r="D599" s="4">
        <v>689</v>
      </c>
      <c r="E599" s="4">
        <v>801</v>
      </c>
      <c r="F599" s="6">
        <f t="shared" si="36"/>
        <v>2560.1410117413457</v>
      </c>
      <c r="G599" s="6">
        <f t="shared" si="37"/>
        <v>2304.4135913503028</v>
      </c>
      <c r="H599" s="7">
        <f t="shared" si="38"/>
        <v>0.14101174134566463</v>
      </c>
      <c r="I599" s="7">
        <f t="shared" si="39"/>
        <v>0.41359135030279504</v>
      </c>
    </row>
    <row r="600" spans="1:9" ht="15.75" thickBot="1">
      <c r="A600" s="3">
        <v>2688</v>
      </c>
      <c r="B600" s="4">
        <v>2304</v>
      </c>
      <c r="C600" s="6"/>
      <c r="D600" s="4">
        <v>521</v>
      </c>
      <c r="E600" s="4">
        <v>756</v>
      </c>
      <c r="F600" s="6">
        <f t="shared" si="36"/>
        <v>2687.5596737561009</v>
      </c>
      <c r="G600" s="6">
        <f t="shared" si="37"/>
        <v>2303.6876958476814</v>
      </c>
      <c r="H600" s="7">
        <f t="shared" si="38"/>
        <v>0.44032624389910779</v>
      </c>
      <c r="I600" s="7">
        <f t="shared" si="39"/>
        <v>0.31230415231857478</v>
      </c>
    </row>
    <row r="601" spans="1:9" ht="15.75" thickBot="1">
      <c r="A601" s="3">
        <v>2816</v>
      </c>
      <c r="B601" s="4">
        <v>2304</v>
      </c>
      <c r="C601" s="6"/>
      <c r="D601" s="4">
        <v>345</v>
      </c>
      <c r="E601" s="4">
        <v>722</v>
      </c>
      <c r="F601" s="6">
        <f t="shared" si="36"/>
        <v>2815.7253062044247</v>
      </c>
      <c r="G601" s="6">
        <f t="shared" si="37"/>
        <v>2303.9767793968758</v>
      </c>
      <c r="H601" s="7">
        <f t="shared" si="38"/>
        <v>0.27469379557533102</v>
      </c>
      <c r="I601" s="7">
        <f t="shared" si="39"/>
        <v>2.3220603124173067E-2</v>
      </c>
    </row>
    <row r="602" spans="1:9" ht="15.75" thickBot="1">
      <c r="A602" s="3">
        <v>2944</v>
      </c>
      <c r="B602" s="4">
        <v>2304</v>
      </c>
      <c r="C602" s="6"/>
      <c r="D602" s="4">
        <v>160</v>
      </c>
      <c r="E602" s="4">
        <v>702</v>
      </c>
      <c r="F602" s="6">
        <f t="shared" si="36"/>
        <v>2943.8756767227792</v>
      </c>
      <c r="G602" s="6">
        <f t="shared" si="37"/>
        <v>2303.5633266745676</v>
      </c>
      <c r="H602" s="7">
        <f t="shared" si="38"/>
        <v>0.12432327722081027</v>
      </c>
      <c r="I602" s="7">
        <f t="shared" si="39"/>
        <v>0.43667332543236625</v>
      </c>
    </row>
    <row r="603" spans="1:9" ht="15.75" thickBot="1">
      <c r="A603" s="3">
        <v>3072</v>
      </c>
      <c r="B603" s="4">
        <v>2304</v>
      </c>
      <c r="C603" s="6"/>
      <c r="D603" s="4">
        <v>-32</v>
      </c>
      <c r="E603" s="4">
        <v>696</v>
      </c>
      <c r="F603" s="6">
        <f t="shared" si="36"/>
        <v>3072.0416663841002</v>
      </c>
      <c r="G603" s="6">
        <f t="shared" si="37"/>
        <v>2304.2222115065206</v>
      </c>
      <c r="H603" s="7">
        <f t="shared" si="38"/>
        <v>4.1666384100153664E-2</v>
      </c>
      <c r="I603" s="7">
        <f t="shared" si="39"/>
        <v>0.22221150652057986</v>
      </c>
    </row>
    <row r="604" spans="1:9" ht="15.75" thickBot="1">
      <c r="A604" s="3">
        <v>3200</v>
      </c>
      <c r="B604" s="4">
        <v>2304</v>
      </c>
      <c r="C604" s="6"/>
      <c r="D604" s="4">
        <v>-233</v>
      </c>
      <c r="E604" s="4">
        <v>708</v>
      </c>
      <c r="F604" s="6">
        <f t="shared" si="36"/>
        <v>3199.9301554877725</v>
      </c>
      <c r="G604" s="6">
        <f t="shared" si="37"/>
        <v>2303.8127094015258</v>
      </c>
      <c r="H604" s="7">
        <f t="shared" si="38"/>
        <v>6.9844512227518862E-2</v>
      </c>
      <c r="I604" s="7">
        <f t="shared" si="39"/>
        <v>0.18729059847419194</v>
      </c>
    </row>
    <row r="605" spans="1:9" ht="15.75" thickBot="1">
      <c r="A605" s="3">
        <v>3328</v>
      </c>
      <c r="B605" s="4">
        <v>2304</v>
      </c>
      <c r="C605" s="6"/>
      <c r="D605" s="4">
        <v>-442</v>
      </c>
      <c r="E605" s="4">
        <v>739</v>
      </c>
      <c r="F605" s="6">
        <f t="shared" si="36"/>
        <v>3327.9851261686854</v>
      </c>
      <c r="G605" s="6">
        <f t="shared" si="37"/>
        <v>2303.7979512101315</v>
      </c>
      <c r="H605" s="7">
        <f t="shared" si="38"/>
        <v>1.4873831314616837E-2</v>
      </c>
      <c r="I605" s="7">
        <f t="shared" si="39"/>
        <v>0.20204878986851327</v>
      </c>
    </row>
    <row r="606" spans="1:9" ht="15.75" thickBot="1">
      <c r="A606" s="3">
        <v>3456</v>
      </c>
      <c r="B606" s="4">
        <v>2304</v>
      </c>
      <c r="C606" s="6"/>
      <c r="D606" s="4">
        <v>-659</v>
      </c>
      <c r="E606" s="4">
        <v>792</v>
      </c>
      <c r="F606" s="6">
        <f t="shared" si="36"/>
        <v>3456.2327757256166</v>
      </c>
      <c r="G606" s="6">
        <f t="shared" si="37"/>
        <v>2304.2449956547589</v>
      </c>
      <c r="H606" s="7">
        <f t="shared" si="38"/>
        <v>0.23277572561664783</v>
      </c>
      <c r="I606" s="7">
        <f t="shared" si="39"/>
        <v>0.2449956547588954</v>
      </c>
    </row>
    <row r="607" spans="1:9" ht="15.75" thickBot="1">
      <c r="A607" s="3">
        <v>3584</v>
      </c>
      <c r="B607" s="4">
        <v>2304</v>
      </c>
      <c r="C607" s="6"/>
      <c r="D607" s="4">
        <v>-884</v>
      </c>
      <c r="E607" s="4">
        <v>872</v>
      </c>
      <c r="F607" s="6">
        <f t="shared" si="36"/>
        <v>3584.1093733311209</v>
      </c>
      <c r="G607" s="6">
        <f t="shared" si="37"/>
        <v>2304.3090070561284</v>
      </c>
      <c r="H607" s="7">
        <f t="shared" si="38"/>
        <v>0.10937333112087799</v>
      </c>
      <c r="I607" s="7">
        <f t="shared" si="39"/>
        <v>0.30900705612839374</v>
      </c>
    </row>
    <row r="608" spans="1:9" ht="15.75" thickBot="1">
      <c r="A608" s="3">
        <v>3712</v>
      </c>
      <c r="B608" s="4">
        <v>2304</v>
      </c>
      <c r="C608" s="6"/>
      <c r="D608" s="4">
        <v>-1118</v>
      </c>
      <c r="E608" s="4">
        <v>985</v>
      </c>
      <c r="F608" s="6">
        <f t="shared" si="36"/>
        <v>3712.4316828731003</v>
      </c>
      <c r="G608" s="6">
        <f t="shared" si="37"/>
        <v>2304.3760543800136</v>
      </c>
      <c r="H608" s="7">
        <f t="shared" si="38"/>
        <v>0.43168287310027154</v>
      </c>
      <c r="I608" s="7">
        <f t="shared" si="39"/>
        <v>0.37605438001355651</v>
      </c>
    </row>
    <row r="609" spans="1:9" ht="15.75" thickBot="1">
      <c r="A609" s="3">
        <v>3840</v>
      </c>
      <c r="B609" s="4">
        <v>2304</v>
      </c>
      <c r="C609" s="6"/>
      <c r="D609" s="4">
        <v>-1359</v>
      </c>
      <c r="E609" s="4">
        <v>1140</v>
      </c>
      <c r="F609" s="6">
        <f t="shared" si="36"/>
        <v>3839.5938587303735</v>
      </c>
      <c r="G609" s="6">
        <f t="shared" si="37"/>
        <v>2303.5800398510141</v>
      </c>
      <c r="H609" s="7">
        <f t="shared" si="38"/>
        <v>0.40614126962645969</v>
      </c>
      <c r="I609" s="7">
        <f t="shared" si="39"/>
        <v>0.41996014898586509</v>
      </c>
    </row>
    <row r="610" spans="1:9" ht="15.75" thickBot="1">
      <c r="A610" s="3">
        <v>3968</v>
      </c>
      <c r="B610" s="4">
        <v>2304</v>
      </c>
      <c r="C610" s="6"/>
      <c r="D610" s="4">
        <v>-1609</v>
      </c>
      <c r="E610" s="4">
        <v>1351</v>
      </c>
      <c r="F610" s="6">
        <f t="shared" si="36"/>
        <v>3967.8812986277703</v>
      </c>
      <c r="G610" s="6">
        <f t="shared" si="37"/>
        <v>2303.9275162209424</v>
      </c>
      <c r="H610" s="7">
        <f t="shared" si="38"/>
        <v>0.11870137222967969</v>
      </c>
      <c r="I610" s="7">
        <f t="shared" si="39"/>
        <v>7.2483779057620268E-2</v>
      </c>
    </row>
    <row r="611" spans="1:9" ht="15.75" thickBot="1">
      <c r="A611" s="3">
        <v>0</v>
      </c>
      <c r="B611" s="4">
        <v>2432</v>
      </c>
      <c r="C611" s="6"/>
      <c r="D611" s="4">
        <v>2479</v>
      </c>
      <c r="E611" s="4">
        <v>0</v>
      </c>
      <c r="F611" s="6">
        <f t="shared" si="36"/>
        <v>3037.9995062540743</v>
      </c>
      <c r="G611" s="6">
        <f t="shared" si="37"/>
        <v>3891.7144037043622</v>
      </c>
      <c r="H611" s="7">
        <f t="shared" si="38"/>
        <v>0</v>
      </c>
      <c r="I611" s="7">
        <f t="shared" si="39"/>
        <v>0</v>
      </c>
    </row>
    <row r="612" spans="1:9" ht="15.75" thickBot="1">
      <c r="A612" s="3">
        <v>128</v>
      </c>
      <c r="B612" s="4">
        <v>2432</v>
      </c>
      <c r="C612" s="6"/>
      <c r="D612" s="4">
        <v>2475</v>
      </c>
      <c r="E612" s="4">
        <v>0</v>
      </c>
      <c r="F612" s="6">
        <f t="shared" si="36"/>
        <v>3037.3713964545068</v>
      </c>
      <c r="G612" s="6">
        <f t="shared" si="37"/>
        <v>3889.1676487392519</v>
      </c>
      <c r="H612" s="7">
        <f t="shared" si="38"/>
        <v>0</v>
      </c>
      <c r="I612" s="7">
        <f t="shared" si="39"/>
        <v>0</v>
      </c>
    </row>
    <row r="613" spans="1:9" ht="15.75" thickBot="1">
      <c r="A613" s="3">
        <v>256</v>
      </c>
      <c r="B613" s="4">
        <v>2432</v>
      </c>
      <c r="C613" s="6"/>
      <c r="D613" s="4">
        <v>2462</v>
      </c>
      <c r="E613" s="4">
        <v>0</v>
      </c>
      <c r="F613" s="6">
        <f t="shared" si="36"/>
        <v>3035.3655463551668</v>
      </c>
      <c r="G613" s="6">
        <f t="shared" si="37"/>
        <v>3880.9076258009545</v>
      </c>
      <c r="H613" s="7">
        <f t="shared" si="38"/>
        <v>0</v>
      </c>
      <c r="I613" s="7">
        <f t="shared" si="39"/>
        <v>0</v>
      </c>
    </row>
    <row r="614" spans="1:9" ht="15.75" thickBot="1">
      <c r="A614" s="3">
        <v>384</v>
      </c>
      <c r="B614" s="4">
        <v>2432</v>
      </c>
      <c r="C614" s="6"/>
      <c r="D614" s="4">
        <v>2442</v>
      </c>
      <c r="E614" s="4">
        <v>0</v>
      </c>
      <c r="F614" s="6">
        <f t="shared" si="36"/>
        <v>3032.385859352335</v>
      </c>
      <c r="G614" s="6">
        <f t="shared" si="37"/>
        <v>3868.2507674658323</v>
      </c>
      <c r="H614" s="7">
        <f t="shared" si="38"/>
        <v>0</v>
      </c>
      <c r="I614" s="7">
        <f t="shared" si="39"/>
        <v>0</v>
      </c>
    </row>
    <row r="615" spans="1:9" ht="15.75" thickBot="1">
      <c r="A615" s="3">
        <v>512</v>
      </c>
      <c r="B615" s="4">
        <v>2432</v>
      </c>
      <c r="C615" s="6"/>
      <c r="D615" s="4">
        <v>2413</v>
      </c>
      <c r="E615" s="4">
        <v>2698</v>
      </c>
      <c r="F615" s="6">
        <f t="shared" si="36"/>
        <v>511.63756703353988</v>
      </c>
      <c r="G615" s="6">
        <f t="shared" si="37"/>
        <v>2431.8250348246684</v>
      </c>
      <c r="H615" s="7">
        <f t="shared" si="38"/>
        <v>0.36243296646011913</v>
      </c>
      <c r="I615" s="7">
        <f t="shared" si="39"/>
        <v>0.17496517533163569</v>
      </c>
    </row>
    <row r="616" spans="1:9" ht="15.75" thickBot="1">
      <c r="A616" s="3">
        <v>640</v>
      </c>
      <c r="B616" s="4">
        <v>2432</v>
      </c>
      <c r="C616" s="6"/>
      <c r="D616" s="4">
        <v>2376</v>
      </c>
      <c r="E616" s="4">
        <v>2482</v>
      </c>
      <c r="F616" s="6">
        <f t="shared" si="36"/>
        <v>640.07812023221038</v>
      </c>
      <c r="G616" s="6">
        <f t="shared" si="37"/>
        <v>2431.810025474852</v>
      </c>
      <c r="H616" s="7">
        <f t="shared" si="38"/>
        <v>7.8120232210380891E-2</v>
      </c>
      <c r="I616" s="7">
        <f t="shared" si="39"/>
        <v>0.18997452514804536</v>
      </c>
    </row>
    <row r="617" spans="1:9" ht="15.75" thickBot="1">
      <c r="A617" s="3">
        <v>768</v>
      </c>
      <c r="B617" s="4">
        <v>2432</v>
      </c>
      <c r="C617" s="6"/>
      <c r="D617" s="4">
        <v>2331</v>
      </c>
      <c r="E617" s="4">
        <v>2307</v>
      </c>
      <c r="F617" s="6">
        <f t="shared" si="36"/>
        <v>767.99088536258034</v>
      </c>
      <c r="G617" s="6">
        <f t="shared" si="37"/>
        <v>2431.8326422679665</v>
      </c>
      <c r="H617" s="7">
        <f t="shared" si="38"/>
        <v>9.1146374196569013E-3</v>
      </c>
      <c r="I617" s="7">
        <f t="shared" si="39"/>
        <v>0.16735773203345161</v>
      </c>
    </row>
    <row r="618" spans="1:9" ht="15.75" thickBot="1">
      <c r="A618" s="3">
        <v>896</v>
      </c>
      <c r="B618" s="4">
        <v>2432</v>
      </c>
      <c r="C618" s="6"/>
      <c r="D618" s="4">
        <v>2278</v>
      </c>
      <c r="E618" s="4">
        <v>2148</v>
      </c>
      <c r="F618" s="6">
        <f t="shared" si="36"/>
        <v>896.20756524367721</v>
      </c>
      <c r="G618" s="6">
        <f t="shared" si="37"/>
        <v>2432.1159511832489</v>
      </c>
      <c r="H618" s="7">
        <f t="shared" si="38"/>
        <v>0.20756524367720885</v>
      </c>
      <c r="I618" s="7">
        <f t="shared" si="39"/>
        <v>0.11595118324885334</v>
      </c>
    </row>
    <row r="619" spans="1:9" ht="15.75" thickBot="1">
      <c r="A619" s="3">
        <v>1024</v>
      </c>
      <c r="B619" s="4">
        <v>2432</v>
      </c>
      <c r="C619" s="6"/>
      <c r="D619" s="4">
        <v>2217</v>
      </c>
      <c r="E619" s="4">
        <v>1999</v>
      </c>
      <c r="F619" s="6">
        <f t="shared" si="36"/>
        <v>1024.2509458135735</v>
      </c>
      <c r="G619" s="6">
        <f t="shared" si="37"/>
        <v>2432.5069372974049</v>
      </c>
      <c r="H619" s="7">
        <f t="shared" si="38"/>
        <v>0.25094581357348034</v>
      </c>
      <c r="I619" s="7">
        <f t="shared" si="39"/>
        <v>0.5069372974048747</v>
      </c>
    </row>
    <row r="620" spans="1:9" ht="15.75" thickBot="1">
      <c r="A620" s="3">
        <v>1152</v>
      </c>
      <c r="B620" s="4">
        <v>2432</v>
      </c>
      <c r="C620" s="6"/>
      <c r="D620" s="4">
        <v>2147</v>
      </c>
      <c r="E620" s="4">
        <v>1857</v>
      </c>
      <c r="F620" s="6">
        <f t="shared" si="36"/>
        <v>1152.4139881136466</v>
      </c>
      <c r="G620" s="6">
        <f t="shared" si="37"/>
        <v>2432.2948012113993</v>
      </c>
      <c r="H620" s="7">
        <f t="shared" si="38"/>
        <v>0.41398811364661015</v>
      </c>
      <c r="I620" s="7">
        <f t="shared" si="39"/>
        <v>0.29480121139931725</v>
      </c>
    </row>
    <row r="621" spans="1:9" ht="15.75" thickBot="1">
      <c r="A621" s="3">
        <v>1280</v>
      </c>
      <c r="B621" s="4">
        <v>2432</v>
      </c>
      <c r="C621" s="6"/>
      <c r="D621" s="4">
        <v>2069</v>
      </c>
      <c r="E621" s="4">
        <v>1722</v>
      </c>
      <c r="F621" s="6">
        <f t="shared" si="36"/>
        <v>1279.8613206125108</v>
      </c>
      <c r="G621" s="6">
        <f t="shared" si="37"/>
        <v>2431.880959257669</v>
      </c>
      <c r="H621" s="7">
        <f t="shared" si="38"/>
        <v>0.13867938748921915</v>
      </c>
      <c r="I621" s="7">
        <f t="shared" si="39"/>
        <v>0.11904074233098072</v>
      </c>
    </row>
    <row r="622" spans="1:9" ht="15.75" thickBot="1">
      <c r="A622" s="3">
        <v>1408</v>
      </c>
      <c r="B622" s="4">
        <v>2432</v>
      </c>
      <c r="C622" s="6"/>
      <c r="D622" s="4">
        <v>1983</v>
      </c>
      <c r="E622" s="4">
        <v>1592</v>
      </c>
      <c r="F622" s="6">
        <f t="shared" si="36"/>
        <v>1408.1026241009567</v>
      </c>
      <c r="G622" s="6">
        <f t="shared" si="37"/>
        <v>2432.0265212369704</v>
      </c>
      <c r="H622" s="7">
        <f t="shared" si="38"/>
        <v>0.10262410095674568</v>
      </c>
      <c r="I622" s="7">
        <f t="shared" si="39"/>
        <v>2.6521236970438622E-2</v>
      </c>
    </row>
    <row r="623" spans="1:9" ht="15.75" thickBot="1">
      <c r="A623" s="3">
        <v>1536</v>
      </c>
      <c r="B623" s="4">
        <v>2432</v>
      </c>
      <c r="C623" s="6"/>
      <c r="D623" s="4">
        <v>1889</v>
      </c>
      <c r="E623" s="4">
        <v>1468</v>
      </c>
      <c r="F623" s="6">
        <f t="shared" si="36"/>
        <v>1536.0159504380156</v>
      </c>
      <c r="G623" s="6">
        <f t="shared" si="37"/>
        <v>2432.1482273907568</v>
      </c>
      <c r="H623" s="7">
        <f t="shared" si="38"/>
        <v>1.5950438015579493E-2</v>
      </c>
      <c r="I623" s="7">
        <f t="shared" si="39"/>
        <v>0.14822739075680147</v>
      </c>
    </row>
    <row r="624" spans="1:9" ht="15.75" thickBot="1">
      <c r="A624" s="3">
        <v>1664</v>
      </c>
      <c r="B624" s="4">
        <v>2432</v>
      </c>
      <c r="C624" s="6"/>
      <c r="D624" s="4">
        <v>1786</v>
      </c>
      <c r="E624" s="4">
        <v>1350</v>
      </c>
      <c r="F624" s="6">
        <f t="shared" si="36"/>
        <v>1663.8197017705975</v>
      </c>
      <c r="G624" s="6">
        <f t="shared" si="37"/>
        <v>2431.521334473543</v>
      </c>
      <c r="H624" s="7">
        <f t="shared" si="38"/>
        <v>0.18029822940252416</v>
      </c>
      <c r="I624" s="7">
        <f t="shared" si="39"/>
        <v>0.47866552645700722</v>
      </c>
    </row>
    <row r="625" spans="1:9" ht="15.75" thickBot="1">
      <c r="A625" s="3">
        <v>1792</v>
      </c>
      <c r="B625" s="4">
        <v>2432</v>
      </c>
      <c r="C625" s="6"/>
      <c r="D625" s="4">
        <v>1676</v>
      </c>
      <c r="E625" s="4">
        <v>1238</v>
      </c>
      <c r="F625" s="6">
        <f t="shared" si="36"/>
        <v>1791.5412359195086</v>
      </c>
      <c r="G625" s="6">
        <f t="shared" si="37"/>
        <v>2431.7935767659228</v>
      </c>
      <c r="H625" s="7">
        <f t="shared" si="38"/>
        <v>0.45876408049139172</v>
      </c>
      <c r="I625" s="7">
        <f t="shared" si="39"/>
        <v>0.20642323407719232</v>
      </c>
    </row>
    <row r="626" spans="1:9" ht="15.75" thickBot="1">
      <c r="A626" s="3">
        <v>1920</v>
      </c>
      <c r="B626" s="4">
        <v>2432</v>
      </c>
      <c r="C626" s="6"/>
      <c r="D626" s="4">
        <v>1557</v>
      </c>
      <c r="E626" s="4">
        <v>1132</v>
      </c>
      <c r="F626" s="6">
        <f t="shared" si="36"/>
        <v>1919.8106677482549</v>
      </c>
      <c r="G626" s="6">
        <f t="shared" si="37"/>
        <v>2431.8044740480268</v>
      </c>
      <c r="H626" s="7">
        <f t="shared" si="38"/>
        <v>0.18933225174509971</v>
      </c>
      <c r="I626" s="7">
        <f t="shared" si="39"/>
        <v>0.19552595197319533</v>
      </c>
    </row>
    <row r="627" spans="1:9" ht="15.75" thickBot="1">
      <c r="A627" s="3">
        <v>2048</v>
      </c>
      <c r="B627" s="4">
        <v>2432</v>
      </c>
      <c r="C627" s="6"/>
      <c r="D627" s="4">
        <v>1430</v>
      </c>
      <c r="E627" s="4">
        <v>1033</v>
      </c>
      <c r="F627" s="6">
        <f t="shared" si="36"/>
        <v>2047.9230942591571</v>
      </c>
      <c r="G627" s="6">
        <f t="shared" si="37"/>
        <v>2431.8694455089485</v>
      </c>
      <c r="H627" s="7">
        <f t="shared" si="38"/>
        <v>7.6905740842903469E-2</v>
      </c>
      <c r="I627" s="7">
        <f t="shared" si="39"/>
        <v>0.13055449105149819</v>
      </c>
    </row>
    <row r="628" spans="1:9" ht="15.75" thickBot="1">
      <c r="A628" s="3">
        <v>2176</v>
      </c>
      <c r="B628" s="4">
        <v>2432</v>
      </c>
      <c r="C628" s="6"/>
      <c r="D628" s="4">
        <v>1295</v>
      </c>
      <c r="E628" s="4">
        <v>941</v>
      </c>
      <c r="F628" s="6">
        <f t="shared" si="36"/>
        <v>2176.3515341047273</v>
      </c>
      <c r="G628" s="6">
        <f t="shared" si="37"/>
        <v>2432.3868935677151</v>
      </c>
      <c r="H628" s="7">
        <f t="shared" si="38"/>
        <v>0.35153410472730684</v>
      </c>
      <c r="I628" s="7">
        <f t="shared" si="39"/>
        <v>0.38689356771510575</v>
      </c>
    </row>
    <row r="629" spans="1:9" ht="15.75" thickBot="1">
      <c r="A629" s="3">
        <v>2304</v>
      </c>
      <c r="B629" s="4">
        <v>2432</v>
      </c>
      <c r="C629" s="6"/>
      <c r="D629" s="4">
        <v>1152</v>
      </c>
      <c r="E629" s="4">
        <v>858</v>
      </c>
      <c r="F629" s="6">
        <f t="shared" si="36"/>
        <v>2303.7508545847572</v>
      </c>
      <c r="G629" s="6">
        <f t="shared" si="37"/>
        <v>2432.1323977119337</v>
      </c>
      <c r="H629" s="7">
        <f t="shared" si="38"/>
        <v>0.24914541524276501</v>
      </c>
      <c r="I629" s="7">
        <f t="shared" si="39"/>
        <v>0.13239771193366323</v>
      </c>
    </row>
    <row r="630" spans="1:9" ht="15.75" thickBot="1">
      <c r="A630" s="3">
        <v>2432</v>
      </c>
      <c r="B630" s="4">
        <v>2432</v>
      </c>
      <c r="C630" s="6"/>
      <c r="D630" s="4">
        <v>1000</v>
      </c>
      <c r="E630" s="4">
        <v>783</v>
      </c>
      <c r="F630" s="6">
        <f t="shared" si="36"/>
        <v>2432.0955984500279</v>
      </c>
      <c r="G630" s="6">
        <f t="shared" si="37"/>
        <v>2432.0955984500279</v>
      </c>
      <c r="H630" s="7">
        <f t="shared" si="38"/>
        <v>9.5598450027864601E-2</v>
      </c>
      <c r="I630" s="7">
        <f t="shared" si="39"/>
        <v>9.5598450027864601E-2</v>
      </c>
    </row>
    <row r="631" spans="1:9" ht="15.75" thickBot="1">
      <c r="A631" s="3">
        <v>2560</v>
      </c>
      <c r="B631" s="4">
        <v>2432</v>
      </c>
      <c r="C631" s="6"/>
      <c r="D631" s="4">
        <v>840</v>
      </c>
      <c r="E631" s="4">
        <v>718</v>
      </c>
      <c r="F631" s="6">
        <f t="shared" si="36"/>
        <v>2559.9070295618158</v>
      </c>
      <c r="G631" s="6">
        <f t="shared" si="37"/>
        <v>2431.6915922871467</v>
      </c>
      <c r="H631" s="7">
        <f t="shared" si="38"/>
        <v>9.2970438184238446E-2</v>
      </c>
      <c r="I631" s="7">
        <f t="shared" si="39"/>
        <v>0.30840771285329538</v>
      </c>
    </row>
    <row r="632" spans="1:9" ht="15.75" thickBot="1">
      <c r="A632" s="3">
        <v>2688</v>
      </c>
      <c r="B632" s="4">
        <v>2432</v>
      </c>
      <c r="C632" s="6"/>
      <c r="D632" s="4">
        <v>672</v>
      </c>
      <c r="E632" s="4">
        <v>663</v>
      </c>
      <c r="F632" s="6">
        <f t="shared" si="36"/>
        <v>2687.9644714913925</v>
      </c>
      <c r="G632" s="6">
        <f t="shared" si="37"/>
        <v>2431.6975552070617</v>
      </c>
      <c r="H632" s="7">
        <f t="shared" si="38"/>
        <v>3.5528508607512777E-2</v>
      </c>
      <c r="I632" s="7">
        <f t="shared" si="39"/>
        <v>0.30244479293833137</v>
      </c>
    </row>
    <row r="633" spans="1:9" ht="15.75" thickBot="1">
      <c r="A633" s="3">
        <v>2816</v>
      </c>
      <c r="B633" s="4">
        <v>2432</v>
      </c>
      <c r="C633" s="6"/>
      <c r="D633" s="4">
        <v>496</v>
      </c>
      <c r="E633" s="4">
        <v>619</v>
      </c>
      <c r="F633" s="6">
        <f t="shared" si="36"/>
        <v>2816.2345427893606</v>
      </c>
      <c r="G633" s="6">
        <f t="shared" si="37"/>
        <v>2432.1136897768574</v>
      </c>
      <c r="H633" s="7">
        <f t="shared" si="38"/>
        <v>0.23454278936060291</v>
      </c>
      <c r="I633" s="7">
        <f t="shared" si="39"/>
        <v>0.1136897768574272</v>
      </c>
    </row>
    <row r="634" spans="1:9" ht="15.75" thickBot="1">
      <c r="A634" s="3">
        <v>2944</v>
      </c>
      <c r="B634" s="4">
        <v>2432</v>
      </c>
      <c r="C634" s="6"/>
      <c r="D634" s="4">
        <v>312</v>
      </c>
      <c r="E634" s="4">
        <v>588</v>
      </c>
      <c r="F634" s="6">
        <f t="shared" si="36"/>
        <v>2943.9918478147997</v>
      </c>
      <c r="G634" s="6">
        <f t="shared" si="37"/>
        <v>2432.0953928659951</v>
      </c>
      <c r="H634" s="7">
        <f t="shared" si="38"/>
        <v>8.1521852002879314E-3</v>
      </c>
      <c r="I634" s="7">
        <f t="shared" si="39"/>
        <v>9.5392865995108878E-2</v>
      </c>
    </row>
    <row r="635" spans="1:9" ht="15.75" thickBot="1">
      <c r="A635" s="3">
        <v>3072</v>
      </c>
      <c r="B635" s="4">
        <v>2432</v>
      </c>
      <c r="C635" s="6"/>
      <c r="D635" s="4">
        <v>119</v>
      </c>
      <c r="E635" s="4">
        <v>571</v>
      </c>
      <c r="F635" s="6">
        <f t="shared" si="36"/>
        <v>3072.1656856361114</v>
      </c>
      <c r="G635" s="6">
        <f t="shared" si="37"/>
        <v>2431.9132385839753</v>
      </c>
      <c r="H635" s="7">
        <f t="shared" si="38"/>
        <v>0.16568563611144782</v>
      </c>
      <c r="I635" s="7">
        <f t="shared" si="39"/>
        <v>8.6761416024728533E-2</v>
      </c>
    </row>
    <row r="636" spans="1:9" ht="15.75" thickBot="1">
      <c r="A636" s="3">
        <v>3200</v>
      </c>
      <c r="B636" s="4">
        <v>2432</v>
      </c>
      <c r="C636" s="6"/>
      <c r="D636" s="4">
        <v>-81</v>
      </c>
      <c r="E636" s="4">
        <v>569</v>
      </c>
      <c r="F636" s="6">
        <f t="shared" si="36"/>
        <v>3200.0503121044831</v>
      </c>
      <c r="G636" s="6">
        <f t="shared" si="37"/>
        <v>2432.3490703433172</v>
      </c>
      <c r="H636" s="7">
        <f t="shared" si="38"/>
        <v>5.0312104483055009E-2</v>
      </c>
      <c r="I636" s="7">
        <f t="shared" si="39"/>
        <v>0.34907034331718023</v>
      </c>
    </row>
    <row r="637" spans="1:9" ht="15.75" thickBot="1">
      <c r="A637" s="3">
        <v>3328</v>
      </c>
      <c r="B637" s="4">
        <v>2432</v>
      </c>
      <c r="C637" s="6"/>
      <c r="D637" s="4">
        <v>-290</v>
      </c>
      <c r="E637" s="4">
        <v>585</v>
      </c>
      <c r="F637" s="6">
        <f t="shared" si="36"/>
        <v>3328.1113262629901</v>
      </c>
      <c r="G637" s="6">
        <f t="shared" si="37"/>
        <v>2432.3496870310405</v>
      </c>
      <c r="H637" s="7">
        <f t="shared" si="38"/>
        <v>0.11132626299013282</v>
      </c>
      <c r="I637" s="7">
        <f t="shared" si="39"/>
        <v>0.34968703104050292</v>
      </c>
    </row>
    <row r="638" spans="1:9" ht="15.75" thickBot="1">
      <c r="A638" s="3">
        <v>3456</v>
      </c>
      <c r="B638" s="4">
        <v>2432</v>
      </c>
      <c r="C638" s="6"/>
      <c r="D638" s="4">
        <v>-507</v>
      </c>
      <c r="E638" s="4">
        <v>622</v>
      </c>
      <c r="F638" s="6">
        <f t="shared" si="36"/>
        <v>3455.4208137360056</v>
      </c>
      <c r="G638" s="6">
        <f t="shared" si="37"/>
        <v>2431.4466887020162</v>
      </c>
      <c r="H638" s="7">
        <f t="shared" si="38"/>
        <v>0.57918626399441564</v>
      </c>
      <c r="I638" s="7">
        <f t="shared" si="39"/>
        <v>0.55331129798378242</v>
      </c>
    </row>
    <row r="639" spans="1:9" ht="15.75" thickBot="1">
      <c r="A639" s="3">
        <v>3584</v>
      </c>
      <c r="B639" s="4">
        <v>2432</v>
      </c>
      <c r="C639" s="6"/>
      <c r="D639" s="4">
        <v>-733</v>
      </c>
      <c r="E639" s="4">
        <v>681</v>
      </c>
      <c r="F639" s="6">
        <f t="shared" si="36"/>
        <v>3584.2781700085725</v>
      </c>
      <c r="G639" s="6">
        <f t="shared" si="37"/>
        <v>2432.0875806598742</v>
      </c>
      <c r="H639" s="7">
        <f t="shared" si="38"/>
        <v>0.27817000857248786</v>
      </c>
      <c r="I639" s="7">
        <f t="shared" si="39"/>
        <v>8.7580659874220146E-2</v>
      </c>
    </row>
    <row r="640" spans="1:9" ht="15.75" thickBot="1">
      <c r="A640" s="3">
        <v>3712</v>
      </c>
      <c r="B640" s="4">
        <v>2432</v>
      </c>
      <c r="C640" s="6"/>
      <c r="D640" s="4">
        <v>-966</v>
      </c>
      <c r="E640" s="4">
        <v>768</v>
      </c>
      <c r="F640" s="6">
        <f t="shared" si="36"/>
        <v>3712.0048491347638</v>
      </c>
      <c r="G640" s="6">
        <f t="shared" si="37"/>
        <v>2432.0731896881721</v>
      </c>
      <c r="H640" s="7">
        <f t="shared" si="38"/>
        <v>4.8491347638446314E-3</v>
      </c>
      <c r="I640" s="7">
        <f t="shared" si="39"/>
        <v>7.3189688172078604E-2</v>
      </c>
    </row>
    <row r="641" spans="1:9" ht="15.75" thickBot="1">
      <c r="A641" s="3">
        <v>3840</v>
      </c>
      <c r="B641" s="4">
        <v>2432</v>
      </c>
      <c r="C641" s="6"/>
      <c r="D641" s="4">
        <v>-1208</v>
      </c>
      <c r="E641" s="4">
        <v>889</v>
      </c>
      <c r="F641" s="6">
        <f t="shared" si="36"/>
        <v>3840.2584548438922</v>
      </c>
      <c r="G641" s="6">
        <f t="shared" si="37"/>
        <v>2432.197565988421</v>
      </c>
      <c r="H641" s="7">
        <f t="shared" si="38"/>
        <v>0.25845484389219564</v>
      </c>
      <c r="I641" s="7">
        <f t="shared" si="39"/>
        <v>0.19756598842104722</v>
      </c>
    </row>
    <row r="642" spans="1:9" ht="15.75" thickBot="1">
      <c r="A642" s="3">
        <v>3968</v>
      </c>
      <c r="B642" s="4">
        <v>2432</v>
      </c>
      <c r="C642" s="6"/>
      <c r="D642" s="4">
        <v>-1458</v>
      </c>
      <c r="E642" s="4">
        <v>1053</v>
      </c>
      <c r="F642" s="6">
        <f t="shared" si="36"/>
        <v>3968.4471774234316</v>
      </c>
      <c r="G642" s="6">
        <f t="shared" si="37"/>
        <v>2432.4006660087889</v>
      </c>
      <c r="H642" s="7">
        <f t="shared" si="38"/>
        <v>0.44717742343163991</v>
      </c>
      <c r="I642" s="7">
        <f t="shared" si="39"/>
        <v>0.40066600878890313</v>
      </c>
    </row>
    <row r="643" spans="1:9" ht="15.75" thickBot="1">
      <c r="A643" s="3">
        <v>0</v>
      </c>
      <c r="B643" s="4">
        <v>2560</v>
      </c>
      <c r="C643" s="6"/>
      <c r="D643" s="4">
        <v>2638</v>
      </c>
      <c r="E643" s="4">
        <v>0</v>
      </c>
      <c r="F643" s="6">
        <f t="shared" si="36"/>
        <v>3067.0904779611574</v>
      </c>
      <c r="G643" s="6">
        <f t="shared" si="37"/>
        <v>3994.8772196401733</v>
      </c>
      <c r="H643" s="7">
        <f t="shared" si="38"/>
        <v>0</v>
      </c>
      <c r="I643" s="7">
        <f t="shared" si="39"/>
        <v>0</v>
      </c>
    </row>
    <row r="644" spans="1:9" ht="15.75" thickBot="1">
      <c r="A644" s="3">
        <v>128</v>
      </c>
      <c r="B644" s="4">
        <v>2560</v>
      </c>
      <c r="C644" s="6"/>
      <c r="D644" s="4">
        <v>2634</v>
      </c>
      <c r="E644" s="4">
        <v>0</v>
      </c>
      <c r="F644" s="6">
        <f t="shared" ref="F644:F707" si="40">SQRT((3000-E644)*(3000-E644)+(2000-D644)*(2000-D644))</f>
        <v>3066.2609151864426</v>
      </c>
      <c r="G644" s="6">
        <f t="shared" ref="G644:G707" si="41">SQRT((3000-E644)*(3000-E644)+D644*D644)</f>
        <v>3992.2369669146647</v>
      </c>
      <c r="H644" s="7">
        <f t="shared" ref="H644:H707" si="42">ABS(IF(AND(E644&lt;&gt;0,D644&lt;&gt;0),F644-A644,0))</f>
        <v>0</v>
      </c>
      <c r="I644" s="7">
        <f t="shared" ref="I644:I707" si="43">ABS(IF(AND(E644&lt;&gt;0,D644&lt;&gt;0),G644-B644,0))</f>
        <v>0</v>
      </c>
    </row>
    <row r="645" spans="1:9" ht="15.75" thickBot="1">
      <c r="A645" s="3">
        <v>256</v>
      </c>
      <c r="B645" s="4">
        <v>2560</v>
      </c>
      <c r="C645" s="6"/>
      <c r="D645" s="4">
        <v>2622</v>
      </c>
      <c r="E645" s="4">
        <v>0</v>
      </c>
      <c r="F645" s="6">
        <f t="shared" si="40"/>
        <v>3063.8022129373821</v>
      </c>
      <c r="G645" s="6">
        <f t="shared" si="41"/>
        <v>3984.3298056260351</v>
      </c>
      <c r="H645" s="7">
        <f t="shared" si="42"/>
        <v>0</v>
      </c>
      <c r="I645" s="7">
        <f t="shared" si="43"/>
        <v>0</v>
      </c>
    </row>
    <row r="646" spans="1:9" ht="15.75" thickBot="1">
      <c r="A646" s="3">
        <v>384</v>
      </c>
      <c r="B646" s="4">
        <v>2560</v>
      </c>
      <c r="C646" s="6"/>
      <c r="D646" s="4">
        <v>2602</v>
      </c>
      <c r="E646" s="4">
        <v>0</v>
      </c>
      <c r="F646" s="6">
        <f t="shared" si="40"/>
        <v>3059.8045689226624</v>
      </c>
      <c r="G646" s="6">
        <f t="shared" si="41"/>
        <v>3971.1967969366615</v>
      </c>
      <c r="H646" s="7">
        <f t="shared" si="42"/>
        <v>0</v>
      </c>
      <c r="I646" s="7">
        <f t="shared" si="43"/>
        <v>0</v>
      </c>
    </row>
    <row r="647" spans="1:9" ht="15.75" thickBot="1">
      <c r="A647" s="3">
        <v>512</v>
      </c>
      <c r="B647" s="4">
        <v>2560</v>
      </c>
      <c r="C647" s="6"/>
      <c r="D647" s="4">
        <v>2573</v>
      </c>
      <c r="E647" s="4">
        <v>0</v>
      </c>
      <c r="F647" s="6">
        <f t="shared" si="40"/>
        <v>3054.2313271918351</v>
      </c>
      <c r="G647" s="6">
        <f t="shared" si="41"/>
        <v>3952.2561910888317</v>
      </c>
      <c r="H647" s="7">
        <f t="shared" si="42"/>
        <v>0</v>
      </c>
      <c r="I647" s="7">
        <f t="shared" si="43"/>
        <v>0</v>
      </c>
    </row>
    <row r="648" spans="1:9" ht="15.75" thickBot="1">
      <c r="A648" s="3">
        <v>640</v>
      </c>
      <c r="B648" s="4">
        <v>2560</v>
      </c>
      <c r="C648" s="6"/>
      <c r="D648" s="4">
        <v>2536</v>
      </c>
      <c r="E648" s="4">
        <v>2650</v>
      </c>
      <c r="F648" s="6">
        <f t="shared" si="40"/>
        <v>640.15310668620521</v>
      </c>
      <c r="G648" s="6">
        <f t="shared" si="41"/>
        <v>2560.0382809637827</v>
      </c>
      <c r="H648" s="7">
        <f t="shared" si="42"/>
        <v>0.15310668620520573</v>
      </c>
      <c r="I648" s="7">
        <f t="shared" si="43"/>
        <v>3.8280963782653998E-2</v>
      </c>
    </row>
    <row r="649" spans="1:9" ht="15.75" thickBot="1">
      <c r="A649" s="3">
        <v>768</v>
      </c>
      <c r="B649" s="4">
        <v>2560</v>
      </c>
      <c r="C649" s="6"/>
      <c r="D649" s="4">
        <v>2491</v>
      </c>
      <c r="E649" s="4">
        <v>2409</v>
      </c>
      <c r="F649" s="6">
        <f t="shared" si="40"/>
        <v>768.35018058174489</v>
      </c>
      <c r="G649" s="6">
        <f t="shared" si="41"/>
        <v>2560.1488237991166</v>
      </c>
      <c r="H649" s="7">
        <f t="shared" si="42"/>
        <v>0.35018058174489397</v>
      </c>
      <c r="I649" s="7">
        <f t="shared" si="43"/>
        <v>0.14882379911659882</v>
      </c>
    </row>
    <row r="650" spans="1:9" ht="15.75" thickBot="1">
      <c r="A650" s="3">
        <v>896</v>
      </c>
      <c r="B650" s="4">
        <v>2560</v>
      </c>
      <c r="C650" s="6"/>
      <c r="D650" s="4">
        <v>2438</v>
      </c>
      <c r="E650" s="4">
        <v>2218</v>
      </c>
      <c r="F650" s="6">
        <f t="shared" si="40"/>
        <v>896.30798278270402</v>
      </c>
      <c r="G650" s="6">
        <f t="shared" si="41"/>
        <v>2560.3452892139371</v>
      </c>
      <c r="H650" s="7">
        <f t="shared" si="42"/>
        <v>0.30798278270401624</v>
      </c>
      <c r="I650" s="7">
        <f t="shared" si="43"/>
        <v>0.34528921393712153</v>
      </c>
    </row>
    <row r="651" spans="1:9" ht="15.75" thickBot="1">
      <c r="A651" s="3">
        <v>1024</v>
      </c>
      <c r="B651" s="4">
        <v>2560</v>
      </c>
      <c r="C651" s="6"/>
      <c r="D651" s="4">
        <v>2376</v>
      </c>
      <c r="E651" s="4">
        <v>2048</v>
      </c>
      <c r="F651" s="6">
        <f t="shared" si="40"/>
        <v>1023.5624064999652</v>
      </c>
      <c r="G651" s="6">
        <f t="shared" si="41"/>
        <v>2559.6249725301554</v>
      </c>
      <c r="H651" s="7">
        <f t="shared" si="42"/>
        <v>0.43759350003483632</v>
      </c>
      <c r="I651" s="7">
        <f t="shared" si="43"/>
        <v>0.37502746984455371</v>
      </c>
    </row>
    <row r="652" spans="1:9" ht="15.75" thickBot="1">
      <c r="A652" s="3">
        <v>1152</v>
      </c>
      <c r="B652" s="4">
        <v>2560</v>
      </c>
      <c r="C652" s="6"/>
      <c r="D652" s="4">
        <v>2307</v>
      </c>
      <c r="E652" s="4">
        <v>1890</v>
      </c>
      <c r="F652" s="6">
        <f t="shared" si="40"/>
        <v>1151.6722624080169</v>
      </c>
      <c r="G652" s="6">
        <f t="shared" si="41"/>
        <v>2560.1462848829556</v>
      </c>
      <c r="H652" s="7">
        <f t="shared" si="42"/>
        <v>0.32773759198312291</v>
      </c>
      <c r="I652" s="7">
        <f t="shared" si="43"/>
        <v>0.14628488295556963</v>
      </c>
    </row>
    <row r="653" spans="1:9" ht="15.75" thickBot="1">
      <c r="A653" s="3">
        <v>1280</v>
      </c>
      <c r="B653" s="4">
        <v>2560</v>
      </c>
      <c r="C653" s="6"/>
      <c r="D653" s="4">
        <v>2229</v>
      </c>
      <c r="E653" s="4">
        <v>1741</v>
      </c>
      <c r="F653" s="6">
        <f t="shared" si="40"/>
        <v>1279.6569852894172</v>
      </c>
      <c r="G653" s="6">
        <f t="shared" si="41"/>
        <v>2559.9847655796702</v>
      </c>
      <c r="H653" s="7">
        <f t="shared" si="42"/>
        <v>0.34301471058279276</v>
      </c>
      <c r="I653" s="7">
        <f t="shared" si="43"/>
        <v>1.5234420329761633E-2</v>
      </c>
    </row>
    <row r="654" spans="1:9" ht="15.75" thickBot="1">
      <c r="A654" s="3">
        <v>1408</v>
      </c>
      <c r="B654" s="4">
        <v>2560</v>
      </c>
      <c r="C654" s="6"/>
      <c r="D654" s="4">
        <v>2143</v>
      </c>
      <c r="E654" s="4">
        <v>1599</v>
      </c>
      <c r="F654" s="6">
        <f t="shared" si="40"/>
        <v>1408.2790916576159</v>
      </c>
      <c r="G654" s="6">
        <f t="shared" si="41"/>
        <v>2560.3222453433473</v>
      </c>
      <c r="H654" s="7">
        <f t="shared" si="42"/>
        <v>0.27909165761593613</v>
      </c>
      <c r="I654" s="7">
        <f t="shared" si="43"/>
        <v>0.3222453433472765</v>
      </c>
    </row>
    <row r="655" spans="1:9" ht="15.75" thickBot="1">
      <c r="A655" s="3">
        <v>1536</v>
      </c>
      <c r="B655" s="4">
        <v>2560</v>
      </c>
      <c r="C655" s="6"/>
      <c r="D655" s="4">
        <v>2049</v>
      </c>
      <c r="E655" s="4">
        <v>1465</v>
      </c>
      <c r="F655" s="6">
        <f t="shared" si="40"/>
        <v>1535.7818855553676</v>
      </c>
      <c r="G655" s="6">
        <f t="shared" si="41"/>
        <v>2560.2003827825665</v>
      </c>
      <c r="H655" s="7">
        <f t="shared" si="42"/>
        <v>0.21811444463241969</v>
      </c>
      <c r="I655" s="7">
        <f t="shared" si="43"/>
        <v>0.2003827825665212</v>
      </c>
    </row>
    <row r="656" spans="1:9" ht="15.75" thickBot="1">
      <c r="A656" s="3">
        <v>1664</v>
      </c>
      <c r="B656" s="4">
        <v>2560</v>
      </c>
      <c r="C656" s="6"/>
      <c r="D656" s="4">
        <v>1946</v>
      </c>
      <c r="E656" s="4">
        <v>1337</v>
      </c>
      <c r="F656" s="6">
        <f t="shared" si="40"/>
        <v>1663.8764978206766</v>
      </c>
      <c r="G656" s="6">
        <f t="shared" si="41"/>
        <v>2559.782217298964</v>
      </c>
      <c r="H656" s="7">
        <f t="shared" si="42"/>
        <v>0.12350217932339547</v>
      </c>
      <c r="I656" s="7">
        <f t="shared" si="43"/>
        <v>0.21778270103595787</v>
      </c>
    </row>
    <row r="657" spans="1:9" ht="15.75" thickBot="1">
      <c r="A657" s="3">
        <v>1792</v>
      </c>
      <c r="B657" s="4">
        <v>2560</v>
      </c>
      <c r="C657" s="6"/>
      <c r="D657" s="4">
        <v>1836</v>
      </c>
      <c r="E657" s="4">
        <v>1216</v>
      </c>
      <c r="F657" s="6">
        <f t="shared" si="40"/>
        <v>1791.5222577461884</v>
      </c>
      <c r="G657" s="6">
        <f t="shared" si="41"/>
        <v>2559.9906249828337</v>
      </c>
      <c r="H657" s="7">
        <f t="shared" si="42"/>
        <v>0.47774225381158431</v>
      </c>
      <c r="I657" s="7">
        <f t="shared" si="43"/>
        <v>9.3750171663486981E-3</v>
      </c>
    </row>
    <row r="658" spans="1:9" ht="15.75" thickBot="1">
      <c r="A658" s="3">
        <v>1920</v>
      </c>
      <c r="B658" s="4">
        <v>2560</v>
      </c>
      <c r="C658" s="6"/>
      <c r="D658" s="4">
        <v>1717</v>
      </c>
      <c r="E658" s="4">
        <v>1101</v>
      </c>
      <c r="F658" s="6">
        <f t="shared" si="40"/>
        <v>1919.9713539529698</v>
      </c>
      <c r="G658" s="6">
        <f t="shared" si="41"/>
        <v>2560.1347620779652</v>
      </c>
      <c r="H658" s="7">
        <f t="shared" si="42"/>
        <v>2.8646047030179034E-2</v>
      </c>
      <c r="I658" s="7">
        <f t="shared" si="43"/>
        <v>0.13476207796520612</v>
      </c>
    </row>
    <row r="659" spans="1:9" ht="15.75" thickBot="1">
      <c r="A659" s="3">
        <v>2048</v>
      </c>
      <c r="B659" s="4">
        <v>2560</v>
      </c>
      <c r="C659" s="6"/>
      <c r="D659" s="4">
        <v>1590</v>
      </c>
      <c r="E659" s="4">
        <v>993</v>
      </c>
      <c r="F659" s="6">
        <f t="shared" si="40"/>
        <v>2048.4503899289334</v>
      </c>
      <c r="G659" s="6">
        <f t="shared" si="41"/>
        <v>2560.4978031625024</v>
      </c>
      <c r="H659" s="7">
        <f t="shared" si="42"/>
        <v>0.45038992893341856</v>
      </c>
      <c r="I659" s="7">
        <f t="shared" si="43"/>
        <v>0.49780316250235046</v>
      </c>
    </row>
    <row r="660" spans="1:9" ht="15.75" thickBot="1">
      <c r="A660" s="3">
        <v>2176</v>
      </c>
      <c r="B660" s="4">
        <v>2560</v>
      </c>
      <c r="C660" s="6"/>
      <c r="D660" s="4">
        <v>1455</v>
      </c>
      <c r="E660" s="4">
        <v>893</v>
      </c>
      <c r="F660" s="6">
        <f t="shared" si="40"/>
        <v>2176.3441823388139</v>
      </c>
      <c r="G660" s="6">
        <f t="shared" si="41"/>
        <v>2560.5612665976182</v>
      </c>
      <c r="H660" s="7">
        <f t="shared" si="42"/>
        <v>0.34418233881388005</v>
      </c>
      <c r="I660" s="7">
        <f t="shared" si="43"/>
        <v>0.56126659761821429</v>
      </c>
    </row>
    <row r="661" spans="1:9" ht="15.75" thickBot="1">
      <c r="A661" s="3">
        <v>2304</v>
      </c>
      <c r="B661" s="4">
        <v>2560</v>
      </c>
      <c r="C661" s="6"/>
      <c r="D661" s="4">
        <v>1311</v>
      </c>
      <c r="E661" s="4">
        <v>801</v>
      </c>
      <c r="F661" s="6">
        <f t="shared" si="40"/>
        <v>2304.4135913503028</v>
      </c>
      <c r="G661" s="6">
        <f t="shared" si="41"/>
        <v>2560.1410117413457</v>
      </c>
      <c r="H661" s="7">
        <f t="shared" si="42"/>
        <v>0.41359135030279504</v>
      </c>
      <c r="I661" s="7">
        <f t="shared" si="43"/>
        <v>0.14101174134566463</v>
      </c>
    </row>
    <row r="662" spans="1:9" ht="15.75" thickBot="1">
      <c r="A662" s="3">
        <v>2432</v>
      </c>
      <c r="B662" s="4">
        <v>2560</v>
      </c>
      <c r="C662" s="6"/>
      <c r="D662" s="4">
        <v>1160</v>
      </c>
      <c r="E662" s="4">
        <v>718</v>
      </c>
      <c r="F662" s="6">
        <f t="shared" si="40"/>
        <v>2431.6915922871467</v>
      </c>
      <c r="G662" s="6">
        <f t="shared" si="41"/>
        <v>2559.9070295618158</v>
      </c>
      <c r="H662" s="7">
        <f t="shared" si="42"/>
        <v>0.30840771285329538</v>
      </c>
      <c r="I662" s="7">
        <f t="shared" si="43"/>
        <v>9.2970438184238446E-2</v>
      </c>
    </row>
    <row r="663" spans="1:9" ht="15.75" thickBot="1">
      <c r="A663" s="3">
        <v>2560</v>
      </c>
      <c r="B663" s="4">
        <v>2560</v>
      </c>
      <c r="C663" s="6"/>
      <c r="D663" s="4">
        <v>1000</v>
      </c>
      <c r="E663" s="4">
        <v>643</v>
      </c>
      <c r="F663" s="6">
        <f t="shared" si="40"/>
        <v>2560.3611073440402</v>
      </c>
      <c r="G663" s="6">
        <f t="shared" si="41"/>
        <v>2560.3611073440402</v>
      </c>
      <c r="H663" s="7">
        <f t="shared" si="42"/>
        <v>0.3611073440401924</v>
      </c>
      <c r="I663" s="7">
        <f t="shared" si="43"/>
        <v>0.3611073440401924</v>
      </c>
    </row>
    <row r="664" spans="1:9" ht="15.75" thickBot="1">
      <c r="A664" s="3">
        <v>2688</v>
      </c>
      <c r="B664" s="4">
        <v>2560</v>
      </c>
      <c r="C664" s="6"/>
      <c r="D664" s="4">
        <v>832</v>
      </c>
      <c r="E664" s="4">
        <v>579</v>
      </c>
      <c r="F664" s="6">
        <f t="shared" si="40"/>
        <v>2688.0225073462461</v>
      </c>
      <c r="G664" s="6">
        <f t="shared" si="41"/>
        <v>2559.973632676712</v>
      </c>
      <c r="H664" s="7">
        <f t="shared" si="42"/>
        <v>2.25073462461296E-2</v>
      </c>
      <c r="I664" s="7">
        <f t="shared" si="43"/>
        <v>2.6367323288013722E-2</v>
      </c>
    </row>
    <row r="665" spans="1:9" ht="15.75" thickBot="1">
      <c r="A665" s="3">
        <v>2816</v>
      </c>
      <c r="B665" s="4">
        <v>2560</v>
      </c>
      <c r="C665" s="6"/>
      <c r="D665" s="4">
        <v>656</v>
      </c>
      <c r="E665" s="4">
        <v>525</v>
      </c>
      <c r="F665" s="6">
        <f t="shared" si="40"/>
        <v>2816.3737323018763</v>
      </c>
      <c r="G665" s="6">
        <f t="shared" si="41"/>
        <v>2560.4610912880516</v>
      </c>
      <c r="H665" s="7">
        <f t="shared" si="42"/>
        <v>0.37373230187631634</v>
      </c>
      <c r="I665" s="7">
        <f t="shared" si="43"/>
        <v>0.46109128805164801</v>
      </c>
    </row>
    <row r="666" spans="1:9" ht="15.75" thickBot="1">
      <c r="A666" s="3">
        <v>2944</v>
      </c>
      <c r="B666" s="4">
        <v>2560</v>
      </c>
      <c r="C666" s="6"/>
      <c r="D666" s="4">
        <v>472</v>
      </c>
      <c r="E666" s="4">
        <v>484</v>
      </c>
      <c r="F666" s="6">
        <f t="shared" si="40"/>
        <v>2943.6440002147001</v>
      </c>
      <c r="G666" s="6">
        <f t="shared" si="41"/>
        <v>2559.8906226633981</v>
      </c>
      <c r="H666" s="7">
        <f t="shared" si="42"/>
        <v>0.3559997852999004</v>
      </c>
      <c r="I666" s="7">
        <f t="shared" si="43"/>
        <v>0.10937733660193771</v>
      </c>
    </row>
    <row r="667" spans="1:9" ht="15.75" thickBot="1">
      <c r="A667" s="3">
        <v>3072</v>
      </c>
      <c r="B667" s="4">
        <v>2560</v>
      </c>
      <c r="C667" s="6"/>
      <c r="D667" s="4">
        <v>279</v>
      </c>
      <c r="E667" s="4">
        <v>455</v>
      </c>
      <c r="F667" s="6">
        <f t="shared" si="40"/>
        <v>3072.2737508236469</v>
      </c>
      <c r="G667" s="6">
        <f t="shared" si="41"/>
        <v>2560.2472536846903</v>
      </c>
      <c r="H667" s="7">
        <f t="shared" si="42"/>
        <v>0.27375082364687842</v>
      </c>
      <c r="I667" s="7">
        <f t="shared" si="43"/>
        <v>0.24725368469034947</v>
      </c>
    </row>
    <row r="668" spans="1:9" ht="15.75" thickBot="1">
      <c r="A668" s="3">
        <v>3200</v>
      </c>
      <c r="B668" s="4">
        <v>2560</v>
      </c>
      <c r="C668" s="6"/>
      <c r="D668" s="4">
        <v>78</v>
      </c>
      <c r="E668" s="4">
        <v>441</v>
      </c>
      <c r="F668" s="6">
        <f t="shared" si="40"/>
        <v>3200.4007561553913</v>
      </c>
      <c r="G668" s="6">
        <f t="shared" si="41"/>
        <v>2560.1884696248439</v>
      </c>
      <c r="H668" s="7">
        <f t="shared" si="42"/>
        <v>0.40075615539126375</v>
      </c>
      <c r="I668" s="7">
        <f t="shared" si="43"/>
        <v>0.1884696248439468</v>
      </c>
    </row>
    <row r="669" spans="1:9" ht="15.75" thickBot="1">
      <c r="A669" s="3">
        <v>3328</v>
      </c>
      <c r="B669" s="4">
        <v>2560</v>
      </c>
      <c r="C669" s="6"/>
      <c r="D669" s="4">
        <v>-130</v>
      </c>
      <c r="E669" s="4">
        <v>443</v>
      </c>
      <c r="F669" s="6">
        <f t="shared" si="40"/>
        <v>3327.9346447909702</v>
      </c>
      <c r="G669" s="6">
        <f t="shared" si="41"/>
        <v>2560.302521187682</v>
      </c>
      <c r="H669" s="7">
        <f t="shared" si="42"/>
        <v>6.5355209029803518E-2</v>
      </c>
      <c r="I669" s="7">
        <f t="shared" si="43"/>
        <v>0.30252118768203218</v>
      </c>
    </row>
    <row r="670" spans="1:9" ht="15.75" thickBot="1">
      <c r="A670" s="3">
        <v>3456</v>
      </c>
      <c r="B670" s="4">
        <v>2560</v>
      </c>
      <c r="C670" s="6"/>
      <c r="D670" s="4">
        <v>-348</v>
      </c>
      <c r="E670" s="4">
        <v>464</v>
      </c>
      <c r="F670" s="6">
        <f t="shared" si="40"/>
        <v>3456.0671289776765</v>
      </c>
      <c r="G670" s="6">
        <f t="shared" si="41"/>
        <v>2559.7656142701817</v>
      </c>
      <c r="H670" s="7">
        <f t="shared" si="42"/>
        <v>6.7128977676475188E-2</v>
      </c>
      <c r="I670" s="7">
        <f t="shared" si="43"/>
        <v>0.23438572981831385</v>
      </c>
    </row>
    <row r="671" spans="1:9" ht="15.75" thickBot="1">
      <c r="A671" s="3">
        <v>3584</v>
      </c>
      <c r="B671" s="4">
        <v>2560</v>
      </c>
      <c r="C671" s="6"/>
      <c r="D671" s="4">
        <v>-573</v>
      </c>
      <c r="E671" s="4">
        <v>505</v>
      </c>
      <c r="F671" s="6">
        <f t="shared" si="40"/>
        <v>3584.041573419594</v>
      </c>
      <c r="G671" s="6">
        <f t="shared" si="41"/>
        <v>2559.9519526741124</v>
      </c>
      <c r="H671" s="7">
        <f t="shared" si="42"/>
        <v>4.1573419593987637E-2</v>
      </c>
      <c r="I671" s="7">
        <f t="shared" si="43"/>
        <v>4.8047325887637271E-2</v>
      </c>
    </row>
    <row r="672" spans="1:9" ht="15.75" thickBot="1">
      <c r="A672" s="3">
        <v>3712</v>
      </c>
      <c r="B672" s="4">
        <v>2560</v>
      </c>
      <c r="C672" s="6"/>
      <c r="D672" s="4">
        <v>-806</v>
      </c>
      <c r="E672" s="4">
        <v>570</v>
      </c>
      <c r="F672" s="6">
        <f t="shared" si="40"/>
        <v>3711.9450426966182</v>
      </c>
      <c r="G672" s="6">
        <f t="shared" si="41"/>
        <v>2560.1828059730424</v>
      </c>
      <c r="H672" s="7">
        <f t="shared" si="42"/>
        <v>5.4957303381797828E-2</v>
      </c>
      <c r="I672" s="7">
        <f t="shared" si="43"/>
        <v>0.18280597304237745</v>
      </c>
    </row>
    <row r="673" spans="1:9" ht="15.75" thickBot="1">
      <c r="A673" s="3">
        <v>3840</v>
      </c>
      <c r="B673" s="4">
        <v>2560</v>
      </c>
      <c r="C673" s="6"/>
      <c r="D673" s="4">
        <v>-1048</v>
      </c>
      <c r="E673" s="4">
        <v>664</v>
      </c>
      <c r="F673" s="6">
        <f t="shared" si="40"/>
        <v>3840.2083276822364</v>
      </c>
      <c r="G673" s="6">
        <f t="shared" si="41"/>
        <v>2560.3124809288415</v>
      </c>
      <c r="H673" s="7">
        <f t="shared" si="42"/>
        <v>0.20832768223635867</v>
      </c>
      <c r="I673" s="7">
        <f t="shared" si="43"/>
        <v>0.31248092884152356</v>
      </c>
    </row>
    <row r="674" spans="1:9" ht="15.75" thickBot="1">
      <c r="A674" s="3">
        <v>3968</v>
      </c>
      <c r="B674" s="4">
        <v>2560</v>
      </c>
      <c r="C674" s="6"/>
      <c r="D674" s="4">
        <v>-1298</v>
      </c>
      <c r="E674" s="4">
        <v>793</v>
      </c>
      <c r="F674" s="6">
        <f t="shared" si="40"/>
        <v>3968.3312613742314</v>
      </c>
      <c r="G674" s="6">
        <f t="shared" si="41"/>
        <v>2560.4009451646434</v>
      </c>
      <c r="H674" s="7">
        <f t="shared" si="42"/>
        <v>0.33126137423141699</v>
      </c>
      <c r="I674" s="7">
        <f t="shared" si="43"/>
        <v>0.40094516464341723</v>
      </c>
    </row>
    <row r="675" spans="1:9" ht="15.75" thickBot="1">
      <c r="A675" s="3">
        <v>0</v>
      </c>
      <c r="B675" s="4">
        <v>2688</v>
      </c>
      <c r="C675" s="6"/>
      <c r="D675" s="4">
        <v>2806</v>
      </c>
      <c r="E675" s="4">
        <v>0</v>
      </c>
      <c r="F675" s="6">
        <f t="shared" si="40"/>
        <v>3106.3863249763381</v>
      </c>
      <c r="G675" s="6">
        <f t="shared" si="41"/>
        <v>4107.7531571407744</v>
      </c>
      <c r="H675" s="7">
        <f t="shared" si="42"/>
        <v>0</v>
      </c>
      <c r="I675" s="7">
        <f t="shared" si="43"/>
        <v>0</v>
      </c>
    </row>
    <row r="676" spans="1:9" ht="15.75" thickBot="1">
      <c r="A676" s="3">
        <v>128</v>
      </c>
      <c r="B676" s="4">
        <v>2688</v>
      </c>
      <c r="C676" s="6"/>
      <c r="D676" s="4">
        <v>2802</v>
      </c>
      <c r="E676" s="4">
        <v>0</v>
      </c>
      <c r="F676" s="6">
        <f t="shared" si="40"/>
        <v>3105.3508658443093</v>
      </c>
      <c r="G676" s="6">
        <f t="shared" si="41"/>
        <v>4105.0218026217599</v>
      </c>
      <c r="H676" s="7">
        <f t="shared" si="42"/>
        <v>0</v>
      </c>
      <c r="I676" s="7">
        <f t="shared" si="43"/>
        <v>0</v>
      </c>
    </row>
    <row r="677" spans="1:9" ht="15.75" thickBot="1">
      <c r="A677" s="3">
        <v>256</v>
      </c>
      <c r="B677" s="4">
        <v>2688</v>
      </c>
      <c r="C677" s="6"/>
      <c r="D677" s="4">
        <v>2790</v>
      </c>
      <c r="E677" s="4">
        <v>0</v>
      </c>
      <c r="F677" s="6">
        <f t="shared" si="40"/>
        <v>3102.2733599732956</v>
      </c>
      <c r="G677" s="6">
        <f t="shared" si="41"/>
        <v>4096.8402458480123</v>
      </c>
      <c r="H677" s="7">
        <f t="shared" si="42"/>
        <v>0</v>
      </c>
      <c r="I677" s="7">
        <f t="shared" si="43"/>
        <v>0</v>
      </c>
    </row>
    <row r="678" spans="1:9" ht="15.75" thickBot="1">
      <c r="A678" s="3">
        <v>384</v>
      </c>
      <c r="B678" s="4">
        <v>2688</v>
      </c>
      <c r="C678" s="6"/>
      <c r="D678" s="4">
        <v>2769</v>
      </c>
      <c r="E678" s="4">
        <v>0</v>
      </c>
      <c r="F678" s="6">
        <f t="shared" si="40"/>
        <v>3096.9922505553673</v>
      </c>
      <c r="G678" s="6">
        <f t="shared" si="41"/>
        <v>4082.5679418718801</v>
      </c>
      <c r="H678" s="7">
        <f t="shared" si="42"/>
        <v>0</v>
      </c>
      <c r="I678" s="7">
        <f t="shared" si="43"/>
        <v>0</v>
      </c>
    </row>
    <row r="679" spans="1:9" ht="15.75" thickBot="1">
      <c r="A679" s="3">
        <v>512</v>
      </c>
      <c r="B679" s="4">
        <v>2688</v>
      </c>
      <c r="C679" s="6"/>
      <c r="D679" s="4">
        <v>2741</v>
      </c>
      <c r="E679" s="4">
        <v>0</v>
      </c>
      <c r="F679" s="6">
        <f t="shared" si="40"/>
        <v>3090.1587337869878</v>
      </c>
      <c r="G679" s="6">
        <f t="shared" si="41"/>
        <v>4063.629043109127</v>
      </c>
      <c r="H679" s="7">
        <f t="shared" si="42"/>
        <v>0</v>
      </c>
      <c r="I679" s="7">
        <f t="shared" si="43"/>
        <v>0</v>
      </c>
    </row>
    <row r="680" spans="1:9" ht="15.75" thickBot="1">
      <c r="A680" s="3">
        <v>640</v>
      </c>
      <c r="B680" s="4">
        <v>2688</v>
      </c>
      <c r="C680" s="6"/>
      <c r="D680" s="4">
        <v>2704</v>
      </c>
      <c r="E680" s="4">
        <v>0</v>
      </c>
      <c r="F680" s="6">
        <f t="shared" si="40"/>
        <v>3081.4957407077491</v>
      </c>
      <c r="G680" s="6">
        <f t="shared" si="41"/>
        <v>4038.764167415572</v>
      </c>
      <c r="H680" s="7">
        <f t="shared" si="42"/>
        <v>0</v>
      </c>
      <c r="I680" s="7">
        <f t="shared" si="43"/>
        <v>0</v>
      </c>
    </row>
    <row r="681" spans="1:9" ht="15.75" thickBot="1">
      <c r="A681" s="3">
        <v>768</v>
      </c>
      <c r="B681" s="4">
        <v>2688</v>
      </c>
      <c r="C681" s="6"/>
      <c r="D681" s="4">
        <v>2659</v>
      </c>
      <c r="E681" s="4">
        <v>2605</v>
      </c>
      <c r="F681" s="6">
        <f t="shared" si="40"/>
        <v>768.31373800030417</v>
      </c>
      <c r="G681" s="6">
        <f t="shared" si="41"/>
        <v>2688.1789374965351</v>
      </c>
      <c r="H681" s="7">
        <f t="shared" si="42"/>
        <v>0.31373800030416987</v>
      </c>
      <c r="I681" s="7">
        <f t="shared" si="43"/>
        <v>0.17893749653512714</v>
      </c>
    </row>
    <row r="682" spans="1:9" ht="15.75" thickBot="1">
      <c r="A682" s="3">
        <v>896</v>
      </c>
      <c r="B682" s="4">
        <v>2688</v>
      </c>
      <c r="C682" s="6"/>
      <c r="D682" s="4">
        <v>2606</v>
      </c>
      <c r="E682" s="4">
        <v>2340</v>
      </c>
      <c r="F682" s="6">
        <f t="shared" si="40"/>
        <v>896.01116064477674</v>
      </c>
      <c r="G682" s="6">
        <f t="shared" si="41"/>
        <v>2688.2775154362321</v>
      </c>
      <c r="H682" s="7">
        <f t="shared" si="42"/>
        <v>1.1160644776737172E-2</v>
      </c>
      <c r="I682" s="7">
        <f t="shared" si="43"/>
        <v>0.27751543623207908</v>
      </c>
    </row>
    <row r="683" spans="1:9" ht="15.75" thickBot="1">
      <c r="A683" s="3">
        <v>1024</v>
      </c>
      <c r="B683" s="4">
        <v>2688</v>
      </c>
      <c r="C683" s="6"/>
      <c r="D683" s="4">
        <v>2544</v>
      </c>
      <c r="E683" s="4">
        <v>2133</v>
      </c>
      <c r="F683" s="6">
        <f t="shared" si="40"/>
        <v>1023.5355391973451</v>
      </c>
      <c r="G683" s="6">
        <f t="shared" si="41"/>
        <v>2687.6802265150518</v>
      </c>
      <c r="H683" s="7">
        <f t="shared" si="42"/>
        <v>0.46446080265491219</v>
      </c>
      <c r="I683" s="7">
        <f t="shared" si="43"/>
        <v>0.31977348494820035</v>
      </c>
    </row>
    <row r="684" spans="1:9" ht="15.75" thickBot="1">
      <c r="A684" s="3">
        <v>1152</v>
      </c>
      <c r="B684" s="4">
        <v>2688</v>
      </c>
      <c r="C684" s="6"/>
      <c r="D684" s="4">
        <v>2475</v>
      </c>
      <c r="E684" s="4">
        <v>1950</v>
      </c>
      <c r="F684" s="6">
        <f t="shared" si="40"/>
        <v>1152.443057161611</v>
      </c>
      <c r="G684" s="6">
        <f t="shared" si="41"/>
        <v>2688.5172493402383</v>
      </c>
      <c r="H684" s="7">
        <f t="shared" si="42"/>
        <v>0.44305716161102282</v>
      </c>
      <c r="I684" s="7">
        <f t="shared" si="43"/>
        <v>0.51724934023832247</v>
      </c>
    </row>
    <row r="685" spans="1:9" ht="15.75" thickBot="1">
      <c r="A685" s="3">
        <v>1280</v>
      </c>
      <c r="B685" s="4">
        <v>2688</v>
      </c>
      <c r="C685" s="6"/>
      <c r="D685" s="4">
        <v>2397</v>
      </c>
      <c r="E685" s="4">
        <v>1783</v>
      </c>
      <c r="F685" s="6">
        <f t="shared" si="40"/>
        <v>1280.1164009573504</v>
      </c>
      <c r="G685" s="6">
        <f t="shared" si="41"/>
        <v>2688.2518483207632</v>
      </c>
      <c r="H685" s="7">
        <f t="shared" si="42"/>
        <v>0.11640095735037903</v>
      </c>
      <c r="I685" s="7">
        <f t="shared" si="43"/>
        <v>0.25184832076320163</v>
      </c>
    </row>
    <row r="686" spans="1:9" ht="15.75" thickBot="1">
      <c r="A686" s="3">
        <v>1408</v>
      </c>
      <c r="B686" s="4">
        <v>2688</v>
      </c>
      <c r="C686" s="6"/>
      <c r="D686" s="4">
        <v>2311</v>
      </c>
      <c r="E686" s="4">
        <v>1627</v>
      </c>
      <c r="F686" s="6">
        <f t="shared" si="40"/>
        <v>1407.7819433420789</v>
      </c>
      <c r="G686" s="6">
        <f t="shared" si="41"/>
        <v>2688.0941203759962</v>
      </c>
      <c r="H686" s="7">
        <f t="shared" si="42"/>
        <v>0.2180566579211245</v>
      </c>
      <c r="I686" s="7">
        <f t="shared" si="43"/>
        <v>9.4120375996226358E-2</v>
      </c>
    </row>
    <row r="687" spans="1:9" ht="15.75" thickBot="1">
      <c r="A687" s="3">
        <v>1536</v>
      </c>
      <c r="B687" s="4">
        <v>2688</v>
      </c>
      <c r="C687" s="6"/>
      <c r="D687" s="4">
        <v>2217</v>
      </c>
      <c r="E687" s="4">
        <v>1479</v>
      </c>
      <c r="F687" s="6">
        <f t="shared" si="40"/>
        <v>1536.4016401969895</v>
      </c>
      <c r="G687" s="6">
        <f t="shared" si="41"/>
        <v>2688.5925686128048</v>
      </c>
      <c r="H687" s="7">
        <f t="shared" si="42"/>
        <v>0.40164019698954689</v>
      </c>
      <c r="I687" s="7">
        <f t="shared" si="43"/>
        <v>0.59256861280482553</v>
      </c>
    </row>
    <row r="688" spans="1:9" ht="15.75" thickBot="1">
      <c r="A688" s="3">
        <v>1664</v>
      </c>
      <c r="B688" s="4">
        <v>2688</v>
      </c>
      <c r="C688" s="6"/>
      <c r="D688" s="4">
        <v>2114</v>
      </c>
      <c r="E688" s="4">
        <v>1340</v>
      </c>
      <c r="F688" s="6">
        <f t="shared" si="40"/>
        <v>1663.9098533273971</v>
      </c>
      <c r="G688" s="6">
        <f t="shared" si="41"/>
        <v>2687.8608594940329</v>
      </c>
      <c r="H688" s="7">
        <f t="shared" si="42"/>
        <v>9.014667260294118E-2</v>
      </c>
      <c r="I688" s="7">
        <f t="shared" si="43"/>
        <v>0.13914050596713423</v>
      </c>
    </row>
    <row r="689" spans="1:9" ht="15.75" thickBot="1">
      <c r="A689" s="3">
        <v>1792</v>
      </c>
      <c r="B689" s="4">
        <v>2688</v>
      </c>
      <c r="C689" s="6"/>
      <c r="D689" s="4">
        <v>2004</v>
      </c>
      <c r="E689" s="4">
        <v>1208</v>
      </c>
      <c r="F689" s="6">
        <f t="shared" si="40"/>
        <v>1792.0044642801536</v>
      </c>
      <c r="G689" s="6">
        <f t="shared" si="41"/>
        <v>2688.3600949277611</v>
      </c>
      <c r="H689" s="7">
        <f t="shared" si="42"/>
        <v>4.4642801535701437E-3</v>
      </c>
      <c r="I689" s="7">
        <f t="shared" si="43"/>
        <v>0.36009492776111074</v>
      </c>
    </row>
    <row r="690" spans="1:9" ht="15.75" thickBot="1">
      <c r="A690" s="3">
        <v>1920</v>
      </c>
      <c r="B690" s="4">
        <v>2688</v>
      </c>
      <c r="C690" s="6"/>
      <c r="D690" s="4">
        <v>1885</v>
      </c>
      <c r="E690" s="4">
        <v>1083</v>
      </c>
      <c r="F690" s="6">
        <f t="shared" si="40"/>
        <v>1920.4463022953805</v>
      </c>
      <c r="G690" s="6">
        <f t="shared" si="41"/>
        <v>2688.5152036021668</v>
      </c>
      <c r="H690" s="7">
        <f t="shared" si="42"/>
        <v>0.44630229538051935</v>
      </c>
      <c r="I690" s="7">
        <f t="shared" si="43"/>
        <v>0.51520360216682093</v>
      </c>
    </row>
    <row r="691" spans="1:9" ht="15.75" thickBot="1">
      <c r="A691" s="3">
        <v>2048</v>
      </c>
      <c r="B691" s="4">
        <v>2688</v>
      </c>
      <c r="C691" s="6"/>
      <c r="D691" s="4">
        <v>1758</v>
      </c>
      <c r="E691" s="4">
        <v>966</v>
      </c>
      <c r="F691" s="6">
        <f t="shared" si="40"/>
        <v>2048.3456739525191</v>
      </c>
      <c r="G691" s="6">
        <f t="shared" si="41"/>
        <v>2688.44192795753</v>
      </c>
      <c r="H691" s="7">
        <f t="shared" si="42"/>
        <v>0.34567395251906419</v>
      </c>
      <c r="I691" s="7">
        <f t="shared" si="43"/>
        <v>0.44192795752996972</v>
      </c>
    </row>
    <row r="692" spans="1:9" ht="15.75" thickBot="1">
      <c r="A692" s="3">
        <v>2176</v>
      </c>
      <c r="B692" s="4">
        <v>2688</v>
      </c>
      <c r="C692" s="6"/>
      <c r="D692" s="4">
        <v>1623</v>
      </c>
      <c r="E692" s="4">
        <v>857</v>
      </c>
      <c r="F692" s="6">
        <f t="shared" si="40"/>
        <v>2175.9085458722752</v>
      </c>
      <c r="G692" s="6">
        <f t="shared" si="41"/>
        <v>2688.2295288907158</v>
      </c>
      <c r="H692" s="7">
        <f t="shared" si="42"/>
        <v>9.1454127724773571E-2</v>
      </c>
      <c r="I692" s="7">
        <f t="shared" si="43"/>
        <v>0.22952889071575555</v>
      </c>
    </row>
    <row r="693" spans="1:9" ht="15.75" thickBot="1">
      <c r="A693" s="3">
        <v>2304</v>
      </c>
      <c r="B693" s="4">
        <v>2688</v>
      </c>
      <c r="C693" s="6"/>
      <c r="D693" s="4">
        <v>1479</v>
      </c>
      <c r="E693" s="4">
        <v>756</v>
      </c>
      <c r="F693" s="6">
        <f t="shared" si="40"/>
        <v>2303.6876958476814</v>
      </c>
      <c r="G693" s="6">
        <f t="shared" si="41"/>
        <v>2687.5596737561009</v>
      </c>
      <c r="H693" s="7">
        <f t="shared" si="42"/>
        <v>0.31230415231857478</v>
      </c>
      <c r="I693" s="7">
        <f t="shared" si="43"/>
        <v>0.44032624389910779</v>
      </c>
    </row>
    <row r="694" spans="1:9" ht="15.75" thickBot="1">
      <c r="A694" s="3">
        <v>2432</v>
      </c>
      <c r="B694" s="4">
        <v>2688</v>
      </c>
      <c r="C694" s="6"/>
      <c r="D694" s="4">
        <v>1328</v>
      </c>
      <c r="E694" s="4">
        <v>663</v>
      </c>
      <c r="F694" s="6">
        <f t="shared" si="40"/>
        <v>2431.6975552070617</v>
      </c>
      <c r="G694" s="6">
        <f t="shared" si="41"/>
        <v>2687.9644714913925</v>
      </c>
      <c r="H694" s="7">
        <f t="shared" si="42"/>
        <v>0.30244479293833137</v>
      </c>
      <c r="I694" s="7">
        <f t="shared" si="43"/>
        <v>3.5528508607512777E-2</v>
      </c>
    </row>
    <row r="695" spans="1:9" ht="15.75" thickBot="1">
      <c r="A695" s="3">
        <v>2560</v>
      </c>
      <c r="B695" s="4">
        <v>2688</v>
      </c>
      <c r="C695" s="6"/>
      <c r="D695" s="4">
        <v>1168</v>
      </c>
      <c r="E695" s="4">
        <v>579</v>
      </c>
      <c r="F695" s="6">
        <f t="shared" si="40"/>
        <v>2559.973632676712</v>
      </c>
      <c r="G695" s="6">
        <f t="shared" si="41"/>
        <v>2688.0225073462461</v>
      </c>
      <c r="H695" s="7">
        <f t="shared" si="42"/>
        <v>2.6367323288013722E-2</v>
      </c>
      <c r="I695" s="7">
        <f t="shared" si="43"/>
        <v>2.25073462461296E-2</v>
      </c>
    </row>
    <row r="696" spans="1:9" ht="15.75" thickBot="1">
      <c r="A696" s="3">
        <v>2688</v>
      </c>
      <c r="B696" s="4">
        <v>2688</v>
      </c>
      <c r="C696" s="6"/>
      <c r="D696" s="4">
        <v>1000</v>
      </c>
      <c r="E696" s="4">
        <v>505</v>
      </c>
      <c r="F696" s="6">
        <f t="shared" si="40"/>
        <v>2687.9406615474236</v>
      </c>
      <c r="G696" s="6">
        <f t="shared" si="41"/>
        <v>2687.9406615474236</v>
      </c>
      <c r="H696" s="7">
        <f t="shared" si="42"/>
        <v>5.9338452576412237E-2</v>
      </c>
      <c r="I696" s="7">
        <f t="shared" si="43"/>
        <v>5.9338452576412237E-2</v>
      </c>
    </row>
    <row r="697" spans="1:9" ht="15.75" thickBot="1">
      <c r="A697" s="3">
        <v>2816</v>
      </c>
      <c r="B697" s="4">
        <v>2688</v>
      </c>
      <c r="C697" s="6"/>
      <c r="D697" s="4">
        <v>824</v>
      </c>
      <c r="E697" s="4">
        <v>441</v>
      </c>
      <c r="F697" s="6">
        <f t="shared" si="40"/>
        <v>2816.2842541192463</v>
      </c>
      <c r="G697" s="6">
        <f t="shared" si="41"/>
        <v>2688.3930144233004</v>
      </c>
      <c r="H697" s="7">
        <f t="shared" si="42"/>
        <v>0.28425411924627042</v>
      </c>
      <c r="I697" s="7">
        <f t="shared" si="43"/>
        <v>0.39301442330042846</v>
      </c>
    </row>
    <row r="698" spans="1:9" ht="15.75" thickBot="1">
      <c r="A698" s="3">
        <v>2944</v>
      </c>
      <c r="B698" s="4">
        <v>2688</v>
      </c>
      <c r="C698" s="6"/>
      <c r="D698" s="4">
        <v>640</v>
      </c>
      <c r="E698" s="4">
        <v>389</v>
      </c>
      <c r="F698" s="6">
        <f t="shared" si="40"/>
        <v>2943.9634848278943</v>
      </c>
      <c r="G698" s="6">
        <f t="shared" si="41"/>
        <v>2688.2933247694532</v>
      </c>
      <c r="H698" s="7">
        <f t="shared" si="42"/>
        <v>3.6515172105737292E-2</v>
      </c>
      <c r="I698" s="7">
        <f t="shared" si="43"/>
        <v>0.29332476945319286</v>
      </c>
    </row>
    <row r="699" spans="1:9" ht="15.75" thickBot="1">
      <c r="A699" s="3">
        <v>3072</v>
      </c>
      <c r="B699" s="4">
        <v>2688</v>
      </c>
      <c r="C699" s="6"/>
      <c r="D699" s="4">
        <v>447</v>
      </c>
      <c r="E699" s="4">
        <v>349</v>
      </c>
      <c r="F699" s="6">
        <f t="shared" si="40"/>
        <v>3072.3948313978135</v>
      </c>
      <c r="G699" s="6">
        <f t="shared" si="41"/>
        <v>2688.4214699336112</v>
      </c>
      <c r="H699" s="7">
        <f t="shared" si="42"/>
        <v>0.39483139781350474</v>
      </c>
      <c r="I699" s="7">
        <f t="shared" si="43"/>
        <v>0.42146993361120622</v>
      </c>
    </row>
    <row r="700" spans="1:9" ht="15.75" thickBot="1">
      <c r="A700" s="3">
        <v>3200</v>
      </c>
      <c r="B700" s="4">
        <v>2688</v>
      </c>
      <c r="C700" s="6"/>
      <c r="D700" s="4">
        <v>246</v>
      </c>
      <c r="E700" s="4">
        <v>323</v>
      </c>
      <c r="F700" s="6">
        <f t="shared" si="40"/>
        <v>3200.4445003780334</v>
      </c>
      <c r="G700" s="6">
        <f t="shared" si="41"/>
        <v>2688.2791893700328</v>
      </c>
      <c r="H700" s="7">
        <f t="shared" si="42"/>
        <v>0.44450037803335363</v>
      </c>
      <c r="I700" s="7">
        <f t="shared" si="43"/>
        <v>0.27918937003278188</v>
      </c>
    </row>
    <row r="701" spans="1:9" ht="15.75" thickBot="1">
      <c r="A701" s="3">
        <v>3328</v>
      </c>
      <c r="B701" s="4">
        <v>2688</v>
      </c>
      <c r="C701" s="6"/>
      <c r="D701" s="4">
        <v>37</v>
      </c>
      <c r="E701" s="4">
        <v>312</v>
      </c>
      <c r="F701" s="6">
        <f t="shared" si="40"/>
        <v>3328.4700689656202</v>
      </c>
      <c r="G701" s="6">
        <f t="shared" si="41"/>
        <v>2688.2546382364899</v>
      </c>
      <c r="H701" s="7">
        <f t="shared" si="42"/>
        <v>0.47006896562015754</v>
      </c>
      <c r="I701" s="7">
        <f t="shared" si="43"/>
        <v>0.25463823648988182</v>
      </c>
    </row>
    <row r="702" spans="1:9" ht="15.75" thickBot="1">
      <c r="A702" s="3">
        <v>3456</v>
      </c>
      <c r="B702" s="4">
        <v>2688</v>
      </c>
      <c r="C702" s="6"/>
      <c r="D702" s="4">
        <v>-180</v>
      </c>
      <c r="E702" s="4">
        <v>318</v>
      </c>
      <c r="F702" s="6">
        <f t="shared" si="40"/>
        <v>3456.229737734458</v>
      </c>
      <c r="G702" s="6">
        <f t="shared" si="41"/>
        <v>2688.0334819343302</v>
      </c>
      <c r="H702" s="7">
        <f t="shared" si="42"/>
        <v>0.22973773445801271</v>
      </c>
      <c r="I702" s="7">
        <f t="shared" si="43"/>
        <v>3.3481934330211516E-2</v>
      </c>
    </row>
    <row r="703" spans="1:9" ht="15.75" thickBot="1">
      <c r="A703" s="3">
        <v>3584</v>
      </c>
      <c r="B703" s="4">
        <v>2688</v>
      </c>
      <c r="C703" s="6"/>
      <c r="D703" s="4">
        <v>-405</v>
      </c>
      <c r="E703" s="4">
        <v>343</v>
      </c>
      <c r="F703" s="6">
        <f t="shared" si="40"/>
        <v>3583.8071934745599</v>
      </c>
      <c r="G703" s="6">
        <f t="shared" si="41"/>
        <v>2687.6893421673572</v>
      </c>
      <c r="H703" s="7">
        <f t="shared" si="42"/>
        <v>0.192806525440119</v>
      </c>
      <c r="I703" s="7">
        <f t="shared" si="43"/>
        <v>0.31065783264284619</v>
      </c>
    </row>
    <row r="704" spans="1:9" ht="15.75" thickBot="1">
      <c r="A704" s="3">
        <v>3712</v>
      </c>
      <c r="B704" s="4">
        <v>2688</v>
      </c>
      <c r="C704" s="6"/>
      <c r="D704" s="4">
        <v>-638</v>
      </c>
      <c r="E704" s="4">
        <v>389</v>
      </c>
      <c r="F704" s="6">
        <f t="shared" si="40"/>
        <v>3711.6525968899623</v>
      </c>
      <c r="G704" s="6">
        <f t="shared" si="41"/>
        <v>2687.817888176206</v>
      </c>
      <c r="H704" s="7">
        <f t="shared" si="42"/>
        <v>0.3474031100377033</v>
      </c>
      <c r="I704" s="7">
        <f t="shared" si="43"/>
        <v>0.1821118237940027</v>
      </c>
    </row>
    <row r="705" spans="1:9" ht="15.75" thickBot="1">
      <c r="A705" s="3">
        <v>3840</v>
      </c>
      <c r="B705" s="4">
        <v>2688</v>
      </c>
      <c r="C705" s="6"/>
      <c r="D705" s="4">
        <v>-880</v>
      </c>
      <c r="E705" s="4">
        <v>460</v>
      </c>
      <c r="F705" s="6">
        <f t="shared" si="40"/>
        <v>3840.0520829801253</v>
      </c>
      <c r="G705" s="6">
        <f t="shared" si="41"/>
        <v>2688.1220210399674</v>
      </c>
      <c r="H705" s="7">
        <f t="shared" si="42"/>
        <v>5.2082980125305767E-2</v>
      </c>
      <c r="I705" s="7">
        <f t="shared" si="43"/>
        <v>0.12202103996742153</v>
      </c>
    </row>
    <row r="706" spans="1:9" ht="15.75" thickBot="1">
      <c r="A706" s="3">
        <v>3968</v>
      </c>
      <c r="B706" s="4">
        <v>2688</v>
      </c>
      <c r="C706" s="6"/>
      <c r="D706" s="4">
        <v>-1130</v>
      </c>
      <c r="E706" s="4">
        <v>561</v>
      </c>
      <c r="F706" s="6">
        <f t="shared" si="40"/>
        <v>3968.0752261014409</v>
      </c>
      <c r="G706" s="6">
        <f t="shared" si="41"/>
        <v>2688.0515248037937</v>
      </c>
      <c r="H706" s="7">
        <f t="shared" si="42"/>
        <v>7.5226101440875937E-2</v>
      </c>
      <c r="I706" s="7">
        <f t="shared" si="43"/>
        <v>5.1524803793654428E-2</v>
      </c>
    </row>
    <row r="707" spans="1:9" ht="15.75" thickBot="1">
      <c r="A707" s="3">
        <v>0</v>
      </c>
      <c r="B707" s="4">
        <v>2816</v>
      </c>
      <c r="C707" s="6"/>
      <c r="D707" s="4">
        <v>2982</v>
      </c>
      <c r="E707" s="4">
        <v>0</v>
      </c>
      <c r="F707" s="6">
        <f t="shared" si="40"/>
        <v>3156.6317491908999</v>
      </c>
      <c r="G707" s="6">
        <f t="shared" si="41"/>
        <v>4229.9319143456669</v>
      </c>
      <c r="H707" s="7">
        <f t="shared" si="42"/>
        <v>0</v>
      </c>
      <c r="I707" s="7">
        <f t="shared" si="43"/>
        <v>0</v>
      </c>
    </row>
    <row r="708" spans="1:9" ht="15.75" thickBot="1">
      <c r="A708" s="3">
        <v>128</v>
      </c>
      <c r="B708" s="4">
        <v>2816</v>
      </c>
      <c r="C708" s="6"/>
      <c r="D708" s="4">
        <v>2978</v>
      </c>
      <c r="E708" s="4">
        <v>0</v>
      </c>
      <c r="F708" s="6">
        <f t="shared" ref="F708:F771" si="44">SQRT((3000-E708)*(3000-E708)+(2000-D708)*(2000-D708))</f>
        <v>3155.3896748262327</v>
      </c>
      <c r="G708" s="6">
        <f t="shared" ref="G708:G771" si="45">SQRT((3000-E708)*(3000-E708)+D708*D708)</f>
        <v>4227.1129627678511</v>
      </c>
      <c r="H708" s="7">
        <f t="shared" ref="H708:H771" si="46">ABS(IF(AND(E708&lt;&gt;0,D708&lt;&gt;0),F708-A708,0))</f>
        <v>0</v>
      </c>
      <c r="I708" s="7">
        <f t="shared" ref="I708:I771" si="47">ABS(IF(AND(E708&lt;&gt;0,D708&lt;&gt;0),G708-B708,0))</f>
        <v>0</v>
      </c>
    </row>
    <row r="709" spans="1:9" ht="15.75" thickBot="1">
      <c r="A709" s="3">
        <v>256</v>
      </c>
      <c r="B709" s="4">
        <v>2816</v>
      </c>
      <c r="C709" s="6"/>
      <c r="D709" s="4">
        <v>2966</v>
      </c>
      <c r="E709" s="4">
        <v>0</v>
      </c>
      <c r="F709" s="6">
        <f t="shared" si="44"/>
        <v>3151.6909746991378</v>
      </c>
      <c r="G709" s="6">
        <f t="shared" si="45"/>
        <v>4218.6675621575114</v>
      </c>
      <c r="H709" s="7">
        <f t="shared" si="46"/>
        <v>0</v>
      </c>
      <c r="I709" s="7">
        <f t="shared" si="47"/>
        <v>0</v>
      </c>
    </row>
    <row r="710" spans="1:9" ht="15.75" thickBot="1">
      <c r="A710" s="3">
        <v>384</v>
      </c>
      <c r="B710" s="4">
        <v>2816</v>
      </c>
      <c r="C710" s="6"/>
      <c r="D710" s="4">
        <v>2946</v>
      </c>
      <c r="E710" s="4">
        <v>0</v>
      </c>
      <c r="F710" s="6">
        <f t="shared" si="44"/>
        <v>3145.6185401284752</v>
      </c>
      <c r="G710" s="6">
        <f t="shared" si="45"/>
        <v>4204.6303047949414</v>
      </c>
      <c r="H710" s="7">
        <f t="shared" si="46"/>
        <v>0</v>
      </c>
      <c r="I710" s="7">
        <f t="shared" si="47"/>
        <v>0</v>
      </c>
    </row>
    <row r="711" spans="1:9" ht="15.75" thickBot="1">
      <c r="A711" s="3">
        <v>512</v>
      </c>
      <c r="B711" s="4">
        <v>2816</v>
      </c>
      <c r="C711" s="6"/>
      <c r="D711" s="4">
        <v>2917</v>
      </c>
      <c r="E711" s="4">
        <v>0</v>
      </c>
      <c r="F711" s="6">
        <f t="shared" si="44"/>
        <v>3137.0191264957248</v>
      </c>
      <c r="G711" s="6">
        <f t="shared" si="45"/>
        <v>4184.36243650093</v>
      </c>
      <c r="H711" s="7">
        <f t="shared" si="46"/>
        <v>0</v>
      </c>
      <c r="I711" s="7">
        <f t="shared" si="47"/>
        <v>0</v>
      </c>
    </row>
    <row r="712" spans="1:9" ht="15.75" thickBot="1">
      <c r="A712" s="3">
        <v>640</v>
      </c>
      <c r="B712" s="4">
        <v>2816</v>
      </c>
      <c r="C712" s="6"/>
      <c r="D712" s="4">
        <v>2880</v>
      </c>
      <c r="E712" s="4">
        <v>0</v>
      </c>
      <c r="F712" s="6">
        <f t="shared" si="44"/>
        <v>3126.4036847470611</v>
      </c>
      <c r="G712" s="6">
        <f t="shared" si="45"/>
        <v>4158.6536282792295</v>
      </c>
      <c r="H712" s="7">
        <f t="shared" si="46"/>
        <v>0</v>
      </c>
      <c r="I712" s="7">
        <f t="shared" si="47"/>
        <v>0</v>
      </c>
    </row>
    <row r="713" spans="1:9" ht="15.75" thickBot="1">
      <c r="A713" s="3">
        <v>768</v>
      </c>
      <c r="B713" s="4">
        <v>2816</v>
      </c>
      <c r="C713" s="6"/>
      <c r="D713" s="4">
        <v>2835</v>
      </c>
      <c r="E713" s="4">
        <v>0</v>
      </c>
      <c r="F713" s="6">
        <f t="shared" si="44"/>
        <v>3114.0367692113077</v>
      </c>
      <c r="G713" s="6">
        <f t="shared" si="45"/>
        <v>4127.6173514510765</v>
      </c>
      <c r="H713" s="7">
        <f t="shared" si="46"/>
        <v>0</v>
      </c>
      <c r="I713" s="7">
        <f t="shared" si="47"/>
        <v>0</v>
      </c>
    </row>
    <row r="714" spans="1:9" ht="15.75" thickBot="1">
      <c r="A714" s="3">
        <v>896</v>
      </c>
      <c r="B714" s="4">
        <v>2816</v>
      </c>
      <c r="C714" s="6"/>
      <c r="D714" s="4">
        <v>2782</v>
      </c>
      <c r="E714" s="4">
        <v>2562</v>
      </c>
      <c r="F714" s="6">
        <f t="shared" si="44"/>
        <v>896.30798278270402</v>
      </c>
      <c r="G714" s="6">
        <f t="shared" si="45"/>
        <v>2816.2684531130903</v>
      </c>
      <c r="H714" s="7">
        <f t="shared" si="46"/>
        <v>0.30798278270401624</v>
      </c>
      <c r="I714" s="7">
        <f t="shared" si="47"/>
        <v>0.26845311309034514</v>
      </c>
    </row>
    <row r="715" spans="1:9" ht="15.75" thickBot="1">
      <c r="A715" s="3">
        <v>1024</v>
      </c>
      <c r="B715" s="4">
        <v>2816</v>
      </c>
      <c r="C715" s="6"/>
      <c r="D715" s="4">
        <v>2720</v>
      </c>
      <c r="E715" s="4">
        <v>2272</v>
      </c>
      <c r="F715" s="6">
        <f t="shared" si="44"/>
        <v>1023.9062457080727</v>
      </c>
      <c r="G715" s="6">
        <f t="shared" si="45"/>
        <v>2815.7386242334355</v>
      </c>
      <c r="H715" s="7">
        <f t="shared" si="46"/>
        <v>9.3754291927325539E-2</v>
      </c>
      <c r="I715" s="7">
        <f t="shared" si="47"/>
        <v>0.26137576656446981</v>
      </c>
    </row>
    <row r="716" spans="1:9" ht="15.75" thickBot="1">
      <c r="A716" s="3">
        <v>1152</v>
      </c>
      <c r="B716" s="4">
        <v>2816</v>
      </c>
      <c r="C716" s="6"/>
      <c r="D716" s="4">
        <v>2651</v>
      </c>
      <c r="E716" s="4">
        <v>2049</v>
      </c>
      <c r="F716" s="6">
        <f t="shared" si="44"/>
        <v>1152.4764639679199</v>
      </c>
      <c r="G716" s="6">
        <f t="shared" si="45"/>
        <v>2816.4165174916866</v>
      </c>
      <c r="H716" s="7">
        <f t="shared" si="46"/>
        <v>0.47646396791992629</v>
      </c>
      <c r="I716" s="7">
        <f t="shared" si="47"/>
        <v>0.4165174916865908</v>
      </c>
    </row>
    <row r="717" spans="1:9" ht="15.75" thickBot="1">
      <c r="A717" s="3">
        <v>1280</v>
      </c>
      <c r="B717" s="4">
        <v>2816</v>
      </c>
      <c r="C717" s="6"/>
      <c r="D717" s="4">
        <v>2573</v>
      </c>
      <c r="E717" s="4">
        <v>1855</v>
      </c>
      <c r="F717" s="6">
        <f t="shared" si="44"/>
        <v>1280.3726020186468</v>
      </c>
      <c r="G717" s="6">
        <f t="shared" si="45"/>
        <v>2816.265967553491</v>
      </c>
      <c r="H717" s="7">
        <f t="shared" si="46"/>
        <v>0.3726020186468304</v>
      </c>
      <c r="I717" s="7">
        <f t="shared" si="47"/>
        <v>0.26596755349100931</v>
      </c>
    </row>
    <row r="718" spans="1:9" ht="15.75" thickBot="1">
      <c r="A718" s="3">
        <v>1408</v>
      </c>
      <c r="B718" s="4">
        <v>2816</v>
      </c>
      <c r="C718" s="6"/>
      <c r="D718" s="4">
        <v>2487</v>
      </c>
      <c r="E718" s="4">
        <v>1679</v>
      </c>
      <c r="F718" s="6">
        <f t="shared" si="44"/>
        <v>1407.9097982470325</v>
      </c>
      <c r="G718" s="6">
        <f t="shared" si="45"/>
        <v>2816.0628544121669</v>
      </c>
      <c r="H718" s="7">
        <f t="shared" si="46"/>
        <v>9.020175296745947E-2</v>
      </c>
      <c r="I718" s="7">
        <f t="shared" si="47"/>
        <v>6.2854412166871043E-2</v>
      </c>
    </row>
    <row r="719" spans="1:9" ht="15.75" thickBot="1">
      <c r="A719" s="3">
        <v>1536</v>
      </c>
      <c r="B719" s="4">
        <v>2816</v>
      </c>
      <c r="C719" s="6"/>
      <c r="D719" s="4">
        <v>2393</v>
      </c>
      <c r="E719" s="4">
        <v>1515</v>
      </c>
      <c r="F719" s="6">
        <f t="shared" si="44"/>
        <v>1536.1230419468357</v>
      </c>
      <c r="G719" s="6">
        <f t="shared" si="45"/>
        <v>2816.3227797963782</v>
      </c>
      <c r="H719" s="7">
        <f t="shared" si="46"/>
        <v>0.12304194683565584</v>
      </c>
      <c r="I719" s="7">
        <f t="shared" si="47"/>
        <v>0.32277979637819953</v>
      </c>
    </row>
    <row r="720" spans="1:9" ht="15.75" thickBot="1">
      <c r="A720" s="3">
        <v>1664</v>
      </c>
      <c r="B720" s="4">
        <v>2816</v>
      </c>
      <c r="C720" s="6"/>
      <c r="D720" s="4">
        <v>2290</v>
      </c>
      <c r="E720" s="4">
        <v>1362</v>
      </c>
      <c r="F720" s="6">
        <f t="shared" si="44"/>
        <v>1663.4734743902591</v>
      </c>
      <c r="G720" s="6">
        <f t="shared" si="45"/>
        <v>2815.5184247310476</v>
      </c>
      <c r="H720" s="7">
        <f t="shared" si="46"/>
        <v>0.52652560974092921</v>
      </c>
      <c r="I720" s="7">
        <f t="shared" si="47"/>
        <v>0.48157526895238334</v>
      </c>
    </row>
    <row r="721" spans="1:9" ht="15.75" thickBot="1">
      <c r="A721" s="3">
        <v>1792</v>
      </c>
      <c r="B721" s="4">
        <v>2816</v>
      </c>
      <c r="C721" s="6"/>
      <c r="D721" s="4">
        <v>2180</v>
      </c>
      <c r="E721" s="4">
        <v>1217</v>
      </c>
      <c r="F721" s="6">
        <f t="shared" si="44"/>
        <v>1792.0627779182291</v>
      </c>
      <c r="G721" s="6">
        <f t="shared" si="45"/>
        <v>2816.2899353582188</v>
      </c>
      <c r="H721" s="7">
        <f t="shared" si="46"/>
        <v>6.2777918229130591E-2</v>
      </c>
      <c r="I721" s="7">
        <f t="shared" si="47"/>
        <v>0.28993535821882688</v>
      </c>
    </row>
    <row r="722" spans="1:9" ht="15.75" thickBot="1">
      <c r="A722" s="3">
        <v>1920</v>
      </c>
      <c r="B722" s="4">
        <v>2816</v>
      </c>
      <c r="C722" s="6"/>
      <c r="D722" s="4">
        <v>2061</v>
      </c>
      <c r="E722" s="4">
        <v>1081</v>
      </c>
      <c r="F722" s="6">
        <f t="shared" si="44"/>
        <v>1919.9692705874227</v>
      </c>
      <c r="G722" s="6">
        <f t="shared" si="45"/>
        <v>2816.075638188719</v>
      </c>
      <c r="H722" s="7">
        <f t="shared" si="46"/>
        <v>3.072941257732964E-2</v>
      </c>
      <c r="I722" s="7">
        <f t="shared" si="47"/>
        <v>7.5638188719040045E-2</v>
      </c>
    </row>
    <row r="723" spans="1:9" ht="15.75" thickBot="1">
      <c r="A723" s="3">
        <v>2048</v>
      </c>
      <c r="B723" s="4">
        <v>2816</v>
      </c>
      <c r="C723" s="6"/>
      <c r="D723" s="4">
        <v>1934</v>
      </c>
      <c r="E723" s="4">
        <v>953</v>
      </c>
      <c r="F723" s="6">
        <f t="shared" si="44"/>
        <v>2048.0637197118649</v>
      </c>
      <c r="G723" s="6">
        <f t="shared" si="45"/>
        <v>2816.1258849703436</v>
      </c>
      <c r="H723" s="7">
        <f t="shared" si="46"/>
        <v>6.3719711864905548E-2</v>
      </c>
      <c r="I723" s="7">
        <f t="shared" si="47"/>
        <v>0.12588497034357715</v>
      </c>
    </row>
    <row r="724" spans="1:9" ht="15.75" thickBot="1">
      <c r="A724" s="3">
        <v>2176</v>
      </c>
      <c r="B724" s="4">
        <v>2816</v>
      </c>
      <c r="C724" s="6"/>
      <c r="D724" s="4">
        <v>1799</v>
      </c>
      <c r="E724" s="4">
        <v>833</v>
      </c>
      <c r="F724" s="6">
        <f t="shared" si="44"/>
        <v>2176.3019092028567</v>
      </c>
      <c r="G724" s="6">
        <f t="shared" si="45"/>
        <v>2816.4321401375892</v>
      </c>
      <c r="H724" s="7">
        <f t="shared" si="46"/>
        <v>0.30190920285667744</v>
      </c>
      <c r="I724" s="7">
        <f t="shared" si="47"/>
        <v>0.43214013758915826</v>
      </c>
    </row>
    <row r="725" spans="1:9" ht="15.75" thickBot="1">
      <c r="A725" s="3">
        <v>2304</v>
      </c>
      <c r="B725" s="4">
        <v>2816</v>
      </c>
      <c r="C725" s="6"/>
      <c r="D725" s="4">
        <v>1655</v>
      </c>
      <c r="E725" s="4">
        <v>722</v>
      </c>
      <c r="F725" s="6">
        <f t="shared" si="44"/>
        <v>2303.9767793968758</v>
      </c>
      <c r="G725" s="6">
        <f t="shared" si="45"/>
        <v>2815.7253062044247</v>
      </c>
      <c r="H725" s="7">
        <f t="shared" si="46"/>
        <v>2.3220603124173067E-2</v>
      </c>
      <c r="I725" s="7">
        <f t="shared" si="47"/>
        <v>0.27469379557533102</v>
      </c>
    </row>
    <row r="726" spans="1:9" ht="15.75" thickBot="1">
      <c r="A726" s="3">
        <v>2432</v>
      </c>
      <c r="B726" s="4">
        <v>2816</v>
      </c>
      <c r="C726" s="6"/>
      <c r="D726" s="4">
        <v>1504</v>
      </c>
      <c r="E726" s="4">
        <v>619</v>
      </c>
      <c r="F726" s="6">
        <f t="shared" si="44"/>
        <v>2432.1136897768574</v>
      </c>
      <c r="G726" s="6">
        <f t="shared" si="45"/>
        <v>2816.2345427893606</v>
      </c>
      <c r="H726" s="7">
        <f t="shared" si="46"/>
        <v>0.1136897768574272</v>
      </c>
      <c r="I726" s="7">
        <f t="shared" si="47"/>
        <v>0.23454278936060291</v>
      </c>
    </row>
    <row r="727" spans="1:9" ht="15.75" thickBot="1">
      <c r="A727" s="3">
        <v>2560</v>
      </c>
      <c r="B727" s="4">
        <v>2816</v>
      </c>
      <c r="C727" s="6"/>
      <c r="D727" s="4">
        <v>1344</v>
      </c>
      <c r="E727" s="4">
        <v>525</v>
      </c>
      <c r="F727" s="6">
        <f t="shared" si="44"/>
        <v>2560.4610912880516</v>
      </c>
      <c r="G727" s="6">
        <f t="shared" si="45"/>
        <v>2816.3737323018763</v>
      </c>
      <c r="H727" s="7">
        <f t="shared" si="46"/>
        <v>0.46109128805164801</v>
      </c>
      <c r="I727" s="7">
        <f t="shared" si="47"/>
        <v>0.37373230187631634</v>
      </c>
    </row>
    <row r="728" spans="1:9" ht="15.75" thickBot="1">
      <c r="A728" s="3">
        <v>2688</v>
      </c>
      <c r="B728" s="4">
        <v>2816</v>
      </c>
      <c r="C728" s="6"/>
      <c r="D728" s="4">
        <v>1176</v>
      </c>
      <c r="E728" s="4">
        <v>441</v>
      </c>
      <c r="F728" s="6">
        <f t="shared" si="44"/>
        <v>2688.3930144233004</v>
      </c>
      <c r="G728" s="6">
        <f t="shared" si="45"/>
        <v>2816.2842541192463</v>
      </c>
      <c r="H728" s="7">
        <f t="shared" si="46"/>
        <v>0.39301442330042846</v>
      </c>
      <c r="I728" s="7">
        <f t="shared" si="47"/>
        <v>0.28425411924627042</v>
      </c>
    </row>
    <row r="729" spans="1:9" ht="15.75" thickBot="1">
      <c r="A729" s="3">
        <v>2816</v>
      </c>
      <c r="B729" s="4">
        <v>2816</v>
      </c>
      <c r="C729" s="6"/>
      <c r="D729" s="4">
        <v>1000</v>
      </c>
      <c r="E729" s="4">
        <v>368</v>
      </c>
      <c r="F729" s="6">
        <f t="shared" si="44"/>
        <v>2815.5681487046268</v>
      </c>
      <c r="G729" s="6">
        <f t="shared" si="45"/>
        <v>2815.5681487046268</v>
      </c>
      <c r="H729" s="7">
        <f t="shared" si="46"/>
        <v>0.43185129537323519</v>
      </c>
      <c r="I729" s="7">
        <f t="shared" si="47"/>
        <v>0.43185129537323519</v>
      </c>
    </row>
    <row r="730" spans="1:9" ht="15.75" thickBot="1">
      <c r="A730" s="3">
        <v>2944</v>
      </c>
      <c r="B730" s="4">
        <v>2816</v>
      </c>
      <c r="C730" s="6"/>
      <c r="D730" s="4">
        <v>816</v>
      </c>
      <c r="E730" s="4">
        <v>305</v>
      </c>
      <c r="F730" s="6">
        <f t="shared" si="44"/>
        <v>2943.6169927488868</v>
      </c>
      <c r="G730" s="6">
        <f t="shared" si="45"/>
        <v>2815.8268767806021</v>
      </c>
      <c r="H730" s="7">
        <f t="shared" si="46"/>
        <v>0.38300725111321299</v>
      </c>
      <c r="I730" s="7">
        <f t="shared" si="47"/>
        <v>0.17312321939789399</v>
      </c>
    </row>
    <row r="731" spans="1:9" ht="15.75" thickBot="1">
      <c r="A731" s="3">
        <v>3072</v>
      </c>
      <c r="B731" s="4">
        <v>2816</v>
      </c>
      <c r="C731" s="6"/>
      <c r="D731" s="4">
        <v>623</v>
      </c>
      <c r="E731" s="4">
        <v>254</v>
      </c>
      <c r="F731" s="6">
        <f t="shared" si="44"/>
        <v>3071.9122708827476</v>
      </c>
      <c r="G731" s="6">
        <f t="shared" si="45"/>
        <v>2815.7849704833643</v>
      </c>
      <c r="H731" s="7">
        <f t="shared" si="46"/>
        <v>8.772911725236554E-2</v>
      </c>
      <c r="I731" s="7">
        <f t="shared" si="47"/>
        <v>0.21502951663569547</v>
      </c>
    </row>
    <row r="732" spans="1:9" ht="15.75" thickBot="1">
      <c r="A732" s="3">
        <v>3200</v>
      </c>
      <c r="B732" s="4">
        <v>2816</v>
      </c>
      <c r="C732" s="6"/>
      <c r="D732" s="4">
        <v>422</v>
      </c>
      <c r="E732" s="4">
        <v>216</v>
      </c>
      <c r="F732" s="6">
        <f t="shared" si="44"/>
        <v>3200.1156229111471</v>
      </c>
      <c r="G732" s="6">
        <f t="shared" si="45"/>
        <v>2815.8018396186903</v>
      </c>
      <c r="H732" s="7">
        <f t="shared" si="46"/>
        <v>0.11562291114705658</v>
      </c>
      <c r="I732" s="7">
        <f t="shared" si="47"/>
        <v>0.19816038130966263</v>
      </c>
    </row>
    <row r="733" spans="1:9" ht="15.75" thickBot="1">
      <c r="A733" s="3">
        <v>3328</v>
      </c>
      <c r="B733" s="4">
        <v>2816</v>
      </c>
      <c r="C733" s="6"/>
      <c r="D733" s="4">
        <v>214</v>
      </c>
      <c r="E733" s="4">
        <v>192</v>
      </c>
      <c r="F733" s="6">
        <f t="shared" si="44"/>
        <v>3327.8611749891252</v>
      </c>
      <c r="G733" s="6">
        <f t="shared" si="45"/>
        <v>2816.1427520635384</v>
      </c>
      <c r="H733" s="7">
        <f t="shared" si="46"/>
        <v>0.13882501087482524</v>
      </c>
      <c r="I733" s="7">
        <f t="shared" si="47"/>
        <v>0.14275206353840986</v>
      </c>
    </row>
    <row r="734" spans="1:9" ht="15.75" thickBot="1">
      <c r="A734" s="3">
        <v>3456</v>
      </c>
      <c r="B734" s="4">
        <v>2816</v>
      </c>
      <c r="C734" s="6"/>
      <c r="D734" s="4">
        <v>-4</v>
      </c>
      <c r="E734" s="4">
        <v>184</v>
      </c>
      <c r="F734" s="6">
        <f t="shared" si="44"/>
        <v>3456.280081243417</v>
      </c>
      <c r="G734" s="6">
        <f t="shared" si="45"/>
        <v>2816.0028409076581</v>
      </c>
      <c r="H734" s="7">
        <f t="shared" si="46"/>
        <v>0.28008124341704388</v>
      </c>
      <c r="I734" s="7">
        <f t="shared" si="47"/>
        <v>2.8409076580828696E-3</v>
      </c>
    </row>
    <row r="735" spans="1:9" ht="15.75" thickBot="1">
      <c r="A735" s="3">
        <v>3584</v>
      </c>
      <c r="B735" s="4">
        <v>2816</v>
      </c>
      <c r="C735" s="6"/>
      <c r="D735" s="4">
        <v>-229</v>
      </c>
      <c r="E735" s="4">
        <v>193</v>
      </c>
      <c r="F735" s="6">
        <f t="shared" si="44"/>
        <v>3584.3674476816686</v>
      </c>
      <c r="G735" s="6">
        <f t="shared" si="45"/>
        <v>2816.325620378439</v>
      </c>
      <c r="H735" s="7">
        <f t="shared" si="46"/>
        <v>0.36744768166863651</v>
      </c>
      <c r="I735" s="7">
        <f t="shared" si="47"/>
        <v>0.32562037843899816</v>
      </c>
    </row>
    <row r="736" spans="1:9" ht="15.75" thickBot="1">
      <c r="A736" s="3">
        <v>3712</v>
      </c>
      <c r="B736" s="4">
        <v>2816</v>
      </c>
      <c r="C736" s="6"/>
      <c r="D736" s="4">
        <v>-462</v>
      </c>
      <c r="E736" s="4">
        <v>222</v>
      </c>
      <c r="F736" s="6">
        <f t="shared" si="44"/>
        <v>3711.9709050583897</v>
      </c>
      <c r="G736" s="6">
        <f t="shared" si="45"/>
        <v>2816.154825289263</v>
      </c>
      <c r="H736" s="7">
        <f t="shared" si="46"/>
        <v>2.9094941610310343E-2</v>
      </c>
      <c r="I736" s="7">
        <f t="shared" si="47"/>
        <v>0.1548252892630444</v>
      </c>
    </row>
    <row r="737" spans="1:9" ht="15.75" thickBot="1">
      <c r="A737" s="3">
        <v>3840</v>
      </c>
      <c r="B737" s="4">
        <v>2816</v>
      </c>
      <c r="C737" s="6"/>
      <c r="D737" s="4">
        <v>-704</v>
      </c>
      <c r="E737" s="4">
        <v>273</v>
      </c>
      <c r="F737" s="6">
        <f t="shared" si="44"/>
        <v>3840.3313659110199</v>
      </c>
      <c r="G737" s="6">
        <f t="shared" si="45"/>
        <v>2816.4063982316188</v>
      </c>
      <c r="H737" s="7">
        <f t="shared" si="46"/>
        <v>0.33136591101992963</v>
      </c>
      <c r="I737" s="7">
        <f t="shared" si="47"/>
        <v>0.40639823161882305</v>
      </c>
    </row>
    <row r="738" spans="1:9" ht="15.75" thickBot="1">
      <c r="A738" s="3">
        <v>3968</v>
      </c>
      <c r="B738" s="4">
        <v>2816</v>
      </c>
      <c r="C738" s="6"/>
      <c r="D738" s="4">
        <v>-954</v>
      </c>
      <c r="E738" s="4">
        <v>350</v>
      </c>
      <c r="F738" s="6">
        <f t="shared" si="44"/>
        <v>3968.4525951559508</v>
      </c>
      <c r="G738" s="6">
        <f t="shared" si="45"/>
        <v>2816.4900141843218</v>
      </c>
      <c r="H738" s="7">
        <f t="shared" si="46"/>
        <v>0.45259515595080302</v>
      </c>
      <c r="I738" s="7">
        <f t="shared" si="47"/>
        <v>0.49001418432180799</v>
      </c>
    </row>
    <row r="739" spans="1:9" ht="15.75" thickBot="1">
      <c r="A739" s="3">
        <v>0</v>
      </c>
      <c r="B739" s="4">
        <v>2944</v>
      </c>
      <c r="C739" s="6"/>
      <c r="D739" s="4">
        <v>3167</v>
      </c>
      <c r="E739" s="4">
        <v>0</v>
      </c>
      <c r="F739" s="6">
        <f t="shared" si="44"/>
        <v>3218.988816383182</v>
      </c>
      <c r="G739" s="6">
        <f t="shared" si="45"/>
        <v>4362.3260996858089</v>
      </c>
      <c r="H739" s="7">
        <f t="shared" si="46"/>
        <v>0</v>
      </c>
      <c r="I739" s="7">
        <f t="shared" si="47"/>
        <v>0</v>
      </c>
    </row>
    <row r="740" spans="1:9" ht="15.75" thickBot="1">
      <c r="A740" s="3">
        <v>128</v>
      </c>
      <c r="B740" s="4">
        <v>2944</v>
      </c>
      <c r="C740" s="6"/>
      <c r="D740" s="4">
        <v>3163</v>
      </c>
      <c r="E740" s="4">
        <v>0</v>
      </c>
      <c r="F740" s="6">
        <f t="shared" si="44"/>
        <v>3217.540831131751</v>
      </c>
      <c r="G740" s="6">
        <f t="shared" si="45"/>
        <v>4359.4230122804092</v>
      </c>
      <c r="H740" s="7">
        <f t="shared" si="46"/>
        <v>0</v>
      </c>
      <c r="I740" s="7">
        <f t="shared" si="47"/>
        <v>0</v>
      </c>
    </row>
    <row r="741" spans="1:9" ht="15.75" thickBot="1">
      <c r="A741" s="3">
        <v>256</v>
      </c>
      <c r="B741" s="4">
        <v>2944</v>
      </c>
      <c r="C741" s="6"/>
      <c r="D741" s="4">
        <v>3150</v>
      </c>
      <c r="E741" s="4">
        <v>0</v>
      </c>
      <c r="F741" s="6">
        <f t="shared" si="44"/>
        <v>3212.8647652834688</v>
      </c>
      <c r="G741" s="6">
        <f t="shared" si="45"/>
        <v>4350</v>
      </c>
      <c r="H741" s="7">
        <f t="shared" si="46"/>
        <v>0</v>
      </c>
      <c r="I741" s="7">
        <f t="shared" si="47"/>
        <v>0</v>
      </c>
    </row>
    <row r="742" spans="1:9" ht="15.75" thickBot="1">
      <c r="A742" s="3">
        <v>384</v>
      </c>
      <c r="B742" s="4">
        <v>2944</v>
      </c>
      <c r="C742" s="6"/>
      <c r="D742" s="4">
        <v>3130</v>
      </c>
      <c r="E742" s="4">
        <v>0</v>
      </c>
      <c r="F742" s="6">
        <f t="shared" si="44"/>
        <v>3205.7604402075963</v>
      </c>
      <c r="G742" s="6">
        <f t="shared" si="45"/>
        <v>4335.5391821548565</v>
      </c>
      <c r="H742" s="7">
        <f t="shared" si="46"/>
        <v>0</v>
      </c>
      <c r="I742" s="7">
        <f t="shared" si="47"/>
        <v>0</v>
      </c>
    </row>
    <row r="743" spans="1:9" ht="15.75" thickBot="1">
      <c r="A743" s="3">
        <v>512</v>
      </c>
      <c r="B743" s="4">
        <v>2944</v>
      </c>
      <c r="C743" s="6"/>
      <c r="D743" s="4">
        <v>3101</v>
      </c>
      <c r="E743" s="4">
        <v>0</v>
      </c>
      <c r="F743" s="6">
        <f t="shared" si="44"/>
        <v>3195.6534543032039</v>
      </c>
      <c r="G743" s="6">
        <f t="shared" si="45"/>
        <v>4314.6495802092668</v>
      </c>
      <c r="H743" s="7">
        <f t="shared" si="46"/>
        <v>0</v>
      </c>
      <c r="I743" s="7">
        <f t="shared" si="47"/>
        <v>0</v>
      </c>
    </row>
    <row r="744" spans="1:9" ht="15.75" thickBot="1">
      <c r="A744" s="3">
        <v>640</v>
      </c>
      <c r="B744" s="4">
        <v>2944</v>
      </c>
      <c r="C744" s="6"/>
      <c r="D744" s="4">
        <v>3064</v>
      </c>
      <c r="E744" s="4">
        <v>0</v>
      </c>
      <c r="F744" s="6">
        <f t="shared" si="44"/>
        <v>3183.0953488703412</v>
      </c>
      <c r="G744" s="6">
        <f t="shared" si="45"/>
        <v>4288.1343262542514</v>
      </c>
      <c r="H744" s="7">
        <f t="shared" si="46"/>
        <v>0</v>
      </c>
      <c r="I744" s="7">
        <f t="shared" si="47"/>
        <v>0</v>
      </c>
    </row>
    <row r="745" spans="1:9" ht="15.75" thickBot="1">
      <c r="A745" s="3">
        <v>768</v>
      </c>
      <c r="B745" s="4">
        <v>2944</v>
      </c>
      <c r="C745" s="6"/>
      <c r="D745" s="4">
        <v>3019</v>
      </c>
      <c r="E745" s="4">
        <v>0</v>
      </c>
      <c r="F745" s="6">
        <f t="shared" si="44"/>
        <v>3168.3372610882193</v>
      </c>
      <c r="G745" s="6">
        <f t="shared" si="45"/>
        <v>4256.0969208889028</v>
      </c>
      <c r="H745" s="7">
        <f t="shared" si="46"/>
        <v>0</v>
      </c>
      <c r="I745" s="7">
        <f t="shared" si="47"/>
        <v>0</v>
      </c>
    </row>
    <row r="746" spans="1:9" ht="15.75" thickBot="1">
      <c r="A746" s="3">
        <v>896</v>
      </c>
      <c r="B746" s="4">
        <v>2944</v>
      </c>
      <c r="C746" s="6"/>
      <c r="D746" s="4">
        <v>2966</v>
      </c>
      <c r="E746" s="4">
        <v>0</v>
      </c>
      <c r="F746" s="6">
        <f t="shared" si="44"/>
        <v>3151.6909746991378</v>
      </c>
      <c r="G746" s="6">
        <f t="shared" si="45"/>
        <v>4218.6675621575114</v>
      </c>
      <c r="H746" s="7">
        <f t="shared" si="46"/>
        <v>0</v>
      </c>
      <c r="I746" s="7">
        <f t="shared" si="47"/>
        <v>0</v>
      </c>
    </row>
    <row r="747" spans="1:9" ht="15.75" thickBot="1">
      <c r="A747" s="3">
        <v>1024</v>
      </c>
      <c r="B747" s="4">
        <v>2944</v>
      </c>
      <c r="C747" s="6"/>
      <c r="D747" s="4">
        <v>2905</v>
      </c>
      <c r="E747" s="4">
        <v>2520</v>
      </c>
      <c r="F747" s="6">
        <f t="shared" si="44"/>
        <v>1024.4144669029231</v>
      </c>
      <c r="G747" s="6">
        <f t="shared" si="45"/>
        <v>2944.3887311290946</v>
      </c>
      <c r="H747" s="7">
        <f t="shared" si="46"/>
        <v>0.4144669029230954</v>
      </c>
      <c r="I747" s="7">
        <f t="shared" si="47"/>
        <v>0.38873112909459451</v>
      </c>
    </row>
    <row r="748" spans="1:9" ht="15.75" thickBot="1">
      <c r="A748" s="3">
        <v>1152</v>
      </c>
      <c r="B748" s="4">
        <v>2944</v>
      </c>
      <c r="C748" s="6"/>
      <c r="D748" s="4">
        <v>2835</v>
      </c>
      <c r="E748" s="4">
        <v>2206</v>
      </c>
      <c r="F748" s="6">
        <f t="shared" si="44"/>
        <v>1152.2417281109028</v>
      </c>
      <c r="G748" s="6">
        <f t="shared" si="45"/>
        <v>2944.0891630519618</v>
      </c>
      <c r="H748" s="7">
        <f t="shared" si="46"/>
        <v>0.24172811090284085</v>
      </c>
      <c r="I748" s="7">
        <f t="shared" si="47"/>
        <v>8.916305196180474E-2</v>
      </c>
    </row>
    <row r="749" spans="1:9" ht="15.75" thickBot="1">
      <c r="A749" s="3">
        <v>1280</v>
      </c>
      <c r="B749" s="4">
        <v>2944</v>
      </c>
      <c r="C749" s="6"/>
      <c r="D749" s="4">
        <v>2757</v>
      </c>
      <c r="E749" s="4">
        <v>1968</v>
      </c>
      <c r="F749" s="6">
        <f t="shared" si="44"/>
        <v>1279.8722592508989</v>
      </c>
      <c r="G749" s="6">
        <f t="shared" si="45"/>
        <v>2943.8194577792979</v>
      </c>
      <c r="H749" s="7">
        <f t="shared" si="46"/>
        <v>0.12774074910112176</v>
      </c>
      <c r="I749" s="7">
        <f t="shared" si="47"/>
        <v>0.18054222070213655</v>
      </c>
    </row>
    <row r="750" spans="1:9" ht="15.75" thickBot="1">
      <c r="A750" s="3">
        <v>1408</v>
      </c>
      <c r="B750" s="4">
        <v>2944</v>
      </c>
      <c r="C750" s="6"/>
      <c r="D750" s="4">
        <v>2671</v>
      </c>
      <c r="E750" s="4">
        <v>1762</v>
      </c>
      <c r="F750" s="6">
        <f t="shared" si="44"/>
        <v>1408.1494949045716</v>
      </c>
      <c r="G750" s="6">
        <f t="shared" si="45"/>
        <v>2943.9573706152742</v>
      </c>
      <c r="H750" s="7">
        <f t="shared" si="46"/>
        <v>0.14949490457161119</v>
      </c>
      <c r="I750" s="7">
        <f t="shared" si="47"/>
        <v>4.2629384725842101E-2</v>
      </c>
    </row>
    <row r="751" spans="1:9" ht="15.75" thickBot="1">
      <c r="A751" s="3">
        <v>1536</v>
      </c>
      <c r="B751" s="4">
        <v>2944</v>
      </c>
      <c r="C751" s="6"/>
      <c r="D751" s="4">
        <v>2577</v>
      </c>
      <c r="E751" s="4">
        <v>1576</v>
      </c>
      <c r="F751" s="6">
        <f t="shared" si="44"/>
        <v>1536.4585903954587</v>
      </c>
      <c r="G751" s="6">
        <f t="shared" si="45"/>
        <v>2944.2664621260083</v>
      </c>
      <c r="H751" s="7">
        <f t="shared" si="46"/>
        <v>0.45859039545871383</v>
      </c>
      <c r="I751" s="7">
        <f t="shared" si="47"/>
        <v>0.26646212600826402</v>
      </c>
    </row>
    <row r="752" spans="1:9" ht="15.75" thickBot="1">
      <c r="A752" s="3">
        <v>1664</v>
      </c>
      <c r="B752" s="4">
        <v>2944</v>
      </c>
      <c r="C752" s="6"/>
      <c r="D752" s="4">
        <v>2475</v>
      </c>
      <c r="E752" s="4">
        <v>1405</v>
      </c>
      <c r="F752" s="6">
        <f t="shared" si="44"/>
        <v>1664.2265470782515</v>
      </c>
      <c r="G752" s="6">
        <f t="shared" si="45"/>
        <v>2944.426939151318</v>
      </c>
      <c r="H752" s="7">
        <f t="shared" si="46"/>
        <v>0.22654707825154219</v>
      </c>
      <c r="I752" s="7">
        <f t="shared" si="47"/>
        <v>0.42693915131803806</v>
      </c>
    </row>
    <row r="753" spans="1:9" ht="15.75" thickBot="1">
      <c r="A753" s="3">
        <v>1792</v>
      </c>
      <c r="B753" s="4">
        <v>2944</v>
      </c>
      <c r="C753" s="6"/>
      <c r="D753" s="4">
        <v>2364</v>
      </c>
      <c r="E753" s="4">
        <v>1245</v>
      </c>
      <c r="F753" s="6">
        <f t="shared" si="44"/>
        <v>1792.3506911316213</v>
      </c>
      <c r="G753" s="6">
        <f t="shared" si="45"/>
        <v>2944.2352147883839</v>
      </c>
      <c r="H753" s="7">
        <f t="shared" si="46"/>
        <v>0.35069113162126087</v>
      </c>
      <c r="I753" s="7">
        <f t="shared" si="47"/>
        <v>0.23521478838392795</v>
      </c>
    </row>
    <row r="754" spans="1:9" ht="15.75" thickBot="1">
      <c r="A754" s="3">
        <v>1920</v>
      </c>
      <c r="B754" s="4">
        <v>2944</v>
      </c>
      <c r="C754" s="6"/>
      <c r="D754" s="4">
        <v>2245</v>
      </c>
      <c r="E754" s="4">
        <v>1096</v>
      </c>
      <c r="F754" s="6">
        <f t="shared" si="44"/>
        <v>1919.6981533564071</v>
      </c>
      <c r="G754" s="6">
        <f t="shared" si="45"/>
        <v>2943.6781413734757</v>
      </c>
      <c r="H754" s="7">
        <f t="shared" si="46"/>
        <v>0.30184664359285307</v>
      </c>
      <c r="I754" s="7">
        <f t="shared" si="47"/>
        <v>0.32185862652431751</v>
      </c>
    </row>
    <row r="755" spans="1:9" ht="15.75" thickBot="1">
      <c r="A755" s="3">
        <v>2048</v>
      </c>
      <c r="B755" s="4">
        <v>2944</v>
      </c>
      <c r="C755" s="6"/>
      <c r="D755" s="4">
        <v>2118</v>
      </c>
      <c r="E755" s="4">
        <v>955</v>
      </c>
      <c r="F755" s="6">
        <f t="shared" si="44"/>
        <v>2048.4015719579988</v>
      </c>
      <c r="G755" s="6">
        <f t="shared" si="45"/>
        <v>2944.1380742077977</v>
      </c>
      <c r="H755" s="7">
        <f t="shared" si="46"/>
        <v>0.40157195799883993</v>
      </c>
      <c r="I755" s="7">
        <f t="shared" si="47"/>
        <v>0.13807420779767199</v>
      </c>
    </row>
    <row r="756" spans="1:9" ht="15.75" thickBot="1">
      <c r="A756" s="3">
        <v>2176</v>
      </c>
      <c r="B756" s="4">
        <v>2944</v>
      </c>
      <c r="C756" s="6"/>
      <c r="D756" s="4">
        <v>1983</v>
      </c>
      <c r="E756" s="4">
        <v>824</v>
      </c>
      <c r="F756" s="6">
        <f t="shared" si="44"/>
        <v>2176.066405236752</v>
      </c>
      <c r="G756" s="6">
        <f t="shared" si="45"/>
        <v>2944.0219088858698</v>
      </c>
      <c r="H756" s="7">
        <f t="shared" si="46"/>
        <v>6.6405236751961638E-2</v>
      </c>
      <c r="I756" s="7">
        <f t="shared" si="47"/>
        <v>2.1908885869834194E-2</v>
      </c>
    </row>
    <row r="757" spans="1:9" ht="15.75" thickBot="1">
      <c r="A757" s="3">
        <v>2304</v>
      </c>
      <c r="B757" s="4">
        <v>2944</v>
      </c>
      <c r="C757" s="6"/>
      <c r="D757" s="4">
        <v>1840</v>
      </c>
      <c r="E757" s="4">
        <v>702</v>
      </c>
      <c r="F757" s="6">
        <f t="shared" si="44"/>
        <v>2303.5633266745676</v>
      </c>
      <c r="G757" s="6">
        <f t="shared" si="45"/>
        <v>2943.8756767227792</v>
      </c>
      <c r="H757" s="7">
        <f t="shared" si="46"/>
        <v>0.43667332543236625</v>
      </c>
      <c r="I757" s="7">
        <f t="shared" si="47"/>
        <v>0.12432327722081027</v>
      </c>
    </row>
    <row r="758" spans="1:9" ht="15.75" thickBot="1">
      <c r="A758" s="3">
        <v>2432</v>
      </c>
      <c r="B758" s="4">
        <v>2944</v>
      </c>
      <c r="C758" s="6"/>
      <c r="D758" s="4">
        <v>1688</v>
      </c>
      <c r="E758" s="4">
        <v>588</v>
      </c>
      <c r="F758" s="6">
        <f t="shared" si="44"/>
        <v>2432.0953928659951</v>
      </c>
      <c r="G758" s="6">
        <f t="shared" si="45"/>
        <v>2943.9918478147997</v>
      </c>
      <c r="H758" s="7">
        <f t="shared" si="46"/>
        <v>9.5392865995108878E-2</v>
      </c>
      <c r="I758" s="7">
        <f t="shared" si="47"/>
        <v>8.1521852002879314E-3</v>
      </c>
    </row>
    <row r="759" spans="1:9" ht="15.75" thickBot="1">
      <c r="A759" s="3">
        <v>2560</v>
      </c>
      <c r="B759" s="4">
        <v>2944</v>
      </c>
      <c r="C759" s="6"/>
      <c r="D759" s="4">
        <v>1528</v>
      </c>
      <c r="E759" s="4">
        <v>484</v>
      </c>
      <c r="F759" s="6">
        <f t="shared" si="44"/>
        <v>2559.8906226633981</v>
      </c>
      <c r="G759" s="6">
        <f t="shared" si="45"/>
        <v>2943.6440002147001</v>
      </c>
      <c r="H759" s="7">
        <f t="shared" si="46"/>
        <v>0.10937733660193771</v>
      </c>
      <c r="I759" s="7">
        <f t="shared" si="47"/>
        <v>0.3559997852999004</v>
      </c>
    </row>
    <row r="760" spans="1:9" ht="15.75" thickBot="1">
      <c r="A760" s="3">
        <v>2688</v>
      </c>
      <c r="B760" s="4">
        <v>2944</v>
      </c>
      <c r="C760" s="6"/>
      <c r="D760" s="4">
        <v>1360</v>
      </c>
      <c r="E760" s="4">
        <v>389</v>
      </c>
      <c r="F760" s="6">
        <f t="shared" si="44"/>
        <v>2688.2933247694532</v>
      </c>
      <c r="G760" s="6">
        <f t="shared" si="45"/>
        <v>2943.9634848278943</v>
      </c>
      <c r="H760" s="7">
        <f t="shared" si="46"/>
        <v>0.29332476945319286</v>
      </c>
      <c r="I760" s="7">
        <f t="shared" si="47"/>
        <v>3.6515172105737292E-2</v>
      </c>
    </row>
    <row r="761" spans="1:9" ht="15.75" thickBot="1">
      <c r="A761" s="3">
        <v>2816</v>
      </c>
      <c r="B761" s="4">
        <v>2944</v>
      </c>
      <c r="C761" s="6"/>
      <c r="D761" s="4">
        <v>1184</v>
      </c>
      <c r="E761" s="4">
        <v>305</v>
      </c>
      <c r="F761" s="6">
        <f t="shared" si="44"/>
        <v>2815.8268767806021</v>
      </c>
      <c r="G761" s="6">
        <f t="shared" si="45"/>
        <v>2943.6169927488868</v>
      </c>
      <c r="H761" s="7">
        <f t="shared" si="46"/>
        <v>0.17312321939789399</v>
      </c>
      <c r="I761" s="7">
        <f t="shared" si="47"/>
        <v>0.38300725111321299</v>
      </c>
    </row>
    <row r="762" spans="1:9" ht="15.75" thickBot="1">
      <c r="A762" s="3">
        <v>2944</v>
      </c>
      <c r="B762" s="4">
        <v>2944</v>
      </c>
      <c r="C762" s="6"/>
      <c r="D762" s="4">
        <v>1000</v>
      </c>
      <c r="E762" s="4">
        <v>231</v>
      </c>
      <c r="F762" s="6">
        <f t="shared" si="44"/>
        <v>2944.0382130672151</v>
      </c>
      <c r="G762" s="6">
        <f t="shared" si="45"/>
        <v>2944.0382130672151</v>
      </c>
      <c r="H762" s="7">
        <f t="shared" si="46"/>
        <v>3.8213067215110641E-2</v>
      </c>
      <c r="I762" s="7">
        <f t="shared" si="47"/>
        <v>3.8213067215110641E-2</v>
      </c>
    </row>
    <row r="763" spans="1:9" ht="15.75" thickBot="1">
      <c r="A763" s="3">
        <v>3072</v>
      </c>
      <c r="B763" s="4">
        <v>2944</v>
      </c>
      <c r="C763" s="6"/>
      <c r="D763" s="4">
        <v>807</v>
      </c>
      <c r="E763" s="4">
        <v>169</v>
      </c>
      <c r="F763" s="6">
        <f t="shared" si="44"/>
        <v>3072.1018863312461</v>
      </c>
      <c r="G763" s="6">
        <f t="shared" si="45"/>
        <v>2943.7747875814143</v>
      </c>
      <c r="H763" s="7">
        <f t="shared" si="46"/>
        <v>0.10188633124607804</v>
      </c>
      <c r="I763" s="7">
        <f t="shared" si="47"/>
        <v>0.22521241858567009</v>
      </c>
    </row>
    <row r="764" spans="1:9" ht="15.75" thickBot="1">
      <c r="A764" s="3">
        <v>3200</v>
      </c>
      <c r="B764" s="4">
        <v>2944</v>
      </c>
      <c r="C764" s="6"/>
      <c r="D764" s="4">
        <v>607</v>
      </c>
      <c r="E764" s="4">
        <v>119</v>
      </c>
      <c r="F764" s="6">
        <f t="shared" si="44"/>
        <v>3200.0953110805935</v>
      </c>
      <c r="G764" s="6">
        <f t="shared" si="45"/>
        <v>2944.2503290311442</v>
      </c>
      <c r="H764" s="7">
        <f t="shared" si="46"/>
        <v>9.5311080593546649E-2</v>
      </c>
      <c r="I764" s="7">
        <f t="shared" si="47"/>
        <v>0.25032903114424698</v>
      </c>
    </row>
    <row r="765" spans="1:9" ht="15.75" thickBot="1">
      <c r="A765" s="3">
        <v>3328</v>
      </c>
      <c r="B765" s="4">
        <v>2944</v>
      </c>
      <c r="C765" s="6"/>
      <c r="D765" s="4">
        <v>398</v>
      </c>
      <c r="E765" s="4">
        <v>83</v>
      </c>
      <c r="F765" s="6">
        <f t="shared" si="44"/>
        <v>3327.9562797608987</v>
      </c>
      <c r="G765" s="6">
        <f t="shared" si="45"/>
        <v>2944.0266642814227</v>
      </c>
      <c r="H765" s="7">
        <f t="shared" si="46"/>
        <v>4.3720239101276093E-2</v>
      </c>
      <c r="I765" s="7">
        <f t="shared" si="47"/>
        <v>2.6664281422654312E-2</v>
      </c>
    </row>
    <row r="766" spans="1:9" ht="15.75" thickBot="1">
      <c r="A766" s="3">
        <v>3456</v>
      </c>
      <c r="B766" s="4">
        <v>2944</v>
      </c>
      <c r="C766" s="6"/>
      <c r="D766" s="4">
        <v>181</v>
      </c>
      <c r="E766" s="4">
        <v>62</v>
      </c>
      <c r="F766" s="6">
        <f t="shared" si="44"/>
        <v>3455.5180508861476</v>
      </c>
      <c r="G766" s="6">
        <f t="shared" si="45"/>
        <v>2943.5701112764409</v>
      </c>
      <c r="H766" s="7">
        <f t="shared" si="46"/>
        <v>0.48194911385235173</v>
      </c>
      <c r="I766" s="7">
        <f t="shared" si="47"/>
        <v>0.42988872355908825</v>
      </c>
    </row>
    <row r="767" spans="1:9" ht="15.75" thickBot="1">
      <c r="A767" s="3">
        <v>3584</v>
      </c>
      <c r="B767" s="4">
        <v>2944</v>
      </c>
      <c r="C767" s="6"/>
      <c r="D767" s="4">
        <v>-44</v>
      </c>
      <c r="E767" s="4">
        <v>56</v>
      </c>
      <c r="F767" s="6">
        <f t="shared" si="44"/>
        <v>3584.002232142162</v>
      </c>
      <c r="G767" s="6">
        <f t="shared" si="45"/>
        <v>2944.3287859884126</v>
      </c>
      <c r="H767" s="7">
        <f t="shared" si="46"/>
        <v>2.2321421620290494E-3</v>
      </c>
      <c r="I767" s="7">
        <f t="shared" si="47"/>
        <v>0.32878598841261919</v>
      </c>
    </row>
    <row r="768" spans="1:9" ht="15.75" thickBot="1">
      <c r="A768" s="3">
        <v>3712</v>
      </c>
      <c r="B768" s="4">
        <v>2944</v>
      </c>
      <c r="C768" s="6"/>
      <c r="D768" s="4">
        <v>-278</v>
      </c>
      <c r="E768" s="4">
        <v>69</v>
      </c>
      <c r="F768" s="6">
        <f t="shared" si="44"/>
        <v>3712.1482998393262</v>
      </c>
      <c r="G768" s="6">
        <f t="shared" si="45"/>
        <v>2944.154377745841</v>
      </c>
      <c r="H768" s="7">
        <f t="shared" si="46"/>
        <v>0.14829983932622781</v>
      </c>
      <c r="I768" s="7">
        <f t="shared" si="47"/>
        <v>0.15437774584097497</v>
      </c>
    </row>
    <row r="769" spans="1:9" ht="15.75" thickBot="1">
      <c r="A769" s="3">
        <v>3840</v>
      </c>
      <c r="B769" s="4">
        <v>2944</v>
      </c>
      <c r="C769" s="6"/>
      <c r="D769" s="4">
        <v>-520</v>
      </c>
      <c r="E769" s="4">
        <v>102</v>
      </c>
      <c r="F769" s="6">
        <f t="shared" si="44"/>
        <v>3840.4171648402989</v>
      </c>
      <c r="G769" s="6">
        <f t="shared" si="45"/>
        <v>2944.2832744150146</v>
      </c>
      <c r="H769" s="7">
        <f t="shared" si="46"/>
        <v>0.41716484029893763</v>
      </c>
      <c r="I769" s="7">
        <f t="shared" si="47"/>
        <v>0.28327441501460271</v>
      </c>
    </row>
    <row r="770" spans="1:9" ht="15.75" thickBot="1">
      <c r="A770" s="3">
        <v>3968</v>
      </c>
      <c r="B770" s="4">
        <v>2944</v>
      </c>
      <c r="C770" s="6"/>
      <c r="D770" s="4">
        <v>-769</v>
      </c>
      <c r="E770" s="4">
        <v>158</v>
      </c>
      <c r="F770" s="6">
        <f t="shared" si="44"/>
        <v>3967.911919385308</v>
      </c>
      <c r="G770" s="6">
        <f t="shared" si="45"/>
        <v>2944.2019292161331</v>
      </c>
      <c r="H770" s="7">
        <f t="shared" si="46"/>
        <v>8.8080614691989467E-2</v>
      </c>
      <c r="I770" s="7">
        <f t="shared" si="47"/>
        <v>0.2019292161330668</v>
      </c>
    </row>
    <row r="771" spans="1:9" ht="15.75" thickBot="1">
      <c r="A771" s="3">
        <v>0</v>
      </c>
      <c r="B771" s="4">
        <v>3072</v>
      </c>
      <c r="C771" s="6"/>
      <c r="D771" s="4">
        <v>3359</v>
      </c>
      <c r="E771" s="4">
        <v>0</v>
      </c>
      <c r="F771" s="6">
        <f t="shared" si="44"/>
        <v>3293.4603383068088</v>
      </c>
      <c r="G771" s="6">
        <f t="shared" si="45"/>
        <v>4503.6519625743731</v>
      </c>
      <c r="H771" s="7">
        <f t="shared" si="46"/>
        <v>0</v>
      </c>
      <c r="I771" s="7">
        <f t="shared" si="47"/>
        <v>0</v>
      </c>
    </row>
    <row r="772" spans="1:9" ht="15.75" thickBot="1">
      <c r="A772" s="3">
        <v>128</v>
      </c>
      <c r="B772" s="4">
        <v>3072</v>
      </c>
      <c r="C772" s="6"/>
      <c r="D772" s="4">
        <v>3355</v>
      </c>
      <c r="E772" s="4">
        <v>0</v>
      </c>
      <c r="F772" s="6">
        <f t="shared" ref="F772:F835" si="48">SQRT((3000-E772)*(3000-E772)+(2000-D772)*(2000-D772))</f>
        <v>3291.811811145953</v>
      </c>
      <c r="G772" s="6">
        <f t="shared" ref="G772:G835" si="49">SQRT((3000-E772)*(3000-E772)+D772*D772)</f>
        <v>4500.6693946567548</v>
      </c>
      <c r="H772" s="7">
        <f t="shared" ref="H772:H835" si="50">ABS(IF(AND(E772&lt;&gt;0,D772&lt;&gt;0),F772-A772,0))</f>
        <v>0</v>
      </c>
      <c r="I772" s="7">
        <f t="shared" ref="I772:I835" si="51">ABS(IF(AND(E772&lt;&gt;0,D772&lt;&gt;0),G772-B772,0))</f>
        <v>0</v>
      </c>
    </row>
    <row r="773" spans="1:9" ht="15.75" thickBot="1">
      <c r="A773" s="3">
        <v>256</v>
      </c>
      <c r="B773" s="4">
        <v>3072</v>
      </c>
      <c r="C773" s="6"/>
      <c r="D773" s="4">
        <v>3343</v>
      </c>
      <c r="E773" s="4">
        <v>0</v>
      </c>
      <c r="F773" s="6">
        <f t="shared" si="48"/>
        <v>3286.8904758144895</v>
      </c>
      <c r="G773" s="6">
        <f t="shared" si="49"/>
        <v>4491.7311807364431</v>
      </c>
      <c r="H773" s="7">
        <f t="shared" si="50"/>
        <v>0</v>
      </c>
      <c r="I773" s="7">
        <f t="shared" si="51"/>
        <v>0</v>
      </c>
    </row>
    <row r="774" spans="1:9" ht="15.75" thickBot="1">
      <c r="A774" s="3">
        <v>384</v>
      </c>
      <c r="B774" s="4">
        <v>3072</v>
      </c>
      <c r="C774" s="6"/>
      <c r="D774" s="4">
        <v>3322</v>
      </c>
      <c r="E774" s="4">
        <v>0</v>
      </c>
      <c r="F774" s="6">
        <f t="shared" si="48"/>
        <v>3278.3660564372612</v>
      </c>
      <c r="G774" s="6">
        <f t="shared" si="49"/>
        <v>4476.1237695130822</v>
      </c>
      <c r="H774" s="7">
        <f t="shared" si="50"/>
        <v>0</v>
      </c>
      <c r="I774" s="7">
        <f t="shared" si="51"/>
        <v>0</v>
      </c>
    </row>
    <row r="775" spans="1:9" ht="15.75" thickBot="1">
      <c r="A775" s="3">
        <v>512</v>
      </c>
      <c r="B775" s="4">
        <v>3072</v>
      </c>
      <c r="C775" s="6"/>
      <c r="D775" s="4">
        <v>3294</v>
      </c>
      <c r="E775" s="4">
        <v>0</v>
      </c>
      <c r="F775" s="6">
        <f t="shared" si="48"/>
        <v>3267.1755385959905</v>
      </c>
      <c r="G775" s="6">
        <f t="shared" si="49"/>
        <v>4455.3828118355887</v>
      </c>
      <c r="H775" s="7">
        <f t="shared" si="50"/>
        <v>0</v>
      </c>
      <c r="I775" s="7">
        <f t="shared" si="51"/>
        <v>0</v>
      </c>
    </row>
    <row r="776" spans="1:9" ht="15.75" thickBot="1">
      <c r="A776" s="3">
        <v>640</v>
      </c>
      <c r="B776" s="4">
        <v>3072</v>
      </c>
      <c r="C776" s="6"/>
      <c r="D776" s="4">
        <v>3257</v>
      </c>
      <c r="E776" s="4">
        <v>0</v>
      </c>
      <c r="F776" s="6">
        <f t="shared" si="48"/>
        <v>3252.6987256738057</v>
      </c>
      <c r="G776" s="6">
        <f t="shared" si="49"/>
        <v>4428.0976728161722</v>
      </c>
      <c r="H776" s="7">
        <f t="shared" si="50"/>
        <v>0</v>
      </c>
      <c r="I776" s="7">
        <f t="shared" si="51"/>
        <v>0</v>
      </c>
    </row>
    <row r="777" spans="1:9" ht="15.75" thickBot="1">
      <c r="A777" s="3">
        <v>768</v>
      </c>
      <c r="B777" s="4">
        <v>3072</v>
      </c>
      <c r="C777" s="6"/>
      <c r="D777" s="4">
        <v>3212</v>
      </c>
      <c r="E777" s="4">
        <v>0</v>
      </c>
      <c r="F777" s="6">
        <f t="shared" si="48"/>
        <v>3235.5747557427876</v>
      </c>
      <c r="G777" s="6">
        <f t="shared" si="49"/>
        <v>4395.1045493821875</v>
      </c>
      <c r="H777" s="7">
        <f t="shared" si="50"/>
        <v>0</v>
      </c>
      <c r="I777" s="7">
        <f t="shared" si="51"/>
        <v>0</v>
      </c>
    </row>
    <row r="778" spans="1:9" ht="15.75" thickBot="1">
      <c r="A778" s="3">
        <v>896</v>
      </c>
      <c r="B778" s="4">
        <v>3072</v>
      </c>
      <c r="C778" s="6"/>
      <c r="D778" s="4">
        <v>3159</v>
      </c>
      <c r="E778" s="4">
        <v>0</v>
      </c>
      <c r="F778" s="6">
        <f t="shared" si="48"/>
        <v>3216.0971689300682</v>
      </c>
      <c r="G778" s="6">
        <f t="shared" si="49"/>
        <v>4356.5216629783899</v>
      </c>
      <c r="H778" s="7">
        <f t="shared" si="50"/>
        <v>0</v>
      </c>
      <c r="I778" s="7">
        <f t="shared" si="51"/>
        <v>0</v>
      </c>
    </row>
    <row r="779" spans="1:9" ht="15.75" thickBot="1">
      <c r="A779" s="3">
        <v>1024</v>
      </c>
      <c r="B779" s="4">
        <v>3072</v>
      </c>
      <c r="C779" s="6"/>
      <c r="D779" s="4">
        <v>3097</v>
      </c>
      <c r="E779" s="4">
        <v>0</v>
      </c>
      <c r="F779" s="6">
        <f t="shared" si="48"/>
        <v>3194.2775396010911</v>
      </c>
      <c r="G779" s="6">
        <f t="shared" si="49"/>
        <v>4311.7756203216322</v>
      </c>
      <c r="H779" s="7">
        <f t="shared" si="50"/>
        <v>0</v>
      </c>
      <c r="I779" s="7">
        <f t="shared" si="51"/>
        <v>0</v>
      </c>
    </row>
    <row r="780" spans="1:9" ht="15.75" thickBot="1">
      <c r="A780" s="3">
        <v>1152</v>
      </c>
      <c r="B780" s="4">
        <v>3072</v>
      </c>
      <c r="C780" s="6"/>
      <c r="D780" s="4">
        <v>3028</v>
      </c>
      <c r="E780" s="4">
        <v>2479</v>
      </c>
      <c r="F780" s="6">
        <f t="shared" si="48"/>
        <v>1152.486442436526</v>
      </c>
      <c r="G780" s="6">
        <f t="shared" si="49"/>
        <v>3072.4949145604783</v>
      </c>
      <c r="H780" s="7">
        <f t="shared" si="50"/>
        <v>0.48644243652597652</v>
      </c>
      <c r="I780" s="7">
        <f t="shared" si="51"/>
        <v>0.49491456047826432</v>
      </c>
    </row>
    <row r="781" spans="1:9" ht="15.75" thickBot="1">
      <c r="A781" s="3">
        <v>1280</v>
      </c>
      <c r="B781" s="4">
        <v>3072</v>
      </c>
      <c r="C781" s="6"/>
      <c r="D781" s="4">
        <v>2950</v>
      </c>
      <c r="E781" s="4">
        <v>2142</v>
      </c>
      <c r="F781" s="6">
        <f t="shared" si="48"/>
        <v>1280.1031208461293</v>
      </c>
      <c r="G781" s="6">
        <f t="shared" si="49"/>
        <v>3072.2408759731065</v>
      </c>
      <c r="H781" s="7">
        <f t="shared" si="50"/>
        <v>0.10312084612928629</v>
      </c>
      <c r="I781" s="7">
        <f t="shared" si="51"/>
        <v>0.24087597310654019</v>
      </c>
    </row>
    <row r="782" spans="1:9" ht="15.75" thickBot="1">
      <c r="A782" s="3">
        <v>1408</v>
      </c>
      <c r="B782" s="4">
        <v>3072</v>
      </c>
      <c r="C782" s="6"/>
      <c r="D782" s="4">
        <v>2864</v>
      </c>
      <c r="E782" s="4">
        <v>1888</v>
      </c>
      <c r="F782" s="6">
        <f t="shared" si="48"/>
        <v>1408.2045305991599</v>
      </c>
      <c r="G782" s="6">
        <f t="shared" si="49"/>
        <v>3072.302068482199</v>
      </c>
      <c r="H782" s="7">
        <f t="shared" si="50"/>
        <v>0.2045305991598525</v>
      </c>
      <c r="I782" s="7">
        <f t="shared" si="51"/>
        <v>0.30206848219904714</v>
      </c>
    </row>
    <row r="783" spans="1:9" ht="15.75" thickBot="1">
      <c r="A783" s="3">
        <v>1536</v>
      </c>
      <c r="B783" s="4">
        <v>3072</v>
      </c>
      <c r="C783" s="6"/>
      <c r="D783" s="4">
        <v>2769</v>
      </c>
      <c r="E783" s="4">
        <v>1671</v>
      </c>
      <c r="F783" s="6">
        <f t="shared" si="48"/>
        <v>1535.4484686891969</v>
      </c>
      <c r="G783" s="6">
        <f t="shared" si="49"/>
        <v>3071.4169368550406</v>
      </c>
      <c r="H783" s="7">
        <f t="shared" si="50"/>
        <v>0.55153131080305684</v>
      </c>
      <c r="I783" s="7">
        <f t="shared" si="51"/>
        <v>0.5830631449593966</v>
      </c>
    </row>
    <row r="784" spans="1:9" ht="15.75" thickBot="1">
      <c r="A784" s="3">
        <v>1664</v>
      </c>
      <c r="B784" s="4">
        <v>3072</v>
      </c>
      <c r="C784" s="6"/>
      <c r="D784" s="4">
        <v>2667</v>
      </c>
      <c r="E784" s="4">
        <v>1476</v>
      </c>
      <c r="F784" s="6">
        <f t="shared" si="48"/>
        <v>1663.5699564490819</v>
      </c>
      <c r="G784" s="6">
        <f t="shared" si="49"/>
        <v>3071.7202021017474</v>
      </c>
      <c r="H784" s="7">
        <f t="shared" si="50"/>
        <v>0.43004355091807156</v>
      </c>
      <c r="I784" s="7">
        <f t="shared" si="51"/>
        <v>0.27979789825258194</v>
      </c>
    </row>
    <row r="785" spans="1:9" ht="15.75" thickBot="1">
      <c r="A785" s="3">
        <v>1792</v>
      </c>
      <c r="B785" s="4">
        <v>3072</v>
      </c>
      <c r="C785" s="6"/>
      <c r="D785" s="4">
        <v>2556</v>
      </c>
      <c r="E785" s="4">
        <v>1297</v>
      </c>
      <c r="F785" s="6">
        <f t="shared" si="48"/>
        <v>1791.4644847163452</v>
      </c>
      <c r="G785" s="6">
        <f t="shared" si="49"/>
        <v>3071.3750992023101</v>
      </c>
      <c r="H785" s="7">
        <f t="shared" si="50"/>
        <v>0.53551528365483136</v>
      </c>
      <c r="I785" s="7">
        <f t="shared" si="51"/>
        <v>0.62490079768986107</v>
      </c>
    </row>
    <row r="786" spans="1:9" ht="15.75" thickBot="1">
      <c r="A786" s="3">
        <v>1920</v>
      </c>
      <c r="B786" s="4">
        <v>3072</v>
      </c>
      <c r="C786" s="6"/>
      <c r="D786" s="4">
        <v>2438</v>
      </c>
      <c r="E786" s="4">
        <v>1131</v>
      </c>
      <c r="F786" s="6">
        <f t="shared" si="48"/>
        <v>1919.6366843754574</v>
      </c>
      <c r="G786" s="6">
        <f t="shared" si="49"/>
        <v>3071.9708657472647</v>
      </c>
      <c r="H786" s="7">
        <f t="shared" si="50"/>
        <v>0.36331562454256527</v>
      </c>
      <c r="I786" s="7">
        <f t="shared" si="51"/>
        <v>2.9134252735275368E-2</v>
      </c>
    </row>
    <row r="787" spans="1:9" ht="15.75" thickBot="1">
      <c r="A787" s="3">
        <v>2048</v>
      </c>
      <c r="B787" s="4">
        <v>3072</v>
      </c>
      <c r="C787" s="6"/>
      <c r="D787" s="4">
        <v>2311</v>
      </c>
      <c r="E787" s="4">
        <v>976</v>
      </c>
      <c r="F787" s="6">
        <f t="shared" si="48"/>
        <v>2047.7541356324982</v>
      </c>
      <c r="G787" s="6">
        <f t="shared" si="49"/>
        <v>3072.0183918720277</v>
      </c>
      <c r="H787" s="7">
        <f t="shared" si="50"/>
        <v>0.24586436750178109</v>
      </c>
      <c r="I787" s="7">
        <f t="shared" si="51"/>
        <v>1.8391872027677891E-2</v>
      </c>
    </row>
    <row r="788" spans="1:9" ht="15.75" thickBot="1">
      <c r="A788" s="3">
        <v>2176</v>
      </c>
      <c r="B788" s="4">
        <v>3072</v>
      </c>
      <c r="C788" s="6"/>
      <c r="D788" s="4">
        <v>2176</v>
      </c>
      <c r="E788" s="4">
        <v>831</v>
      </c>
      <c r="F788" s="6">
        <f t="shared" si="48"/>
        <v>2176.1289024320226</v>
      </c>
      <c r="G788" s="6">
        <f t="shared" si="49"/>
        <v>3072.3829513913138</v>
      </c>
      <c r="H788" s="7">
        <f t="shared" si="50"/>
        <v>0.12890243202264173</v>
      </c>
      <c r="I788" s="7">
        <f t="shared" si="51"/>
        <v>0.38295139131378164</v>
      </c>
    </row>
    <row r="789" spans="1:9" ht="15.75" thickBot="1">
      <c r="A789" s="3">
        <v>2304</v>
      </c>
      <c r="B789" s="4">
        <v>3072</v>
      </c>
      <c r="C789" s="6"/>
      <c r="D789" s="4">
        <v>2032</v>
      </c>
      <c r="E789" s="4">
        <v>696</v>
      </c>
      <c r="F789" s="6">
        <f t="shared" si="48"/>
        <v>2304.2222115065206</v>
      </c>
      <c r="G789" s="6">
        <f t="shared" si="49"/>
        <v>3072.0416663841002</v>
      </c>
      <c r="H789" s="7">
        <f t="shared" si="50"/>
        <v>0.22221150652057986</v>
      </c>
      <c r="I789" s="7">
        <f t="shared" si="51"/>
        <v>4.1666384100153664E-2</v>
      </c>
    </row>
    <row r="790" spans="1:9" ht="15.75" thickBot="1">
      <c r="A790" s="3">
        <v>2432</v>
      </c>
      <c r="B790" s="4">
        <v>3072</v>
      </c>
      <c r="C790" s="6"/>
      <c r="D790" s="4">
        <v>1881</v>
      </c>
      <c r="E790" s="4">
        <v>571</v>
      </c>
      <c r="F790" s="6">
        <f t="shared" si="48"/>
        <v>2431.9132385839753</v>
      </c>
      <c r="G790" s="6">
        <f t="shared" si="49"/>
        <v>3072.1656856361114</v>
      </c>
      <c r="H790" s="7">
        <f t="shared" si="50"/>
        <v>8.6761416024728533E-2</v>
      </c>
      <c r="I790" s="7">
        <f t="shared" si="51"/>
        <v>0.16568563611144782</v>
      </c>
    </row>
    <row r="791" spans="1:9" ht="15.75" thickBot="1">
      <c r="A791" s="3">
        <v>2560</v>
      </c>
      <c r="B791" s="4">
        <v>3072</v>
      </c>
      <c r="C791" s="6"/>
      <c r="D791" s="4">
        <v>1721</v>
      </c>
      <c r="E791" s="4">
        <v>455</v>
      </c>
      <c r="F791" s="6">
        <f t="shared" si="48"/>
        <v>2560.2472536846903</v>
      </c>
      <c r="G791" s="6">
        <f t="shared" si="49"/>
        <v>3072.2737508236469</v>
      </c>
      <c r="H791" s="7">
        <f t="shared" si="50"/>
        <v>0.24725368469034947</v>
      </c>
      <c r="I791" s="7">
        <f t="shared" si="51"/>
        <v>0.27375082364687842</v>
      </c>
    </row>
    <row r="792" spans="1:9" ht="15.75" thickBot="1">
      <c r="A792" s="3">
        <v>2688</v>
      </c>
      <c r="B792" s="4">
        <v>3072</v>
      </c>
      <c r="C792" s="6"/>
      <c r="D792" s="4">
        <v>1553</v>
      </c>
      <c r="E792" s="4">
        <v>349</v>
      </c>
      <c r="F792" s="6">
        <f t="shared" si="48"/>
        <v>2688.4214699336112</v>
      </c>
      <c r="G792" s="6">
        <f t="shared" si="49"/>
        <v>3072.3948313978135</v>
      </c>
      <c r="H792" s="7">
        <f t="shared" si="50"/>
        <v>0.42146993361120622</v>
      </c>
      <c r="I792" s="7">
        <f t="shared" si="51"/>
        <v>0.39483139781350474</v>
      </c>
    </row>
    <row r="793" spans="1:9" ht="15.75" thickBot="1">
      <c r="A793" s="3">
        <v>2816</v>
      </c>
      <c r="B793" s="4">
        <v>3072</v>
      </c>
      <c r="C793" s="6"/>
      <c r="D793" s="4">
        <v>1377</v>
      </c>
      <c r="E793" s="4">
        <v>254</v>
      </c>
      <c r="F793" s="6">
        <f t="shared" si="48"/>
        <v>2815.7849704833643</v>
      </c>
      <c r="G793" s="6">
        <f t="shared" si="49"/>
        <v>3071.9122708827476</v>
      </c>
      <c r="H793" s="7">
        <f t="shared" si="50"/>
        <v>0.21502951663569547</v>
      </c>
      <c r="I793" s="7">
        <f t="shared" si="51"/>
        <v>8.772911725236554E-2</v>
      </c>
    </row>
    <row r="794" spans="1:9" ht="15.75" thickBot="1">
      <c r="A794" s="3">
        <v>2944</v>
      </c>
      <c r="B794" s="4">
        <v>3072</v>
      </c>
      <c r="C794" s="6"/>
      <c r="D794" s="4">
        <v>1193</v>
      </c>
      <c r="E794" s="4">
        <v>169</v>
      </c>
      <c r="F794" s="6">
        <f t="shared" si="48"/>
        <v>2943.7747875814143</v>
      </c>
      <c r="G794" s="6">
        <f t="shared" si="49"/>
        <v>3072.1018863312461</v>
      </c>
      <c r="H794" s="7">
        <f t="shared" si="50"/>
        <v>0.22521241858567009</v>
      </c>
      <c r="I794" s="7">
        <f t="shared" si="51"/>
        <v>0.10188633124607804</v>
      </c>
    </row>
    <row r="795" spans="1:9" ht="15.75" thickBot="1">
      <c r="A795" s="3">
        <v>3072</v>
      </c>
      <c r="B795" s="4">
        <v>3072</v>
      </c>
      <c r="C795" s="6"/>
      <c r="D795" s="4">
        <v>1000</v>
      </c>
      <c r="E795" s="4">
        <v>95</v>
      </c>
      <c r="F795" s="6">
        <f t="shared" si="48"/>
        <v>3072.2996273150184</v>
      </c>
      <c r="G795" s="6">
        <f t="shared" si="49"/>
        <v>3072.2996273150184</v>
      </c>
      <c r="H795" s="7">
        <f t="shared" si="50"/>
        <v>0.2996273150183697</v>
      </c>
      <c r="I795" s="7">
        <f t="shared" si="51"/>
        <v>0.2996273150183697</v>
      </c>
    </row>
    <row r="796" spans="1:9" ht="15.75" thickBot="1">
      <c r="A796" s="3">
        <v>3200</v>
      </c>
      <c r="B796" s="4">
        <v>3072</v>
      </c>
      <c r="C796" s="6"/>
      <c r="D796" s="4">
        <v>799</v>
      </c>
      <c r="E796" s="4">
        <v>34</v>
      </c>
      <c r="F796" s="6">
        <f t="shared" si="48"/>
        <v>3199.9307805013532</v>
      </c>
      <c r="G796" s="6">
        <f t="shared" si="49"/>
        <v>3071.7351773875298</v>
      </c>
      <c r="H796" s="7">
        <f t="shared" si="50"/>
        <v>6.9219498646816646E-2</v>
      </c>
      <c r="I796" s="7">
        <f t="shared" si="51"/>
        <v>0.26482261247019778</v>
      </c>
    </row>
    <row r="797" spans="1:9" ht="15.75" thickBot="1">
      <c r="A797" s="3">
        <v>3328</v>
      </c>
      <c r="B797" s="4">
        <v>3072</v>
      </c>
      <c r="C797" s="6"/>
      <c r="D797" s="4">
        <v>590</v>
      </c>
      <c r="E797" s="4">
        <v>-15</v>
      </c>
      <c r="F797" s="6">
        <f t="shared" si="48"/>
        <v>3328.4117834186322</v>
      </c>
      <c r="G797" s="6">
        <f t="shared" si="49"/>
        <v>3072.1857040224636</v>
      </c>
      <c r="H797" s="7">
        <f t="shared" si="50"/>
        <v>0.41178341863223977</v>
      </c>
      <c r="I797" s="7">
        <f t="shared" si="51"/>
        <v>0.18570402246359663</v>
      </c>
    </row>
    <row r="798" spans="1:9" ht="15.75" thickBot="1">
      <c r="A798" s="3">
        <v>3456</v>
      </c>
      <c r="B798" s="4">
        <v>3072</v>
      </c>
      <c r="C798" s="6"/>
      <c r="D798" s="4">
        <v>373</v>
      </c>
      <c r="E798" s="4">
        <v>-49</v>
      </c>
      <c r="F798" s="6">
        <f t="shared" si="48"/>
        <v>3455.9412610749041</v>
      </c>
      <c r="G798" s="6">
        <f t="shared" si="49"/>
        <v>3071.7307824742716</v>
      </c>
      <c r="H798" s="7">
        <f t="shared" si="50"/>
        <v>5.8738925095894956E-2</v>
      </c>
      <c r="I798" s="7">
        <f t="shared" si="51"/>
        <v>0.26921752572843616</v>
      </c>
    </row>
    <row r="799" spans="1:9" ht="15.75" thickBot="1">
      <c r="A799" s="3">
        <v>3584</v>
      </c>
      <c r="B799" s="4">
        <v>3072</v>
      </c>
      <c r="C799" s="6"/>
      <c r="D799" s="4">
        <v>148</v>
      </c>
      <c r="E799" s="4">
        <v>-68</v>
      </c>
      <c r="F799" s="6">
        <f t="shared" si="48"/>
        <v>3583.6473040744399</v>
      </c>
      <c r="G799" s="6">
        <f t="shared" si="49"/>
        <v>3071.5676779130231</v>
      </c>
      <c r="H799" s="7">
        <f t="shared" si="50"/>
        <v>0.35269592556005591</v>
      </c>
      <c r="I799" s="7">
        <f t="shared" si="51"/>
        <v>0.43232208697691021</v>
      </c>
    </row>
    <row r="800" spans="1:9" ht="15.75" thickBot="1">
      <c r="A800" s="3">
        <v>3712</v>
      </c>
      <c r="B800" s="4">
        <v>3072</v>
      </c>
      <c r="C800" s="6"/>
      <c r="D800" s="4">
        <v>-85</v>
      </c>
      <c r="E800" s="4">
        <v>-71</v>
      </c>
      <c r="F800" s="6">
        <f t="shared" si="48"/>
        <v>3711.9086734455091</v>
      </c>
      <c r="G800" s="6">
        <f t="shared" si="49"/>
        <v>3072.1761017233371</v>
      </c>
      <c r="H800" s="7">
        <f t="shared" si="50"/>
        <v>9.1326554490933631E-2</v>
      </c>
      <c r="I800" s="7">
        <f t="shared" si="51"/>
        <v>0.17610172333706942</v>
      </c>
    </row>
    <row r="801" spans="1:9" ht="15.75" thickBot="1">
      <c r="A801" s="3">
        <v>3840</v>
      </c>
      <c r="B801" s="4">
        <v>3072</v>
      </c>
      <c r="C801" s="6"/>
      <c r="D801" s="4">
        <v>-327</v>
      </c>
      <c r="E801" s="4">
        <v>-55</v>
      </c>
      <c r="F801" s="6">
        <f t="shared" si="48"/>
        <v>3840.3064981847479</v>
      </c>
      <c r="G801" s="6">
        <f t="shared" si="49"/>
        <v>3072.4508132759424</v>
      </c>
      <c r="H801" s="7">
        <f t="shared" si="50"/>
        <v>0.30649818474785206</v>
      </c>
      <c r="I801" s="7">
        <f t="shared" si="51"/>
        <v>0.45081327594243703</v>
      </c>
    </row>
    <row r="802" spans="1:9" ht="15.75" thickBot="1">
      <c r="A802" s="3">
        <v>3968</v>
      </c>
      <c r="B802" s="4">
        <v>3072</v>
      </c>
      <c r="C802" s="6"/>
      <c r="D802" s="4">
        <v>-577</v>
      </c>
      <c r="E802" s="4">
        <v>-17</v>
      </c>
      <c r="F802" s="6">
        <f t="shared" si="48"/>
        <v>3967.7724229093583</v>
      </c>
      <c r="G802" s="6">
        <f t="shared" si="49"/>
        <v>3071.6799963537869</v>
      </c>
      <c r="H802" s="7">
        <f t="shared" si="50"/>
        <v>0.2275770906417165</v>
      </c>
      <c r="I802" s="7">
        <f t="shared" si="51"/>
        <v>0.32000364621308108</v>
      </c>
    </row>
    <row r="803" spans="1:9" ht="15.75" thickBot="1">
      <c r="A803" s="3">
        <v>0</v>
      </c>
      <c r="B803" s="4">
        <v>3200</v>
      </c>
      <c r="C803" s="6"/>
      <c r="D803" s="4">
        <v>3560</v>
      </c>
      <c r="E803" s="4">
        <v>0</v>
      </c>
      <c r="F803" s="6">
        <f t="shared" si="48"/>
        <v>3381.360672865289</v>
      </c>
      <c r="G803" s="6">
        <f t="shared" si="49"/>
        <v>4655.4913811540882</v>
      </c>
      <c r="H803" s="7">
        <f t="shared" si="50"/>
        <v>0</v>
      </c>
      <c r="I803" s="7">
        <f t="shared" si="51"/>
        <v>0</v>
      </c>
    </row>
    <row r="804" spans="1:9" ht="15.75" thickBot="1">
      <c r="A804" s="3">
        <v>128</v>
      </c>
      <c r="B804" s="4">
        <v>3200</v>
      </c>
      <c r="C804" s="6"/>
      <c r="D804" s="4">
        <v>3556</v>
      </c>
      <c r="E804" s="4">
        <v>0</v>
      </c>
      <c r="F804" s="6">
        <f t="shared" si="48"/>
        <v>3379.5171252710052</v>
      </c>
      <c r="G804" s="6">
        <f t="shared" si="49"/>
        <v>4652.433341811573</v>
      </c>
      <c r="H804" s="7">
        <f t="shared" si="50"/>
        <v>0</v>
      </c>
      <c r="I804" s="7">
        <f t="shared" si="51"/>
        <v>0</v>
      </c>
    </row>
    <row r="805" spans="1:9" ht="15.75" thickBot="1">
      <c r="A805" s="3">
        <v>256</v>
      </c>
      <c r="B805" s="4">
        <v>3200</v>
      </c>
      <c r="C805" s="6"/>
      <c r="D805" s="4">
        <v>3544</v>
      </c>
      <c r="E805" s="4">
        <v>0</v>
      </c>
      <c r="F805" s="6">
        <f t="shared" si="48"/>
        <v>3374.0088915116985</v>
      </c>
      <c r="G805" s="6">
        <f t="shared" si="49"/>
        <v>4643.2678148045688</v>
      </c>
      <c r="H805" s="7">
        <f t="shared" si="50"/>
        <v>0</v>
      </c>
      <c r="I805" s="7">
        <f t="shared" si="51"/>
        <v>0</v>
      </c>
    </row>
    <row r="806" spans="1:9" ht="15.75" thickBot="1">
      <c r="A806" s="3">
        <v>384</v>
      </c>
      <c r="B806" s="4">
        <v>3200</v>
      </c>
      <c r="C806" s="6"/>
      <c r="D806" s="4">
        <v>3523</v>
      </c>
      <c r="E806" s="4">
        <v>0</v>
      </c>
      <c r="F806" s="6">
        <f t="shared" si="48"/>
        <v>3364.4507724144219</v>
      </c>
      <c r="G806" s="6">
        <f t="shared" si="49"/>
        <v>4627.2593400413598</v>
      </c>
      <c r="H806" s="7">
        <f t="shared" si="50"/>
        <v>0</v>
      </c>
      <c r="I806" s="7">
        <f t="shared" si="51"/>
        <v>0</v>
      </c>
    </row>
    <row r="807" spans="1:9" ht="15.75" thickBot="1">
      <c r="A807" s="3">
        <v>512</v>
      </c>
      <c r="B807" s="4">
        <v>3200</v>
      </c>
      <c r="C807" s="6"/>
      <c r="D807" s="4">
        <v>3494</v>
      </c>
      <c r="E807" s="4">
        <v>0</v>
      </c>
      <c r="F807" s="6">
        <f t="shared" si="48"/>
        <v>3351.4229813617976</v>
      </c>
      <c r="G807" s="6">
        <f t="shared" si="49"/>
        <v>4605.2183444436159</v>
      </c>
      <c r="H807" s="7">
        <f t="shared" si="50"/>
        <v>0</v>
      </c>
      <c r="I807" s="7">
        <f t="shared" si="51"/>
        <v>0</v>
      </c>
    </row>
    <row r="808" spans="1:9" ht="15.75" thickBot="1">
      <c r="A808" s="3">
        <v>640</v>
      </c>
      <c r="B808" s="4">
        <v>3200</v>
      </c>
      <c r="C808" s="6"/>
      <c r="D808" s="4">
        <v>3458</v>
      </c>
      <c r="E808" s="4">
        <v>0</v>
      </c>
      <c r="F808" s="6">
        <f t="shared" si="48"/>
        <v>3335.5305425074434</v>
      </c>
      <c r="G808" s="6">
        <f t="shared" si="49"/>
        <v>4577.96505010687</v>
      </c>
      <c r="H808" s="7">
        <f t="shared" si="50"/>
        <v>0</v>
      </c>
      <c r="I808" s="7">
        <f t="shared" si="51"/>
        <v>0</v>
      </c>
    </row>
    <row r="809" spans="1:9" ht="15.75" thickBot="1">
      <c r="A809" s="3">
        <v>768</v>
      </c>
      <c r="B809" s="4">
        <v>3200</v>
      </c>
      <c r="C809" s="6"/>
      <c r="D809" s="4">
        <v>3413</v>
      </c>
      <c r="E809" s="4">
        <v>0</v>
      </c>
      <c r="F809" s="6">
        <f t="shared" si="48"/>
        <v>3316.1075073043094</v>
      </c>
      <c r="G809" s="6">
        <f t="shared" si="49"/>
        <v>4544.0696517549113</v>
      </c>
      <c r="H809" s="7">
        <f t="shared" si="50"/>
        <v>0</v>
      </c>
      <c r="I809" s="7">
        <f t="shared" si="51"/>
        <v>0</v>
      </c>
    </row>
    <row r="810" spans="1:9" ht="15.75" thickBot="1">
      <c r="A810" s="3">
        <v>896</v>
      </c>
      <c r="B810" s="4">
        <v>3200</v>
      </c>
      <c r="C810" s="6"/>
      <c r="D810" s="4">
        <v>3359</v>
      </c>
      <c r="E810" s="4">
        <v>0</v>
      </c>
      <c r="F810" s="6">
        <f t="shared" si="48"/>
        <v>3293.4603383068088</v>
      </c>
      <c r="G810" s="6">
        <f t="shared" si="49"/>
        <v>4503.6519625743731</v>
      </c>
      <c r="H810" s="7">
        <f t="shared" si="50"/>
        <v>0</v>
      </c>
      <c r="I810" s="7">
        <f t="shared" si="51"/>
        <v>0</v>
      </c>
    </row>
    <row r="811" spans="1:9" ht="15.75" thickBot="1">
      <c r="A811" s="3">
        <v>1024</v>
      </c>
      <c r="B811" s="4">
        <v>3200</v>
      </c>
      <c r="C811" s="6"/>
      <c r="D811" s="4">
        <v>3298</v>
      </c>
      <c r="E811" s="4">
        <v>0</v>
      </c>
      <c r="F811" s="6">
        <f t="shared" si="48"/>
        <v>3268.7618451028211</v>
      </c>
      <c r="G811" s="6">
        <f t="shared" si="49"/>
        <v>4458.3409470339975</v>
      </c>
      <c r="H811" s="7">
        <f t="shared" si="50"/>
        <v>0</v>
      </c>
      <c r="I811" s="7">
        <f t="shared" si="51"/>
        <v>0</v>
      </c>
    </row>
    <row r="812" spans="1:9" ht="15.75" thickBot="1">
      <c r="A812" s="3">
        <v>1152</v>
      </c>
      <c r="B812" s="4">
        <v>3200</v>
      </c>
      <c r="C812" s="6"/>
      <c r="D812" s="4">
        <v>3228</v>
      </c>
      <c r="E812" s="4">
        <v>0</v>
      </c>
      <c r="F812" s="6">
        <f t="shared" si="48"/>
        <v>3241.6020730496825</v>
      </c>
      <c r="G812" s="6">
        <f t="shared" si="49"/>
        <v>4406.8110919348474</v>
      </c>
      <c r="H812" s="7">
        <f t="shared" si="50"/>
        <v>0</v>
      </c>
      <c r="I812" s="7">
        <f t="shared" si="51"/>
        <v>0</v>
      </c>
    </row>
    <row r="813" spans="1:9" ht="15.75" thickBot="1">
      <c r="A813" s="3">
        <v>1280</v>
      </c>
      <c r="B813" s="4">
        <v>3200</v>
      </c>
      <c r="C813" s="6"/>
      <c r="D813" s="4">
        <v>3150</v>
      </c>
      <c r="E813" s="4">
        <v>2439</v>
      </c>
      <c r="F813" s="6">
        <f t="shared" si="48"/>
        <v>1279.5393702422759</v>
      </c>
      <c r="G813" s="6">
        <f t="shared" si="49"/>
        <v>3199.5657517857012</v>
      </c>
      <c r="H813" s="7">
        <f t="shared" si="50"/>
        <v>0.46062975772406389</v>
      </c>
      <c r="I813" s="7">
        <f t="shared" si="51"/>
        <v>0.43424821429880467</v>
      </c>
    </row>
    <row r="814" spans="1:9" ht="15.75" thickBot="1">
      <c r="A814" s="3">
        <v>1408</v>
      </c>
      <c r="B814" s="4">
        <v>3200</v>
      </c>
      <c r="C814" s="6"/>
      <c r="D814" s="4">
        <v>3064</v>
      </c>
      <c r="E814" s="4">
        <v>2078</v>
      </c>
      <c r="F814" s="6">
        <f t="shared" si="48"/>
        <v>1407.899144115089</v>
      </c>
      <c r="G814" s="6">
        <f t="shared" si="49"/>
        <v>3199.7156123630739</v>
      </c>
      <c r="H814" s="7">
        <f t="shared" si="50"/>
        <v>0.10085588491097042</v>
      </c>
      <c r="I814" s="7">
        <f t="shared" si="51"/>
        <v>0.28438763692611246</v>
      </c>
    </row>
    <row r="815" spans="1:9" ht="15.75" thickBot="1">
      <c r="A815" s="3">
        <v>1536</v>
      </c>
      <c r="B815" s="4">
        <v>3200</v>
      </c>
      <c r="C815" s="6"/>
      <c r="D815" s="4">
        <v>2970</v>
      </c>
      <c r="E815" s="4">
        <v>1809</v>
      </c>
      <c r="F815" s="6">
        <f t="shared" si="48"/>
        <v>1536.0276690216228</v>
      </c>
      <c r="G815" s="6">
        <f t="shared" si="49"/>
        <v>3199.9032797883124</v>
      </c>
      <c r="H815" s="7">
        <f t="shared" si="50"/>
        <v>2.7669021622841683E-2</v>
      </c>
      <c r="I815" s="7">
        <f t="shared" si="51"/>
        <v>9.6720211687625124E-2</v>
      </c>
    </row>
    <row r="816" spans="1:9" ht="15.75" thickBot="1">
      <c r="A816" s="3">
        <v>1664</v>
      </c>
      <c r="B816" s="4">
        <v>3200</v>
      </c>
      <c r="C816" s="6"/>
      <c r="D816" s="4">
        <v>2868</v>
      </c>
      <c r="E816" s="4">
        <v>1580</v>
      </c>
      <c r="F816" s="6">
        <f t="shared" si="48"/>
        <v>1664.2788227938249</v>
      </c>
      <c r="G816" s="6">
        <f t="shared" si="49"/>
        <v>3200.2849873097239</v>
      </c>
      <c r="H816" s="7">
        <f t="shared" si="50"/>
        <v>0.27882279382492925</v>
      </c>
      <c r="I816" s="7">
        <f t="shared" si="51"/>
        <v>0.2849873097238742</v>
      </c>
    </row>
    <row r="817" spans="1:9" ht="15.75" thickBot="1">
      <c r="A817" s="3">
        <v>1792</v>
      </c>
      <c r="B817" s="4">
        <v>3200</v>
      </c>
      <c r="C817" s="6"/>
      <c r="D817" s="4">
        <v>2757</v>
      </c>
      <c r="E817" s="4">
        <v>1376</v>
      </c>
      <c r="F817" s="6">
        <f t="shared" si="48"/>
        <v>1791.7658887254215</v>
      </c>
      <c r="G817" s="6">
        <f t="shared" si="49"/>
        <v>3199.7538967864389</v>
      </c>
      <c r="H817" s="7">
        <f t="shared" si="50"/>
        <v>0.23411127457848124</v>
      </c>
      <c r="I817" s="7">
        <f t="shared" si="51"/>
        <v>0.24610321356112763</v>
      </c>
    </row>
    <row r="818" spans="1:9" ht="15.75" thickBot="1">
      <c r="A818" s="3">
        <v>1920</v>
      </c>
      <c r="B818" s="4">
        <v>3200</v>
      </c>
      <c r="C818" s="6"/>
      <c r="D818" s="4">
        <v>2638</v>
      </c>
      <c r="E818" s="4">
        <v>1189</v>
      </c>
      <c r="F818" s="6">
        <f t="shared" si="48"/>
        <v>1920.0950497306117</v>
      </c>
      <c r="G818" s="6">
        <f t="shared" si="49"/>
        <v>3199.8070254313775</v>
      </c>
      <c r="H818" s="7">
        <f t="shared" si="50"/>
        <v>9.5049730611663108E-2</v>
      </c>
      <c r="I818" s="7">
        <f t="shared" si="51"/>
        <v>0.19297456862250328</v>
      </c>
    </row>
    <row r="819" spans="1:9" ht="15.75" thickBot="1">
      <c r="A819" s="3">
        <v>2048</v>
      </c>
      <c r="B819" s="4">
        <v>3200</v>
      </c>
      <c r="C819" s="6"/>
      <c r="D819" s="4">
        <v>2511</v>
      </c>
      <c r="E819" s="4">
        <v>1017</v>
      </c>
      <c r="F819" s="6">
        <f t="shared" si="48"/>
        <v>2047.7817266495958</v>
      </c>
      <c r="G819" s="6">
        <f t="shared" si="49"/>
        <v>3199.5952869073926</v>
      </c>
      <c r="H819" s="7">
        <f t="shared" si="50"/>
        <v>0.21827335040416074</v>
      </c>
      <c r="I819" s="7">
        <f t="shared" si="51"/>
        <v>0.40471309260738053</v>
      </c>
    </row>
    <row r="820" spans="1:9" ht="15.75" thickBot="1">
      <c r="A820" s="3">
        <v>2176</v>
      </c>
      <c r="B820" s="4">
        <v>3200</v>
      </c>
      <c r="C820" s="6"/>
      <c r="D820" s="4">
        <v>2376</v>
      </c>
      <c r="E820" s="4">
        <v>857</v>
      </c>
      <c r="F820" s="6">
        <f t="shared" si="48"/>
        <v>2175.7355078225846</v>
      </c>
      <c r="G820" s="6">
        <f t="shared" si="49"/>
        <v>3199.6601382021809</v>
      </c>
      <c r="H820" s="7">
        <f t="shared" si="50"/>
        <v>0.26449217741537723</v>
      </c>
      <c r="I820" s="7">
        <f t="shared" si="51"/>
        <v>0.33986179781913961</v>
      </c>
    </row>
    <row r="821" spans="1:9" ht="15.75" thickBot="1">
      <c r="A821" s="3">
        <v>2304</v>
      </c>
      <c r="B821" s="4">
        <v>3200</v>
      </c>
      <c r="C821" s="6"/>
      <c r="D821" s="4">
        <v>2233</v>
      </c>
      <c r="E821" s="4">
        <v>708</v>
      </c>
      <c r="F821" s="6">
        <f t="shared" si="48"/>
        <v>2303.8127094015258</v>
      </c>
      <c r="G821" s="6">
        <f t="shared" si="49"/>
        <v>3199.9301554877725</v>
      </c>
      <c r="H821" s="7">
        <f t="shared" si="50"/>
        <v>0.18729059847419194</v>
      </c>
      <c r="I821" s="7">
        <f t="shared" si="51"/>
        <v>6.9844512227518862E-2</v>
      </c>
    </row>
    <row r="822" spans="1:9" ht="15.75" thickBot="1">
      <c r="A822" s="3">
        <v>2432</v>
      </c>
      <c r="B822" s="4">
        <v>3200</v>
      </c>
      <c r="C822" s="6"/>
      <c r="D822" s="4">
        <v>2081</v>
      </c>
      <c r="E822" s="4">
        <v>569</v>
      </c>
      <c r="F822" s="6">
        <f t="shared" si="48"/>
        <v>2432.3490703433172</v>
      </c>
      <c r="G822" s="6">
        <f t="shared" si="49"/>
        <v>3200.0503121044831</v>
      </c>
      <c r="H822" s="7">
        <f t="shared" si="50"/>
        <v>0.34907034331718023</v>
      </c>
      <c r="I822" s="7">
        <f t="shared" si="51"/>
        <v>5.0312104483055009E-2</v>
      </c>
    </row>
    <row r="823" spans="1:9" ht="15.75" thickBot="1">
      <c r="A823" s="3">
        <v>2560</v>
      </c>
      <c r="B823" s="4">
        <v>3200</v>
      </c>
      <c r="C823" s="6"/>
      <c r="D823" s="4">
        <v>1922</v>
      </c>
      <c r="E823" s="4">
        <v>441</v>
      </c>
      <c r="F823" s="6">
        <f t="shared" si="48"/>
        <v>2560.1884696248439</v>
      </c>
      <c r="G823" s="6">
        <f t="shared" si="49"/>
        <v>3200.4007561553913</v>
      </c>
      <c r="H823" s="7">
        <f t="shared" si="50"/>
        <v>0.1884696248439468</v>
      </c>
      <c r="I823" s="7">
        <f t="shared" si="51"/>
        <v>0.40075615539126375</v>
      </c>
    </row>
    <row r="824" spans="1:9" ht="15.75" thickBot="1">
      <c r="A824" s="3">
        <v>2688</v>
      </c>
      <c r="B824" s="4">
        <v>3200</v>
      </c>
      <c r="C824" s="6"/>
      <c r="D824" s="4">
        <v>1754</v>
      </c>
      <c r="E824" s="4">
        <v>323</v>
      </c>
      <c r="F824" s="6">
        <f t="shared" si="48"/>
        <v>2688.2791893700328</v>
      </c>
      <c r="G824" s="6">
        <f t="shared" si="49"/>
        <v>3200.4445003780334</v>
      </c>
      <c r="H824" s="7">
        <f t="shared" si="50"/>
        <v>0.27918937003278188</v>
      </c>
      <c r="I824" s="7">
        <f t="shared" si="51"/>
        <v>0.44450037803335363</v>
      </c>
    </row>
    <row r="825" spans="1:9" ht="15.75" thickBot="1">
      <c r="A825" s="3">
        <v>2816</v>
      </c>
      <c r="B825" s="4">
        <v>3200</v>
      </c>
      <c r="C825" s="6"/>
      <c r="D825" s="4">
        <v>1578</v>
      </c>
      <c r="E825" s="4">
        <v>216</v>
      </c>
      <c r="F825" s="6">
        <f t="shared" si="48"/>
        <v>2815.8018396186903</v>
      </c>
      <c r="G825" s="6">
        <f t="shared" si="49"/>
        <v>3200.1156229111471</v>
      </c>
      <c r="H825" s="7">
        <f t="shared" si="50"/>
        <v>0.19816038130966263</v>
      </c>
      <c r="I825" s="7">
        <f t="shared" si="51"/>
        <v>0.11562291114705658</v>
      </c>
    </row>
    <row r="826" spans="1:9" ht="15.75" thickBot="1">
      <c r="A826" s="3">
        <v>2944</v>
      </c>
      <c r="B826" s="4">
        <v>3200</v>
      </c>
      <c r="C826" s="6"/>
      <c r="D826" s="4">
        <v>1393</v>
      </c>
      <c r="E826" s="4">
        <v>119</v>
      </c>
      <c r="F826" s="6">
        <f t="shared" si="48"/>
        <v>2944.2503290311442</v>
      </c>
      <c r="G826" s="6">
        <f t="shared" si="49"/>
        <v>3200.0953110805935</v>
      </c>
      <c r="H826" s="7">
        <f t="shared" si="50"/>
        <v>0.25032903114424698</v>
      </c>
      <c r="I826" s="7">
        <f t="shared" si="51"/>
        <v>9.5311080593546649E-2</v>
      </c>
    </row>
    <row r="827" spans="1:9" ht="15.75" thickBot="1">
      <c r="A827" s="3">
        <v>3072</v>
      </c>
      <c r="B827" s="4">
        <v>3200</v>
      </c>
      <c r="C827" s="6"/>
      <c r="D827" s="4">
        <v>1201</v>
      </c>
      <c r="E827" s="4">
        <v>34</v>
      </c>
      <c r="F827" s="6">
        <f t="shared" si="48"/>
        <v>3071.7351773875298</v>
      </c>
      <c r="G827" s="6">
        <f t="shared" si="49"/>
        <v>3199.9307805013532</v>
      </c>
      <c r="H827" s="7">
        <f t="shared" si="50"/>
        <v>0.26482261247019778</v>
      </c>
      <c r="I827" s="7">
        <f t="shared" si="51"/>
        <v>6.9219498646816646E-2</v>
      </c>
    </row>
    <row r="828" spans="1:9" ht="15.75" thickBot="1">
      <c r="A828" s="3">
        <v>3200</v>
      </c>
      <c r="B828" s="4">
        <v>3200</v>
      </c>
      <c r="C828" s="6"/>
      <c r="D828" s="4">
        <v>1000</v>
      </c>
      <c r="E828" s="4">
        <v>-40</v>
      </c>
      <c r="F828" s="6">
        <f t="shared" si="48"/>
        <v>3200.2499902351378</v>
      </c>
      <c r="G828" s="6">
        <f t="shared" si="49"/>
        <v>3200.2499902351378</v>
      </c>
      <c r="H828" s="7">
        <f t="shared" si="50"/>
        <v>0.24999023513782959</v>
      </c>
      <c r="I828" s="7">
        <f t="shared" si="51"/>
        <v>0.24999023513782959</v>
      </c>
    </row>
    <row r="829" spans="1:9" ht="15.75" thickBot="1">
      <c r="A829" s="3">
        <v>3328</v>
      </c>
      <c r="B829" s="4">
        <v>3200</v>
      </c>
      <c r="C829" s="6"/>
      <c r="D829" s="4">
        <v>791</v>
      </c>
      <c r="E829" s="4">
        <v>-101</v>
      </c>
      <c r="F829" s="6">
        <f t="shared" si="48"/>
        <v>3328.345234497167</v>
      </c>
      <c r="G829" s="6">
        <f t="shared" si="49"/>
        <v>3200.2940489898738</v>
      </c>
      <c r="H829" s="7">
        <f t="shared" si="50"/>
        <v>0.34523449716698451</v>
      </c>
      <c r="I829" s="7">
        <f t="shared" si="51"/>
        <v>0.29404898987377237</v>
      </c>
    </row>
    <row r="830" spans="1:9" ht="15.75" thickBot="1">
      <c r="A830" s="3">
        <v>3456</v>
      </c>
      <c r="B830" s="4">
        <v>3200</v>
      </c>
      <c r="C830" s="6"/>
      <c r="D830" s="4">
        <v>574</v>
      </c>
      <c r="E830" s="4">
        <v>-148</v>
      </c>
      <c r="F830" s="6">
        <f t="shared" si="48"/>
        <v>3455.9195592490287</v>
      </c>
      <c r="G830" s="6">
        <f t="shared" si="49"/>
        <v>3199.903123533586</v>
      </c>
      <c r="H830" s="7">
        <f t="shared" si="50"/>
        <v>8.0440750971320085E-2</v>
      </c>
      <c r="I830" s="7">
        <f t="shared" si="51"/>
        <v>9.6876466413959861E-2</v>
      </c>
    </row>
    <row r="831" spans="1:9" ht="15.75" thickBot="1">
      <c r="A831" s="3">
        <v>3584</v>
      </c>
      <c r="B831" s="4">
        <v>3200</v>
      </c>
      <c r="C831" s="6"/>
      <c r="D831" s="4">
        <v>349</v>
      </c>
      <c r="E831" s="4">
        <v>-181</v>
      </c>
      <c r="F831" s="6">
        <f t="shared" si="48"/>
        <v>3583.9310819266602</v>
      </c>
      <c r="G831" s="6">
        <f t="shared" si="49"/>
        <v>3200.0878112951837</v>
      </c>
      <c r="H831" s="7">
        <f t="shared" si="50"/>
        <v>6.89180733397734E-2</v>
      </c>
      <c r="I831" s="7">
        <f t="shared" si="51"/>
        <v>8.7811295183655602E-2</v>
      </c>
    </row>
    <row r="832" spans="1:9" ht="15.75" thickBot="1">
      <c r="A832" s="3">
        <v>3712</v>
      </c>
      <c r="B832" s="4">
        <v>3200</v>
      </c>
      <c r="C832" s="6"/>
      <c r="D832" s="4">
        <v>115</v>
      </c>
      <c r="E832" s="4">
        <v>-198</v>
      </c>
      <c r="F832" s="6">
        <f t="shared" si="48"/>
        <v>3712.2000215505627</v>
      </c>
      <c r="G832" s="6">
        <f t="shared" si="49"/>
        <v>3200.0670305479539</v>
      </c>
      <c r="H832" s="7">
        <f t="shared" si="50"/>
        <v>0.20002155056272386</v>
      </c>
      <c r="I832" s="7">
        <f t="shared" si="51"/>
        <v>6.7030547953891073E-2</v>
      </c>
    </row>
    <row r="833" spans="1:9" ht="15.75" thickBot="1">
      <c r="A833" s="3">
        <v>3840</v>
      </c>
      <c r="B833" s="4">
        <v>3200</v>
      </c>
      <c r="C833" s="6"/>
      <c r="D833" s="4">
        <v>-126</v>
      </c>
      <c r="E833" s="4">
        <v>-198</v>
      </c>
      <c r="F833" s="6">
        <f t="shared" si="48"/>
        <v>3840.192703498094</v>
      </c>
      <c r="G833" s="6">
        <f t="shared" si="49"/>
        <v>3200.4812138176972</v>
      </c>
      <c r="H833" s="7">
        <f t="shared" si="50"/>
        <v>0.19270349809403342</v>
      </c>
      <c r="I833" s="7">
        <f t="shared" si="51"/>
        <v>0.48121381769715299</v>
      </c>
    </row>
    <row r="834" spans="1:9" ht="15.75" thickBot="1">
      <c r="A834" s="3">
        <v>3968</v>
      </c>
      <c r="B834" s="4">
        <v>3200</v>
      </c>
      <c r="C834" s="6"/>
      <c r="D834" s="4">
        <v>-376</v>
      </c>
      <c r="E834" s="4">
        <v>-178</v>
      </c>
      <c r="F834" s="6">
        <f t="shared" si="48"/>
        <v>3968.0045362877295</v>
      </c>
      <c r="G834" s="6">
        <f t="shared" si="49"/>
        <v>3200.1656207140281</v>
      </c>
      <c r="H834" s="7">
        <f t="shared" si="50"/>
        <v>4.536287729479227E-3</v>
      </c>
      <c r="I834" s="7">
        <f t="shared" si="51"/>
        <v>0.16562071402813672</v>
      </c>
    </row>
    <row r="835" spans="1:9" ht="15.75" thickBot="1">
      <c r="A835" s="3">
        <v>0</v>
      </c>
      <c r="B835" s="4">
        <v>3328</v>
      </c>
      <c r="C835" s="6"/>
      <c r="D835" s="4">
        <v>3769</v>
      </c>
      <c r="E835" s="4">
        <v>0</v>
      </c>
      <c r="F835" s="6">
        <f t="shared" si="48"/>
        <v>3482.7232161054658</v>
      </c>
      <c r="G835" s="6">
        <f t="shared" si="49"/>
        <v>4817.1943078933409</v>
      </c>
      <c r="H835" s="7">
        <f t="shared" si="50"/>
        <v>0</v>
      </c>
      <c r="I835" s="7">
        <f t="shared" si="51"/>
        <v>0</v>
      </c>
    </row>
    <row r="836" spans="1:9" ht="15.75" thickBot="1">
      <c r="A836" s="3">
        <v>128</v>
      </c>
      <c r="B836" s="4">
        <v>3328</v>
      </c>
      <c r="C836" s="6"/>
      <c r="D836" s="4">
        <v>3765</v>
      </c>
      <c r="E836" s="4">
        <v>0</v>
      </c>
      <c r="F836" s="6">
        <f t="shared" ref="F836:F899" si="52">SQRT((3000-E836)*(3000-E836)+(2000-D836)*(2000-D836))</f>
        <v>3480.6931780896748</v>
      </c>
      <c r="G836" s="6">
        <f t="shared" ref="G836:G899" si="53">SQRT((3000-E836)*(3000-E836)+D836*D836)</f>
        <v>4814.0653298433745</v>
      </c>
      <c r="H836" s="7">
        <f t="shared" ref="H836:H899" si="54">ABS(IF(AND(E836&lt;&gt;0,D836&lt;&gt;0),F836-A836,0))</f>
        <v>0</v>
      </c>
      <c r="I836" s="7">
        <f t="shared" ref="I836:I899" si="55">ABS(IF(AND(E836&lt;&gt;0,D836&lt;&gt;0),G836-B836,0))</f>
        <v>0</v>
      </c>
    </row>
    <row r="837" spans="1:9" ht="15.75" thickBot="1">
      <c r="A837" s="3">
        <v>256</v>
      </c>
      <c r="B837" s="4">
        <v>3328</v>
      </c>
      <c r="C837" s="6"/>
      <c r="D837" s="4">
        <v>3753</v>
      </c>
      <c r="E837" s="4">
        <v>0</v>
      </c>
      <c r="F837" s="6">
        <f t="shared" si="52"/>
        <v>3474.6235767346079</v>
      </c>
      <c r="G837" s="6">
        <f t="shared" si="53"/>
        <v>4804.6861499998104</v>
      </c>
      <c r="H837" s="7">
        <f t="shared" si="54"/>
        <v>0</v>
      </c>
      <c r="I837" s="7">
        <f t="shared" si="55"/>
        <v>0</v>
      </c>
    </row>
    <row r="838" spans="1:9" ht="15.75" thickBot="1">
      <c r="A838" s="3">
        <v>384</v>
      </c>
      <c r="B838" s="4">
        <v>3328</v>
      </c>
      <c r="C838" s="6"/>
      <c r="D838" s="4">
        <v>3732</v>
      </c>
      <c r="E838" s="4">
        <v>0</v>
      </c>
      <c r="F838" s="6">
        <f t="shared" si="52"/>
        <v>3464.0762116327637</v>
      </c>
      <c r="G838" s="6">
        <f t="shared" si="53"/>
        <v>4788.300742434627</v>
      </c>
      <c r="H838" s="7">
        <f t="shared" si="54"/>
        <v>0</v>
      </c>
      <c r="I838" s="7">
        <f t="shared" si="55"/>
        <v>0</v>
      </c>
    </row>
    <row r="839" spans="1:9" ht="15.75" thickBot="1">
      <c r="A839" s="3">
        <v>512</v>
      </c>
      <c r="B839" s="4">
        <v>3328</v>
      </c>
      <c r="C839" s="6"/>
      <c r="D839" s="4">
        <v>3703</v>
      </c>
      <c r="E839" s="4">
        <v>0</v>
      </c>
      <c r="F839" s="6">
        <f t="shared" si="52"/>
        <v>3449.6679550356725</v>
      </c>
      <c r="G839" s="6">
        <f t="shared" si="53"/>
        <v>4765.732787305642</v>
      </c>
      <c r="H839" s="7">
        <f t="shared" si="54"/>
        <v>0</v>
      </c>
      <c r="I839" s="7">
        <f t="shared" si="55"/>
        <v>0</v>
      </c>
    </row>
    <row r="840" spans="1:9" ht="15.75" thickBot="1">
      <c r="A840" s="3">
        <v>640</v>
      </c>
      <c r="B840" s="4">
        <v>3328</v>
      </c>
      <c r="C840" s="6"/>
      <c r="D840" s="4">
        <v>3666</v>
      </c>
      <c r="E840" s="4">
        <v>0</v>
      </c>
      <c r="F840" s="6">
        <f t="shared" si="52"/>
        <v>3431.5530011934829</v>
      </c>
      <c r="G840" s="6">
        <f t="shared" si="53"/>
        <v>4737.0408484622549</v>
      </c>
      <c r="H840" s="7">
        <f t="shared" si="54"/>
        <v>0</v>
      </c>
      <c r="I840" s="7">
        <f t="shared" si="55"/>
        <v>0</v>
      </c>
    </row>
    <row r="841" spans="1:9" ht="15.75" thickBot="1">
      <c r="A841" s="3">
        <v>768</v>
      </c>
      <c r="B841" s="4">
        <v>3328</v>
      </c>
      <c r="C841" s="6"/>
      <c r="D841" s="4">
        <v>3621</v>
      </c>
      <c r="E841" s="4">
        <v>0</v>
      </c>
      <c r="F841" s="6">
        <f t="shared" si="52"/>
        <v>3409.9326972830418</v>
      </c>
      <c r="G841" s="6">
        <f t="shared" si="53"/>
        <v>4702.3016704588399</v>
      </c>
      <c r="H841" s="7">
        <f t="shared" si="54"/>
        <v>0</v>
      </c>
      <c r="I841" s="7">
        <f t="shared" si="55"/>
        <v>0</v>
      </c>
    </row>
    <row r="842" spans="1:9" ht="15.75" thickBot="1">
      <c r="A842" s="3">
        <v>896</v>
      </c>
      <c r="B842" s="4">
        <v>3328</v>
      </c>
      <c r="C842" s="6"/>
      <c r="D842" s="4">
        <v>3568</v>
      </c>
      <c r="E842" s="4">
        <v>0</v>
      </c>
      <c r="F842" s="6">
        <f t="shared" si="52"/>
        <v>3385.0589359714254</v>
      </c>
      <c r="G842" s="6">
        <f t="shared" si="53"/>
        <v>4661.6117384441186</v>
      </c>
      <c r="H842" s="7">
        <f t="shared" si="54"/>
        <v>0</v>
      </c>
      <c r="I842" s="7">
        <f t="shared" si="55"/>
        <v>0</v>
      </c>
    </row>
    <row r="843" spans="1:9" ht="15.75" thickBot="1">
      <c r="A843" s="3">
        <v>1024</v>
      </c>
      <c r="B843" s="4">
        <v>3328</v>
      </c>
      <c r="C843" s="6"/>
      <c r="D843" s="4">
        <v>3507</v>
      </c>
      <c r="E843" s="4">
        <v>0</v>
      </c>
      <c r="F843" s="6">
        <f t="shared" si="52"/>
        <v>3357.2382995551566</v>
      </c>
      <c r="G843" s="6">
        <f t="shared" si="53"/>
        <v>4615.0892732427183</v>
      </c>
      <c r="H843" s="7">
        <f t="shared" si="54"/>
        <v>0</v>
      </c>
      <c r="I843" s="7">
        <f t="shared" si="55"/>
        <v>0</v>
      </c>
    </row>
    <row r="844" spans="1:9" ht="15.75" thickBot="1">
      <c r="A844" s="3">
        <v>1152</v>
      </c>
      <c r="B844" s="4">
        <v>3328</v>
      </c>
      <c r="C844" s="6"/>
      <c r="D844" s="4">
        <v>3437</v>
      </c>
      <c r="E844" s="4">
        <v>0</v>
      </c>
      <c r="F844" s="6">
        <f t="shared" si="52"/>
        <v>3326.4048160138295</v>
      </c>
      <c r="G844" s="6">
        <f t="shared" si="53"/>
        <v>4562.1232995174514</v>
      </c>
      <c r="H844" s="7">
        <f t="shared" si="54"/>
        <v>0</v>
      </c>
      <c r="I844" s="7">
        <f t="shared" si="55"/>
        <v>0</v>
      </c>
    </row>
    <row r="845" spans="1:9" ht="15.75" thickBot="1">
      <c r="A845" s="3">
        <v>1280</v>
      </c>
      <c r="B845" s="4">
        <v>3328</v>
      </c>
      <c r="C845" s="6"/>
      <c r="D845" s="4">
        <v>3359</v>
      </c>
      <c r="E845" s="4">
        <v>0</v>
      </c>
      <c r="F845" s="6">
        <f t="shared" si="52"/>
        <v>3293.4603383068088</v>
      </c>
      <c r="G845" s="6">
        <f t="shared" si="53"/>
        <v>4503.6519625743731</v>
      </c>
      <c r="H845" s="7">
        <f t="shared" si="54"/>
        <v>0</v>
      </c>
      <c r="I845" s="7">
        <f t="shared" si="55"/>
        <v>0</v>
      </c>
    </row>
    <row r="846" spans="1:9" ht="15.75" thickBot="1">
      <c r="A846" s="3">
        <v>1408</v>
      </c>
      <c r="B846" s="4">
        <v>3328</v>
      </c>
      <c r="C846" s="6"/>
      <c r="D846" s="4">
        <v>3273</v>
      </c>
      <c r="E846" s="4">
        <v>2399</v>
      </c>
      <c r="F846" s="6">
        <f t="shared" si="52"/>
        <v>1407.7393224599502</v>
      </c>
      <c r="G846" s="6">
        <f t="shared" si="53"/>
        <v>3327.7214426691426</v>
      </c>
      <c r="H846" s="7">
        <f t="shared" si="54"/>
        <v>0.26067754004975541</v>
      </c>
      <c r="I846" s="7">
        <f t="shared" si="55"/>
        <v>0.2785573308574385</v>
      </c>
    </row>
    <row r="847" spans="1:9" ht="15.75" thickBot="1">
      <c r="A847" s="3">
        <v>1536</v>
      </c>
      <c r="B847" s="4">
        <v>3328</v>
      </c>
      <c r="C847" s="6"/>
      <c r="D847" s="4">
        <v>3179</v>
      </c>
      <c r="E847" s="4">
        <v>2016</v>
      </c>
      <c r="F847" s="6">
        <f t="shared" si="52"/>
        <v>1535.6747702557336</v>
      </c>
      <c r="G847" s="6">
        <f t="shared" si="53"/>
        <v>3327.8066350075092</v>
      </c>
      <c r="H847" s="7">
        <f t="shared" si="54"/>
        <v>0.32522974426638029</v>
      </c>
      <c r="I847" s="7">
        <f t="shared" si="55"/>
        <v>0.19336499249084227</v>
      </c>
    </row>
    <row r="848" spans="1:9" ht="15.75" thickBot="1">
      <c r="A848" s="3">
        <v>1664</v>
      </c>
      <c r="B848" s="4">
        <v>3328</v>
      </c>
      <c r="C848" s="6"/>
      <c r="D848" s="4">
        <v>3077</v>
      </c>
      <c r="E848" s="4">
        <v>1731</v>
      </c>
      <c r="F848" s="6">
        <f t="shared" si="52"/>
        <v>1664.418817485551</v>
      </c>
      <c r="G848" s="6">
        <f t="shared" si="53"/>
        <v>3328.4065256515769</v>
      </c>
      <c r="H848" s="7">
        <f t="shared" si="54"/>
        <v>0.41881748555101694</v>
      </c>
      <c r="I848" s="7">
        <f t="shared" si="55"/>
        <v>0.40652565157688514</v>
      </c>
    </row>
    <row r="849" spans="1:9" ht="15.75" thickBot="1">
      <c r="A849" s="3">
        <v>1792</v>
      </c>
      <c r="B849" s="4">
        <v>3328</v>
      </c>
      <c r="C849" s="6"/>
      <c r="D849" s="4">
        <v>2966</v>
      </c>
      <c r="E849" s="4">
        <v>1491</v>
      </c>
      <c r="F849" s="6">
        <f t="shared" si="52"/>
        <v>1791.7134257464277</v>
      </c>
      <c r="G849" s="6">
        <f t="shared" si="53"/>
        <v>3327.7976200484309</v>
      </c>
      <c r="H849" s="7">
        <f t="shared" si="54"/>
        <v>0.28657425357232569</v>
      </c>
      <c r="I849" s="7">
        <f t="shared" si="55"/>
        <v>0.20237995156912802</v>
      </c>
    </row>
    <row r="850" spans="1:9" ht="15.75" thickBot="1">
      <c r="A850" s="3">
        <v>1920</v>
      </c>
      <c r="B850" s="4">
        <v>3328</v>
      </c>
      <c r="C850" s="6"/>
      <c r="D850" s="4">
        <v>2847</v>
      </c>
      <c r="E850" s="4">
        <v>1277</v>
      </c>
      <c r="F850" s="6">
        <f t="shared" si="52"/>
        <v>1919.9317696209937</v>
      </c>
      <c r="G850" s="6">
        <f t="shared" si="53"/>
        <v>3327.7827453125601</v>
      </c>
      <c r="H850" s="7">
        <f t="shared" si="54"/>
        <v>6.8230379006308794E-2</v>
      </c>
      <c r="I850" s="7">
        <f t="shared" si="55"/>
        <v>0.2172546874398904</v>
      </c>
    </row>
    <row r="851" spans="1:9" ht="15.75" thickBot="1">
      <c r="A851" s="3">
        <v>2048</v>
      </c>
      <c r="B851" s="4">
        <v>3328</v>
      </c>
      <c r="C851" s="6"/>
      <c r="D851" s="4">
        <v>2720</v>
      </c>
      <c r="E851" s="4">
        <v>1083</v>
      </c>
      <c r="F851" s="6">
        <f t="shared" si="52"/>
        <v>2047.7521822720639</v>
      </c>
      <c r="G851" s="6">
        <f t="shared" si="53"/>
        <v>3327.655180453648</v>
      </c>
      <c r="H851" s="7">
        <f t="shared" si="54"/>
        <v>0.2478177279360807</v>
      </c>
      <c r="I851" s="7">
        <f t="shared" si="55"/>
        <v>0.34481954635202783</v>
      </c>
    </row>
    <row r="852" spans="1:9" ht="15.75" thickBot="1">
      <c r="A852" s="3">
        <v>2176</v>
      </c>
      <c r="B852" s="4">
        <v>3328</v>
      </c>
      <c r="C852" s="6"/>
      <c r="D852" s="4">
        <v>2585</v>
      </c>
      <c r="E852" s="4">
        <v>904</v>
      </c>
      <c r="F852" s="6">
        <f t="shared" si="52"/>
        <v>2176.106844803352</v>
      </c>
      <c r="G852" s="6">
        <f t="shared" si="53"/>
        <v>3327.9785155556519</v>
      </c>
      <c r="H852" s="7">
        <f t="shared" si="54"/>
        <v>0.10684480335203261</v>
      </c>
      <c r="I852" s="7">
        <f t="shared" si="55"/>
        <v>2.1484444348061515E-2</v>
      </c>
    </row>
    <row r="853" spans="1:9" ht="15.75" thickBot="1">
      <c r="A853" s="3">
        <v>2304</v>
      </c>
      <c r="B853" s="4">
        <v>3328</v>
      </c>
      <c r="C853" s="6"/>
      <c r="D853" s="4">
        <v>2442</v>
      </c>
      <c r="E853" s="4">
        <v>739</v>
      </c>
      <c r="F853" s="6">
        <f t="shared" si="52"/>
        <v>2303.7979512101315</v>
      </c>
      <c r="G853" s="6">
        <f t="shared" si="53"/>
        <v>3327.9851261686854</v>
      </c>
      <c r="H853" s="7">
        <f t="shared" si="54"/>
        <v>0.20204878986851327</v>
      </c>
      <c r="I853" s="7">
        <f t="shared" si="55"/>
        <v>1.4873831314616837E-2</v>
      </c>
    </row>
    <row r="854" spans="1:9" ht="15.75" thickBot="1">
      <c r="A854" s="3">
        <v>2432</v>
      </c>
      <c r="B854" s="4">
        <v>3328</v>
      </c>
      <c r="C854" s="6"/>
      <c r="D854" s="4">
        <v>2290</v>
      </c>
      <c r="E854" s="4">
        <v>585</v>
      </c>
      <c r="F854" s="6">
        <f t="shared" si="52"/>
        <v>2432.3496870310405</v>
      </c>
      <c r="G854" s="6">
        <f t="shared" si="53"/>
        <v>3328.1113262629901</v>
      </c>
      <c r="H854" s="7">
        <f t="shared" si="54"/>
        <v>0.34968703104050292</v>
      </c>
      <c r="I854" s="7">
        <f t="shared" si="55"/>
        <v>0.11132626299013282</v>
      </c>
    </row>
    <row r="855" spans="1:9" ht="15.75" thickBot="1">
      <c r="A855" s="3">
        <v>2560</v>
      </c>
      <c r="B855" s="4">
        <v>3328</v>
      </c>
      <c r="C855" s="6"/>
      <c r="D855" s="4">
        <v>2130</v>
      </c>
      <c r="E855" s="4">
        <v>443</v>
      </c>
      <c r="F855" s="6">
        <f t="shared" si="52"/>
        <v>2560.302521187682</v>
      </c>
      <c r="G855" s="6">
        <f t="shared" si="53"/>
        <v>3327.9346447909702</v>
      </c>
      <c r="H855" s="7">
        <f t="shared" si="54"/>
        <v>0.30252118768203218</v>
      </c>
      <c r="I855" s="7">
        <f t="shared" si="55"/>
        <v>6.5355209029803518E-2</v>
      </c>
    </row>
    <row r="856" spans="1:9" ht="15.75" thickBot="1">
      <c r="A856" s="3">
        <v>2688</v>
      </c>
      <c r="B856" s="4">
        <v>3328</v>
      </c>
      <c r="C856" s="6"/>
      <c r="D856" s="4">
        <v>1963</v>
      </c>
      <c r="E856" s="4">
        <v>312</v>
      </c>
      <c r="F856" s="6">
        <f t="shared" si="52"/>
        <v>2688.2546382364899</v>
      </c>
      <c r="G856" s="6">
        <f t="shared" si="53"/>
        <v>3328.4700689656202</v>
      </c>
      <c r="H856" s="7">
        <f t="shared" si="54"/>
        <v>0.25463823648988182</v>
      </c>
      <c r="I856" s="7">
        <f t="shared" si="55"/>
        <v>0.47006896562015754</v>
      </c>
    </row>
    <row r="857" spans="1:9" ht="15.75" thickBot="1">
      <c r="A857" s="3">
        <v>2816</v>
      </c>
      <c r="B857" s="4">
        <v>3328</v>
      </c>
      <c r="C857" s="6"/>
      <c r="D857" s="4">
        <v>1786</v>
      </c>
      <c r="E857" s="4">
        <v>192</v>
      </c>
      <c r="F857" s="6">
        <f t="shared" si="52"/>
        <v>2816.1427520635384</v>
      </c>
      <c r="G857" s="6">
        <f t="shared" si="53"/>
        <v>3327.8611749891252</v>
      </c>
      <c r="H857" s="7">
        <f t="shared" si="54"/>
        <v>0.14275206353840986</v>
      </c>
      <c r="I857" s="7">
        <f t="shared" si="55"/>
        <v>0.13882501087482524</v>
      </c>
    </row>
    <row r="858" spans="1:9" ht="15.75" thickBot="1">
      <c r="A858" s="3">
        <v>2944</v>
      </c>
      <c r="B858" s="4">
        <v>3328</v>
      </c>
      <c r="C858" s="6"/>
      <c r="D858" s="4">
        <v>1602</v>
      </c>
      <c r="E858" s="4">
        <v>83</v>
      </c>
      <c r="F858" s="6">
        <f t="shared" si="52"/>
        <v>2944.0266642814227</v>
      </c>
      <c r="G858" s="6">
        <f t="shared" si="53"/>
        <v>3327.9562797608987</v>
      </c>
      <c r="H858" s="7">
        <f t="shared" si="54"/>
        <v>2.6664281422654312E-2</v>
      </c>
      <c r="I858" s="7">
        <f t="shared" si="55"/>
        <v>4.3720239101276093E-2</v>
      </c>
    </row>
    <row r="859" spans="1:9" ht="15.75" thickBot="1">
      <c r="A859" s="3">
        <v>3072</v>
      </c>
      <c r="B859" s="4">
        <v>3328</v>
      </c>
      <c r="C859" s="6"/>
      <c r="D859" s="4">
        <v>1410</v>
      </c>
      <c r="E859" s="4">
        <v>-15</v>
      </c>
      <c r="F859" s="6">
        <f t="shared" si="52"/>
        <v>3072.1857040224636</v>
      </c>
      <c r="G859" s="6">
        <f t="shared" si="53"/>
        <v>3328.4117834186322</v>
      </c>
      <c r="H859" s="7">
        <f t="shared" si="54"/>
        <v>0.18570402246359663</v>
      </c>
      <c r="I859" s="7">
        <f t="shared" si="55"/>
        <v>0.41178341863223977</v>
      </c>
    </row>
    <row r="860" spans="1:9" ht="15.75" thickBot="1">
      <c r="A860" s="3">
        <v>3200</v>
      </c>
      <c r="B860" s="4">
        <v>3328</v>
      </c>
      <c r="C860" s="6"/>
      <c r="D860" s="4">
        <v>1209</v>
      </c>
      <c r="E860" s="4">
        <v>-101</v>
      </c>
      <c r="F860" s="6">
        <f t="shared" si="52"/>
        <v>3200.2940489898738</v>
      </c>
      <c r="G860" s="6">
        <f t="shared" si="53"/>
        <v>3328.345234497167</v>
      </c>
      <c r="H860" s="7">
        <f t="shared" si="54"/>
        <v>0.29404898987377237</v>
      </c>
      <c r="I860" s="7">
        <f t="shared" si="55"/>
        <v>0.34523449716698451</v>
      </c>
    </row>
    <row r="861" spans="1:9" ht="15.75" thickBot="1">
      <c r="A861" s="3">
        <v>3328</v>
      </c>
      <c r="B861" s="4">
        <v>3328</v>
      </c>
      <c r="C861" s="6"/>
      <c r="D861" s="4">
        <v>1000</v>
      </c>
      <c r="E861" s="4">
        <v>-174</v>
      </c>
      <c r="F861" s="6">
        <f t="shared" si="52"/>
        <v>3327.8034797746095</v>
      </c>
      <c r="G861" s="6">
        <f t="shared" si="53"/>
        <v>3327.8034797746095</v>
      </c>
      <c r="H861" s="7">
        <f t="shared" si="54"/>
        <v>0.1965202253904863</v>
      </c>
      <c r="I861" s="7">
        <f t="shared" si="55"/>
        <v>0.1965202253904863</v>
      </c>
    </row>
    <row r="862" spans="1:9" ht="15.75" thickBot="1">
      <c r="A862" s="3">
        <v>3456</v>
      </c>
      <c r="B862" s="4">
        <v>3328</v>
      </c>
      <c r="C862" s="6"/>
      <c r="D862" s="4">
        <v>783</v>
      </c>
      <c r="E862" s="4">
        <v>-235</v>
      </c>
      <c r="F862" s="6">
        <f t="shared" si="52"/>
        <v>3456.3440222292688</v>
      </c>
      <c r="G862" s="6">
        <f t="shared" si="53"/>
        <v>3328.4101309784528</v>
      </c>
      <c r="H862" s="7">
        <f t="shared" si="54"/>
        <v>0.34402222926883042</v>
      </c>
      <c r="I862" s="7">
        <f t="shared" si="55"/>
        <v>0.41013097845279844</v>
      </c>
    </row>
    <row r="863" spans="1:9" ht="15.75" thickBot="1">
      <c r="A863" s="3">
        <v>3584</v>
      </c>
      <c r="B863" s="4">
        <v>3328</v>
      </c>
      <c r="C863" s="6"/>
      <c r="D863" s="4">
        <v>558</v>
      </c>
      <c r="E863" s="4">
        <v>-281</v>
      </c>
      <c r="F863" s="6">
        <f t="shared" si="52"/>
        <v>3583.8980175222619</v>
      </c>
      <c r="G863" s="6">
        <f t="shared" si="53"/>
        <v>3328.1113262629901</v>
      </c>
      <c r="H863" s="7">
        <f t="shared" si="54"/>
        <v>0.10198247773814728</v>
      </c>
      <c r="I863" s="7">
        <f t="shared" si="55"/>
        <v>0.11132626299013282</v>
      </c>
    </row>
    <row r="864" spans="1:9" ht="15.75" thickBot="1">
      <c r="A864" s="3">
        <v>3712</v>
      </c>
      <c r="B864" s="4">
        <v>3328</v>
      </c>
      <c r="C864" s="6"/>
      <c r="D864" s="4">
        <v>324</v>
      </c>
      <c r="E864" s="4">
        <v>-312</v>
      </c>
      <c r="F864" s="6">
        <f t="shared" si="52"/>
        <v>3711.9159473242385</v>
      </c>
      <c r="G864" s="6">
        <f t="shared" si="53"/>
        <v>3327.8100907353473</v>
      </c>
      <c r="H864" s="7">
        <f t="shared" si="54"/>
        <v>8.405267576154074E-2</v>
      </c>
      <c r="I864" s="7">
        <f t="shared" si="55"/>
        <v>0.18990926465266966</v>
      </c>
    </row>
    <row r="865" spans="1:9" ht="15.75" thickBot="1">
      <c r="A865" s="3">
        <v>3840</v>
      </c>
      <c r="B865" s="4">
        <v>3328</v>
      </c>
      <c r="C865" s="6"/>
      <c r="D865" s="4">
        <v>82</v>
      </c>
      <c r="E865" s="4">
        <v>-327</v>
      </c>
      <c r="F865" s="6">
        <f t="shared" si="52"/>
        <v>3840.2673084044554</v>
      </c>
      <c r="G865" s="6">
        <f t="shared" si="53"/>
        <v>3328.0103665703928</v>
      </c>
      <c r="H865" s="7">
        <f t="shared" si="54"/>
        <v>0.26730840445543436</v>
      </c>
      <c r="I865" s="7">
        <f t="shared" si="55"/>
        <v>1.0366570392761787E-2</v>
      </c>
    </row>
    <row r="866" spans="1:9" ht="15.75" thickBot="1">
      <c r="A866" s="3">
        <v>3968</v>
      </c>
      <c r="B866" s="4">
        <v>3328</v>
      </c>
      <c r="C866" s="6"/>
      <c r="D866" s="4">
        <v>-167</v>
      </c>
      <c r="E866" s="4">
        <v>-324</v>
      </c>
      <c r="F866" s="6">
        <f t="shared" si="52"/>
        <v>3967.9799646671604</v>
      </c>
      <c r="G866" s="6">
        <f t="shared" si="53"/>
        <v>3328.1924523681018</v>
      </c>
      <c r="H866" s="7">
        <f t="shared" si="54"/>
        <v>2.0035332839597686E-2</v>
      </c>
      <c r="I866" s="7">
        <f t="shared" si="55"/>
        <v>0.19245236810183997</v>
      </c>
    </row>
    <row r="867" spans="1:9" ht="15.75" thickBot="1">
      <c r="A867" s="3">
        <v>0</v>
      </c>
      <c r="B867" s="4">
        <v>3456</v>
      </c>
      <c r="C867" s="6"/>
      <c r="D867" s="4">
        <v>3986</v>
      </c>
      <c r="E867" s="4">
        <v>0</v>
      </c>
      <c r="F867" s="6">
        <f t="shared" si="52"/>
        <v>3597.8043304215421</v>
      </c>
      <c r="G867" s="6">
        <f t="shared" si="53"/>
        <v>4988.8070718359113</v>
      </c>
      <c r="H867" s="7">
        <f t="shared" si="54"/>
        <v>0</v>
      </c>
      <c r="I867" s="7">
        <f t="shared" si="55"/>
        <v>0</v>
      </c>
    </row>
    <row r="868" spans="1:9" ht="15.75" thickBot="1">
      <c r="A868" s="3">
        <v>128</v>
      </c>
      <c r="B868" s="4">
        <v>3456</v>
      </c>
      <c r="C868" s="6"/>
      <c r="D868" s="4">
        <v>3982</v>
      </c>
      <c r="E868" s="4">
        <v>0</v>
      </c>
      <c r="F868" s="6">
        <f t="shared" si="52"/>
        <v>3595.597864055434</v>
      </c>
      <c r="G868" s="6">
        <f t="shared" si="53"/>
        <v>4985.6116976756221</v>
      </c>
      <c r="H868" s="7">
        <f t="shared" si="54"/>
        <v>0</v>
      </c>
      <c r="I868" s="7">
        <f t="shared" si="55"/>
        <v>0</v>
      </c>
    </row>
    <row r="869" spans="1:9" ht="15.75" thickBot="1">
      <c r="A869" s="3">
        <v>256</v>
      </c>
      <c r="B869" s="4">
        <v>3456</v>
      </c>
      <c r="C869" s="6"/>
      <c r="D869" s="4">
        <v>3970</v>
      </c>
      <c r="E869" s="4">
        <v>0</v>
      </c>
      <c r="F869" s="6">
        <f t="shared" si="52"/>
        <v>3588.9970743927893</v>
      </c>
      <c r="G869" s="6">
        <f t="shared" si="53"/>
        <v>4976.0325561635946</v>
      </c>
      <c r="H869" s="7">
        <f t="shared" si="54"/>
        <v>0</v>
      </c>
      <c r="I869" s="7">
        <f t="shared" si="55"/>
        <v>0</v>
      </c>
    </row>
    <row r="870" spans="1:9" ht="15.75" thickBot="1">
      <c r="A870" s="3">
        <v>384</v>
      </c>
      <c r="B870" s="4">
        <v>3456</v>
      </c>
      <c r="C870" s="6"/>
      <c r="D870" s="4">
        <v>3949</v>
      </c>
      <c r="E870" s="4">
        <v>0</v>
      </c>
      <c r="F870" s="6">
        <f t="shared" si="52"/>
        <v>3577.5132424632616</v>
      </c>
      <c r="G870" s="6">
        <f t="shared" si="53"/>
        <v>4959.2944054572927</v>
      </c>
      <c r="H870" s="7">
        <f t="shared" si="54"/>
        <v>0</v>
      </c>
      <c r="I870" s="7">
        <f t="shared" si="55"/>
        <v>0</v>
      </c>
    </row>
    <row r="871" spans="1:9" ht="15.75" thickBot="1">
      <c r="A871" s="3">
        <v>512</v>
      </c>
      <c r="B871" s="4">
        <v>3456</v>
      </c>
      <c r="C871" s="6"/>
      <c r="D871" s="4">
        <v>3920</v>
      </c>
      <c r="E871" s="4">
        <v>0</v>
      </c>
      <c r="F871" s="6">
        <f t="shared" si="52"/>
        <v>3561.7972991173992</v>
      </c>
      <c r="G871" s="6">
        <f t="shared" si="53"/>
        <v>4936.2333818408542</v>
      </c>
      <c r="H871" s="7">
        <f t="shared" si="54"/>
        <v>0</v>
      </c>
      <c r="I871" s="7">
        <f t="shared" si="55"/>
        <v>0</v>
      </c>
    </row>
    <row r="872" spans="1:9" ht="15.75" thickBot="1">
      <c r="A872" s="3">
        <v>640</v>
      </c>
      <c r="B872" s="4">
        <v>3456</v>
      </c>
      <c r="C872" s="6"/>
      <c r="D872" s="4">
        <v>3884</v>
      </c>
      <c r="E872" s="4">
        <v>0</v>
      </c>
      <c r="F872" s="6">
        <f t="shared" si="52"/>
        <v>3542.5211361401925</v>
      </c>
      <c r="G872" s="6">
        <f t="shared" si="53"/>
        <v>4907.6935519651188</v>
      </c>
      <c r="H872" s="7">
        <f t="shared" si="54"/>
        <v>0</v>
      </c>
      <c r="I872" s="7">
        <f t="shared" si="55"/>
        <v>0</v>
      </c>
    </row>
    <row r="873" spans="1:9" ht="15.75" thickBot="1">
      <c r="A873" s="3">
        <v>768</v>
      </c>
      <c r="B873" s="4">
        <v>3456</v>
      </c>
      <c r="C873" s="6"/>
      <c r="D873" s="4">
        <v>3839</v>
      </c>
      <c r="E873" s="4">
        <v>0</v>
      </c>
      <c r="F873" s="6">
        <f t="shared" si="52"/>
        <v>3518.7953904710062</v>
      </c>
      <c r="G873" s="6">
        <f t="shared" si="53"/>
        <v>4872.1577355418203</v>
      </c>
      <c r="H873" s="7">
        <f t="shared" si="54"/>
        <v>0</v>
      </c>
      <c r="I873" s="7">
        <f t="shared" si="55"/>
        <v>0</v>
      </c>
    </row>
    <row r="874" spans="1:9" ht="15.75" thickBot="1">
      <c r="A874" s="3">
        <v>896</v>
      </c>
      <c r="B874" s="4">
        <v>3456</v>
      </c>
      <c r="C874" s="6"/>
      <c r="D874" s="4">
        <v>3785</v>
      </c>
      <c r="E874" s="4">
        <v>0</v>
      </c>
      <c r="F874" s="6">
        <f t="shared" si="52"/>
        <v>3490.8773968731703</v>
      </c>
      <c r="G874" s="6">
        <f t="shared" si="53"/>
        <v>4829.72307694758</v>
      </c>
      <c r="H874" s="7">
        <f t="shared" si="54"/>
        <v>0</v>
      </c>
      <c r="I874" s="7">
        <f t="shared" si="55"/>
        <v>0</v>
      </c>
    </row>
    <row r="875" spans="1:9" ht="15.75" thickBot="1">
      <c r="A875" s="3">
        <v>1024</v>
      </c>
      <c r="B875" s="4">
        <v>3456</v>
      </c>
      <c r="C875" s="6"/>
      <c r="D875" s="4">
        <v>3724</v>
      </c>
      <c r="E875" s="4">
        <v>0</v>
      </c>
      <c r="F875" s="6">
        <f t="shared" si="52"/>
        <v>3460.0832359930305</v>
      </c>
      <c r="G875" s="6">
        <f t="shared" si="53"/>
        <v>4782.0681718269134</v>
      </c>
      <c r="H875" s="7">
        <f t="shared" si="54"/>
        <v>0</v>
      </c>
      <c r="I875" s="7">
        <f t="shared" si="55"/>
        <v>0</v>
      </c>
    </row>
    <row r="876" spans="1:9" ht="15.75" thickBot="1">
      <c r="A876" s="3">
        <v>1152</v>
      </c>
      <c r="B876" s="4">
        <v>3456</v>
      </c>
      <c r="C876" s="6"/>
      <c r="D876" s="4">
        <v>3654</v>
      </c>
      <c r="E876" s="4">
        <v>0</v>
      </c>
      <c r="F876" s="6">
        <f t="shared" si="52"/>
        <v>3425.7431310593033</v>
      </c>
      <c r="G876" s="6">
        <f t="shared" si="53"/>
        <v>4727.7601462003122</v>
      </c>
      <c r="H876" s="7">
        <f t="shared" si="54"/>
        <v>0</v>
      </c>
      <c r="I876" s="7">
        <f t="shared" si="55"/>
        <v>0</v>
      </c>
    </row>
    <row r="877" spans="1:9" ht="15.75" thickBot="1">
      <c r="A877" s="3">
        <v>1280</v>
      </c>
      <c r="B877" s="4">
        <v>3456</v>
      </c>
      <c r="C877" s="6"/>
      <c r="D877" s="4">
        <v>3576</v>
      </c>
      <c r="E877" s="4">
        <v>0</v>
      </c>
      <c r="F877" s="6">
        <f t="shared" si="52"/>
        <v>3388.7720489876565</v>
      </c>
      <c r="G877" s="6">
        <f t="shared" si="53"/>
        <v>4667.7377818382211</v>
      </c>
      <c r="H877" s="7">
        <f t="shared" si="54"/>
        <v>0</v>
      </c>
      <c r="I877" s="7">
        <f t="shared" si="55"/>
        <v>0</v>
      </c>
    </row>
    <row r="878" spans="1:9" ht="15.75" thickBot="1">
      <c r="A878" s="3">
        <v>1408</v>
      </c>
      <c r="B878" s="4">
        <v>3456</v>
      </c>
      <c r="C878" s="6"/>
      <c r="D878" s="4">
        <v>3490</v>
      </c>
      <c r="E878" s="4">
        <v>0</v>
      </c>
      <c r="F878" s="6">
        <f t="shared" si="52"/>
        <v>3349.6417718914363</v>
      </c>
      <c r="G878" s="6">
        <f t="shared" si="53"/>
        <v>4602.1842640207269</v>
      </c>
      <c r="H878" s="7">
        <f t="shared" si="54"/>
        <v>0</v>
      </c>
      <c r="I878" s="7">
        <f t="shared" si="55"/>
        <v>0</v>
      </c>
    </row>
    <row r="879" spans="1:9" ht="15.75" thickBot="1">
      <c r="A879" s="3">
        <v>1536</v>
      </c>
      <c r="B879" s="4">
        <v>3456</v>
      </c>
      <c r="C879" s="6"/>
      <c r="D879" s="4">
        <v>3396</v>
      </c>
      <c r="E879" s="4">
        <v>2360</v>
      </c>
      <c r="F879" s="6">
        <f t="shared" si="52"/>
        <v>1535.7135149499727</v>
      </c>
      <c r="G879" s="6">
        <f t="shared" si="53"/>
        <v>3455.7800855957257</v>
      </c>
      <c r="H879" s="7">
        <f t="shared" si="54"/>
        <v>0.28648505002729507</v>
      </c>
      <c r="I879" s="7">
        <f t="shared" si="55"/>
        <v>0.21991440427427733</v>
      </c>
    </row>
    <row r="880" spans="1:9" ht="15.75" thickBot="1">
      <c r="A880" s="3">
        <v>1664</v>
      </c>
      <c r="B880" s="4">
        <v>3456</v>
      </c>
      <c r="C880" s="6"/>
      <c r="D880" s="4">
        <v>3294</v>
      </c>
      <c r="E880" s="4">
        <v>1954</v>
      </c>
      <c r="F880" s="6">
        <f t="shared" si="52"/>
        <v>1663.8966314047277</v>
      </c>
      <c r="G880" s="6">
        <f t="shared" si="53"/>
        <v>3456.0891192213203</v>
      </c>
      <c r="H880" s="7">
        <f t="shared" si="54"/>
        <v>0.10336859527228626</v>
      </c>
      <c r="I880" s="7">
        <f t="shared" si="55"/>
        <v>8.9119221320288489E-2</v>
      </c>
    </row>
    <row r="881" spans="1:9" ht="15.75" thickBot="1">
      <c r="A881" s="3">
        <v>1792</v>
      </c>
      <c r="B881" s="4">
        <v>3456</v>
      </c>
      <c r="C881" s="6"/>
      <c r="D881" s="4">
        <v>3183</v>
      </c>
      <c r="E881" s="4">
        <v>1654</v>
      </c>
      <c r="F881" s="6">
        <f t="shared" si="52"/>
        <v>1791.9835378708142</v>
      </c>
      <c r="G881" s="6">
        <f t="shared" si="53"/>
        <v>3455.8942402799307</v>
      </c>
      <c r="H881" s="7">
        <f t="shared" si="54"/>
        <v>1.6462129185811136E-2</v>
      </c>
      <c r="I881" s="7">
        <f t="shared" si="55"/>
        <v>0.10575972006927259</v>
      </c>
    </row>
    <row r="882" spans="1:9" ht="15.75" thickBot="1">
      <c r="A882" s="3">
        <v>1920</v>
      </c>
      <c r="B882" s="4">
        <v>3456</v>
      </c>
      <c r="C882" s="6"/>
      <c r="D882" s="4">
        <v>3064</v>
      </c>
      <c r="E882" s="4">
        <v>1402</v>
      </c>
      <c r="F882" s="6">
        <f t="shared" si="52"/>
        <v>1919.8176996788002</v>
      </c>
      <c r="G882" s="6">
        <f t="shared" si="53"/>
        <v>3455.6764894879843</v>
      </c>
      <c r="H882" s="7">
        <f t="shared" si="54"/>
        <v>0.18230032119981843</v>
      </c>
      <c r="I882" s="7">
        <f t="shared" si="55"/>
        <v>0.32351051201567316</v>
      </c>
    </row>
    <row r="883" spans="1:9" ht="15.75" thickBot="1">
      <c r="A883" s="3">
        <v>2048</v>
      </c>
      <c r="B883" s="4">
        <v>3456</v>
      </c>
      <c r="C883" s="6"/>
      <c r="D883" s="4">
        <v>2937</v>
      </c>
      <c r="E883" s="4">
        <v>1179</v>
      </c>
      <c r="F883" s="6">
        <f t="shared" si="52"/>
        <v>2047.9282213983965</v>
      </c>
      <c r="G883" s="6">
        <f t="shared" si="53"/>
        <v>3455.7213429326157</v>
      </c>
      <c r="H883" s="7">
        <f t="shared" si="54"/>
        <v>7.1778601603455172E-2</v>
      </c>
      <c r="I883" s="7">
        <f t="shared" si="55"/>
        <v>0.27865706738430163</v>
      </c>
    </row>
    <row r="884" spans="1:9" ht="15.75" thickBot="1">
      <c r="A884" s="3">
        <v>2176</v>
      </c>
      <c r="B884" s="4">
        <v>3456</v>
      </c>
      <c r="C884" s="6"/>
      <c r="D884" s="4">
        <v>2802</v>
      </c>
      <c r="E884" s="4">
        <v>977</v>
      </c>
      <c r="F884" s="6">
        <f t="shared" si="52"/>
        <v>2176.1739360630163</v>
      </c>
      <c r="G884" s="6">
        <f t="shared" si="53"/>
        <v>3455.9706306622456</v>
      </c>
      <c r="H884" s="7">
        <f t="shared" si="54"/>
        <v>0.17393606301629916</v>
      </c>
      <c r="I884" s="7">
        <f t="shared" si="55"/>
        <v>2.9369337754360458E-2</v>
      </c>
    </row>
    <row r="885" spans="1:9" ht="15.75" thickBot="1">
      <c r="A885" s="3">
        <v>2304</v>
      </c>
      <c r="B885" s="4">
        <v>3456</v>
      </c>
      <c r="C885" s="6"/>
      <c r="D885" s="4">
        <v>2659</v>
      </c>
      <c r="E885" s="4">
        <v>792</v>
      </c>
      <c r="F885" s="6">
        <f t="shared" si="52"/>
        <v>2304.2449956547589</v>
      </c>
      <c r="G885" s="6">
        <f t="shared" si="53"/>
        <v>3456.2327757256166</v>
      </c>
      <c r="H885" s="7">
        <f t="shared" si="54"/>
        <v>0.2449956547588954</v>
      </c>
      <c r="I885" s="7">
        <f t="shared" si="55"/>
        <v>0.23277572561664783</v>
      </c>
    </row>
    <row r="886" spans="1:9" ht="15.75" thickBot="1">
      <c r="A886" s="3">
        <v>2432</v>
      </c>
      <c r="B886" s="4">
        <v>3456</v>
      </c>
      <c r="C886" s="6"/>
      <c r="D886" s="4">
        <v>2507</v>
      </c>
      <c r="E886" s="4">
        <v>622</v>
      </c>
      <c r="F886" s="6">
        <f t="shared" si="52"/>
        <v>2431.4466887020162</v>
      </c>
      <c r="G886" s="6">
        <f t="shared" si="53"/>
        <v>3455.4208137360056</v>
      </c>
      <c r="H886" s="7">
        <f t="shared" si="54"/>
        <v>0.55331129798378242</v>
      </c>
      <c r="I886" s="7">
        <f t="shared" si="55"/>
        <v>0.57918626399441564</v>
      </c>
    </row>
    <row r="887" spans="1:9" ht="15.75" thickBot="1">
      <c r="A887" s="3">
        <v>2560</v>
      </c>
      <c r="B887" s="4">
        <v>3456</v>
      </c>
      <c r="C887" s="6"/>
      <c r="D887" s="4">
        <v>2348</v>
      </c>
      <c r="E887" s="4">
        <v>464</v>
      </c>
      <c r="F887" s="6">
        <f t="shared" si="52"/>
        <v>2559.7656142701817</v>
      </c>
      <c r="G887" s="6">
        <f t="shared" si="53"/>
        <v>3456.0671289776765</v>
      </c>
      <c r="H887" s="7">
        <f t="shared" si="54"/>
        <v>0.23438572981831385</v>
      </c>
      <c r="I887" s="7">
        <f t="shared" si="55"/>
        <v>6.7128977676475188E-2</v>
      </c>
    </row>
    <row r="888" spans="1:9" ht="15.75" thickBot="1">
      <c r="A888" s="3">
        <v>2688</v>
      </c>
      <c r="B888" s="4">
        <v>3456</v>
      </c>
      <c r="C888" s="6"/>
      <c r="D888" s="4">
        <v>2180</v>
      </c>
      <c r="E888" s="4">
        <v>318</v>
      </c>
      <c r="F888" s="6">
        <f t="shared" si="52"/>
        <v>2688.0334819343302</v>
      </c>
      <c r="G888" s="6">
        <f t="shared" si="53"/>
        <v>3456.229737734458</v>
      </c>
      <c r="H888" s="7">
        <f t="shared" si="54"/>
        <v>3.3481934330211516E-2</v>
      </c>
      <c r="I888" s="7">
        <f t="shared" si="55"/>
        <v>0.22973773445801271</v>
      </c>
    </row>
    <row r="889" spans="1:9" ht="15.75" thickBot="1">
      <c r="A889" s="3">
        <v>2816</v>
      </c>
      <c r="B889" s="4">
        <v>3456</v>
      </c>
      <c r="C889" s="6"/>
      <c r="D889" s="4">
        <v>2004</v>
      </c>
      <c r="E889" s="4">
        <v>184</v>
      </c>
      <c r="F889" s="6">
        <f t="shared" si="52"/>
        <v>2816.0028409076581</v>
      </c>
      <c r="G889" s="6">
        <f t="shared" si="53"/>
        <v>3456.280081243417</v>
      </c>
      <c r="H889" s="7">
        <f t="shared" si="54"/>
        <v>2.8409076580828696E-3</v>
      </c>
      <c r="I889" s="7">
        <f t="shared" si="55"/>
        <v>0.28008124341704388</v>
      </c>
    </row>
    <row r="890" spans="1:9" ht="15.75" thickBot="1">
      <c r="A890" s="3">
        <v>2944</v>
      </c>
      <c r="B890" s="4">
        <v>3456</v>
      </c>
      <c r="C890" s="6"/>
      <c r="D890" s="4">
        <v>1819</v>
      </c>
      <c r="E890" s="4">
        <v>62</v>
      </c>
      <c r="F890" s="6">
        <f t="shared" si="52"/>
        <v>2943.5701112764409</v>
      </c>
      <c r="G890" s="6">
        <f t="shared" si="53"/>
        <v>3455.5180508861476</v>
      </c>
      <c r="H890" s="7">
        <f t="shared" si="54"/>
        <v>0.42988872355908825</v>
      </c>
      <c r="I890" s="7">
        <f t="shared" si="55"/>
        <v>0.48194911385235173</v>
      </c>
    </row>
    <row r="891" spans="1:9" ht="15.75" thickBot="1">
      <c r="A891" s="3">
        <v>3072</v>
      </c>
      <c r="B891" s="4">
        <v>3456</v>
      </c>
      <c r="C891" s="6"/>
      <c r="D891" s="4">
        <v>1627</v>
      </c>
      <c r="E891" s="4">
        <v>-49</v>
      </c>
      <c r="F891" s="6">
        <f t="shared" si="52"/>
        <v>3071.7307824742716</v>
      </c>
      <c r="G891" s="6">
        <f t="shared" si="53"/>
        <v>3455.9412610749041</v>
      </c>
      <c r="H891" s="7">
        <f t="shared" si="54"/>
        <v>0.26921752572843616</v>
      </c>
      <c r="I891" s="7">
        <f t="shared" si="55"/>
        <v>5.8738925095894956E-2</v>
      </c>
    </row>
    <row r="892" spans="1:9" ht="15.75" thickBot="1">
      <c r="A892" s="3">
        <v>3200</v>
      </c>
      <c r="B892" s="4">
        <v>3456</v>
      </c>
      <c r="C892" s="6"/>
      <c r="D892" s="4">
        <v>1426</v>
      </c>
      <c r="E892" s="4">
        <v>-148</v>
      </c>
      <c r="F892" s="6">
        <f t="shared" si="52"/>
        <v>3199.903123533586</v>
      </c>
      <c r="G892" s="6">
        <f t="shared" si="53"/>
        <v>3455.9195592490287</v>
      </c>
      <c r="H892" s="7">
        <f t="shared" si="54"/>
        <v>9.6876466413959861E-2</v>
      </c>
      <c r="I892" s="7">
        <f t="shared" si="55"/>
        <v>8.0440750971320085E-2</v>
      </c>
    </row>
    <row r="893" spans="1:9" ht="15.75" thickBot="1">
      <c r="A893" s="3">
        <v>3328</v>
      </c>
      <c r="B893" s="4">
        <v>3456</v>
      </c>
      <c r="C893" s="6"/>
      <c r="D893" s="4">
        <v>1217</v>
      </c>
      <c r="E893" s="4">
        <v>-235</v>
      </c>
      <c r="F893" s="6">
        <f t="shared" si="52"/>
        <v>3328.4101309784528</v>
      </c>
      <c r="G893" s="6">
        <f t="shared" si="53"/>
        <v>3456.3440222292688</v>
      </c>
      <c r="H893" s="7">
        <f t="shared" si="54"/>
        <v>0.41013097845279844</v>
      </c>
      <c r="I893" s="7">
        <f t="shared" si="55"/>
        <v>0.34402222926883042</v>
      </c>
    </row>
    <row r="894" spans="1:9" ht="15.75" thickBot="1">
      <c r="A894" s="3">
        <v>3456</v>
      </c>
      <c r="B894" s="4">
        <v>3456</v>
      </c>
      <c r="C894" s="6"/>
      <c r="D894" s="4">
        <v>1000</v>
      </c>
      <c r="E894" s="4">
        <v>-308</v>
      </c>
      <c r="F894" s="6">
        <f t="shared" si="52"/>
        <v>3455.8449039272582</v>
      </c>
      <c r="G894" s="6">
        <f t="shared" si="53"/>
        <v>3455.8449039272582</v>
      </c>
      <c r="H894" s="7">
        <f t="shared" si="54"/>
        <v>0.15509607274179871</v>
      </c>
      <c r="I894" s="7">
        <f t="shared" si="55"/>
        <v>0.15509607274179871</v>
      </c>
    </row>
    <row r="895" spans="1:9" ht="15.75" thickBot="1">
      <c r="A895" s="3">
        <v>3584</v>
      </c>
      <c r="B895" s="4">
        <v>3456</v>
      </c>
      <c r="C895" s="6"/>
      <c r="D895" s="4">
        <v>775</v>
      </c>
      <c r="E895" s="4">
        <v>-368</v>
      </c>
      <c r="F895" s="6">
        <f t="shared" si="52"/>
        <v>3583.8595117554482</v>
      </c>
      <c r="G895" s="6">
        <f t="shared" si="53"/>
        <v>3456.0163483409624</v>
      </c>
      <c r="H895" s="7">
        <f t="shared" si="54"/>
        <v>0.14048824455176145</v>
      </c>
      <c r="I895" s="7">
        <f t="shared" si="55"/>
        <v>1.6348340962395014E-2</v>
      </c>
    </row>
    <row r="896" spans="1:9" ht="15.75" thickBot="1">
      <c r="A896" s="3">
        <v>3712</v>
      </c>
      <c r="B896" s="4">
        <v>3456</v>
      </c>
      <c r="C896" s="6"/>
      <c r="D896" s="4">
        <v>541</v>
      </c>
      <c r="E896" s="4">
        <v>-413</v>
      </c>
      <c r="F896" s="6">
        <f t="shared" si="52"/>
        <v>3711.7718141071118</v>
      </c>
      <c r="G896" s="6">
        <f t="shared" si="53"/>
        <v>3455.6113786130522</v>
      </c>
      <c r="H896" s="7">
        <f t="shared" si="54"/>
        <v>0.22818589288817748</v>
      </c>
      <c r="I896" s="7">
        <f t="shared" si="55"/>
        <v>0.38862138694776149</v>
      </c>
    </row>
    <row r="897" spans="1:9" ht="15.75" thickBot="1">
      <c r="A897" s="3">
        <v>3840</v>
      </c>
      <c r="B897" s="4">
        <v>3456</v>
      </c>
      <c r="C897" s="6"/>
      <c r="D897" s="4">
        <v>300</v>
      </c>
      <c r="E897" s="4">
        <v>-443</v>
      </c>
      <c r="F897" s="6">
        <f t="shared" si="52"/>
        <v>3839.8240845122059</v>
      </c>
      <c r="G897" s="6">
        <f t="shared" si="53"/>
        <v>3456.0452832681462</v>
      </c>
      <c r="H897" s="7">
        <f t="shared" si="54"/>
        <v>0.17591548779410004</v>
      </c>
      <c r="I897" s="7">
        <f t="shared" si="55"/>
        <v>4.5283268146249611E-2</v>
      </c>
    </row>
    <row r="898" spans="1:9" ht="15.75" thickBot="1">
      <c r="A898" s="3">
        <v>3968</v>
      </c>
      <c r="B898" s="4">
        <v>3456</v>
      </c>
      <c r="C898" s="6"/>
      <c r="D898" s="4">
        <v>50</v>
      </c>
      <c r="E898" s="4">
        <v>-456</v>
      </c>
      <c r="F898" s="6">
        <f t="shared" si="52"/>
        <v>3968.177919398272</v>
      </c>
      <c r="G898" s="6">
        <f t="shared" si="53"/>
        <v>3456.3616708903596</v>
      </c>
      <c r="H898" s="7">
        <f t="shared" si="54"/>
        <v>0.17791939827202441</v>
      </c>
      <c r="I898" s="7">
        <f t="shared" si="55"/>
        <v>0.36167089035961908</v>
      </c>
    </row>
    <row r="899" spans="1:9" ht="15.75" thickBot="1">
      <c r="A899" s="3">
        <v>0</v>
      </c>
      <c r="B899" s="4">
        <v>3584</v>
      </c>
      <c r="C899" s="6"/>
      <c r="D899" s="4">
        <v>4211</v>
      </c>
      <c r="E899" s="4">
        <v>0</v>
      </c>
      <c r="F899" s="6">
        <f t="shared" si="52"/>
        <v>3726.7306046989765</v>
      </c>
      <c r="G899" s="6">
        <f t="shared" si="53"/>
        <v>5170.3501815641075</v>
      </c>
      <c r="H899" s="7">
        <f t="shared" si="54"/>
        <v>0</v>
      </c>
      <c r="I899" s="7">
        <f t="shared" si="55"/>
        <v>0</v>
      </c>
    </row>
    <row r="900" spans="1:9" ht="15.75" thickBot="1">
      <c r="A900" s="3">
        <v>128</v>
      </c>
      <c r="B900" s="4">
        <v>3584</v>
      </c>
      <c r="C900" s="6"/>
      <c r="D900" s="4">
        <v>4207</v>
      </c>
      <c r="E900" s="4">
        <v>0</v>
      </c>
      <c r="F900" s="6">
        <f t="shared" ref="F900:F963" si="56">SQRT((3000-E900)*(3000-E900)+(2000-D900)*(2000-D900))</f>
        <v>3724.3588710004842</v>
      </c>
      <c r="G900" s="6">
        <f t="shared" ref="G900:G963" si="57">SQRT((3000-E900)*(3000-E900)+D900*D900)</f>
        <v>5167.0928963973547</v>
      </c>
      <c r="H900" s="7">
        <f t="shared" ref="H900:H963" si="58">ABS(IF(AND(E900&lt;&gt;0,D900&lt;&gt;0),F900-A900,0))</f>
        <v>0</v>
      </c>
      <c r="I900" s="7">
        <f t="shared" ref="I900:I963" si="59">ABS(IF(AND(E900&lt;&gt;0,D900&lt;&gt;0),G900-B900,0))</f>
        <v>0</v>
      </c>
    </row>
    <row r="901" spans="1:9" ht="15.75" thickBot="1">
      <c r="A901" s="3">
        <v>256</v>
      </c>
      <c r="B901" s="4">
        <v>3584</v>
      </c>
      <c r="C901" s="6"/>
      <c r="D901" s="4">
        <v>4195</v>
      </c>
      <c r="E901" s="4">
        <v>0</v>
      </c>
      <c r="F901" s="6">
        <f t="shared" si="56"/>
        <v>3717.2604159515108</v>
      </c>
      <c r="G901" s="6">
        <f t="shared" si="57"/>
        <v>5157.327311699346</v>
      </c>
      <c r="H901" s="7">
        <f t="shared" si="58"/>
        <v>0</v>
      </c>
      <c r="I901" s="7">
        <f t="shared" si="59"/>
        <v>0</v>
      </c>
    </row>
    <row r="902" spans="1:9" ht="15.75" thickBot="1">
      <c r="A902" s="3">
        <v>384</v>
      </c>
      <c r="B902" s="4">
        <v>3584</v>
      </c>
      <c r="C902" s="6"/>
      <c r="D902" s="4">
        <v>4174</v>
      </c>
      <c r="E902" s="4">
        <v>0</v>
      </c>
      <c r="F902" s="6">
        <f t="shared" si="56"/>
        <v>3704.8989189990057</v>
      </c>
      <c r="G902" s="6">
        <f t="shared" si="57"/>
        <v>5140.2603046927497</v>
      </c>
      <c r="H902" s="7">
        <f t="shared" si="58"/>
        <v>0</v>
      </c>
      <c r="I902" s="7">
        <f t="shared" si="59"/>
        <v>0</v>
      </c>
    </row>
    <row r="903" spans="1:9" ht="15.75" thickBot="1">
      <c r="A903" s="3">
        <v>512</v>
      </c>
      <c r="B903" s="4">
        <v>3584</v>
      </c>
      <c r="C903" s="6"/>
      <c r="D903" s="4">
        <v>4146</v>
      </c>
      <c r="E903" s="4">
        <v>0</v>
      </c>
      <c r="F903" s="6">
        <f t="shared" si="56"/>
        <v>3688.5384639447643</v>
      </c>
      <c r="G903" s="6">
        <f t="shared" si="57"/>
        <v>5117.5498043497337</v>
      </c>
      <c r="H903" s="7">
        <f t="shared" si="58"/>
        <v>0</v>
      </c>
      <c r="I903" s="7">
        <f t="shared" si="59"/>
        <v>0</v>
      </c>
    </row>
    <row r="904" spans="1:9" ht="15.75" thickBot="1">
      <c r="A904" s="3">
        <v>640</v>
      </c>
      <c r="B904" s="4">
        <v>3584</v>
      </c>
      <c r="C904" s="6"/>
      <c r="D904" s="4">
        <v>4109</v>
      </c>
      <c r="E904" s="4">
        <v>0</v>
      </c>
      <c r="F904" s="6">
        <f t="shared" si="56"/>
        <v>3667.1352579363638</v>
      </c>
      <c r="G904" s="6">
        <f t="shared" si="57"/>
        <v>5087.620367126462</v>
      </c>
      <c r="H904" s="7">
        <f t="shared" si="58"/>
        <v>0</v>
      </c>
      <c r="I904" s="7">
        <f t="shared" si="59"/>
        <v>0</v>
      </c>
    </row>
    <row r="905" spans="1:9" ht="15.75" thickBot="1">
      <c r="A905" s="3">
        <v>768</v>
      </c>
      <c r="B905" s="4">
        <v>3584</v>
      </c>
      <c r="C905" s="6"/>
      <c r="D905" s="4">
        <v>4064</v>
      </c>
      <c r="E905" s="4">
        <v>0</v>
      </c>
      <c r="F905" s="6">
        <f t="shared" si="56"/>
        <v>3641.4414728236397</v>
      </c>
      <c r="G905" s="6">
        <f t="shared" si="57"/>
        <v>5051.3459592469017</v>
      </c>
      <c r="H905" s="7">
        <f t="shared" si="58"/>
        <v>0</v>
      </c>
      <c r="I905" s="7">
        <f t="shared" si="59"/>
        <v>0</v>
      </c>
    </row>
    <row r="906" spans="1:9" ht="15.75" thickBot="1">
      <c r="A906" s="3">
        <v>896</v>
      </c>
      <c r="B906" s="4">
        <v>3584</v>
      </c>
      <c r="C906" s="6"/>
      <c r="D906" s="4">
        <v>4011</v>
      </c>
      <c r="E906" s="4">
        <v>0</v>
      </c>
      <c r="F906" s="6">
        <f t="shared" si="56"/>
        <v>3611.6645746802124</v>
      </c>
      <c r="G906" s="6">
        <f t="shared" si="57"/>
        <v>5008.8043483450219</v>
      </c>
      <c r="H906" s="7">
        <f t="shared" si="58"/>
        <v>0</v>
      </c>
      <c r="I906" s="7">
        <f t="shared" si="59"/>
        <v>0</v>
      </c>
    </row>
    <row r="907" spans="1:9" ht="15.75" thickBot="1">
      <c r="A907" s="3">
        <v>1024</v>
      </c>
      <c r="B907" s="4">
        <v>3584</v>
      </c>
      <c r="C907" s="6"/>
      <c r="D907" s="4">
        <v>3949</v>
      </c>
      <c r="E907" s="4">
        <v>0</v>
      </c>
      <c r="F907" s="6">
        <f t="shared" si="56"/>
        <v>3577.5132424632616</v>
      </c>
      <c r="G907" s="6">
        <f t="shared" si="57"/>
        <v>4959.2944054572927</v>
      </c>
      <c r="H907" s="7">
        <f t="shared" si="58"/>
        <v>0</v>
      </c>
      <c r="I907" s="7">
        <f t="shared" si="59"/>
        <v>0</v>
      </c>
    </row>
    <row r="908" spans="1:9" ht="15.75" thickBot="1">
      <c r="A908" s="3">
        <v>1152</v>
      </c>
      <c r="B908" s="4">
        <v>3584</v>
      </c>
      <c r="C908" s="6"/>
      <c r="D908" s="4">
        <v>3879</v>
      </c>
      <c r="E908" s="4">
        <v>0</v>
      </c>
      <c r="F908" s="6">
        <f t="shared" si="56"/>
        <v>3539.8645454310818</v>
      </c>
      <c r="G908" s="6">
        <f t="shared" si="57"/>
        <v>4903.7374521888914</v>
      </c>
      <c r="H908" s="7">
        <f t="shared" si="58"/>
        <v>0</v>
      </c>
      <c r="I908" s="7">
        <f t="shared" si="59"/>
        <v>0</v>
      </c>
    </row>
    <row r="909" spans="1:9" ht="15.75" thickBot="1">
      <c r="A909" s="3">
        <v>1280</v>
      </c>
      <c r="B909" s="4">
        <v>3584</v>
      </c>
      <c r="C909" s="6"/>
      <c r="D909" s="4">
        <v>3802</v>
      </c>
      <c r="E909" s="4">
        <v>0</v>
      </c>
      <c r="F909" s="6">
        <f t="shared" si="56"/>
        <v>3499.6005486340864</v>
      </c>
      <c r="G909" s="6">
        <f t="shared" si="57"/>
        <v>4843.0572988557551</v>
      </c>
      <c r="H909" s="7">
        <f t="shared" si="58"/>
        <v>0</v>
      </c>
      <c r="I909" s="7">
        <f t="shared" si="59"/>
        <v>0</v>
      </c>
    </row>
    <row r="910" spans="1:9" ht="15.75" thickBot="1">
      <c r="A910" s="3">
        <v>1408</v>
      </c>
      <c r="B910" s="4">
        <v>3584</v>
      </c>
      <c r="C910" s="6"/>
      <c r="D910" s="4">
        <v>3716</v>
      </c>
      <c r="E910" s="4">
        <v>0</v>
      </c>
      <c r="F910" s="6">
        <f t="shared" si="56"/>
        <v>3456.1041650968796</v>
      </c>
      <c r="G910" s="6">
        <f t="shared" si="57"/>
        <v>4775.8408683707212</v>
      </c>
      <c r="H910" s="7">
        <f t="shared" si="58"/>
        <v>0</v>
      </c>
      <c r="I910" s="7">
        <f t="shared" si="59"/>
        <v>0</v>
      </c>
    </row>
    <row r="911" spans="1:9" ht="15.75" thickBot="1">
      <c r="A911" s="3">
        <v>1536</v>
      </c>
      <c r="B911" s="4">
        <v>3584</v>
      </c>
      <c r="C911" s="6"/>
      <c r="D911" s="4">
        <v>3621</v>
      </c>
      <c r="E911" s="4">
        <v>0</v>
      </c>
      <c r="F911" s="6">
        <f t="shared" si="56"/>
        <v>3409.9326972830418</v>
      </c>
      <c r="G911" s="6">
        <f t="shared" si="57"/>
        <v>4702.3016704588399</v>
      </c>
      <c r="H911" s="7">
        <f t="shared" si="58"/>
        <v>0</v>
      </c>
      <c r="I911" s="7">
        <f t="shared" si="59"/>
        <v>0</v>
      </c>
    </row>
    <row r="912" spans="1:9" ht="15.75" thickBot="1">
      <c r="A912" s="3">
        <v>1664</v>
      </c>
      <c r="B912" s="4">
        <v>3584</v>
      </c>
      <c r="C912" s="6"/>
      <c r="D912" s="4">
        <v>3519</v>
      </c>
      <c r="E912" s="4">
        <v>2321</v>
      </c>
      <c r="F912" s="6">
        <f t="shared" si="56"/>
        <v>1663.8515558787087</v>
      </c>
      <c r="G912" s="6">
        <f t="shared" si="57"/>
        <v>3583.9087599993391</v>
      </c>
      <c r="H912" s="7">
        <f t="shared" si="58"/>
        <v>0.14844412129127704</v>
      </c>
      <c r="I912" s="7">
        <f t="shared" si="59"/>
        <v>9.1240000660945952E-2</v>
      </c>
    </row>
    <row r="913" spans="1:9" ht="15.75" thickBot="1">
      <c r="A913" s="3">
        <v>1792</v>
      </c>
      <c r="B913" s="4">
        <v>3584</v>
      </c>
      <c r="C913" s="6"/>
      <c r="D913" s="4">
        <v>3408</v>
      </c>
      <c r="E913" s="4">
        <v>1892</v>
      </c>
      <c r="F913" s="6">
        <f t="shared" si="56"/>
        <v>1791.6830076774183</v>
      </c>
      <c r="G913" s="6">
        <f t="shared" si="57"/>
        <v>3583.5914945763557</v>
      </c>
      <c r="H913" s="7">
        <f t="shared" si="58"/>
        <v>0.31699232258165466</v>
      </c>
      <c r="I913" s="7">
        <f t="shared" si="59"/>
        <v>0.4085054236443284</v>
      </c>
    </row>
    <row r="914" spans="1:9" ht="15.75" thickBot="1">
      <c r="A914" s="3">
        <v>1920</v>
      </c>
      <c r="B914" s="4">
        <v>3584</v>
      </c>
      <c r="C914" s="6"/>
      <c r="D914" s="4">
        <v>3290</v>
      </c>
      <c r="E914" s="4">
        <v>1578</v>
      </c>
      <c r="F914" s="6">
        <f t="shared" si="56"/>
        <v>1919.9437491760013</v>
      </c>
      <c r="G914" s="6">
        <f t="shared" si="57"/>
        <v>3584.1573626167701</v>
      </c>
      <c r="H914" s="7">
        <f t="shared" si="58"/>
        <v>5.6250823998652777E-2</v>
      </c>
      <c r="I914" s="7">
        <f t="shared" si="59"/>
        <v>0.15736261677011498</v>
      </c>
    </row>
    <row r="915" spans="1:9" ht="15.75" thickBot="1">
      <c r="A915" s="3">
        <v>2048</v>
      </c>
      <c r="B915" s="4">
        <v>3584</v>
      </c>
      <c r="C915" s="6"/>
      <c r="D915" s="4">
        <v>3163</v>
      </c>
      <c r="E915" s="4">
        <v>1314</v>
      </c>
      <c r="F915" s="6">
        <f t="shared" si="56"/>
        <v>2048.210194291592</v>
      </c>
      <c r="G915" s="6">
        <f t="shared" si="57"/>
        <v>3584.2942122543454</v>
      </c>
      <c r="H915" s="7">
        <f t="shared" si="58"/>
        <v>0.21019429159196079</v>
      </c>
      <c r="I915" s="7">
        <f t="shared" si="59"/>
        <v>0.29421225434543885</v>
      </c>
    </row>
    <row r="916" spans="1:9" ht="15.75" thickBot="1">
      <c r="A916" s="3">
        <v>2176</v>
      </c>
      <c r="B916" s="4">
        <v>3584</v>
      </c>
      <c r="C916" s="6"/>
      <c r="D916" s="4">
        <v>3028</v>
      </c>
      <c r="E916" s="4">
        <v>1082</v>
      </c>
      <c r="F916" s="6">
        <f t="shared" si="56"/>
        <v>2176.1222392135969</v>
      </c>
      <c r="G916" s="6">
        <f t="shared" si="57"/>
        <v>3584.3420595696498</v>
      </c>
      <c r="H916" s="7">
        <f t="shared" si="58"/>
        <v>0.12223921359691303</v>
      </c>
      <c r="I916" s="7">
        <f t="shared" si="59"/>
        <v>0.34205956964979123</v>
      </c>
    </row>
    <row r="917" spans="1:9" ht="15.75" thickBot="1">
      <c r="A917" s="3">
        <v>2304</v>
      </c>
      <c r="B917" s="4">
        <v>3584</v>
      </c>
      <c r="C917" s="6"/>
      <c r="D917" s="4">
        <v>2884</v>
      </c>
      <c r="E917" s="4">
        <v>872</v>
      </c>
      <c r="F917" s="6">
        <f t="shared" si="56"/>
        <v>2304.3090070561284</v>
      </c>
      <c r="G917" s="6">
        <f t="shared" si="57"/>
        <v>3584.1093733311209</v>
      </c>
      <c r="H917" s="7">
        <f t="shared" si="58"/>
        <v>0.30900705612839374</v>
      </c>
      <c r="I917" s="7">
        <f t="shared" si="59"/>
        <v>0.10937333112087799</v>
      </c>
    </row>
    <row r="918" spans="1:9" ht="15.75" thickBot="1">
      <c r="A918" s="3">
        <v>2432</v>
      </c>
      <c r="B918" s="4">
        <v>3584</v>
      </c>
      <c r="C918" s="6"/>
      <c r="D918" s="4">
        <v>2733</v>
      </c>
      <c r="E918" s="4">
        <v>681</v>
      </c>
      <c r="F918" s="6">
        <f t="shared" si="56"/>
        <v>2432.0875806598742</v>
      </c>
      <c r="G918" s="6">
        <f t="shared" si="57"/>
        <v>3584.2781700085725</v>
      </c>
      <c r="H918" s="7">
        <f t="shared" si="58"/>
        <v>8.7580659874220146E-2</v>
      </c>
      <c r="I918" s="7">
        <f t="shared" si="59"/>
        <v>0.27817000857248786</v>
      </c>
    </row>
    <row r="919" spans="1:9" ht="15.75" thickBot="1">
      <c r="A919" s="3">
        <v>2560</v>
      </c>
      <c r="B919" s="4">
        <v>3584</v>
      </c>
      <c r="C919" s="6"/>
      <c r="D919" s="4">
        <v>2573</v>
      </c>
      <c r="E919" s="4">
        <v>505</v>
      </c>
      <c r="F919" s="6">
        <f t="shared" si="56"/>
        <v>2559.9519526741124</v>
      </c>
      <c r="G919" s="6">
        <f t="shared" si="57"/>
        <v>3584.041573419594</v>
      </c>
      <c r="H919" s="7">
        <f t="shared" si="58"/>
        <v>4.8047325887637271E-2</v>
      </c>
      <c r="I919" s="7">
        <f t="shared" si="59"/>
        <v>4.1573419593987637E-2</v>
      </c>
    </row>
    <row r="920" spans="1:9" ht="15.75" thickBot="1">
      <c r="A920" s="3">
        <v>2688</v>
      </c>
      <c r="B920" s="4">
        <v>3584</v>
      </c>
      <c r="C920" s="6"/>
      <c r="D920" s="4">
        <v>2405</v>
      </c>
      <c r="E920" s="4">
        <v>343</v>
      </c>
      <c r="F920" s="6">
        <f t="shared" si="56"/>
        <v>2687.6893421673572</v>
      </c>
      <c r="G920" s="6">
        <f t="shared" si="57"/>
        <v>3583.8071934745599</v>
      </c>
      <c r="H920" s="7">
        <f t="shared" si="58"/>
        <v>0.31065783264284619</v>
      </c>
      <c r="I920" s="7">
        <f t="shared" si="59"/>
        <v>0.192806525440119</v>
      </c>
    </row>
    <row r="921" spans="1:9" ht="15.75" thickBot="1">
      <c r="A921" s="3">
        <v>2816</v>
      </c>
      <c r="B921" s="4">
        <v>3584</v>
      </c>
      <c r="C921" s="6"/>
      <c r="D921" s="4">
        <v>2229</v>
      </c>
      <c r="E921" s="4">
        <v>193</v>
      </c>
      <c r="F921" s="6">
        <f t="shared" si="56"/>
        <v>2816.325620378439</v>
      </c>
      <c r="G921" s="6">
        <f t="shared" si="57"/>
        <v>3584.3674476816686</v>
      </c>
      <c r="H921" s="7">
        <f t="shared" si="58"/>
        <v>0.32562037843899816</v>
      </c>
      <c r="I921" s="7">
        <f t="shared" si="59"/>
        <v>0.36744768166863651</v>
      </c>
    </row>
    <row r="922" spans="1:9" ht="15.75" thickBot="1">
      <c r="A922" s="3">
        <v>2944</v>
      </c>
      <c r="B922" s="4">
        <v>3584</v>
      </c>
      <c r="C922" s="6"/>
      <c r="D922" s="4">
        <v>2044</v>
      </c>
      <c r="E922" s="4">
        <v>56</v>
      </c>
      <c r="F922" s="6">
        <f t="shared" si="56"/>
        <v>2944.3287859884126</v>
      </c>
      <c r="G922" s="6">
        <f t="shared" si="57"/>
        <v>3584.002232142162</v>
      </c>
      <c r="H922" s="7">
        <f t="shared" si="58"/>
        <v>0.32878598841261919</v>
      </c>
      <c r="I922" s="7">
        <f t="shared" si="59"/>
        <v>2.2321421620290494E-3</v>
      </c>
    </row>
    <row r="923" spans="1:9" ht="15.75" thickBot="1">
      <c r="A923" s="3">
        <v>3072</v>
      </c>
      <c r="B923" s="4">
        <v>3584</v>
      </c>
      <c r="C923" s="6"/>
      <c r="D923" s="4">
        <v>1852</v>
      </c>
      <c r="E923" s="4">
        <v>-68</v>
      </c>
      <c r="F923" s="6">
        <f t="shared" si="56"/>
        <v>3071.5676779130231</v>
      </c>
      <c r="G923" s="6">
        <f t="shared" si="57"/>
        <v>3583.6473040744399</v>
      </c>
      <c r="H923" s="7">
        <f t="shared" si="58"/>
        <v>0.43232208697691021</v>
      </c>
      <c r="I923" s="7">
        <f t="shared" si="59"/>
        <v>0.35269592556005591</v>
      </c>
    </row>
    <row r="924" spans="1:9" ht="15.75" thickBot="1">
      <c r="A924" s="3">
        <v>3200</v>
      </c>
      <c r="B924" s="4">
        <v>3584</v>
      </c>
      <c r="C924" s="6"/>
      <c r="D924" s="4">
        <v>1651</v>
      </c>
      <c r="E924" s="4">
        <v>-181</v>
      </c>
      <c r="F924" s="6">
        <f t="shared" si="56"/>
        <v>3200.0878112951837</v>
      </c>
      <c r="G924" s="6">
        <f t="shared" si="57"/>
        <v>3583.9310819266602</v>
      </c>
      <c r="H924" s="7">
        <f t="shared" si="58"/>
        <v>8.7811295183655602E-2</v>
      </c>
      <c r="I924" s="7">
        <f t="shared" si="59"/>
        <v>6.89180733397734E-2</v>
      </c>
    </row>
    <row r="925" spans="1:9" ht="15.75" thickBot="1">
      <c r="A925" s="3">
        <v>3328</v>
      </c>
      <c r="B925" s="4">
        <v>3584</v>
      </c>
      <c r="C925" s="6"/>
      <c r="D925" s="4">
        <v>1442</v>
      </c>
      <c r="E925" s="4">
        <v>-281</v>
      </c>
      <c r="F925" s="6">
        <f t="shared" si="56"/>
        <v>3328.1113262629901</v>
      </c>
      <c r="G925" s="6">
        <f t="shared" si="57"/>
        <v>3583.8980175222619</v>
      </c>
      <c r="H925" s="7">
        <f t="shared" si="58"/>
        <v>0.11132626299013282</v>
      </c>
      <c r="I925" s="7">
        <f t="shared" si="59"/>
        <v>0.10198247773814728</v>
      </c>
    </row>
    <row r="926" spans="1:9" ht="15.75" thickBot="1">
      <c r="A926" s="3">
        <v>3456</v>
      </c>
      <c r="B926" s="4">
        <v>3584</v>
      </c>
      <c r="C926" s="6"/>
      <c r="D926" s="4">
        <v>1225</v>
      </c>
      <c r="E926" s="4">
        <v>-368</v>
      </c>
      <c r="F926" s="6">
        <f t="shared" si="56"/>
        <v>3456.0163483409624</v>
      </c>
      <c r="G926" s="6">
        <f t="shared" si="57"/>
        <v>3583.8595117554482</v>
      </c>
      <c r="H926" s="7">
        <f t="shared" si="58"/>
        <v>1.6348340962395014E-2</v>
      </c>
      <c r="I926" s="7">
        <f t="shared" si="59"/>
        <v>0.14048824455176145</v>
      </c>
    </row>
    <row r="927" spans="1:9" ht="15.75" thickBot="1">
      <c r="A927" s="3">
        <v>3584</v>
      </c>
      <c r="B927" s="4">
        <v>3584</v>
      </c>
      <c r="C927" s="6"/>
      <c r="D927" s="4">
        <v>1000</v>
      </c>
      <c r="E927" s="4">
        <v>-442</v>
      </c>
      <c r="F927" s="6">
        <f t="shared" si="56"/>
        <v>3584.3219721448017</v>
      </c>
      <c r="G927" s="6">
        <f t="shared" si="57"/>
        <v>3584.3219721448017</v>
      </c>
      <c r="H927" s="7">
        <f t="shared" si="58"/>
        <v>0.32197214480174807</v>
      </c>
      <c r="I927" s="7">
        <f t="shared" si="59"/>
        <v>0.32197214480174807</v>
      </c>
    </row>
    <row r="928" spans="1:9" ht="15.75" thickBot="1">
      <c r="A928" s="3">
        <v>3712</v>
      </c>
      <c r="B928" s="4">
        <v>3584</v>
      </c>
      <c r="C928" s="6"/>
      <c r="D928" s="4">
        <v>767</v>
      </c>
      <c r="E928" s="4">
        <v>-501</v>
      </c>
      <c r="F928" s="6">
        <f t="shared" si="56"/>
        <v>3711.7772023654652</v>
      </c>
      <c r="G928" s="6">
        <f t="shared" si="57"/>
        <v>3584.032644940612</v>
      </c>
      <c r="H928" s="7">
        <f t="shared" si="58"/>
        <v>0.22279763453479973</v>
      </c>
      <c r="I928" s="7">
        <f t="shared" si="59"/>
        <v>3.2644940612044593E-2</v>
      </c>
    </row>
    <row r="929" spans="1:9" ht="15.75" thickBot="1">
      <c r="A929" s="3">
        <v>3840</v>
      </c>
      <c r="B929" s="4">
        <v>3584</v>
      </c>
      <c r="C929" s="6"/>
      <c r="D929" s="4">
        <v>525</v>
      </c>
      <c r="E929" s="4">
        <v>-545</v>
      </c>
      <c r="F929" s="6">
        <f t="shared" si="56"/>
        <v>3839.6158662032844</v>
      </c>
      <c r="G929" s="6">
        <f t="shared" si="57"/>
        <v>3583.664325798386</v>
      </c>
      <c r="H929" s="7">
        <f t="shared" si="58"/>
        <v>0.38413379671555958</v>
      </c>
      <c r="I929" s="7">
        <f t="shared" si="59"/>
        <v>0.33567420161398331</v>
      </c>
    </row>
    <row r="930" spans="1:9" ht="15.75" thickBot="1">
      <c r="A930" s="3">
        <v>3968</v>
      </c>
      <c r="B930" s="4">
        <v>3584</v>
      </c>
      <c r="C930" s="6"/>
      <c r="D930" s="4">
        <v>275</v>
      </c>
      <c r="E930" s="4">
        <v>-573</v>
      </c>
      <c r="F930" s="6">
        <f t="shared" si="56"/>
        <v>3967.6131363831328</v>
      </c>
      <c r="G930" s="6">
        <f t="shared" si="57"/>
        <v>3583.5672171734132</v>
      </c>
      <c r="H930" s="7">
        <f t="shared" si="58"/>
        <v>0.38686361686723103</v>
      </c>
      <c r="I930" s="7">
        <f t="shared" si="59"/>
        <v>0.43278282658684475</v>
      </c>
    </row>
    <row r="931" spans="1:9" ht="15.75" thickBot="1">
      <c r="A931" s="3">
        <v>0</v>
      </c>
      <c r="B931" s="4">
        <v>3712</v>
      </c>
      <c r="C931" s="6"/>
      <c r="D931" s="4">
        <v>4445</v>
      </c>
      <c r="E931" s="4">
        <v>0</v>
      </c>
      <c r="F931" s="6">
        <f t="shared" si="56"/>
        <v>3870.1453461078177</v>
      </c>
      <c r="G931" s="6">
        <f t="shared" si="57"/>
        <v>5362.6509302769282</v>
      </c>
      <c r="H931" s="7">
        <f t="shared" si="58"/>
        <v>0</v>
      </c>
      <c r="I931" s="7">
        <f t="shared" si="59"/>
        <v>0</v>
      </c>
    </row>
    <row r="932" spans="1:9" ht="15.75" thickBot="1">
      <c r="A932" s="3">
        <v>128</v>
      </c>
      <c r="B932" s="4">
        <v>3712</v>
      </c>
      <c r="C932" s="6"/>
      <c r="D932" s="4">
        <v>4441</v>
      </c>
      <c r="E932" s="4">
        <v>0</v>
      </c>
      <c r="F932" s="6">
        <f t="shared" si="56"/>
        <v>3867.6195521276391</v>
      </c>
      <c r="G932" s="6">
        <f t="shared" si="57"/>
        <v>5359.3358730350164</v>
      </c>
      <c r="H932" s="7">
        <f t="shared" si="58"/>
        <v>0</v>
      </c>
      <c r="I932" s="7">
        <f t="shared" si="59"/>
        <v>0</v>
      </c>
    </row>
    <row r="933" spans="1:9" ht="15.75" thickBot="1">
      <c r="A933" s="3">
        <v>256</v>
      </c>
      <c r="B933" s="4">
        <v>3712</v>
      </c>
      <c r="C933" s="6"/>
      <c r="D933" s="4">
        <v>4428</v>
      </c>
      <c r="E933" s="4">
        <v>0</v>
      </c>
      <c r="F933" s="6">
        <f t="shared" si="56"/>
        <v>3859.4279368839107</v>
      </c>
      <c r="G933" s="6">
        <f t="shared" si="57"/>
        <v>5348.5684065925525</v>
      </c>
      <c r="H933" s="7">
        <f t="shared" si="58"/>
        <v>0</v>
      </c>
      <c r="I933" s="7">
        <f t="shared" si="59"/>
        <v>0</v>
      </c>
    </row>
    <row r="934" spans="1:9" ht="15.75" thickBot="1">
      <c r="A934" s="3">
        <v>384</v>
      </c>
      <c r="B934" s="4">
        <v>3712</v>
      </c>
      <c r="C934" s="6"/>
      <c r="D934" s="4">
        <v>4408</v>
      </c>
      <c r="E934" s="4">
        <v>0</v>
      </c>
      <c r="F934" s="6">
        <f t="shared" si="56"/>
        <v>3846.8771750603114</v>
      </c>
      <c r="G934" s="6">
        <f t="shared" si="57"/>
        <v>5332.0225055789106</v>
      </c>
      <c r="H934" s="7">
        <f t="shared" si="58"/>
        <v>0</v>
      </c>
      <c r="I934" s="7">
        <f t="shared" si="59"/>
        <v>0</v>
      </c>
    </row>
    <row r="935" spans="1:9" ht="15.75" thickBot="1">
      <c r="A935" s="3">
        <v>512</v>
      </c>
      <c r="B935" s="4">
        <v>3712</v>
      </c>
      <c r="C935" s="6"/>
      <c r="D935" s="4">
        <v>4379</v>
      </c>
      <c r="E935" s="4">
        <v>0</v>
      </c>
      <c r="F935" s="6">
        <f t="shared" si="56"/>
        <v>3828.7910624634505</v>
      </c>
      <c r="G935" s="6">
        <f t="shared" si="57"/>
        <v>5308.0731909045862</v>
      </c>
      <c r="H935" s="7">
        <f t="shared" si="58"/>
        <v>0</v>
      </c>
      <c r="I935" s="7">
        <f t="shared" si="59"/>
        <v>0</v>
      </c>
    </row>
    <row r="936" spans="1:9" ht="15.75" thickBot="1">
      <c r="A936" s="3">
        <v>640</v>
      </c>
      <c r="B936" s="4">
        <v>3712</v>
      </c>
      <c r="C936" s="6"/>
      <c r="D936" s="4">
        <v>4342</v>
      </c>
      <c r="E936" s="4">
        <v>0</v>
      </c>
      <c r="F936" s="6">
        <f t="shared" si="56"/>
        <v>3805.9117173155764</v>
      </c>
      <c r="G936" s="6">
        <f t="shared" si="57"/>
        <v>5277.5907382062132</v>
      </c>
      <c r="H936" s="7">
        <f t="shared" si="58"/>
        <v>0</v>
      </c>
      <c r="I936" s="7">
        <f t="shared" si="59"/>
        <v>0</v>
      </c>
    </row>
    <row r="937" spans="1:9" ht="15.75" thickBot="1">
      <c r="A937" s="3">
        <v>768</v>
      </c>
      <c r="B937" s="4">
        <v>3712</v>
      </c>
      <c r="C937" s="6"/>
      <c r="D937" s="4">
        <v>4297</v>
      </c>
      <c r="E937" s="4">
        <v>0</v>
      </c>
      <c r="F937" s="6">
        <f t="shared" si="56"/>
        <v>3778.387089751393</v>
      </c>
      <c r="G937" s="6">
        <f t="shared" si="57"/>
        <v>5240.6305918276666</v>
      </c>
      <c r="H937" s="7">
        <f t="shared" si="58"/>
        <v>0</v>
      </c>
      <c r="I937" s="7">
        <f t="shared" si="59"/>
        <v>0</v>
      </c>
    </row>
    <row r="938" spans="1:9" ht="15.75" thickBot="1">
      <c r="A938" s="3">
        <v>896</v>
      </c>
      <c r="B938" s="4">
        <v>3712</v>
      </c>
      <c r="C938" s="6"/>
      <c r="D938" s="4">
        <v>4244</v>
      </c>
      <c r="E938" s="4">
        <v>0</v>
      </c>
      <c r="F938" s="6">
        <f t="shared" si="56"/>
        <v>3746.4030749506919</v>
      </c>
      <c r="G938" s="6">
        <f t="shared" si="57"/>
        <v>5197.2623562795061</v>
      </c>
      <c r="H938" s="7">
        <f t="shared" si="58"/>
        <v>0</v>
      </c>
      <c r="I938" s="7">
        <f t="shared" si="59"/>
        <v>0</v>
      </c>
    </row>
    <row r="939" spans="1:9" ht="15.75" thickBot="1">
      <c r="A939" s="3">
        <v>1024</v>
      </c>
      <c r="B939" s="4">
        <v>3712</v>
      </c>
      <c r="C939" s="6"/>
      <c r="D939" s="4">
        <v>4183</v>
      </c>
      <c r="E939" s="4">
        <v>0</v>
      </c>
      <c r="F939" s="6">
        <f t="shared" si="56"/>
        <v>3710.1871920430108</v>
      </c>
      <c r="G939" s="6">
        <f t="shared" si="57"/>
        <v>5147.5711748357589</v>
      </c>
      <c r="H939" s="7">
        <f t="shared" si="58"/>
        <v>0</v>
      </c>
      <c r="I939" s="7">
        <f t="shared" si="59"/>
        <v>0</v>
      </c>
    </row>
    <row r="940" spans="1:9" ht="15.75" thickBot="1">
      <c r="A940" s="3">
        <v>1152</v>
      </c>
      <c r="B940" s="4">
        <v>3712</v>
      </c>
      <c r="C940" s="6"/>
      <c r="D940" s="4">
        <v>4113</v>
      </c>
      <c r="E940" s="4">
        <v>0</v>
      </c>
      <c r="F940" s="6">
        <f t="shared" si="56"/>
        <v>3669.4371502997569</v>
      </c>
      <c r="G940" s="6">
        <f t="shared" si="57"/>
        <v>5090.8515004859455</v>
      </c>
      <c r="H940" s="7">
        <f t="shared" si="58"/>
        <v>0</v>
      </c>
      <c r="I940" s="7">
        <f t="shared" si="59"/>
        <v>0</v>
      </c>
    </row>
    <row r="941" spans="1:9" ht="15.75" thickBot="1">
      <c r="A941" s="3">
        <v>1280</v>
      </c>
      <c r="B941" s="4">
        <v>3712</v>
      </c>
      <c r="C941" s="6"/>
      <c r="D941" s="4">
        <v>4035</v>
      </c>
      <c r="E941" s="4">
        <v>0</v>
      </c>
      <c r="F941" s="6">
        <f t="shared" si="56"/>
        <v>3625.082757676023</v>
      </c>
      <c r="G941" s="6">
        <f t="shared" si="57"/>
        <v>5028.0438542240263</v>
      </c>
      <c r="H941" s="7">
        <f t="shared" si="58"/>
        <v>0</v>
      </c>
      <c r="I941" s="7">
        <f t="shared" si="59"/>
        <v>0</v>
      </c>
    </row>
    <row r="942" spans="1:9" ht="15.75" thickBot="1">
      <c r="A942" s="3">
        <v>1408</v>
      </c>
      <c r="B942" s="4">
        <v>3712</v>
      </c>
      <c r="C942" s="6"/>
      <c r="D942" s="4">
        <v>3949</v>
      </c>
      <c r="E942" s="4">
        <v>0</v>
      </c>
      <c r="F942" s="6">
        <f t="shared" si="56"/>
        <v>3577.5132424632616</v>
      </c>
      <c r="G942" s="6">
        <f t="shared" si="57"/>
        <v>4959.2944054572927</v>
      </c>
      <c r="H942" s="7">
        <f t="shared" si="58"/>
        <v>0</v>
      </c>
      <c r="I942" s="7">
        <f t="shared" si="59"/>
        <v>0</v>
      </c>
    </row>
    <row r="943" spans="1:9" ht="15.75" thickBot="1">
      <c r="A943" s="3">
        <v>1536</v>
      </c>
      <c r="B943" s="4">
        <v>3712</v>
      </c>
      <c r="C943" s="6"/>
      <c r="D943" s="4">
        <v>3855</v>
      </c>
      <c r="E943" s="4">
        <v>0</v>
      </c>
      <c r="F943" s="6">
        <f t="shared" si="56"/>
        <v>3527.1837207608</v>
      </c>
      <c r="G943" s="6">
        <f t="shared" si="57"/>
        <v>4884.7748156900743</v>
      </c>
      <c r="H943" s="7">
        <f t="shared" si="58"/>
        <v>0</v>
      </c>
      <c r="I943" s="7">
        <f t="shared" si="59"/>
        <v>0</v>
      </c>
    </row>
    <row r="944" spans="1:9" ht="15.75" thickBot="1">
      <c r="A944" s="3">
        <v>1664</v>
      </c>
      <c r="B944" s="4">
        <v>3712</v>
      </c>
      <c r="C944" s="6"/>
      <c r="D944" s="4">
        <v>3753</v>
      </c>
      <c r="E944" s="4">
        <v>0</v>
      </c>
      <c r="F944" s="6">
        <f t="shared" si="56"/>
        <v>3474.6235767346079</v>
      </c>
      <c r="G944" s="6">
        <f t="shared" si="57"/>
        <v>4804.6861499998104</v>
      </c>
      <c r="H944" s="7">
        <f t="shared" si="58"/>
        <v>0</v>
      </c>
      <c r="I944" s="7">
        <f t="shared" si="59"/>
        <v>0</v>
      </c>
    </row>
    <row r="945" spans="1:9" ht="15.75" thickBot="1">
      <c r="A945" s="3">
        <v>1792</v>
      </c>
      <c r="B945" s="4">
        <v>3712</v>
      </c>
      <c r="C945" s="6"/>
      <c r="D945" s="4">
        <v>3642</v>
      </c>
      <c r="E945" s="4">
        <v>2282</v>
      </c>
      <c r="F945" s="6">
        <f t="shared" si="56"/>
        <v>1792.1182996666264</v>
      </c>
      <c r="G945" s="6">
        <f t="shared" si="57"/>
        <v>3712.1002141644831</v>
      </c>
      <c r="H945" s="7">
        <f t="shared" si="58"/>
        <v>0.1182996666263989</v>
      </c>
      <c r="I945" s="7">
        <f t="shared" si="59"/>
        <v>0.10021416448307718</v>
      </c>
    </row>
    <row r="946" spans="1:9" ht="15.75" thickBot="1">
      <c r="A946" s="3">
        <v>1920</v>
      </c>
      <c r="B946" s="4">
        <v>3712</v>
      </c>
      <c r="C946" s="6"/>
      <c r="D946" s="4">
        <v>3523</v>
      </c>
      <c r="E946" s="4">
        <v>1831</v>
      </c>
      <c r="F946" s="6">
        <f t="shared" si="56"/>
        <v>1919.9192691360749</v>
      </c>
      <c r="G946" s="6">
        <f t="shared" si="57"/>
        <v>3711.8849658899721</v>
      </c>
      <c r="H946" s="7">
        <f t="shared" si="58"/>
        <v>8.0730863925055019E-2</v>
      </c>
      <c r="I946" s="7">
        <f t="shared" si="59"/>
        <v>0.11503411002786379</v>
      </c>
    </row>
    <row r="947" spans="1:9" ht="15.75" thickBot="1">
      <c r="A947" s="3">
        <v>2048</v>
      </c>
      <c r="B947" s="4">
        <v>3712</v>
      </c>
      <c r="C947" s="6"/>
      <c r="D947" s="4">
        <v>3396</v>
      </c>
      <c r="E947" s="4">
        <v>1502</v>
      </c>
      <c r="F947" s="6">
        <f t="shared" si="56"/>
        <v>2047.6376632597867</v>
      </c>
      <c r="G947" s="6">
        <f t="shared" si="57"/>
        <v>3711.7138898357994</v>
      </c>
      <c r="H947" s="7">
        <f t="shared" si="58"/>
        <v>0.36233674021332263</v>
      </c>
      <c r="I947" s="7">
        <f t="shared" si="59"/>
        <v>0.28611016420063606</v>
      </c>
    </row>
    <row r="948" spans="1:9" ht="15.75" thickBot="1">
      <c r="A948" s="3">
        <v>2176</v>
      </c>
      <c r="B948" s="4">
        <v>3712</v>
      </c>
      <c r="C948" s="6"/>
      <c r="D948" s="4">
        <v>3261</v>
      </c>
      <c r="E948" s="4">
        <v>1227</v>
      </c>
      <c r="F948" s="6">
        <f t="shared" si="56"/>
        <v>2175.6952911655621</v>
      </c>
      <c r="G948" s="6">
        <f t="shared" si="57"/>
        <v>3711.825696338663</v>
      </c>
      <c r="H948" s="7">
        <f t="shared" si="58"/>
        <v>0.30470883443786079</v>
      </c>
      <c r="I948" s="7">
        <f t="shared" si="59"/>
        <v>0.17430366133703501</v>
      </c>
    </row>
    <row r="949" spans="1:9" ht="15.75" thickBot="1">
      <c r="A949" s="3">
        <v>2304</v>
      </c>
      <c r="B949" s="4">
        <v>3712</v>
      </c>
      <c r="C949" s="6"/>
      <c r="D949" s="4">
        <v>3118</v>
      </c>
      <c r="E949" s="4">
        <v>985</v>
      </c>
      <c r="F949" s="6">
        <f t="shared" si="56"/>
        <v>2304.3760543800136</v>
      </c>
      <c r="G949" s="6">
        <f t="shared" si="57"/>
        <v>3712.4316828731003</v>
      </c>
      <c r="H949" s="7">
        <f t="shared" si="58"/>
        <v>0.37605438001355651</v>
      </c>
      <c r="I949" s="7">
        <f t="shared" si="59"/>
        <v>0.43168287310027154</v>
      </c>
    </row>
    <row r="950" spans="1:9" ht="15.75" thickBot="1">
      <c r="A950" s="3">
        <v>2432</v>
      </c>
      <c r="B950" s="4">
        <v>3712</v>
      </c>
      <c r="C950" s="6"/>
      <c r="D950" s="4">
        <v>2966</v>
      </c>
      <c r="E950" s="4">
        <v>768</v>
      </c>
      <c r="F950" s="6">
        <f t="shared" si="56"/>
        <v>2432.0731896881721</v>
      </c>
      <c r="G950" s="6">
        <f t="shared" si="57"/>
        <v>3712.0048491347638</v>
      </c>
      <c r="H950" s="7">
        <f t="shared" si="58"/>
        <v>7.3189688172078604E-2</v>
      </c>
      <c r="I950" s="7">
        <f t="shared" si="59"/>
        <v>4.8491347638446314E-3</v>
      </c>
    </row>
    <row r="951" spans="1:9" ht="15.75" thickBot="1">
      <c r="A951" s="3">
        <v>2560</v>
      </c>
      <c r="B951" s="4">
        <v>3712</v>
      </c>
      <c r="C951" s="6"/>
      <c r="D951" s="4">
        <v>2806</v>
      </c>
      <c r="E951" s="4">
        <v>570</v>
      </c>
      <c r="F951" s="6">
        <f t="shared" si="56"/>
        <v>2560.1828059730424</v>
      </c>
      <c r="G951" s="6">
        <f t="shared" si="57"/>
        <v>3711.9450426966182</v>
      </c>
      <c r="H951" s="7">
        <f t="shared" si="58"/>
        <v>0.18280597304237745</v>
      </c>
      <c r="I951" s="7">
        <f t="shared" si="59"/>
        <v>5.4957303381797828E-2</v>
      </c>
    </row>
    <row r="952" spans="1:9" ht="15.75" thickBot="1">
      <c r="A952" s="3">
        <v>2688</v>
      </c>
      <c r="B952" s="4">
        <v>3712</v>
      </c>
      <c r="C952" s="6"/>
      <c r="D952" s="4">
        <v>2638</v>
      </c>
      <c r="E952" s="4">
        <v>389</v>
      </c>
      <c r="F952" s="6">
        <f t="shared" si="56"/>
        <v>2687.817888176206</v>
      </c>
      <c r="G952" s="6">
        <f t="shared" si="57"/>
        <v>3711.6525968899623</v>
      </c>
      <c r="H952" s="7">
        <f t="shared" si="58"/>
        <v>0.1821118237940027</v>
      </c>
      <c r="I952" s="7">
        <f t="shared" si="59"/>
        <v>0.3474031100377033</v>
      </c>
    </row>
    <row r="953" spans="1:9" ht="15.75" thickBot="1">
      <c r="A953" s="3">
        <v>2816</v>
      </c>
      <c r="B953" s="4">
        <v>3712</v>
      </c>
      <c r="C953" s="6"/>
      <c r="D953" s="4">
        <v>2462</v>
      </c>
      <c r="E953" s="4">
        <v>222</v>
      </c>
      <c r="F953" s="6">
        <f t="shared" si="56"/>
        <v>2816.154825289263</v>
      </c>
      <c r="G953" s="6">
        <f t="shared" si="57"/>
        <v>3711.9709050583897</v>
      </c>
      <c r="H953" s="7">
        <f t="shared" si="58"/>
        <v>0.1548252892630444</v>
      </c>
      <c r="I953" s="7">
        <f t="shared" si="59"/>
        <v>2.9094941610310343E-2</v>
      </c>
    </row>
    <row r="954" spans="1:9" ht="15.75" thickBot="1">
      <c r="A954" s="3">
        <v>2944</v>
      </c>
      <c r="B954" s="4">
        <v>3712</v>
      </c>
      <c r="C954" s="6"/>
      <c r="D954" s="4">
        <v>2278</v>
      </c>
      <c r="E954" s="4">
        <v>69</v>
      </c>
      <c r="F954" s="6">
        <f t="shared" si="56"/>
        <v>2944.154377745841</v>
      </c>
      <c r="G954" s="6">
        <f t="shared" si="57"/>
        <v>3712.1482998393262</v>
      </c>
      <c r="H954" s="7">
        <f t="shared" si="58"/>
        <v>0.15437774584097497</v>
      </c>
      <c r="I954" s="7">
        <f t="shared" si="59"/>
        <v>0.14829983932622781</v>
      </c>
    </row>
    <row r="955" spans="1:9" ht="15.75" thickBot="1">
      <c r="A955" s="3">
        <v>3072</v>
      </c>
      <c r="B955" s="4">
        <v>3712</v>
      </c>
      <c r="C955" s="6"/>
      <c r="D955" s="4">
        <v>2085</v>
      </c>
      <c r="E955" s="4">
        <v>-71</v>
      </c>
      <c r="F955" s="6">
        <f t="shared" si="56"/>
        <v>3072.1761017233371</v>
      </c>
      <c r="G955" s="6">
        <f t="shared" si="57"/>
        <v>3711.9086734455091</v>
      </c>
      <c r="H955" s="7">
        <f t="shared" si="58"/>
        <v>0.17610172333706942</v>
      </c>
      <c r="I955" s="7">
        <f t="shared" si="59"/>
        <v>9.1326554490933631E-2</v>
      </c>
    </row>
    <row r="956" spans="1:9" ht="15.75" thickBot="1">
      <c r="A956" s="3">
        <v>3200</v>
      </c>
      <c r="B956" s="4">
        <v>3712</v>
      </c>
      <c r="C956" s="6"/>
      <c r="D956" s="4">
        <v>1885</v>
      </c>
      <c r="E956" s="4">
        <v>-198</v>
      </c>
      <c r="F956" s="6">
        <f t="shared" si="56"/>
        <v>3200.0670305479539</v>
      </c>
      <c r="G956" s="6">
        <f t="shared" si="57"/>
        <v>3712.2000215505627</v>
      </c>
      <c r="H956" s="7">
        <f t="shared" si="58"/>
        <v>6.7030547953891073E-2</v>
      </c>
      <c r="I956" s="7">
        <f t="shared" si="59"/>
        <v>0.20002155056272386</v>
      </c>
    </row>
    <row r="957" spans="1:9" ht="15.75" thickBot="1">
      <c r="A957" s="3">
        <v>3328</v>
      </c>
      <c r="B957" s="4">
        <v>3712</v>
      </c>
      <c r="C957" s="6"/>
      <c r="D957" s="4">
        <v>1676</v>
      </c>
      <c r="E957" s="4">
        <v>-312</v>
      </c>
      <c r="F957" s="6">
        <f t="shared" si="56"/>
        <v>3327.8100907353473</v>
      </c>
      <c r="G957" s="6">
        <f t="shared" si="57"/>
        <v>3711.9159473242385</v>
      </c>
      <c r="H957" s="7">
        <f t="shared" si="58"/>
        <v>0.18990926465266966</v>
      </c>
      <c r="I957" s="7">
        <f t="shared" si="59"/>
        <v>8.405267576154074E-2</v>
      </c>
    </row>
    <row r="958" spans="1:9" ht="15.75" thickBot="1">
      <c r="A958" s="3">
        <v>3456</v>
      </c>
      <c r="B958" s="4">
        <v>3712</v>
      </c>
      <c r="C958" s="6"/>
      <c r="D958" s="4">
        <v>1459</v>
      </c>
      <c r="E958" s="4">
        <v>-413</v>
      </c>
      <c r="F958" s="6">
        <f t="shared" si="56"/>
        <v>3455.6113786130522</v>
      </c>
      <c r="G958" s="6">
        <f t="shared" si="57"/>
        <v>3711.7718141071118</v>
      </c>
      <c r="H958" s="7">
        <f t="shared" si="58"/>
        <v>0.38862138694776149</v>
      </c>
      <c r="I958" s="7">
        <f t="shared" si="59"/>
        <v>0.22818589288817748</v>
      </c>
    </row>
    <row r="959" spans="1:9" ht="15.75" thickBot="1">
      <c r="A959" s="3">
        <v>3584</v>
      </c>
      <c r="B959" s="4">
        <v>3712</v>
      </c>
      <c r="C959" s="6"/>
      <c r="D959" s="4">
        <v>1233</v>
      </c>
      <c r="E959" s="4">
        <v>-501</v>
      </c>
      <c r="F959" s="6">
        <f t="shared" si="56"/>
        <v>3584.032644940612</v>
      </c>
      <c r="G959" s="6">
        <f t="shared" si="57"/>
        <v>3711.7772023654652</v>
      </c>
      <c r="H959" s="7">
        <f t="shared" si="58"/>
        <v>3.2644940612044593E-2</v>
      </c>
      <c r="I959" s="7">
        <f t="shared" si="59"/>
        <v>0.22279763453479973</v>
      </c>
    </row>
    <row r="960" spans="1:9" ht="15.75" thickBot="1">
      <c r="A960" s="3">
        <v>3712</v>
      </c>
      <c r="B960" s="4">
        <v>3712</v>
      </c>
      <c r="C960" s="6"/>
      <c r="D960" s="4">
        <v>1000</v>
      </c>
      <c r="E960" s="4">
        <v>-575</v>
      </c>
      <c r="F960" s="6">
        <f t="shared" si="56"/>
        <v>3712.2264208962256</v>
      </c>
      <c r="G960" s="6">
        <f t="shared" si="57"/>
        <v>3712.2264208962256</v>
      </c>
      <c r="H960" s="7">
        <f t="shared" si="58"/>
        <v>0.2264208962255907</v>
      </c>
      <c r="I960" s="7">
        <f t="shared" si="59"/>
        <v>0.2264208962255907</v>
      </c>
    </row>
    <row r="961" spans="1:9" ht="15.75" thickBot="1">
      <c r="A961" s="3">
        <v>3840</v>
      </c>
      <c r="B961" s="4">
        <v>3712</v>
      </c>
      <c r="C961" s="6"/>
      <c r="D961" s="4">
        <v>758</v>
      </c>
      <c r="E961" s="4">
        <v>-634</v>
      </c>
      <c r="F961" s="6">
        <f t="shared" si="56"/>
        <v>3840.3801895124916</v>
      </c>
      <c r="G961" s="6">
        <f t="shared" si="57"/>
        <v>3712.2122784129683</v>
      </c>
      <c r="H961" s="7">
        <f t="shared" si="58"/>
        <v>0.38018951249159727</v>
      </c>
      <c r="I961" s="7">
        <f t="shared" si="59"/>
        <v>0.21227841296831684</v>
      </c>
    </row>
    <row r="962" spans="1:9" ht="15.75" thickBot="1">
      <c r="A962" s="3">
        <v>3968</v>
      </c>
      <c r="B962" s="4">
        <v>3712</v>
      </c>
      <c r="C962" s="6"/>
      <c r="D962" s="4">
        <v>508</v>
      </c>
      <c r="E962" s="4">
        <v>-677</v>
      </c>
      <c r="F962" s="6">
        <f t="shared" si="56"/>
        <v>3968.1725012907391</v>
      </c>
      <c r="G962" s="6">
        <f t="shared" si="57"/>
        <v>3711.9257805080101</v>
      </c>
      <c r="H962" s="7">
        <f t="shared" si="58"/>
        <v>0.17250129073909193</v>
      </c>
      <c r="I962" s="7">
        <f t="shared" si="59"/>
        <v>7.4219491989879316E-2</v>
      </c>
    </row>
    <row r="963" spans="1:9" ht="15.75" thickBot="1">
      <c r="A963" s="3">
        <v>0</v>
      </c>
      <c r="B963" s="4">
        <v>3840</v>
      </c>
      <c r="C963" s="6"/>
      <c r="D963" s="4">
        <v>4686</v>
      </c>
      <c r="E963" s="4">
        <v>0</v>
      </c>
      <c r="F963" s="6">
        <f t="shared" si="56"/>
        <v>4026.735153942956</v>
      </c>
      <c r="G963" s="6">
        <f t="shared" si="57"/>
        <v>5564.0449315223905</v>
      </c>
      <c r="H963" s="7">
        <f t="shared" si="58"/>
        <v>0</v>
      </c>
      <c r="I963" s="7">
        <f t="shared" si="59"/>
        <v>0</v>
      </c>
    </row>
    <row r="964" spans="1:9" ht="15.75" thickBot="1">
      <c r="A964" s="3">
        <v>128</v>
      </c>
      <c r="B964" s="4">
        <v>3840</v>
      </c>
      <c r="C964" s="6"/>
      <c r="D964" s="4">
        <v>4682</v>
      </c>
      <c r="E964" s="4">
        <v>0</v>
      </c>
      <c r="F964" s="6">
        <f t="shared" ref="F964:F1026" si="60">SQRT((3000-E964)*(3000-E964)+(2000-D964)*(2000-D964))</f>
        <v>4024.0680908752029</v>
      </c>
      <c r="G964" s="6">
        <f t="shared" ref="G964:G1026" si="61">SQRT((3000-E964)*(3000-E964)+D964*D964)</f>
        <v>5560.6765775398235</v>
      </c>
      <c r="H964" s="7">
        <f t="shared" ref="H964:H1026" si="62">ABS(IF(AND(E964&lt;&gt;0,D964&lt;&gt;0),F964-A964,0))</f>
        <v>0</v>
      </c>
      <c r="I964" s="7">
        <f t="shared" ref="I964:I1026" si="63">ABS(IF(AND(E964&lt;&gt;0,D964&lt;&gt;0),G964-B964,0))</f>
        <v>0</v>
      </c>
    </row>
    <row r="965" spans="1:9" ht="15.75" thickBot="1">
      <c r="A965" s="3">
        <v>256</v>
      </c>
      <c r="B965" s="4">
        <v>3840</v>
      </c>
      <c r="C965" s="6"/>
      <c r="D965" s="4">
        <v>4670</v>
      </c>
      <c r="E965" s="4">
        <v>0</v>
      </c>
      <c r="F965" s="6">
        <f t="shared" si="60"/>
        <v>4016.0801784824962</v>
      </c>
      <c r="G965" s="6">
        <f t="shared" si="61"/>
        <v>5550.5765466300882</v>
      </c>
      <c r="H965" s="7">
        <f t="shared" si="62"/>
        <v>0</v>
      </c>
      <c r="I965" s="7">
        <f t="shared" si="63"/>
        <v>0</v>
      </c>
    </row>
    <row r="966" spans="1:9" ht="15.75" thickBot="1">
      <c r="A966" s="3">
        <v>384</v>
      </c>
      <c r="B966" s="4">
        <v>3840</v>
      </c>
      <c r="C966" s="6"/>
      <c r="D966" s="4">
        <v>4650</v>
      </c>
      <c r="E966" s="4">
        <v>0</v>
      </c>
      <c r="F966" s="6">
        <f t="shared" si="60"/>
        <v>4002.811511925087</v>
      </c>
      <c r="G966" s="6">
        <f t="shared" si="61"/>
        <v>5533.7600237090155</v>
      </c>
      <c r="H966" s="7">
        <f t="shared" si="62"/>
        <v>0</v>
      </c>
      <c r="I966" s="7">
        <f t="shared" si="63"/>
        <v>0</v>
      </c>
    </row>
    <row r="967" spans="1:9" ht="15.75" thickBot="1">
      <c r="A967" s="3">
        <v>512</v>
      </c>
      <c r="B967" s="4">
        <v>3840</v>
      </c>
      <c r="C967" s="6"/>
      <c r="D967" s="4">
        <v>4621</v>
      </c>
      <c r="E967" s="4">
        <v>0</v>
      </c>
      <c r="F967" s="6">
        <f t="shared" si="60"/>
        <v>3983.6717987304123</v>
      </c>
      <c r="G967" s="6">
        <f t="shared" si="61"/>
        <v>5509.4138526707175</v>
      </c>
      <c r="H967" s="7">
        <f t="shared" si="62"/>
        <v>0</v>
      </c>
      <c r="I967" s="7">
        <f t="shared" si="63"/>
        <v>0</v>
      </c>
    </row>
    <row r="968" spans="1:9" ht="15.75" thickBot="1">
      <c r="A968" s="3">
        <v>640</v>
      </c>
      <c r="B968" s="4">
        <v>3840</v>
      </c>
      <c r="C968" s="6"/>
      <c r="D968" s="4">
        <v>4584</v>
      </c>
      <c r="E968" s="4">
        <v>0</v>
      </c>
      <c r="F968" s="6">
        <f t="shared" si="60"/>
        <v>3959.4262210577936</v>
      </c>
      <c r="G968" s="6">
        <f t="shared" si="61"/>
        <v>5478.4172896923428</v>
      </c>
      <c r="H968" s="7">
        <f t="shared" si="62"/>
        <v>0</v>
      </c>
      <c r="I968" s="7">
        <f t="shared" si="63"/>
        <v>0</v>
      </c>
    </row>
    <row r="969" spans="1:9" ht="15.75" thickBot="1">
      <c r="A969" s="3">
        <v>768</v>
      </c>
      <c r="B969" s="4">
        <v>3840</v>
      </c>
      <c r="C969" s="6"/>
      <c r="D969" s="4">
        <v>4539</v>
      </c>
      <c r="E969" s="4">
        <v>0</v>
      </c>
      <c r="F969" s="6">
        <f t="shared" si="60"/>
        <v>3930.2062286857163</v>
      </c>
      <c r="G969" s="6">
        <f t="shared" si="61"/>
        <v>5440.8198830690953</v>
      </c>
      <c r="H969" s="7">
        <f t="shared" si="62"/>
        <v>0</v>
      </c>
      <c r="I969" s="7">
        <f t="shared" si="63"/>
        <v>0</v>
      </c>
    </row>
    <row r="970" spans="1:9" ht="15.75" thickBot="1">
      <c r="A970" s="3">
        <v>896</v>
      </c>
      <c r="B970" s="4">
        <v>3840</v>
      </c>
      <c r="C970" s="6"/>
      <c r="D970" s="4">
        <v>4486</v>
      </c>
      <c r="E970" s="4">
        <v>0</v>
      </c>
      <c r="F970" s="6">
        <f t="shared" si="60"/>
        <v>3896.1771006975541</v>
      </c>
      <c r="G970" s="6">
        <f t="shared" si="61"/>
        <v>5396.6837965550658</v>
      </c>
      <c r="H970" s="7">
        <f t="shared" si="62"/>
        <v>0</v>
      </c>
      <c r="I970" s="7">
        <f t="shared" si="63"/>
        <v>0</v>
      </c>
    </row>
    <row r="971" spans="1:9" ht="15.75" thickBot="1">
      <c r="A971" s="3">
        <v>1024</v>
      </c>
      <c r="B971" s="4">
        <v>3840</v>
      </c>
      <c r="C971" s="6"/>
      <c r="D971" s="4">
        <v>4424</v>
      </c>
      <c r="E971" s="4">
        <v>0</v>
      </c>
      <c r="F971" s="6">
        <f t="shared" si="60"/>
        <v>3856.912755041265</v>
      </c>
      <c r="G971" s="6">
        <f t="shared" si="61"/>
        <v>5345.2573371167082</v>
      </c>
      <c r="H971" s="7">
        <f t="shared" si="62"/>
        <v>0</v>
      </c>
      <c r="I971" s="7">
        <f t="shared" si="63"/>
        <v>0</v>
      </c>
    </row>
    <row r="972" spans="1:9" ht="15.75" thickBot="1">
      <c r="A972" s="3">
        <v>1152</v>
      </c>
      <c r="B972" s="4">
        <v>3840</v>
      </c>
      <c r="C972" s="6"/>
      <c r="D972" s="4">
        <v>4355</v>
      </c>
      <c r="E972" s="4">
        <v>0</v>
      </c>
      <c r="F972" s="6">
        <f t="shared" si="60"/>
        <v>3813.9251434709622</v>
      </c>
      <c r="G972" s="6">
        <f t="shared" si="61"/>
        <v>5288.2913119456643</v>
      </c>
      <c r="H972" s="7">
        <f t="shared" si="62"/>
        <v>0</v>
      </c>
      <c r="I972" s="7">
        <f t="shared" si="63"/>
        <v>0</v>
      </c>
    </row>
    <row r="973" spans="1:9" ht="15.75" thickBot="1">
      <c r="A973" s="3">
        <v>1280</v>
      </c>
      <c r="B973" s="4">
        <v>3840</v>
      </c>
      <c r="C973" s="6"/>
      <c r="D973" s="4">
        <v>4277</v>
      </c>
      <c r="E973" s="4">
        <v>0</v>
      </c>
      <c r="F973" s="6">
        <f t="shared" si="60"/>
        <v>3766.2619399080568</v>
      </c>
      <c r="G973" s="6">
        <f t="shared" si="61"/>
        <v>5224.2443472716704</v>
      </c>
      <c r="H973" s="7">
        <f t="shared" si="62"/>
        <v>0</v>
      </c>
      <c r="I973" s="7">
        <f t="shared" si="63"/>
        <v>0</v>
      </c>
    </row>
    <row r="974" spans="1:9" ht="15.75" thickBot="1">
      <c r="A974" s="3">
        <v>1408</v>
      </c>
      <c r="B974" s="4">
        <v>3840</v>
      </c>
      <c r="C974" s="6"/>
      <c r="D974" s="4">
        <v>4191</v>
      </c>
      <c r="E974" s="4">
        <v>0</v>
      </c>
      <c r="F974" s="6">
        <f t="shared" si="60"/>
        <v>3714.8998640609411</v>
      </c>
      <c r="G974" s="6">
        <f t="shared" si="61"/>
        <v>5154.0742136682511</v>
      </c>
      <c r="H974" s="7">
        <f t="shared" si="62"/>
        <v>0</v>
      </c>
      <c r="I974" s="7">
        <f t="shared" si="63"/>
        <v>0</v>
      </c>
    </row>
    <row r="975" spans="1:9" ht="15.75" thickBot="1">
      <c r="A975" s="3">
        <v>1536</v>
      </c>
      <c r="B975" s="4">
        <v>3840</v>
      </c>
      <c r="C975" s="6"/>
      <c r="D975" s="4">
        <v>4097</v>
      </c>
      <c r="E975" s="4">
        <v>0</v>
      </c>
      <c r="F975" s="6">
        <f t="shared" si="60"/>
        <v>3660.2471228046884</v>
      </c>
      <c r="G975" s="6">
        <f t="shared" si="61"/>
        <v>5077.9335363905657</v>
      </c>
      <c r="H975" s="7">
        <f t="shared" si="62"/>
        <v>0</v>
      </c>
      <c r="I975" s="7">
        <f t="shared" si="63"/>
        <v>0</v>
      </c>
    </row>
    <row r="976" spans="1:9" ht="15.75" thickBot="1">
      <c r="A976" s="3">
        <v>1664</v>
      </c>
      <c r="B976" s="4">
        <v>3840</v>
      </c>
      <c r="C976" s="6"/>
      <c r="D976" s="4">
        <v>3994</v>
      </c>
      <c r="E976" s="4">
        <v>0</v>
      </c>
      <c r="F976" s="6">
        <f t="shared" si="60"/>
        <v>3602.226533687186</v>
      </c>
      <c r="G976" s="6">
        <f t="shared" si="61"/>
        <v>4995.2012972451867</v>
      </c>
      <c r="H976" s="7">
        <f t="shared" si="62"/>
        <v>0</v>
      </c>
      <c r="I976" s="7">
        <f t="shared" si="63"/>
        <v>0</v>
      </c>
    </row>
    <row r="977" spans="1:9" ht="15.75" thickBot="1">
      <c r="A977" s="3">
        <v>1792</v>
      </c>
      <c r="B977" s="4">
        <v>3840</v>
      </c>
      <c r="C977" s="6"/>
      <c r="D977" s="4">
        <v>3884</v>
      </c>
      <c r="E977" s="4">
        <v>0</v>
      </c>
      <c r="F977" s="6">
        <f t="shared" si="60"/>
        <v>3542.5211361401925</v>
      </c>
      <c r="G977" s="6">
        <f t="shared" si="61"/>
        <v>4907.6935519651188</v>
      </c>
      <c r="H977" s="7">
        <f t="shared" si="62"/>
        <v>0</v>
      </c>
      <c r="I977" s="7">
        <f t="shared" si="63"/>
        <v>0</v>
      </c>
    </row>
    <row r="978" spans="1:9" ht="15.75" thickBot="1">
      <c r="A978" s="3">
        <v>1920</v>
      </c>
      <c r="B978" s="4">
        <v>3840</v>
      </c>
      <c r="C978" s="6"/>
      <c r="D978" s="4">
        <v>3765</v>
      </c>
      <c r="E978" s="4">
        <v>2244</v>
      </c>
      <c r="F978" s="6">
        <f t="shared" si="60"/>
        <v>1920.0940081152278</v>
      </c>
      <c r="G978" s="6">
        <f t="shared" si="61"/>
        <v>3840.1511688994747</v>
      </c>
      <c r="H978" s="7">
        <f t="shared" si="62"/>
        <v>9.4008115227779854E-2</v>
      </c>
      <c r="I978" s="7">
        <f t="shared" si="63"/>
        <v>0.15116889947466916</v>
      </c>
    </row>
    <row r="979" spans="1:9" ht="15.75" thickBot="1">
      <c r="A979" s="3">
        <v>2048</v>
      </c>
      <c r="B979" s="4">
        <v>3840</v>
      </c>
      <c r="C979" s="6"/>
      <c r="D979" s="4">
        <v>3638</v>
      </c>
      <c r="E979" s="4">
        <v>1770</v>
      </c>
      <c r="F979" s="6">
        <f t="shared" si="60"/>
        <v>2048.4003514938186</v>
      </c>
      <c r="G979" s="6">
        <f t="shared" si="61"/>
        <v>3840.305196205114</v>
      </c>
      <c r="H979" s="7">
        <f t="shared" si="62"/>
        <v>0.40035149381856172</v>
      </c>
      <c r="I979" s="7">
        <f t="shared" si="63"/>
        <v>0.30519620511404355</v>
      </c>
    </row>
    <row r="980" spans="1:9" ht="15.75" thickBot="1">
      <c r="A980" s="3">
        <v>2176</v>
      </c>
      <c r="B980" s="4">
        <v>3840</v>
      </c>
      <c r="C980" s="6"/>
      <c r="D980" s="4">
        <v>3503</v>
      </c>
      <c r="E980" s="4">
        <v>1426</v>
      </c>
      <c r="F980" s="6">
        <f t="shared" si="60"/>
        <v>2176.3467095111478</v>
      </c>
      <c r="G980" s="6">
        <f t="shared" si="61"/>
        <v>3840.3756326692837</v>
      </c>
      <c r="H980" s="7">
        <f t="shared" si="62"/>
        <v>0.34670951114776472</v>
      </c>
      <c r="I980" s="7">
        <f t="shared" si="63"/>
        <v>0.37563266928373196</v>
      </c>
    </row>
    <row r="981" spans="1:9" ht="15.75" thickBot="1">
      <c r="A981" s="3">
        <v>2304</v>
      </c>
      <c r="B981" s="4">
        <v>3840</v>
      </c>
      <c r="C981" s="6"/>
      <c r="D981" s="4">
        <v>3359</v>
      </c>
      <c r="E981" s="4">
        <v>1140</v>
      </c>
      <c r="F981" s="6">
        <f t="shared" si="60"/>
        <v>2303.5800398510141</v>
      </c>
      <c r="G981" s="6">
        <f t="shared" si="61"/>
        <v>3839.5938587303735</v>
      </c>
      <c r="H981" s="7">
        <f t="shared" si="62"/>
        <v>0.41996014898586509</v>
      </c>
      <c r="I981" s="7">
        <f t="shared" si="63"/>
        <v>0.40614126962645969</v>
      </c>
    </row>
    <row r="982" spans="1:9" ht="15.75" thickBot="1">
      <c r="A982" s="3">
        <v>2432</v>
      </c>
      <c r="B982" s="4">
        <v>3840</v>
      </c>
      <c r="C982" s="6"/>
      <c r="D982" s="4">
        <v>3208</v>
      </c>
      <c r="E982" s="4">
        <v>889</v>
      </c>
      <c r="F982" s="6">
        <f t="shared" si="60"/>
        <v>2432.197565988421</v>
      </c>
      <c r="G982" s="6">
        <f t="shared" si="61"/>
        <v>3840.2584548438922</v>
      </c>
      <c r="H982" s="7">
        <f t="shared" si="62"/>
        <v>0.19756598842104722</v>
      </c>
      <c r="I982" s="7">
        <f t="shared" si="63"/>
        <v>0.25845484389219564</v>
      </c>
    </row>
    <row r="983" spans="1:9" ht="15.75" thickBot="1">
      <c r="A983" s="3">
        <v>2560</v>
      </c>
      <c r="B983" s="4">
        <v>3840</v>
      </c>
      <c r="C983" s="6"/>
      <c r="D983" s="4">
        <v>3048</v>
      </c>
      <c r="E983" s="4">
        <v>664</v>
      </c>
      <c r="F983" s="6">
        <f t="shared" si="60"/>
        <v>2560.3124809288415</v>
      </c>
      <c r="G983" s="6">
        <f t="shared" si="61"/>
        <v>3840.2083276822364</v>
      </c>
      <c r="H983" s="7">
        <f t="shared" si="62"/>
        <v>0.31248092884152356</v>
      </c>
      <c r="I983" s="7">
        <f t="shared" si="63"/>
        <v>0.20832768223635867</v>
      </c>
    </row>
    <row r="984" spans="1:9" ht="15.75" thickBot="1">
      <c r="A984" s="3">
        <v>2688</v>
      </c>
      <c r="B984" s="4">
        <v>3840</v>
      </c>
      <c r="C984" s="6"/>
      <c r="D984" s="4">
        <v>2880</v>
      </c>
      <c r="E984" s="4">
        <v>460</v>
      </c>
      <c r="F984" s="6">
        <f t="shared" si="60"/>
        <v>2688.1220210399674</v>
      </c>
      <c r="G984" s="6">
        <f t="shared" si="61"/>
        <v>3840.0520829801253</v>
      </c>
      <c r="H984" s="7">
        <f t="shared" si="62"/>
        <v>0.12202103996742153</v>
      </c>
      <c r="I984" s="7">
        <f t="shared" si="63"/>
        <v>5.2082980125305767E-2</v>
      </c>
    </row>
    <row r="985" spans="1:9" ht="15.75" thickBot="1">
      <c r="A985" s="3">
        <v>2816</v>
      </c>
      <c r="B985" s="4">
        <v>3840</v>
      </c>
      <c r="C985" s="6"/>
      <c r="D985" s="4">
        <v>2704</v>
      </c>
      <c r="E985" s="4">
        <v>273</v>
      </c>
      <c r="F985" s="6">
        <f t="shared" si="60"/>
        <v>2816.4063982316188</v>
      </c>
      <c r="G985" s="6">
        <f t="shared" si="61"/>
        <v>3840.3313659110199</v>
      </c>
      <c r="H985" s="7">
        <f t="shared" si="62"/>
        <v>0.40639823161882305</v>
      </c>
      <c r="I985" s="7">
        <f t="shared" si="63"/>
        <v>0.33136591101992963</v>
      </c>
    </row>
    <row r="986" spans="1:9" ht="15.75" thickBot="1">
      <c r="A986" s="3">
        <v>2944</v>
      </c>
      <c r="B986" s="4">
        <v>3840</v>
      </c>
      <c r="C986" s="6"/>
      <c r="D986" s="4">
        <v>2520</v>
      </c>
      <c r="E986" s="4">
        <v>102</v>
      </c>
      <c r="F986" s="6">
        <f t="shared" si="60"/>
        <v>2944.2832744150146</v>
      </c>
      <c r="G986" s="6">
        <f t="shared" si="61"/>
        <v>3840.4171648402989</v>
      </c>
      <c r="H986" s="7">
        <f t="shared" si="62"/>
        <v>0.28327441501460271</v>
      </c>
      <c r="I986" s="7">
        <f t="shared" si="63"/>
        <v>0.41716484029893763</v>
      </c>
    </row>
    <row r="987" spans="1:9" ht="15.75" thickBot="1">
      <c r="A987" s="3">
        <v>3072</v>
      </c>
      <c r="B987" s="4">
        <v>3840</v>
      </c>
      <c r="C987" s="6"/>
      <c r="D987" s="4">
        <v>2327</v>
      </c>
      <c r="E987" s="4">
        <v>-55</v>
      </c>
      <c r="F987" s="6">
        <f t="shared" si="60"/>
        <v>3072.4508132759424</v>
      </c>
      <c r="G987" s="6">
        <f t="shared" si="61"/>
        <v>3840.3064981847479</v>
      </c>
      <c r="H987" s="7">
        <f t="shared" si="62"/>
        <v>0.45081327594243703</v>
      </c>
      <c r="I987" s="7">
        <f t="shared" si="63"/>
        <v>0.30649818474785206</v>
      </c>
    </row>
    <row r="988" spans="1:9" ht="15.75" thickBot="1">
      <c r="A988" s="3">
        <v>3200</v>
      </c>
      <c r="B988" s="4">
        <v>3840</v>
      </c>
      <c r="C988" s="6"/>
      <c r="D988" s="4">
        <v>2126</v>
      </c>
      <c r="E988" s="4">
        <v>-198</v>
      </c>
      <c r="F988" s="6">
        <f t="shared" si="60"/>
        <v>3200.4812138176972</v>
      </c>
      <c r="G988" s="6">
        <f t="shared" si="61"/>
        <v>3840.192703498094</v>
      </c>
      <c r="H988" s="7">
        <f t="shared" si="62"/>
        <v>0.48121381769715299</v>
      </c>
      <c r="I988" s="7">
        <f t="shared" si="63"/>
        <v>0.19270349809403342</v>
      </c>
    </row>
    <row r="989" spans="1:9" ht="15.75" thickBot="1">
      <c r="A989" s="3">
        <v>3328</v>
      </c>
      <c r="B989" s="4">
        <v>3840</v>
      </c>
      <c r="C989" s="6"/>
      <c r="D989" s="4">
        <v>1918</v>
      </c>
      <c r="E989" s="4">
        <v>-327</v>
      </c>
      <c r="F989" s="6">
        <f t="shared" si="60"/>
        <v>3328.0103665703928</v>
      </c>
      <c r="G989" s="6">
        <f t="shared" si="61"/>
        <v>3840.2673084044554</v>
      </c>
      <c r="H989" s="7">
        <f t="shared" si="62"/>
        <v>1.0366570392761787E-2</v>
      </c>
      <c r="I989" s="7">
        <f t="shared" si="63"/>
        <v>0.26730840445543436</v>
      </c>
    </row>
    <row r="990" spans="1:9" ht="15.75" thickBot="1">
      <c r="A990" s="3">
        <v>3456</v>
      </c>
      <c r="B990" s="4">
        <v>3840</v>
      </c>
      <c r="C990" s="6"/>
      <c r="D990" s="4">
        <v>1700</v>
      </c>
      <c r="E990" s="4">
        <v>-443</v>
      </c>
      <c r="F990" s="6">
        <f t="shared" si="60"/>
        <v>3456.0452832681462</v>
      </c>
      <c r="G990" s="6">
        <f t="shared" si="61"/>
        <v>3839.8240845122059</v>
      </c>
      <c r="H990" s="7">
        <f t="shared" si="62"/>
        <v>4.5283268146249611E-2</v>
      </c>
      <c r="I990" s="7">
        <f t="shared" si="63"/>
        <v>0.17591548779410004</v>
      </c>
    </row>
    <row r="991" spans="1:9" ht="15.75" thickBot="1">
      <c r="A991" s="3">
        <v>3584</v>
      </c>
      <c r="B991" s="4">
        <v>3840</v>
      </c>
      <c r="C991" s="6"/>
      <c r="D991" s="4">
        <v>1475</v>
      </c>
      <c r="E991" s="4">
        <v>-545</v>
      </c>
      <c r="F991" s="6">
        <f t="shared" si="60"/>
        <v>3583.664325798386</v>
      </c>
      <c r="G991" s="6">
        <f t="shared" si="61"/>
        <v>3839.6158662032844</v>
      </c>
      <c r="H991" s="7">
        <f t="shared" si="62"/>
        <v>0.33567420161398331</v>
      </c>
      <c r="I991" s="7">
        <f t="shared" si="63"/>
        <v>0.38413379671555958</v>
      </c>
    </row>
    <row r="992" spans="1:9" ht="15.75" thickBot="1">
      <c r="A992" s="3">
        <v>3712</v>
      </c>
      <c r="B992" s="4">
        <v>3840</v>
      </c>
      <c r="C992" s="6"/>
      <c r="D992" s="4">
        <v>1242</v>
      </c>
      <c r="E992" s="4">
        <v>-634</v>
      </c>
      <c r="F992" s="6">
        <f t="shared" si="60"/>
        <v>3712.2122784129683</v>
      </c>
      <c r="G992" s="6">
        <f t="shared" si="61"/>
        <v>3840.3801895124916</v>
      </c>
      <c r="H992" s="7">
        <f t="shared" si="62"/>
        <v>0.21227841296831684</v>
      </c>
      <c r="I992" s="7">
        <f t="shared" si="63"/>
        <v>0.38018951249159727</v>
      </c>
    </row>
    <row r="993" spans="1:9" ht="15.75" thickBot="1">
      <c r="A993" s="3">
        <v>3840</v>
      </c>
      <c r="B993" s="4">
        <v>3840</v>
      </c>
      <c r="C993" s="6"/>
      <c r="D993" s="4">
        <v>1000</v>
      </c>
      <c r="E993" s="4">
        <v>-708</v>
      </c>
      <c r="F993" s="6">
        <f t="shared" si="60"/>
        <v>3840.4770537004906</v>
      </c>
      <c r="G993" s="6">
        <f t="shared" si="61"/>
        <v>3840.4770537004906</v>
      </c>
      <c r="H993" s="7">
        <f t="shared" si="62"/>
        <v>0.47705370049061457</v>
      </c>
      <c r="I993" s="7">
        <f t="shared" si="63"/>
        <v>0.47705370049061457</v>
      </c>
    </row>
    <row r="994" spans="1:9" ht="15.75" thickBot="1">
      <c r="A994" s="3">
        <v>3968</v>
      </c>
      <c r="B994" s="4">
        <v>3840</v>
      </c>
      <c r="C994" s="6"/>
      <c r="D994" s="4">
        <v>750</v>
      </c>
      <c r="E994" s="4">
        <v>-766</v>
      </c>
      <c r="F994" s="6">
        <f t="shared" si="60"/>
        <v>3968.0292337632795</v>
      </c>
      <c r="G994" s="6">
        <f t="shared" si="61"/>
        <v>3839.9552080720941</v>
      </c>
      <c r="H994" s="7">
        <f t="shared" si="62"/>
        <v>2.9233763279535196E-2</v>
      </c>
      <c r="I994" s="7">
        <f t="shared" si="63"/>
        <v>4.4791927905862394E-2</v>
      </c>
    </row>
    <row r="995" spans="1:9" ht="15.75" thickBot="1">
      <c r="A995" s="3">
        <v>0</v>
      </c>
      <c r="B995" s="4">
        <v>3968</v>
      </c>
      <c r="C995" s="6"/>
      <c r="D995" s="4">
        <v>4936</v>
      </c>
      <c r="E995" s="4">
        <v>0</v>
      </c>
      <c r="F995" s="6">
        <f t="shared" si="60"/>
        <v>4197.6298074032211</v>
      </c>
      <c r="G995" s="6">
        <f t="shared" si="61"/>
        <v>5776.1662025949354</v>
      </c>
      <c r="H995" s="7">
        <f t="shared" si="62"/>
        <v>0</v>
      </c>
      <c r="I995" s="7">
        <f t="shared" si="63"/>
        <v>0</v>
      </c>
    </row>
    <row r="996" spans="1:9" ht="15.75" thickBot="1">
      <c r="A996" s="3">
        <v>128</v>
      </c>
      <c r="B996" s="4">
        <v>3968</v>
      </c>
      <c r="C996" s="6"/>
      <c r="D996" s="4">
        <v>4932</v>
      </c>
      <c r="E996" s="4">
        <v>0</v>
      </c>
      <c r="F996" s="6">
        <f t="shared" si="60"/>
        <v>4194.8330121710451</v>
      </c>
      <c r="G996" s="6">
        <f t="shared" si="61"/>
        <v>5772.7483922305155</v>
      </c>
      <c r="H996" s="7">
        <f t="shared" si="62"/>
        <v>0</v>
      </c>
      <c r="I996" s="7">
        <f t="shared" si="63"/>
        <v>0</v>
      </c>
    </row>
    <row r="997" spans="1:9" ht="15.75" thickBot="1">
      <c r="A997" s="3">
        <v>256</v>
      </c>
      <c r="B997" s="4">
        <v>3968</v>
      </c>
      <c r="C997" s="6"/>
      <c r="D997" s="4">
        <v>4920</v>
      </c>
      <c r="E997" s="4">
        <v>0</v>
      </c>
      <c r="F997" s="6">
        <f t="shared" si="60"/>
        <v>4186.454347057901</v>
      </c>
      <c r="G997" s="6">
        <f t="shared" si="61"/>
        <v>5762.4994577006255</v>
      </c>
      <c r="H997" s="7">
        <f t="shared" si="62"/>
        <v>0</v>
      </c>
      <c r="I997" s="7">
        <f t="shared" si="63"/>
        <v>0</v>
      </c>
    </row>
    <row r="998" spans="1:9" ht="15.75" thickBot="1">
      <c r="A998" s="3">
        <v>384</v>
      </c>
      <c r="B998" s="4">
        <v>3968</v>
      </c>
      <c r="C998" s="6"/>
      <c r="D998" s="4">
        <v>4899</v>
      </c>
      <c r="E998" s="4">
        <v>0</v>
      </c>
      <c r="F998" s="6">
        <f t="shared" si="60"/>
        <v>4171.8342488646404</v>
      </c>
      <c r="G998" s="6">
        <f t="shared" si="61"/>
        <v>5744.5801413158124</v>
      </c>
      <c r="H998" s="7">
        <f t="shared" si="62"/>
        <v>0</v>
      </c>
      <c r="I998" s="7">
        <f t="shared" si="63"/>
        <v>0</v>
      </c>
    </row>
    <row r="999" spans="1:9" ht="15.75" thickBot="1">
      <c r="A999" s="3">
        <v>512</v>
      </c>
      <c r="B999" s="4">
        <v>3968</v>
      </c>
      <c r="C999" s="6"/>
      <c r="D999" s="4">
        <v>4871</v>
      </c>
      <c r="E999" s="4">
        <v>0</v>
      </c>
      <c r="F999" s="6">
        <f t="shared" si="60"/>
        <v>4152.4259174607796</v>
      </c>
      <c r="G999" s="6">
        <f t="shared" si="61"/>
        <v>5720.7203217776696</v>
      </c>
      <c r="H999" s="7">
        <f t="shared" si="62"/>
        <v>0</v>
      </c>
      <c r="I999" s="7">
        <f t="shared" si="63"/>
        <v>0</v>
      </c>
    </row>
    <row r="1000" spans="1:9" ht="15.75" thickBot="1">
      <c r="A1000" s="3">
        <v>640</v>
      </c>
      <c r="B1000" s="4">
        <v>3968</v>
      </c>
      <c r="C1000" s="6"/>
      <c r="D1000" s="4">
        <v>4834</v>
      </c>
      <c r="E1000" s="4">
        <v>0</v>
      </c>
      <c r="F1000" s="6">
        <f t="shared" si="60"/>
        <v>4126.9305785292781</v>
      </c>
      <c r="G1000" s="6">
        <f t="shared" si="61"/>
        <v>5689.2491595991823</v>
      </c>
      <c r="H1000" s="7">
        <f t="shared" si="62"/>
        <v>0</v>
      </c>
      <c r="I1000" s="7">
        <f t="shared" si="63"/>
        <v>0</v>
      </c>
    </row>
    <row r="1001" spans="1:9" ht="15.75" thickBot="1">
      <c r="A1001" s="3">
        <v>768</v>
      </c>
      <c r="B1001" s="4">
        <v>3968</v>
      </c>
      <c r="C1001" s="6"/>
      <c r="D1001" s="4">
        <v>4789</v>
      </c>
      <c r="E1001" s="4">
        <v>0</v>
      </c>
      <c r="F1001" s="6">
        <f t="shared" si="60"/>
        <v>4096.1592986601481</v>
      </c>
      <c r="G1001" s="6">
        <f t="shared" si="61"/>
        <v>5651.0637051797603</v>
      </c>
      <c r="H1001" s="7">
        <f t="shared" si="62"/>
        <v>0</v>
      </c>
      <c r="I1001" s="7">
        <f t="shared" si="63"/>
        <v>0</v>
      </c>
    </row>
    <row r="1002" spans="1:9" ht="15.75" thickBot="1">
      <c r="A1002" s="3">
        <v>896</v>
      </c>
      <c r="B1002" s="4">
        <v>3968</v>
      </c>
      <c r="C1002" s="6"/>
      <c r="D1002" s="4">
        <v>4736</v>
      </c>
      <c r="E1002" s="4">
        <v>0</v>
      </c>
      <c r="F1002" s="6">
        <f t="shared" si="60"/>
        <v>4060.2581198736616</v>
      </c>
      <c r="G1002" s="6">
        <f t="shared" si="61"/>
        <v>5606.2194034839558</v>
      </c>
      <c r="H1002" s="7">
        <f t="shared" si="62"/>
        <v>0</v>
      </c>
      <c r="I1002" s="7">
        <f t="shared" si="63"/>
        <v>0</v>
      </c>
    </row>
    <row r="1003" spans="1:9" ht="15.75" thickBot="1">
      <c r="A1003" s="3">
        <v>1024</v>
      </c>
      <c r="B1003" s="4">
        <v>3968</v>
      </c>
      <c r="C1003" s="6"/>
      <c r="D1003" s="4">
        <v>4674</v>
      </c>
      <c r="E1003" s="4">
        <v>0</v>
      </c>
      <c r="F1003" s="6">
        <f t="shared" si="60"/>
        <v>4018.7405987448356</v>
      </c>
      <c r="G1003" s="6">
        <f t="shared" si="61"/>
        <v>5553.9423835686302</v>
      </c>
      <c r="H1003" s="7">
        <f t="shared" si="62"/>
        <v>0</v>
      </c>
      <c r="I1003" s="7">
        <f t="shared" si="63"/>
        <v>0</v>
      </c>
    </row>
    <row r="1004" spans="1:9" ht="15.75" thickBot="1">
      <c r="A1004" s="3">
        <v>1152</v>
      </c>
      <c r="B1004" s="4">
        <v>3968</v>
      </c>
      <c r="C1004" s="6"/>
      <c r="D1004" s="4">
        <v>4604</v>
      </c>
      <c r="E1004" s="4">
        <v>0</v>
      </c>
      <c r="F1004" s="6">
        <f t="shared" si="60"/>
        <v>3972.5075204459968</v>
      </c>
      <c r="G1004" s="6">
        <f t="shared" si="61"/>
        <v>5495.1629639165385</v>
      </c>
      <c r="H1004" s="7">
        <f t="shared" si="62"/>
        <v>0</v>
      </c>
      <c r="I1004" s="7">
        <f t="shared" si="63"/>
        <v>0</v>
      </c>
    </row>
    <row r="1005" spans="1:9" ht="15.75" thickBot="1">
      <c r="A1005" s="3">
        <v>1280</v>
      </c>
      <c r="B1005" s="4">
        <v>3968</v>
      </c>
      <c r="C1005" s="6"/>
      <c r="D1005" s="4">
        <v>4527</v>
      </c>
      <c r="E1005" s="4">
        <v>0</v>
      </c>
      <c r="F1005" s="6">
        <f t="shared" si="60"/>
        <v>3922.4646588592741</v>
      </c>
      <c r="G1005" s="6">
        <f t="shared" si="61"/>
        <v>5430.8129225742987</v>
      </c>
      <c r="H1005" s="7">
        <f t="shared" si="62"/>
        <v>0</v>
      </c>
      <c r="I1005" s="7">
        <f t="shared" si="63"/>
        <v>0</v>
      </c>
    </row>
    <row r="1006" spans="1:9" ht="15.75" thickBot="1">
      <c r="A1006" s="3">
        <v>1408</v>
      </c>
      <c r="B1006" s="4">
        <v>3968</v>
      </c>
      <c r="C1006" s="6"/>
      <c r="D1006" s="4">
        <v>4441</v>
      </c>
      <c r="E1006" s="4">
        <v>0</v>
      </c>
      <c r="F1006" s="6">
        <f t="shared" si="60"/>
        <v>3867.6195521276391</v>
      </c>
      <c r="G1006" s="6">
        <f t="shared" si="61"/>
        <v>5359.3358730350164</v>
      </c>
      <c r="H1006" s="7">
        <f t="shared" si="62"/>
        <v>0</v>
      </c>
      <c r="I1006" s="7">
        <f t="shared" si="63"/>
        <v>0</v>
      </c>
    </row>
    <row r="1007" spans="1:9" ht="15.75" thickBot="1">
      <c r="A1007" s="3">
        <v>1536</v>
      </c>
      <c r="B1007" s="4">
        <v>3968</v>
      </c>
      <c r="C1007" s="6"/>
      <c r="D1007" s="4">
        <v>4346</v>
      </c>
      <c r="E1007" s="4">
        <v>0</v>
      </c>
      <c r="F1007" s="6">
        <f t="shared" si="60"/>
        <v>3808.3744563789942</v>
      </c>
      <c r="G1007" s="6">
        <f t="shared" si="61"/>
        <v>5280.8821232820565</v>
      </c>
      <c r="H1007" s="7">
        <f t="shared" si="62"/>
        <v>0</v>
      </c>
      <c r="I1007" s="7">
        <f t="shared" si="63"/>
        <v>0</v>
      </c>
    </row>
    <row r="1008" spans="1:9" ht="15.75" thickBot="1">
      <c r="A1008" s="3">
        <v>1664</v>
      </c>
      <c r="B1008" s="4">
        <v>3968</v>
      </c>
      <c r="C1008" s="6"/>
      <c r="D1008" s="4">
        <v>4244</v>
      </c>
      <c r="E1008" s="4">
        <v>0</v>
      </c>
      <c r="F1008" s="6">
        <f t="shared" si="60"/>
        <v>3746.4030749506919</v>
      </c>
      <c r="G1008" s="6">
        <f t="shared" si="61"/>
        <v>5197.2623562795061</v>
      </c>
      <c r="H1008" s="7">
        <f t="shared" si="62"/>
        <v>0</v>
      </c>
      <c r="I1008" s="7">
        <f t="shared" si="63"/>
        <v>0</v>
      </c>
    </row>
    <row r="1009" spans="1:9" ht="15.75" thickBot="1">
      <c r="A1009" s="3">
        <v>1792</v>
      </c>
      <c r="B1009" s="4">
        <v>3968</v>
      </c>
      <c r="C1009" s="6"/>
      <c r="D1009" s="4">
        <v>4133</v>
      </c>
      <c r="E1009" s="4">
        <v>0</v>
      </c>
      <c r="F1009" s="6">
        <f t="shared" si="60"/>
        <v>3680.9902200359079</v>
      </c>
      <c r="G1009" s="6">
        <f t="shared" si="61"/>
        <v>5107.0234971067048</v>
      </c>
      <c r="H1009" s="7">
        <f t="shared" si="62"/>
        <v>0</v>
      </c>
      <c r="I1009" s="7">
        <f t="shared" si="63"/>
        <v>0</v>
      </c>
    </row>
    <row r="1010" spans="1:9" ht="15.75" thickBot="1">
      <c r="A1010" s="3">
        <v>1920</v>
      </c>
      <c r="B1010" s="4">
        <v>3968</v>
      </c>
      <c r="C1010" s="6"/>
      <c r="D1010" s="4">
        <v>4015</v>
      </c>
      <c r="E1010" s="4">
        <v>0</v>
      </c>
      <c r="F1010" s="6">
        <f t="shared" si="60"/>
        <v>3613.8933299144292</v>
      </c>
      <c r="G1010" s="6">
        <f t="shared" si="61"/>
        <v>5012.0080806000306</v>
      </c>
      <c r="H1010" s="7">
        <f t="shared" si="62"/>
        <v>0</v>
      </c>
      <c r="I1010" s="7">
        <f t="shared" si="63"/>
        <v>0</v>
      </c>
    </row>
    <row r="1011" spans="1:9" ht="15.75" thickBot="1">
      <c r="A1011" s="3">
        <v>2048</v>
      </c>
      <c r="B1011" s="4">
        <v>3968</v>
      </c>
      <c r="C1011" s="6"/>
      <c r="D1011" s="4">
        <v>3888</v>
      </c>
      <c r="E1011" s="4">
        <v>2206</v>
      </c>
      <c r="F1011" s="6">
        <f t="shared" si="60"/>
        <v>2048.1650324131597</v>
      </c>
      <c r="G1011" s="6">
        <f t="shared" si="61"/>
        <v>3968.246464119889</v>
      </c>
      <c r="H1011" s="7">
        <f t="shared" si="62"/>
        <v>0.16503241315967898</v>
      </c>
      <c r="I1011" s="7">
        <f t="shared" si="63"/>
        <v>0.24646411988896944</v>
      </c>
    </row>
    <row r="1012" spans="1:9" ht="15.75" thickBot="1">
      <c r="A1012" s="3">
        <v>2176</v>
      </c>
      <c r="B1012" s="4">
        <v>3968</v>
      </c>
      <c r="C1012" s="6"/>
      <c r="D1012" s="4">
        <v>3753</v>
      </c>
      <c r="E1012" s="4">
        <v>1710</v>
      </c>
      <c r="F1012" s="6">
        <f t="shared" si="60"/>
        <v>2176.4900643007768</v>
      </c>
      <c r="G1012" s="6">
        <f t="shared" si="61"/>
        <v>3968.5147095607444</v>
      </c>
      <c r="H1012" s="7">
        <f t="shared" si="62"/>
        <v>0.49006430077679397</v>
      </c>
      <c r="I1012" s="7">
        <f t="shared" si="63"/>
        <v>0.51470956074444985</v>
      </c>
    </row>
    <row r="1013" spans="1:9" ht="15.75" thickBot="1">
      <c r="A1013" s="3">
        <v>2304</v>
      </c>
      <c r="B1013" s="4">
        <v>3968</v>
      </c>
      <c r="C1013" s="6"/>
      <c r="D1013" s="4">
        <v>3609</v>
      </c>
      <c r="E1013" s="4">
        <v>1351</v>
      </c>
      <c r="F1013" s="6">
        <f t="shared" si="60"/>
        <v>2303.9275162209424</v>
      </c>
      <c r="G1013" s="6">
        <f t="shared" si="61"/>
        <v>3967.8812986277703</v>
      </c>
      <c r="H1013" s="7">
        <f t="shared" si="62"/>
        <v>7.2483779057620268E-2</v>
      </c>
      <c r="I1013" s="7">
        <f t="shared" si="63"/>
        <v>0.11870137222967969</v>
      </c>
    </row>
    <row r="1014" spans="1:9" ht="15.75" thickBot="1">
      <c r="A1014" s="3">
        <v>2432</v>
      </c>
      <c r="B1014" s="4">
        <v>3968</v>
      </c>
      <c r="C1014" s="6"/>
      <c r="D1014" s="4">
        <v>3458</v>
      </c>
      <c r="E1014" s="4">
        <v>1053</v>
      </c>
      <c r="F1014" s="6">
        <f t="shared" si="60"/>
        <v>2432.4006660087889</v>
      </c>
      <c r="G1014" s="6">
        <f t="shared" si="61"/>
        <v>3968.4471774234316</v>
      </c>
      <c r="H1014" s="7">
        <f t="shared" si="62"/>
        <v>0.40066600878890313</v>
      </c>
      <c r="I1014" s="7">
        <f t="shared" si="63"/>
        <v>0.44717742343163991</v>
      </c>
    </row>
    <row r="1015" spans="1:9" ht="15.75" thickBot="1">
      <c r="A1015" s="3">
        <v>2560</v>
      </c>
      <c r="B1015" s="4">
        <v>3968</v>
      </c>
      <c r="C1015" s="6"/>
      <c r="D1015" s="4">
        <v>3298</v>
      </c>
      <c r="E1015" s="4">
        <v>793</v>
      </c>
      <c r="F1015" s="6">
        <f t="shared" si="60"/>
        <v>2560.4009451646434</v>
      </c>
      <c r="G1015" s="6">
        <f t="shared" si="61"/>
        <v>3968.3312613742314</v>
      </c>
      <c r="H1015" s="7">
        <f t="shared" si="62"/>
        <v>0.40094516464341723</v>
      </c>
      <c r="I1015" s="7">
        <f t="shared" si="63"/>
        <v>0.33126137423141699</v>
      </c>
    </row>
    <row r="1016" spans="1:9" ht="15.75" thickBot="1">
      <c r="A1016" s="3">
        <v>2688</v>
      </c>
      <c r="B1016" s="4">
        <v>3968</v>
      </c>
      <c r="C1016" s="6"/>
      <c r="D1016" s="4">
        <v>3130</v>
      </c>
      <c r="E1016" s="4">
        <v>561</v>
      </c>
      <c r="F1016" s="6">
        <f t="shared" si="60"/>
        <v>2688.0515248037937</v>
      </c>
      <c r="G1016" s="6">
        <f t="shared" si="61"/>
        <v>3968.0752261014409</v>
      </c>
      <c r="H1016" s="7">
        <f t="shared" si="62"/>
        <v>5.1524803793654428E-2</v>
      </c>
      <c r="I1016" s="7">
        <f t="shared" si="63"/>
        <v>7.5226101440875937E-2</v>
      </c>
    </row>
    <row r="1017" spans="1:9" ht="15.75" thickBot="1">
      <c r="A1017" s="3">
        <v>2816</v>
      </c>
      <c r="B1017" s="4">
        <v>3968</v>
      </c>
      <c r="C1017" s="6"/>
      <c r="D1017" s="4">
        <v>2954</v>
      </c>
      <c r="E1017" s="4">
        <v>350</v>
      </c>
      <c r="F1017" s="6">
        <f t="shared" si="60"/>
        <v>2816.4900141843218</v>
      </c>
      <c r="G1017" s="6">
        <f t="shared" si="61"/>
        <v>3968.4525951559508</v>
      </c>
      <c r="H1017" s="7">
        <f t="shared" si="62"/>
        <v>0.49001418432180799</v>
      </c>
      <c r="I1017" s="7">
        <f t="shared" si="63"/>
        <v>0.45259515595080302</v>
      </c>
    </row>
    <row r="1018" spans="1:9" ht="15.75" thickBot="1">
      <c r="A1018" s="3">
        <v>2944</v>
      </c>
      <c r="B1018" s="4">
        <v>3968</v>
      </c>
      <c r="C1018" s="6"/>
      <c r="D1018" s="4">
        <v>2769</v>
      </c>
      <c r="E1018" s="4">
        <v>158</v>
      </c>
      <c r="F1018" s="6">
        <f t="shared" si="60"/>
        <v>2944.2019292161331</v>
      </c>
      <c r="G1018" s="6">
        <f t="shared" si="61"/>
        <v>3967.911919385308</v>
      </c>
      <c r="H1018" s="7">
        <f t="shared" si="62"/>
        <v>0.2019292161330668</v>
      </c>
      <c r="I1018" s="7">
        <f t="shared" si="63"/>
        <v>8.8080614691989467E-2</v>
      </c>
    </row>
    <row r="1019" spans="1:9" ht="15.75" thickBot="1">
      <c r="A1019" s="3">
        <v>3072</v>
      </c>
      <c r="B1019" s="4">
        <v>3968</v>
      </c>
      <c r="C1019" s="6"/>
      <c r="D1019" s="4">
        <v>2577</v>
      </c>
      <c r="E1019" s="4">
        <v>-17</v>
      </c>
      <c r="F1019" s="6">
        <f t="shared" si="60"/>
        <v>3071.6799963537869</v>
      </c>
      <c r="G1019" s="6">
        <f t="shared" si="61"/>
        <v>3967.7724229093583</v>
      </c>
      <c r="H1019" s="7">
        <f t="shared" si="62"/>
        <v>0.32000364621308108</v>
      </c>
      <c r="I1019" s="7">
        <f t="shared" si="63"/>
        <v>0.2275770906417165</v>
      </c>
    </row>
    <row r="1020" spans="1:9" ht="15.75" thickBot="1">
      <c r="A1020" s="3">
        <v>3200</v>
      </c>
      <c r="B1020" s="4">
        <v>3968</v>
      </c>
      <c r="C1020" s="6"/>
      <c r="D1020" s="4">
        <v>2376</v>
      </c>
      <c r="E1020" s="4">
        <v>-178</v>
      </c>
      <c r="F1020" s="6">
        <f t="shared" si="60"/>
        <v>3200.1656207140281</v>
      </c>
      <c r="G1020" s="6">
        <f t="shared" si="61"/>
        <v>3968.0045362877295</v>
      </c>
      <c r="H1020" s="7">
        <f t="shared" si="62"/>
        <v>0.16562071402813672</v>
      </c>
      <c r="I1020" s="7">
        <f t="shared" si="63"/>
        <v>4.536287729479227E-3</v>
      </c>
    </row>
    <row r="1021" spans="1:9" ht="15.75" thickBot="1">
      <c r="A1021" s="3">
        <v>3328</v>
      </c>
      <c r="B1021" s="4">
        <v>3968</v>
      </c>
      <c r="C1021" s="6"/>
      <c r="D1021" s="4">
        <v>2167</v>
      </c>
      <c r="E1021" s="4">
        <v>-324</v>
      </c>
      <c r="F1021" s="6">
        <f t="shared" si="60"/>
        <v>3328.1924523681018</v>
      </c>
      <c r="G1021" s="6">
        <f t="shared" si="61"/>
        <v>3967.9799646671604</v>
      </c>
      <c r="H1021" s="7">
        <f t="shared" si="62"/>
        <v>0.19245236810183997</v>
      </c>
      <c r="I1021" s="7">
        <f t="shared" si="63"/>
        <v>2.0035332839597686E-2</v>
      </c>
    </row>
    <row r="1022" spans="1:9" ht="15.75" thickBot="1">
      <c r="A1022" s="3">
        <v>3456</v>
      </c>
      <c r="B1022" s="4">
        <v>3968</v>
      </c>
      <c r="C1022" s="6"/>
      <c r="D1022" s="4">
        <v>1950</v>
      </c>
      <c r="E1022" s="4">
        <v>-456</v>
      </c>
      <c r="F1022" s="6">
        <f t="shared" si="60"/>
        <v>3456.3616708903596</v>
      </c>
      <c r="G1022" s="6">
        <f t="shared" si="61"/>
        <v>3968.177919398272</v>
      </c>
      <c r="H1022" s="7">
        <f t="shared" si="62"/>
        <v>0.36167089035961908</v>
      </c>
      <c r="I1022" s="7">
        <f t="shared" si="63"/>
        <v>0.17791939827202441</v>
      </c>
    </row>
    <row r="1023" spans="1:9" ht="15.75" thickBot="1">
      <c r="A1023" s="3">
        <v>3584</v>
      </c>
      <c r="B1023" s="4">
        <v>3968</v>
      </c>
      <c r="C1023" s="6"/>
      <c r="D1023" s="4">
        <v>1725</v>
      </c>
      <c r="E1023" s="4">
        <v>-573</v>
      </c>
      <c r="F1023" s="6">
        <f t="shared" si="60"/>
        <v>3583.5672171734132</v>
      </c>
      <c r="G1023" s="6">
        <f t="shared" si="61"/>
        <v>3967.6131363831328</v>
      </c>
      <c r="H1023" s="7">
        <f t="shared" si="62"/>
        <v>0.43278282658684475</v>
      </c>
      <c r="I1023" s="7">
        <f t="shared" si="63"/>
        <v>0.38686361686723103</v>
      </c>
    </row>
    <row r="1024" spans="1:9" ht="15.75" thickBot="1">
      <c r="A1024" s="3">
        <v>3712</v>
      </c>
      <c r="B1024" s="4">
        <v>3968</v>
      </c>
      <c r="C1024" s="6"/>
      <c r="D1024" s="4">
        <v>1492</v>
      </c>
      <c r="E1024" s="4">
        <v>-677</v>
      </c>
      <c r="F1024" s="6">
        <f t="shared" si="60"/>
        <v>3711.9257805080101</v>
      </c>
      <c r="G1024" s="6">
        <f t="shared" si="61"/>
        <v>3968.1725012907391</v>
      </c>
      <c r="H1024" s="7">
        <f t="shared" si="62"/>
        <v>7.4219491989879316E-2</v>
      </c>
      <c r="I1024" s="7">
        <f t="shared" si="63"/>
        <v>0.17250129073909193</v>
      </c>
    </row>
    <row r="1025" spans="1:9" ht="15.75" thickBot="1">
      <c r="A1025" s="3">
        <v>3840</v>
      </c>
      <c r="B1025" s="4">
        <v>3968</v>
      </c>
      <c r="C1025" s="6"/>
      <c r="D1025" s="4">
        <v>1250</v>
      </c>
      <c r="E1025" s="4">
        <v>-766</v>
      </c>
      <c r="F1025" s="6">
        <f t="shared" si="60"/>
        <v>3839.9552080720941</v>
      </c>
      <c r="G1025" s="6">
        <f t="shared" si="61"/>
        <v>3968.0292337632795</v>
      </c>
      <c r="H1025" s="7">
        <f t="shared" si="62"/>
        <v>4.4791927905862394E-2</v>
      </c>
      <c r="I1025" s="7">
        <f t="shared" si="63"/>
        <v>2.9233763279535196E-2</v>
      </c>
    </row>
    <row r="1026" spans="1:9" ht="15.75" thickBot="1">
      <c r="A1026" s="3">
        <v>3968</v>
      </c>
      <c r="B1026" s="4">
        <v>3968</v>
      </c>
      <c r="C1026" s="6"/>
      <c r="D1026" s="4">
        <v>1000</v>
      </c>
      <c r="E1026" s="4">
        <v>-840</v>
      </c>
      <c r="F1026" s="6">
        <f t="shared" si="60"/>
        <v>3968.072579981369</v>
      </c>
      <c r="G1026" s="6">
        <f t="shared" si="61"/>
        <v>3968.072579981369</v>
      </c>
      <c r="H1026" s="7">
        <f t="shared" si="62"/>
        <v>7.2579981369017332E-2</v>
      </c>
      <c r="I1026" s="7">
        <f t="shared" si="63"/>
        <v>7.2579981369017332E-2</v>
      </c>
    </row>
    <row r="1027" spans="1:9" ht="15.75" thickBot="1">
      <c r="A1027" s="3"/>
      <c r="B1027" s="4"/>
      <c r="C1027" s="4"/>
      <c r="D1027" s="4"/>
      <c r="E1027" s="4"/>
    </row>
  </sheetData>
  <mergeCells count="3">
    <mergeCell ref="D1:E1"/>
    <mergeCell ref="A1:B1"/>
    <mergeCell ref="F1:G1"/>
  </mergeCells>
  <conditionalFormatting sqref="H1:H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57"/>
  <sheetViews>
    <sheetView topLeftCell="O1" workbookViewId="0">
      <selection activeCell="P2" sqref="P2:P3"/>
    </sheetView>
  </sheetViews>
  <sheetFormatPr baseColWidth="10" defaultRowHeight="15"/>
  <cols>
    <col min="1" max="3" width="9.42578125" customWidth="1"/>
    <col min="4" max="6" width="10.28515625" customWidth="1"/>
    <col min="7" max="10" width="8.7109375" customWidth="1"/>
    <col min="11" max="13" width="6.140625" style="5" bestFit="1" customWidth="1"/>
    <col min="14" max="14" width="21.28515625" customWidth="1"/>
  </cols>
  <sheetData>
    <row r="1" spans="1:20">
      <c r="A1" s="19" t="s">
        <v>7</v>
      </c>
      <c r="B1" s="19"/>
      <c r="C1" s="19"/>
      <c r="D1" s="19" t="s">
        <v>8</v>
      </c>
      <c r="E1" s="19"/>
      <c r="F1" s="14"/>
      <c r="G1" s="19" t="s">
        <v>9</v>
      </c>
      <c r="H1" s="19"/>
      <c r="I1" s="19"/>
      <c r="J1" s="14"/>
      <c r="K1" s="19" t="s">
        <v>29</v>
      </c>
      <c r="L1" s="19"/>
      <c r="M1" s="19"/>
      <c r="N1" s="14" t="s">
        <v>30</v>
      </c>
    </row>
    <row r="2" spans="1:20">
      <c r="A2" s="5" t="s">
        <v>2</v>
      </c>
      <c r="B2" s="5" t="s">
        <v>3</v>
      </c>
      <c r="C2" s="5" t="s">
        <v>19</v>
      </c>
      <c r="D2" s="5" t="s">
        <v>4</v>
      </c>
      <c r="E2" s="5" t="s">
        <v>5</v>
      </c>
      <c r="F2" s="5"/>
      <c r="G2" s="5" t="s">
        <v>0</v>
      </c>
      <c r="H2" s="5" t="s">
        <v>1</v>
      </c>
      <c r="I2" s="5" t="s">
        <v>25</v>
      </c>
      <c r="J2" s="5"/>
      <c r="K2" s="5" t="s">
        <v>26</v>
      </c>
      <c r="L2" s="5" t="s">
        <v>27</v>
      </c>
      <c r="M2" s="5" t="s">
        <v>28</v>
      </c>
      <c r="N2" s="15">
        <v>50</v>
      </c>
      <c r="P2" t="s">
        <v>6</v>
      </c>
    </row>
    <row r="3" spans="1:20">
      <c r="A3">
        <v>3072</v>
      </c>
      <c r="B3">
        <v>3584</v>
      </c>
      <c r="C3">
        <v>640</v>
      </c>
      <c r="D3">
        <v>1033</v>
      </c>
      <c r="E3">
        <v>69</v>
      </c>
      <c r="G3" s="6">
        <f>SQRT((3000-E3)*(3000-E3)+(2000-D3)*(2000-D3))</f>
        <v>3086.3975764635379</v>
      </c>
      <c r="H3" s="6">
        <f>SQRT((3000-E3)*(3000-E3)+D3*D3)</f>
        <v>3107.7081587562238</v>
      </c>
      <c r="I3" s="6">
        <f>SQRT(E3*E3+(1000-D3)*(1000-D3))</f>
        <v>76.485292703891773</v>
      </c>
      <c r="J3" s="6"/>
      <c r="K3" s="6">
        <f>G3-A3</f>
        <v>14.397576463537916</v>
      </c>
      <c r="L3" s="6">
        <f>H3-B3</f>
        <v>-476.29184124377616</v>
      </c>
      <c r="M3" s="6">
        <f>I3-C3</f>
        <v>-563.51470729610821</v>
      </c>
      <c r="N3" t="b">
        <f>OR(AND(ABS(K3)&lt;$N$2,ABS(L3)&lt;$N$2),AND(ABS(K3)&lt;$N$2,ABS(M3)&lt;$N$2),AND(ABS(L3)&lt;$N$2,ABS(M3)&lt;$N$2))</f>
        <v>0</v>
      </c>
      <c r="P3" t="s">
        <v>32</v>
      </c>
    </row>
    <row r="4" spans="1:20">
      <c r="D4">
        <v>0</v>
      </c>
      <c r="E4">
        <v>0</v>
      </c>
      <c r="G4" s="6">
        <f>SQRT((3000-E4)*(3000-E4)+(2000-D4)*(2000-D4))</f>
        <v>3605.5512754639894</v>
      </c>
      <c r="H4" s="6">
        <f>SQRT((3000-E4)*(3000-E4)+D4*D4)</f>
        <v>3000</v>
      </c>
      <c r="I4" s="6">
        <f>SQRT(E4*E4+(1000-D4)*(1000-D4))</f>
        <v>1000</v>
      </c>
      <c r="K4" s="6">
        <f t="shared" ref="K4:M67" si="0">G4-A4</f>
        <v>3605.5512754639894</v>
      </c>
      <c r="L4" s="6">
        <f t="shared" si="0"/>
        <v>3000</v>
      </c>
      <c r="M4" s="6">
        <f t="shared" si="0"/>
        <v>1000</v>
      </c>
    </row>
    <row r="5" spans="1:20" ht="15.75" thickBot="1">
      <c r="G5" s="6">
        <f t="shared" ref="G5:G68" si="1">SQRT((3000-E5)*(3000-E5)+(2000-D5)*(2000-D5))</f>
        <v>3605.5512754639894</v>
      </c>
      <c r="H5" s="6">
        <f t="shared" ref="H5:H68" si="2">SQRT((3000-E5)*(3000-E5)+D5*D5)</f>
        <v>3000</v>
      </c>
      <c r="I5" s="6">
        <f t="shared" ref="I5:I68" si="3">SQRT(E5*E5+(1000-D5)*(1000-D5))</f>
        <v>1000</v>
      </c>
      <c r="K5" s="6">
        <f t="shared" si="0"/>
        <v>3605.5512754639894</v>
      </c>
      <c r="L5" s="6">
        <f t="shared" si="0"/>
        <v>3000</v>
      </c>
      <c r="M5" s="6">
        <f t="shared" si="0"/>
        <v>1000</v>
      </c>
      <c r="T5" t="s">
        <v>33</v>
      </c>
    </row>
    <row r="6" spans="1:20" ht="15.75" thickBot="1">
      <c r="A6" s="1">
        <v>3584</v>
      </c>
      <c r="B6" s="2">
        <v>2944</v>
      </c>
      <c r="C6" s="2"/>
      <c r="D6" s="2">
        <v>-44</v>
      </c>
      <c r="E6" s="2">
        <v>56</v>
      </c>
      <c r="G6" s="6">
        <f t="shared" si="1"/>
        <v>3584.002232142162</v>
      </c>
      <c r="H6" s="6">
        <f t="shared" si="2"/>
        <v>2944.3287859884126</v>
      </c>
      <c r="I6" s="6">
        <f t="shared" si="3"/>
        <v>1045.500836919799</v>
      </c>
      <c r="K6" s="6">
        <f t="shared" si="0"/>
        <v>2.2321421620290494E-3</v>
      </c>
      <c r="L6" s="6">
        <f t="shared" si="0"/>
        <v>0.32878598841261919</v>
      </c>
      <c r="M6" s="6">
        <f t="shared" si="0"/>
        <v>1045.500836919799</v>
      </c>
      <c r="O6">
        <v>0</v>
      </c>
      <c r="P6">
        <v>0</v>
      </c>
      <c r="Q6">
        <f>D6-O6</f>
        <v>-44</v>
      </c>
      <c r="R6">
        <f>E6-P6</f>
        <v>56</v>
      </c>
    </row>
    <row r="7" spans="1:20" ht="15.75" thickBot="1">
      <c r="A7" s="3">
        <v>3456</v>
      </c>
      <c r="B7" s="4">
        <v>2816</v>
      </c>
      <c r="C7" s="4"/>
      <c r="D7" s="4">
        <v>-4</v>
      </c>
      <c r="E7" s="4">
        <v>184</v>
      </c>
      <c r="G7" s="6">
        <f t="shared" si="1"/>
        <v>3456.280081243417</v>
      </c>
      <c r="H7" s="6">
        <f t="shared" si="2"/>
        <v>2816.0028409076581</v>
      </c>
      <c r="I7" s="6">
        <f t="shared" si="3"/>
        <v>1020.721313581724</v>
      </c>
      <c r="K7" s="6">
        <f t="shared" si="0"/>
        <v>0.28008124341704388</v>
      </c>
      <c r="L7" s="6">
        <f t="shared" si="0"/>
        <v>2.8409076580828696E-3</v>
      </c>
      <c r="M7" s="6">
        <f t="shared" si="0"/>
        <v>1020.721313581724</v>
      </c>
      <c r="O7">
        <v>0</v>
      </c>
      <c r="P7">
        <v>100</v>
      </c>
      <c r="Q7">
        <f t="shared" ref="Q7:R22" si="4">D7-O7</f>
        <v>-4</v>
      </c>
      <c r="R7">
        <f t="shared" si="4"/>
        <v>84</v>
      </c>
    </row>
    <row r="8" spans="1:20" ht="15.75" thickBot="1">
      <c r="A8" s="3">
        <v>3328</v>
      </c>
      <c r="B8" s="4">
        <v>2688</v>
      </c>
      <c r="C8" s="4"/>
      <c r="D8" s="4">
        <v>37</v>
      </c>
      <c r="E8" s="4">
        <v>312</v>
      </c>
      <c r="G8" s="6">
        <f t="shared" si="1"/>
        <v>3328.4700689656202</v>
      </c>
      <c r="H8" s="6">
        <f t="shared" si="2"/>
        <v>2688.2546382364899</v>
      </c>
      <c r="I8" s="6">
        <f t="shared" si="3"/>
        <v>1012.2810874455771</v>
      </c>
      <c r="K8" s="6">
        <f t="shared" si="0"/>
        <v>0.47006896562015754</v>
      </c>
      <c r="L8" s="6">
        <f t="shared" si="0"/>
        <v>0.25463823648988182</v>
      </c>
      <c r="M8" s="6">
        <f t="shared" si="0"/>
        <v>1012.2810874455771</v>
      </c>
      <c r="O8">
        <v>0</v>
      </c>
      <c r="P8">
        <v>200</v>
      </c>
      <c r="Q8">
        <f t="shared" si="4"/>
        <v>37</v>
      </c>
      <c r="R8">
        <f t="shared" si="4"/>
        <v>112</v>
      </c>
    </row>
    <row r="9" spans="1:20" ht="15.75" thickBot="1">
      <c r="A9" s="3">
        <v>3328</v>
      </c>
      <c r="B9" s="4">
        <v>2688</v>
      </c>
      <c r="C9" s="4"/>
      <c r="D9" s="4">
        <v>37</v>
      </c>
      <c r="E9" s="4">
        <v>312</v>
      </c>
      <c r="G9" s="6">
        <f t="shared" si="1"/>
        <v>3328.4700689656202</v>
      </c>
      <c r="H9" s="6">
        <f t="shared" si="2"/>
        <v>2688.2546382364899</v>
      </c>
      <c r="I9" s="6">
        <f t="shared" si="3"/>
        <v>1012.2810874455771</v>
      </c>
      <c r="K9" s="6">
        <f t="shared" si="0"/>
        <v>0.47006896562015754</v>
      </c>
      <c r="L9" s="6">
        <f t="shared" si="0"/>
        <v>0.25463823648988182</v>
      </c>
      <c r="M9" s="6">
        <f t="shared" si="0"/>
        <v>1012.2810874455771</v>
      </c>
      <c r="O9">
        <v>0</v>
      </c>
      <c r="P9">
        <v>300</v>
      </c>
      <c r="Q9">
        <f t="shared" si="4"/>
        <v>37</v>
      </c>
      <c r="R9">
        <f t="shared" si="4"/>
        <v>12</v>
      </c>
    </row>
    <row r="10" spans="1:20" ht="15.75" thickBot="1">
      <c r="A10" s="3">
        <v>3200</v>
      </c>
      <c r="B10" s="4">
        <v>2560</v>
      </c>
      <c r="C10" s="4"/>
      <c r="D10" s="4">
        <v>78</v>
      </c>
      <c r="E10" s="4">
        <v>441</v>
      </c>
      <c r="G10" s="6">
        <f t="shared" si="1"/>
        <v>3200.4007561553913</v>
      </c>
      <c r="H10" s="6">
        <f t="shared" si="2"/>
        <v>2560.1884696248439</v>
      </c>
      <c r="I10" s="6">
        <f t="shared" si="3"/>
        <v>1022.0396274117751</v>
      </c>
      <c r="K10" s="6">
        <f t="shared" si="0"/>
        <v>0.40075615539126375</v>
      </c>
      <c r="L10" s="6">
        <f t="shared" si="0"/>
        <v>0.1884696248439468</v>
      </c>
      <c r="M10" s="6">
        <f t="shared" si="0"/>
        <v>1022.0396274117751</v>
      </c>
      <c r="O10">
        <v>0</v>
      </c>
      <c r="P10">
        <v>400</v>
      </c>
      <c r="Q10">
        <f t="shared" si="4"/>
        <v>78</v>
      </c>
      <c r="R10">
        <f t="shared" si="4"/>
        <v>41</v>
      </c>
    </row>
    <row r="11" spans="1:20" ht="15.75" thickBot="1">
      <c r="A11" s="3">
        <v>3200</v>
      </c>
      <c r="B11" s="4">
        <v>2432</v>
      </c>
      <c r="C11" s="4"/>
      <c r="D11" s="4">
        <v>-81</v>
      </c>
      <c r="E11" s="4">
        <v>569</v>
      </c>
      <c r="G11" s="6">
        <f t="shared" si="1"/>
        <v>3200.0503121044831</v>
      </c>
      <c r="H11" s="6">
        <f t="shared" si="2"/>
        <v>2432.3490703433172</v>
      </c>
      <c r="I11" s="6">
        <f t="shared" si="3"/>
        <v>1221.6063195645313</v>
      </c>
      <c r="K11" s="6">
        <f t="shared" si="0"/>
        <v>5.0312104483055009E-2</v>
      </c>
      <c r="L11" s="6">
        <f t="shared" si="0"/>
        <v>0.34907034331718023</v>
      </c>
      <c r="M11" s="6">
        <f t="shared" si="0"/>
        <v>1221.6063195645313</v>
      </c>
      <c r="O11">
        <v>0</v>
      </c>
      <c r="P11">
        <v>500</v>
      </c>
      <c r="Q11">
        <f t="shared" si="4"/>
        <v>-81</v>
      </c>
      <c r="R11">
        <f t="shared" si="4"/>
        <v>69</v>
      </c>
    </row>
    <row r="12" spans="1:20" ht="15.75" thickBot="1">
      <c r="A12" s="3">
        <v>3072</v>
      </c>
      <c r="B12" s="4">
        <v>2304</v>
      </c>
      <c r="C12" s="4"/>
      <c r="D12" s="4">
        <v>-32</v>
      </c>
      <c r="E12" s="4">
        <v>696</v>
      </c>
      <c r="G12" s="6">
        <f t="shared" si="1"/>
        <v>3072.0416663841002</v>
      </c>
      <c r="H12" s="6">
        <f t="shared" si="2"/>
        <v>2304.2222115065206</v>
      </c>
      <c r="I12" s="6">
        <f t="shared" si="3"/>
        <v>1244.7650380694342</v>
      </c>
      <c r="K12" s="6">
        <f t="shared" si="0"/>
        <v>4.1666384100153664E-2</v>
      </c>
      <c r="L12" s="6">
        <f t="shared" si="0"/>
        <v>0.22221150652057986</v>
      </c>
      <c r="M12" s="6">
        <f t="shared" si="0"/>
        <v>1244.7650380694342</v>
      </c>
      <c r="O12">
        <v>0</v>
      </c>
      <c r="P12">
        <v>600</v>
      </c>
      <c r="Q12">
        <f t="shared" si="4"/>
        <v>-32</v>
      </c>
      <c r="R12">
        <f t="shared" si="4"/>
        <v>96</v>
      </c>
    </row>
    <row r="13" spans="1:20" ht="15.75" thickBot="1">
      <c r="A13" s="3">
        <v>2944</v>
      </c>
      <c r="B13" s="4">
        <v>2176</v>
      </c>
      <c r="C13" s="4"/>
      <c r="D13" s="4">
        <v>17</v>
      </c>
      <c r="E13" s="4">
        <v>824</v>
      </c>
      <c r="G13" s="6">
        <f t="shared" si="1"/>
        <v>2944.0219088858698</v>
      </c>
      <c r="H13" s="6">
        <f t="shared" si="2"/>
        <v>2176.066405236752</v>
      </c>
      <c r="I13" s="6">
        <f t="shared" si="3"/>
        <v>1282.6788374335954</v>
      </c>
      <c r="K13" s="6">
        <f t="shared" si="0"/>
        <v>2.1908885869834194E-2</v>
      </c>
      <c r="L13" s="6">
        <f t="shared" si="0"/>
        <v>6.6405236751961638E-2</v>
      </c>
      <c r="M13" s="6">
        <f t="shared" si="0"/>
        <v>1282.6788374335954</v>
      </c>
      <c r="O13">
        <v>0</v>
      </c>
      <c r="P13">
        <v>700</v>
      </c>
      <c r="Q13">
        <f t="shared" si="4"/>
        <v>17</v>
      </c>
      <c r="R13">
        <f t="shared" si="4"/>
        <v>124</v>
      </c>
    </row>
    <row r="14" spans="1:20" ht="15.75" thickBot="1">
      <c r="A14" s="3">
        <v>2944</v>
      </c>
      <c r="B14" s="4">
        <v>2176</v>
      </c>
      <c r="C14" s="4"/>
      <c r="D14" s="4">
        <v>17</v>
      </c>
      <c r="E14" s="4">
        <v>824</v>
      </c>
      <c r="G14" s="6">
        <f t="shared" si="1"/>
        <v>2944.0219088858698</v>
      </c>
      <c r="H14" s="6">
        <f t="shared" si="2"/>
        <v>2176.066405236752</v>
      </c>
      <c r="I14" s="6">
        <f t="shared" si="3"/>
        <v>1282.6788374335954</v>
      </c>
      <c r="K14" s="6">
        <f t="shared" si="0"/>
        <v>2.1908885869834194E-2</v>
      </c>
      <c r="L14" s="6">
        <f t="shared" si="0"/>
        <v>6.6405236751961638E-2</v>
      </c>
      <c r="M14" s="6">
        <f t="shared" si="0"/>
        <v>1282.6788374335954</v>
      </c>
      <c r="O14">
        <v>0</v>
      </c>
      <c r="P14">
        <v>800</v>
      </c>
      <c r="Q14">
        <f t="shared" si="4"/>
        <v>17</v>
      </c>
      <c r="R14">
        <f t="shared" si="4"/>
        <v>24</v>
      </c>
    </row>
    <row r="15" spans="1:20" ht="15.75" thickBot="1">
      <c r="A15" s="3">
        <v>2816</v>
      </c>
      <c r="B15" s="4">
        <v>2048</v>
      </c>
      <c r="C15" s="4"/>
      <c r="D15" s="4">
        <v>66</v>
      </c>
      <c r="E15" s="4">
        <v>953</v>
      </c>
      <c r="G15" s="6">
        <f t="shared" si="1"/>
        <v>2816.1258849703436</v>
      </c>
      <c r="H15" s="6">
        <f t="shared" si="2"/>
        <v>2048.0637197118649</v>
      </c>
      <c r="I15" s="6">
        <f t="shared" si="3"/>
        <v>1334.3781323148248</v>
      </c>
      <c r="K15" s="6">
        <f t="shared" si="0"/>
        <v>0.12588497034357715</v>
      </c>
      <c r="L15" s="6">
        <f t="shared" si="0"/>
        <v>6.3719711864905548E-2</v>
      </c>
      <c r="M15" s="6">
        <f t="shared" si="0"/>
        <v>1334.3781323148248</v>
      </c>
      <c r="O15">
        <v>0</v>
      </c>
      <c r="P15">
        <v>900</v>
      </c>
      <c r="Q15">
        <f t="shared" si="4"/>
        <v>66</v>
      </c>
      <c r="R15">
        <f t="shared" si="4"/>
        <v>53</v>
      </c>
    </row>
    <row r="16" spans="1:20" ht="15.75" thickBot="1">
      <c r="A16" s="3">
        <v>2816</v>
      </c>
      <c r="B16" s="4">
        <v>1920</v>
      </c>
      <c r="C16" s="4"/>
      <c r="D16" s="4">
        <v>-61</v>
      </c>
      <c r="E16" s="4">
        <v>1081</v>
      </c>
      <c r="G16" s="6">
        <f t="shared" si="1"/>
        <v>2816.075638188719</v>
      </c>
      <c r="H16" s="6">
        <f t="shared" si="2"/>
        <v>1919.9692705874227</v>
      </c>
      <c r="I16" s="6">
        <f t="shared" si="3"/>
        <v>1514.688746904789</v>
      </c>
      <c r="K16" s="6">
        <f t="shared" si="0"/>
        <v>7.5638188719040045E-2</v>
      </c>
      <c r="L16" s="6">
        <f t="shared" si="0"/>
        <v>-3.072941257732964E-2</v>
      </c>
      <c r="M16" s="6">
        <f t="shared" si="0"/>
        <v>1514.688746904789</v>
      </c>
      <c r="O16">
        <v>0</v>
      </c>
      <c r="P16">
        <v>1000</v>
      </c>
      <c r="Q16">
        <f t="shared" si="4"/>
        <v>-61</v>
      </c>
      <c r="R16">
        <f t="shared" si="4"/>
        <v>81</v>
      </c>
    </row>
    <row r="17" spans="1:18" ht="15.75" thickBot="1">
      <c r="A17" s="3">
        <v>2688</v>
      </c>
      <c r="B17" s="4">
        <v>1792</v>
      </c>
      <c r="C17" s="4"/>
      <c r="D17" s="4">
        <v>-4</v>
      </c>
      <c r="E17" s="4">
        <v>1208</v>
      </c>
      <c r="G17" s="6">
        <f t="shared" si="1"/>
        <v>2688.3600949277611</v>
      </c>
      <c r="H17" s="6">
        <f t="shared" si="2"/>
        <v>1792.0044642801536</v>
      </c>
      <c r="I17" s="6">
        <f t="shared" si="3"/>
        <v>1570.7577789080021</v>
      </c>
      <c r="K17" s="6">
        <f t="shared" si="0"/>
        <v>0.36009492776111074</v>
      </c>
      <c r="L17" s="6">
        <f t="shared" si="0"/>
        <v>4.4642801535701437E-3</v>
      </c>
      <c r="M17" s="6">
        <f t="shared" si="0"/>
        <v>1570.7577789080021</v>
      </c>
      <c r="O17">
        <v>0</v>
      </c>
      <c r="P17">
        <v>1100</v>
      </c>
      <c r="Q17">
        <f t="shared" si="4"/>
        <v>-4</v>
      </c>
      <c r="R17">
        <f t="shared" si="4"/>
        <v>108</v>
      </c>
    </row>
    <row r="18" spans="1:18" ht="15.75" thickBot="1">
      <c r="A18" s="3">
        <v>2688</v>
      </c>
      <c r="B18" s="4">
        <v>1792</v>
      </c>
      <c r="C18" s="4"/>
      <c r="D18" s="4">
        <v>-4</v>
      </c>
      <c r="E18" s="4">
        <v>1208</v>
      </c>
      <c r="G18" s="6">
        <f t="shared" si="1"/>
        <v>2688.3600949277611</v>
      </c>
      <c r="H18" s="6">
        <f t="shared" si="2"/>
        <v>1792.0044642801536</v>
      </c>
      <c r="I18" s="6">
        <f t="shared" si="3"/>
        <v>1570.7577789080021</v>
      </c>
      <c r="K18" s="6">
        <f t="shared" si="0"/>
        <v>0.36009492776111074</v>
      </c>
      <c r="L18" s="6">
        <f t="shared" si="0"/>
        <v>4.4642801535701437E-3</v>
      </c>
      <c r="M18" s="6">
        <f t="shared" si="0"/>
        <v>1570.7577789080021</v>
      </c>
      <c r="O18">
        <v>0</v>
      </c>
      <c r="P18">
        <v>1200</v>
      </c>
      <c r="Q18">
        <f t="shared" si="4"/>
        <v>-4</v>
      </c>
      <c r="R18">
        <f t="shared" si="4"/>
        <v>8</v>
      </c>
    </row>
    <row r="19" spans="1:18" ht="15.75" thickBot="1">
      <c r="A19" s="3">
        <v>2560</v>
      </c>
      <c r="B19" s="4">
        <v>1664</v>
      </c>
      <c r="C19" s="4"/>
      <c r="D19" s="4">
        <v>54</v>
      </c>
      <c r="E19" s="4">
        <v>1337</v>
      </c>
      <c r="G19" s="6">
        <f t="shared" si="1"/>
        <v>2559.782217298964</v>
      </c>
      <c r="H19" s="6">
        <f t="shared" si="2"/>
        <v>1663.8764978206766</v>
      </c>
      <c r="I19" s="6">
        <f t="shared" si="3"/>
        <v>1637.8293561906869</v>
      </c>
      <c r="K19" s="6">
        <f t="shared" si="0"/>
        <v>-0.21778270103595787</v>
      </c>
      <c r="L19" s="6">
        <f t="shared" si="0"/>
        <v>-0.12350217932339547</v>
      </c>
      <c r="M19" s="6">
        <f t="shared" si="0"/>
        <v>1637.8293561906869</v>
      </c>
      <c r="O19">
        <v>0</v>
      </c>
      <c r="P19">
        <v>1300</v>
      </c>
      <c r="Q19">
        <f t="shared" si="4"/>
        <v>54</v>
      </c>
      <c r="R19">
        <f t="shared" si="4"/>
        <v>37</v>
      </c>
    </row>
    <row r="20" spans="1:18" ht="15.75" thickBot="1">
      <c r="A20" s="3">
        <v>2560</v>
      </c>
      <c r="B20" s="4">
        <v>1536</v>
      </c>
      <c r="C20" s="4"/>
      <c r="D20" s="4">
        <v>-49</v>
      </c>
      <c r="E20" s="4">
        <v>1465</v>
      </c>
      <c r="G20" s="6">
        <f t="shared" si="1"/>
        <v>2560.2003827825665</v>
      </c>
      <c r="H20" s="6">
        <f t="shared" si="2"/>
        <v>1535.7818855553676</v>
      </c>
      <c r="I20" s="6">
        <f t="shared" si="3"/>
        <v>1801.8396155041103</v>
      </c>
      <c r="K20" s="6">
        <f t="shared" si="0"/>
        <v>0.2003827825665212</v>
      </c>
      <c r="L20" s="6">
        <f t="shared" si="0"/>
        <v>-0.21811444463241969</v>
      </c>
      <c r="M20" s="6">
        <f t="shared" si="0"/>
        <v>1801.8396155041103</v>
      </c>
      <c r="O20">
        <v>0</v>
      </c>
      <c r="P20">
        <v>1400</v>
      </c>
      <c r="Q20">
        <f t="shared" si="4"/>
        <v>-49</v>
      </c>
      <c r="R20">
        <f t="shared" si="4"/>
        <v>65</v>
      </c>
    </row>
    <row r="21" spans="1:18" ht="15.75" thickBot="1">
      <c r="A21" s="3">
        <v>2432</v>
      </c>
      <c r="B21" s="4">
        <v>1408</v>
      </c>
      <c r="C21" s="4"/>
      <c r="D21" s="4">
        <v>17</v>
      </c>
      <c r="E21" s="4">
        <v>1592</v>
      </c>
      <c r="G21" s="6">
        <f t="shared" si="1"/>
        <v>2432.0265212369704</v>
      </c>
      <c r="H21" s="6">
        <f t="shared" si="2"/>
        <v>1408.1026241009567</v>
      </c>
      <c r="I21" s="6">
        <f t="shared" si="3"/>
        <v>1871.0299302790429</v>
      </c>
      <c r="K21" s="6">
        <f t="shared" si="0"/>
        <v>2.6521236970438622E-2</v>
      </c>
      <c r="L21" s="6">
        <f t="shared" si="0"/>
        <v>0.10262410095674568</v>
      </c>
      <c r="M21" s="6">
        <f t="shared" si="0"/>
        <v>1871.0299302790429</v>
      </c>
      <c r="O21">
        <v>0</v>
      </c>
      <c r="P21">
        <v>1500</v>
      </c>
      <c r="Q21">
        <f t="shared" si="4"/>
        <v>17</v>
      </c>
      <c r="R21">
        <f t="shared" si="4"/>
        <v>92</v>
      </c>
    </row>
    <row r="22" spans="1:18" ht="15.75" thickBot="1">
      <c r="A22" s="3">
        <v>2432</v>
      </c>
      <c r="B22" s="4">
        <v>1280</v>
      </c>
      <c r="C22" s="4"/>
      <c r="D22" s="4">
        <v>-69</v>
      </c>
      <c r="E22" s="4">
        <v>1722</v>
      </c>
      <c r="G22" s="6">
        <f t="shared" si="1"/>
        <v>2431.880959257669</v>
      </c>
      <c r="H22" s="6">
        <f t="shared" si="2"/>
        <v>1279.8613206125108</v>
      </c>
      <c r="I22" s="6">
        <f t="shared" si="3"/>
        <v>2026.831270727783</v>
      </c>
      <c r="K22" s="6">
        <f t="shared" si="0"/>
        <v>-0.11904074233098072</v>
      </c>
      <c r="L22" s="6">
        <f t="shared" si="0"/>
        <v>-0.13867938748921915</v>
      </c>
      <c r="M22" s="6">
        <f t="shared" si="0"/>
        <v>2026.831270727783</v>
      </c>
      <c r="O22">
        <v>0</v>
      </c>
      <c r="P22">
        <v>1600</v>
      </c>
      <c r="Q22">
        <f t="shared" si="4"/>
        <v>-69</v>
      </c>
      <c r="R22">
        <f t="shared" si="4"/>
        <v>122</v>
      </c>
    </row>
    <row r="23" spans="1:18" ht="15.75" thickBot="1">
      <c r="A23" s="3">
        <v>2304</v>
      </c>
      <c r="B23" s="4">
        <v>1280</v>
      </c>
      <c r="C23" s="4"/>
      <c r="D23" s="4">
        <v>82</v>
      </c>
      <c r="E23" s="4">
        <v>1723</v>
      </c>
      <c r="G23" s="6">
        <f t="shared" si="1"/>
        <v>2304.2250324132842</v>
      </c>
      <c r="H23" s="6">
        <f t="shared" si="2"/>
        <v>1279.6300246555643</v>
      </c>
      <c r="I23" s="6">
        <f t="shared" si="3"/>
        <v>1952.2942913403194</v>
      </c>
      <c r="K23" s="6">
        <f t="shared" si="0"/>
        <v>0.22503241328422519</v>
      </c>
      <c r="L23" s="6">
        <f t="shared" si="0"/>
        <v>-0.36997534443571567</v>
      </c>
      <c r="M23" s="6">
        <f t="shared" si="0"/>
        <v>1952.2942913403194</v>
      </c>
      <c r="O23">
        <v>0</v>
      </c>
      <c r="P23">
        <v>1700</v>
      </c>
      <c r="Q23">
        <f t="shared" ref="Q23:R86" si="5">D23-O23</f>
        <v>82</v>
      </c>
      <c r="R23">
        <f t="shared" si="5"/>
        <v>23</v>
      </c>
    </row>
    <row r="24" spans="1:18" ht="15.75" thickBot="1">
      <c r="A24" s="3">
        <v>2304</v>
      </c>
      <c r="B24" s="4">
        <v>1152</v>
      </c>
      <c r="C24" s="4"/>
      <c r="D24" s="4">
        <v>5</v>
      </c>
      <c r="E24" s="4">
        <v>1848</v>
      </c>
      <c r="G24" s="6">
        <f t="shared" si="1"/>
        <v>2303.7206861944005</v>
      </c>
      <c r="H24" s="6">
        <f t="shared" si="2"/>
        <v>1152.0108506433435</v>
      </c>
      <c r="I24" s="6">
        <f t="shared" si="3"/>
        <v>2098.8399176688058</v>
      </c>
      <c r="K24" s="6">
        <f t="shared" si="0"/>
        <v>-0.27931380559948593</v>
      </c>
      <c r="L24" s="6">
        <f t="shared" si="0"/>
        <v>1.0850643343474076E-2</v>
      </c>
      <c r="M24" s="6">
        <f t="shared" si="0"/>
        <v>2098.8399176688058</v>
      </c>
      <c r="O24">
        <v>0</v>
      </c>
      <c r="P24">
        <v>1800</v>
      </c>
      <c r="Q24">
        <f t="shared" si="5"/>
        <v>5</v>
      </c>
      <c r="R24">
        <f t="shared" si="5"/>
        <v>48</v>
      </c>
    </row>
    <row r="25" spans="1:18" ht="15.75" thickBot="1">
      <c r="A25" s="3">
        <v>2176</v>
      </c>
      <c r="B25" s="4">
        <v>1024</v>
      </c>
      <c r="C25" s="4"/>
      <c r="D25" s="4">
        <v>78</v>
      </c>
      <c r="E25" s="4">
        <v>1979</v>
      </c>
      <c r="G25" s="6">
        <f t="shared" si="1"/>
        <v>2176.355899203988</v>
      </c>
      <c r="H25" s="6">
        <f t="shared" si="2"/>
        <v>1023.9750973534464</v>
      </c>
      <c r="I25" s="6">
        <f t="shared" si="3"/>
        <v>2183.2372752406</v>
      </c>
      <c r="K25" s="6">
        <f t="shared" si="0"/>
        <v>0.35589920398797403</v>
      </c>
      <c r="L25" s="6">
        <f t="shared" si="0"/>
        <v>-2.4902646553641716E-2</v>
      </c>
      <c r="M25" s="6">
        <f t="shared" si="0"/>
        <v>2183.2372752406</v>
      </c>
      <c r="O25">
        <v>0</v>
      </c>
      <c r="P25">
        <v>1900</v>
      </c>
      <c r="Q25">
        <f t="shared" si="5"/>
        <v>78</v>
      </c>
      <c r="R25">
        <f t="shared" si="5"/>
        <v>79</v>
      </c>
    </row>
    <row r="26" spans="1:18" ht="15.75" thickBot="1">
      <c r="A26" s="3">
        <v>2176</v>
      </c>
      <c r="B26" s="4">
        <v>896</v>
      </c>
      <c r="C26" s="4"/>
      <c r="D26" s="4">
        <v>17</v>
      </c>
      <c r="E26" s="4">
        <v>2104</v>
      </c>
      <c r="G26" s="6">
        <f t="shared" si="1"/>
        <v>2176.0296413422316</v>
      </c>
      <c r="H26" s="6">
        <f t="shared" si="2"/>
        <v>896.16125781022242</v>
      </c>
      <c r="I26" s="6">
        <f t="shared" si="3"/>
        <v>2322.3059660604586</v>
      </c>
      <c r="K26" s="6">
        <f t="shared" si="0"/>
        <v>2.9641342231570889E-2</v>
      </c>
      <c r="L26" s="6">
        <f t="shared" si="0"/>
        <v>0.16125781022242336</v>
      </c>
      <c r="M26" s="6">
        <f t="shared" si="0"/>
        <v>2322.3059660604586</v>
      </c>
      <c r="O26">
        <v>0</v>
      </c>
      <c r="P26">
        <v>2000</v>
      </c>
      <c r="Q26">
        <f t="shared" si="5"/>
        <v>17</v>
      </c>
      <c r="R26">
        <f t="shared" si="5"/>
        <v>104</v>
      </c>
    </row>
    <row r="27" spans="1:18" ht="15.75" thickBot="1">
      <c r="A27" s="3">
        <v>2176</v>
      </c>
      <c r="B27" s="4">
        <v>896</v>
      </c>
      <c r="C27" s="4"/>
      <c r="D27" s="4">
        <v>17</v>
      </c>
      <c r="E27" s="4">
        <v>2104</v>
      </c>
      <c r="G27" s="6">
        <f t="shared" si="1"/>
        <v>2176.0296413422316</v>
      </c>
      <c r="H27" s="6">
        <f t="shared" si="2"/>
        <v>896.16125781022242</v>
      </c>
      <c r="I27" s="6">
        <f t="shared" si="3"/>
        <v>2322.3059660604586</v>
      </c>
      <c r="K27" s="6">
        <f t="shared" si="0"/>
        <v>2.9641342231570889E-2</v>
      </c>
      <c r="L27" s="6">
        <f t="shared" si="0"/>
        <v>0.16125781022242336</v>
      </c>
      <c r="M27" s="6">
        <f t="shared" si="0"/>
        <v>2322.3059660604586</v>
      </c>
      <c r="O27">
        <v>0</v>
      </c>
      <c r="P27">
        <v>2100</v>
      </c>
      <c r="Q27">
        <f t="shared" si="5"/>
        <v>17</v>
      </c>
      <c r="R27">
        <f t="shared" si="5"/>
        <v>4</v>
      </c>
    </row>
    <row r="28" spans="1:18" ht="15.75" thickBot="1">
      <c r="A28" s="3">
        <v>2048</v>
      </c>
      <c r="B28" s="4">
        <v>768</v>
      </c>
      <c r="C28" s="4"/>
      <c r="D28" s="4">
        <v>99</v>
      </c>
      <c r="E28" s="4">
        <v>2238</v>
      </c>
      <c r="G28" s="6">
        <f t="shared" si="1"/>
        <v>2048.0344235388234</v>
      </c>
      <c r="H28" s="6">
        <f t="shared" si="2"/>
        <v>768.40419051434117</v>
      </c>
      <c r="I28" s="6">
        <f t="shared" si="3"/>
        <v>2412.5598438173506</v>
      </c>
      <c r="K28" s="6">
        <f t="shared" si="0"/>
        <v>3.4423538823375566E-2</v>
      </c>
      <c r="L28" s="6">
        <f t="shared" si="0"/>
        <v>0.40419051434116682</v>
      </c>
      <c r="M28" s="6">
        <f t="shared" si="0"/>
        <v>2412.5598438173506</v>
      </c>
      <c r="O28">
        <v>0</v>
      </c>
      <c r="P28">
        <v>2200</v>
      </c>
      <c r="Q28">
        <f t="shared" si="5"/>
        <v>99</v>
      </c>
      <c r="R28">
        <f t="shared" si="5"/>
        <v>38</v>
      </c>
    </row>
    <row r="29" spans="1:18" ht="15.75" thickBot="1">
      <c r="A29" s="3">
        <v>2048</v>
      </c>
      <c r="B29" s="4">
        <v>640</v>
      </c>
      <c r="C29" s="4"/>
      <c r="D29" s="4">
        <v>54</v>
      </c>
      <c r="E29" s="4">
        <v>2362</v>
      </c>
      <c r="G29" s="6">
        <f t="shared" si="1"/>
        <v>2047.9160139029138</v>
      </c>
      <c r="H29" s="6">
        <f t="shared" si="2"/>
        <v>640.28118822904673</v>
      </c>
      <c r="I29" s="6">
        <f t="shared" si="3"/>
        <v>2544.397767645617</v>
      </c>
      <c r="K29" s="6">
        <f t="shared" si="0"/>
        <v>-8.3986097086153677E-2</v>
      </c>
      <c r="L29" s="6">
        <f t="shared" si="0"/>
        <v>0.2811882290467338</v>
      </c>
      <c r="M29" s="6">
        <f t="shared" si="0"/>
        <v>2544.397767645617</v>
      </c>
      <c r="O29">
        <v>0</v>
      </c>
      <c r="P29">
        <v>2300</v>
      </c>
      <c r="Q29">
        <f t="shared" si="5"/>
        <v>54</v>
      </c>
      <c r="R29">
        <f t="shared" si="5"/>
        <v>62</v>
      </c>
    </row>
    <row r="30" spans="1:18" ht="15.75" thickBot="1">
      <c r="A30" s="3">
        <v>2048</v>
      </c>
      <c r="B30" s="4">
        <v>512</v>
      </c>
      <c r="C30" s="4"/>
      <c r="D30" s="4">
        <v>17</v>
      </c>
      <c r="E30" s="4">
        <v>2488</v>
      </c>
      <c r="G30" s="6">
        <f t="shared" si="1"/>
        <v>2048.0314938984702</v>
      </c>
      <c r="H30" s="6">
        <f t="shared" si="2"/>
        <v>512.28214882035468</v>
      </c>
      <c r="I30" s="6">
        <f t="shared" si="3"/>
        <v>2675.1510237741718</v>
      </c>
      <c r="K30" s="6">
        <f t="shared" si="0"/>
        <v>3.1493898470216664E-2</v>
      </c>
      <c r="L30" s="6">
        <f t="shared" si="0"/>
        <v>0.28214882035467781</v>
      </c>
      <c r="M30" s="6">
        <f t="shared" si="0"/>
        <v>2675.1510237741718</v>
      </c>
      <c r="O30">
        <v>0</v>
      </c>
      <c r="P30">
        <v>2400</v>
      </c>
      <c r="Q30">
        <f t="shared" si="5"/>
        <v>17</v>
      </c>
      <c r="R30">
        <f t="shared" si="5"/>
        <v>88</v>
      </c>
    </row>
    <row r="31" spans="1:18" ht="15.75" thickBot="1">
      <c r="A31" s="3">
        <v>2048</v>
      </c>
      <c r="B31" s="4">
        <v>384</v>
      </c>
      <c r="C31" s="4"/>
      <c r="D31" s="4">
        <v>-12</v>
      </c>
      <c r="E31" s="4">
        <v>2616</v>
      </c>
      <c r="G31" s="6">
        <f t="shared" si="1"/>
        <v>2048.3163818121457</v>
      </c>
      <c r="H31" s="6">
        <f t="shared" si="2"/>
        <v>384.18745424597091</v>
      </c>
      <c r="I31" s="6">
        <f t="shared" si="3"/>
        <v>2804.9242414011828</v>
      </c>
      <c r="K31" s="6">
        <f t="shared" si="0"/>
        <v>0.3163818121456643</v>
      </c>
      <c r="L31" s="6">
        <f t="shared" si="0"/>
        <v>0.18745424597091187</v>
      </c>
      <c r="M31" s="6">
        <f t="shared" si="0"/>
        <v>2804.9242414011828</v>
      </c>
      <c r="O31">
        <v>0</v>
      </c>
      <c r="P31">
        <v>2500</v>
      </c>
      <c r="Q31">
        <f t="shared" si="5"/>
        <v>-12</v>
      </c>
      <c r="R31">
        <f t="shared" si="5"/>
        <v>116</v>
      </c>
    </row>
    <row r="32" spans="1:18" ht="15.75" thickBot="1">
      <c r="A32" s="3">
        <v>1920</v>
      </c>
      <c r="B32" s="4">
        <v>384</v>
      </c>
      <c r="C32" s="4"/>
      <c r="D32" s="4">
        <v>115</v>
      </c>
      <c r="E32" s="4">
        <v>2634</v>
      </c>
      <c r="G32" s="6">
        <f t="shared" si="1"/>
        <v>1920.2033746455088</v>
      </c>
      <c r="H32" s="6">
        <f t="shared" si="2"/>
        <v>383.64175997928066</v>
      </c>
      <c r="I32" s="6">
        <f t="shared" si="3"/>
        <v>2778.7013153629882</v>
      </c>
      <c r="K32" s="6">
        <f t="shared" si="0"/>
        <v>0.20337464550880213</v>
      </c>
      <c r="L32" s="6">
        <f t="shared" si="0"/>
        <v>-0.35824002071933592</v>
      </c>
      <c r="M32" s="6">
        <f t="shared" si="0"/>
        <v>2778.7013153629882</v>
      </c>
      <c r="O32">
        <v>0</v>
      </c>
      <c r="P32">
        <v>2600</v>
      </c>
      <c r="Q32">
        <f t="shared" si="5"/>
        <v>115</v>
      </c>
      <c r="R32">
        <f t="shared" si="5"/>
        <v>34</v>
      </c>
    </row>
    <row r="33" spans="1:18" ht="15.75" thickBot="1">
      <c r="A33" s="3">
        <v>1920</v>
      </c>
      <c r="B33" s="4">
        <v>256</v>
      </c>
      <c r="C33" s="4"/>
      <c r="D33" s="4">
        <v>95</v>
      </c>
      <c r="E33" s="4">
        <v>2762</v>
      </c>
      <c r="G33" s="6">
        <f t="shared" si="1"/>
        <v>1919.8096259785759</v>
      </c>
      <c r="H33" s="6">
        <f t="shared" si="2"/>
        <v>256.25963396524236</v>
      </c>
      <c r="I33" s="6">
        <f t="shared" si="3"/>
        <v>2906.4873989061093</v>
      </c>
      <c r="K33" s="6">
        <f t="shared" si="0"/>
        <v>-0.190374021424077</v>
      </c>
      <c r="L33" s="6">
        <f t="shared" si="0"/>
        <v>0.25963396524235804</v>
      </c>
      <c r="M33" s="6">
        <f t="shared" si="0"/>
        <v>2906.4873989061093</v>
      </c>
      <c r="O33">
        <v>0</v>
      </c>
      <c r="P33">
        <v>2700</v>
      </c>
      <c r="Q33">
        <f t="shared" si="5"/>
        <v>95</v>
      </c>
      <c r="R33">
        <f t="shared" si="5"/>
        <v>62</v>
      </c>
    </row>
    <row r="34" spans="1:18" ht="15.75" thickBot="1">
      <c r="A34" s="3">
        <v>1920</v>
      </c>
      <c r="B34" s="4">
        <v>128</v>
      </c>
      <c r="C34" s="4"/>
      <c r="D34" s="4">
        <v>82</v>
      </c>
      <c r="E34" s="4">
        <v>2902</v>
      </c>
      <c r="G34" s="6">
        <f t="shared" si="1"/>
        <v>1920.5020177026631</v>
      </c>
      <c r="H34" s="6">
        <f t="shared" si="2"/>
        <v>127.7810627597063</v>
      </c>
      <c r="I34" s="6">
        <f t="shared" si="3"/>
        <v>3043.7358623901646</v>
      </c>
      <c r="K34" s="6">
        <f t="shared" si="0"/>
        <v>0.50201770266312451</v>
      </c>
      <c r="L34" s="6">
        <f t="shared" si="0"/>
        <v>-0.21893724029369821</v>
      </c>
      <c r="M34" s="6">
        <f t="shared" si="0"/>
        <v>3043.7358623901646</v>
      </c>
      <c r="O34">
        <v>0</v>
      </c>
      <c r="P34">
        <v>2800</v>
      </c>
      <c r="Q34">
        <f t="shared" si="5"/>
        <v>82</v>
      </c>
      <c r="R34">
        <f t="shared" si="5"/>
        <v>102</v>
      </c>
    </row>
    <row r="35" spans="1:18" ht="15.75" thickBot="1">
      <c r="A35" s="3">
        <v>1920</v>
      </c>
      <c r="B35" s="4">
        <v>0</v>
      </c>
      <c r="C35" s="4"/>
      <c r="D35" s="4">
        <v>78</v>
      </c>
      <c r="E35" s="4">
        <v>0</v>
      </c>
      <c r="G35" s="6">
        <f t="shared" si="1"/>
        <v>3562.875804739761</v>
      </c>
      <c r="H35" s="6">
        <f t="shared" si="2"/>
        <v>3001.0138286918973</v>
      </c>
      <c r="I35" s="6">
        <f t="shared" si="3"/>
        <v>922</v>
      </c>
      <c r="K35" s="6">
        <f t="shared" si="0"/>
        <v>1642.875804739761</v>
      </c>
      <c r="L35" s="6">
        <f t="shared" si="0"/>
        <v>3001.0138286918973</v>
      </c>
      <c r="M35" s="6">
        <f t="shared" si="0"/>
        <v>922</v>
      </c>
      <c r="O35">
        <v>0</v>
      </c>
      <c r="P35">
        <v>2900</v>
      </c>
      <c r="Q35">
        <f t="shared" si="5"/>
        <v>78</v>
      </c>
      <c r="R35">
        <f t="shared" si="5"/>
        <v>-2900</v>
      </c>
    </row>
    <row r="36" spans="1:18" ht="15.75" thickBot="1">
      <c r="A36" s="3">
        <v>1920</v>
      </c>
      <c r="B36" s="4">
        <v>0</v>
      </c>
      <c r="C36" s="4"/>
      <c r="D36" s="4">
        <v>78</v>
      </c>
      <c r="E36" s="4">
        <v>0</v>
      </c>
      <c r="G36" s="6">
        <f t="shared" si="1"/>
        <v>3562.875804739761</v>
      </c>
      <c r="H36" s="6">
        <f t="shared" si="2"/>
        <v>3001.0138286918973</v>
      </c>
      <c r="I36" s="6">
        <f t="shared" si="3"/>
        <v>922</v>
      </c>
      <c r="K36" s="6">
        <f t="shared" si="0"/>
        <v>1642.875804739761</v>
      </c>
      <c r="L36" s="6">
        <f t="shared" si="0"/>
        <v>3001.0138286918973</v>
      </c>
      <c r="M36" s="6">
        <f t="shared" si="0"/>
        <v>922</v>
      </c>
      <c r="O36">
        <v>0</v>
      </c>
      <c r="P36">
        <v>3000</v>
      </c>
      <c r="Q36">
        <f t="shared" si="5"/>
        <v>78</v>
      </c>
      <c r="R36">
        <f t="shared" si="5"/>
        <v>-3000</v>
      </c>
    </row>
    <row r="37" spans="1:18" ht="15.75" thickBot="1">
      <c r="A37" s="3">
        <v>3456</v>
      </c>
      <c r="B37" s="4">
        <v>2944</v>
      </c>
      <c r="C37" s="4"/>
      <c r="D37" s="4">
        <v>181</v>
      </c>
      <c r="E37" s="4">
        <v>62</v>
      </c>
      <c r="G37" s="6">
        <f t="shared" si="1"/>
        <v>3455.5180508861476</v>
      </c>
      <c r="H37" s="6">
        <f t="shared" si="2"/>
        <v>2943.5701112764409</v>
      </c>
      <c r="I37" s="6">
        <f t="shared" si="3"/>
        <v>821.34341173470182</v>
      </c>
      <c r="K37" s="6">
        <f t="shared" si="0"/>
        <v>-0.48194911385235173</v>
      </c>
      <c r="L37" s="6">
        <f t="shared" si="0"/>
        <v>-0.42988872355908825</v>
      </c>
      <c r="M37" s="6">
        <f t="shared" si="0"/>
        <v>821.34341173470182</v>
      </c>
      <c r="O37">
        <v>100</v>
      </c>
      <c r="P37">
        <v>0</v>
      </c>
      <c r="Q37">
        <f t="shared" si="5"/>
        <v>81</v>
      </c>
      <c r="R37">
        <f t="shared" si="5"/>
        <v>62</v>
      </c>
    </row>
    <row r="38" spans="1:18" ht="15.75" thickBot="1">
      <c r="A38" s="3">
        <v>3456</v>
      </c>
      <c r="B38" s="4">
        <v>2816</v>
      </c>
      <c r="C38" s="4"/>
      <c r="D38" s="4">
        <v>-4</v>
      </c>
      <c r="E38" s="4">
        <v>184</v>
      </c>
      <c r="G38" s="6">
        <f t="shared" si="1"/>
        <v>3456.280081243417</v>
      </c>
      <c r="H38" s="6">
        <f t="shared" si="2"/>
        <v>2816.0028409076581</v>
      </c>
      <c r="I38" s="6">
        <f t="shared" si="3"/>
        <v>1020.721313581724</v>
      </c>
      <c r="K38" s="6">
        <f t="shared" si="0"/>
        <v>0.28008124341704388</v>
      </c>
      <c r="L38" s="6">
        <f t="shared" si="0"/>
        <v>2.8409076580828696E-3</v>
      </c>
      <c r="M38" s="6">
        <f t="shared" si="0"/>
        <v>1020.721313581724</v>
      </c>
      <c r="O38">
        <v>100</v>
      </c>
      <c r="P38">
        <v>100</v>
      </c>
      <c r="Q38">
        <f t="shared" si="5"/>
        <v>-104</v>
      </c>
      <c r="R38">
        <f t="shared" si="5"/>
        <v>84</v>
      </c>
    </row>
    <row r="39" spans="1:18" ht="15.75" thickBot="1">
      <c r="A39" s="3">
        <v>3328</v>
      </c>
      <c r="B39" s="4">
        <v>2688</v>
      </c>
      <c r="C39" s="4"/>
      <c r="D39" s="4">
        <v>37</v>
      </c>
      <c r="E39" s="4">
        <v>312</v>
      </c>
      <c r="G39" s="6">
        <f t="shared" si="1"/>
        <v>3328.4700689656202</v>
      </c>
      <c r="H39" s="6">
        <f t="shared" si="2"/>
        <v>2688.2546382364899</v>
      </c>
      <c r="I39" s="6">
        <f t="shared" si="3"/>
        <v>1012.2810874455771</v>
      </c>
      <c r="K39" s="6">
        <f t="shared" si="0"/>
        <v>0.47006896562015754</v>
      </c>
      <c r="L39" s="6">
        <f t="shared" si="0"/>
        <v>0.25463823648988182</v>
      </c>
      <c r="M39" s="6">
        <f t="shared" si="0"/>
        <v>1012.2810874455771</v>
      </c>
      <c r="O39">
        <v>100</v>
      </c>
      <c r="P39">
        <v>200</v>
      </c>
      <c r="Q39">
        <f t="shared" si="5"/>
        <v>-63</v>
      </c>
      <c r="R39">
        <f t="shared" si="5"/>
        <v>112</v>
      </c>
    </row>
    <row r="40" spans="1:18" ht="15.75" thickBot="1">
      <c r="A40" s="3">
        <v>3200</v>
      </c>
      <c r="B40" s="4">
        <v>2688</v>
      </c>
      <c r="C40" s="4"/>
      <c r="D40" s="4">
        <v>246</v>
      </c>
      <c r="E40" s="4">
        <v>323</v>
      </c>
      <c r="G40" s="6">
        <f t="shared" si="1"/>
        <v>3200.4445003780334</v>
      </c>
      <c r="H40" s="6">
        <f t="shared" si="2"/>
        <v>2688.2791893700328</v>
      </c>
      <c r="I40" s="6">
        <f t="shared" si="3"/>
        <v>820.27129658424599</v>
      </c>
      <c r="K40" s="6">
        <f t="shared" si="0"/>
        <v>0.44450037803335363</v>
      </c>
      <c r="L40" s="6">
        <f t="shared" si="0"/>
        <v>0.27918937003278188</v>
      </c>
      <c r="M40" s="6">
        <f t="shared" si="0"/>
        <v>820.27129658424599</v>
      </c>
      <c r="O40">
        <v>100</v>
      </c>
      <c r="P40">
        <v>300</v>
      </c>
      <c r="Q40">
        <f t="shared" si="5"/>
        <v>146</v>
      </c>
      <c r="R40">
        <f t="shared" si="5"/>
        <v>23</v>
      </c>
    </row>
    <row r="41" spans="1:18" ht="15.75" thickBot="1">
      <c r="A41" s="3">
        <v>3200</v>
      </c>
      <c r="B41" s="4">
        <v>2560</v>
      </c>
      <c r="C41" s="4"/>
      <c r="D41" s="4">
        <v>78</v>
      </c>
      <c r="E41" s="4">
        <v>441</v>
      </c>
      <c r="G41" s="6">
        <f t="shared" si="1"/>
        <v>3200.4007561553913</v>
      </c>
      <c r="H41" s="6">
        <f t="shared" si="2"/>
        <v>2560.1884696248439</v>
      </c>
      <c r="I41" s="6">
        <f t="shared" si="3"/>
        <v>1022.0396274117751</v>
      </c>
      <c r="K41" s="6">
        <f t="shared" si="0"/>
        <v>0.40075615539126375</v>
      </c>
      <c r="L41" s="6">
        <f t="shared" si="0"/>
        <v>0.1884696248439468</v>
      </c>
      <c r="M41" s="6">
        <f t="shared" si="0"/>
        <v>1022.0396274117751</v>
      </c>
      <c r="O41">
        <v>100</v>
      </c>
      <c r="P41">
        <v>400</v>
      </c>
      <c r="Q41">
        <f t="shared" si="5"/>
        <v>-22</v>
      </c>
      <c r="R41">
        <f t="shared" si="5"/>
        <v>41</v>
      </c>
    </row>
    <row r="42" spans="1:18" ht="15.75" thickBot="1">
      <c r="A42" s="3">
        <v>3072</v>
      </c>
      <c r="B42" s="4">
        <v>2432</v>
      </c>
      <c r="C42" s="4"/>
      <c r="D42" s="4">
        <v>119</v>
      </c>
      <c r="E42" s="4">
        <v>571</v>
      </c>
      <c r="G42" s="6">
        <f t="shared" si="1"/>
        <v>3072.1656856361114</v>
      </c>
      <c r="H42" s="6">
        <f t="shared" si="2"/>
        <v>2431.9132385839753</v>
      </c>
      <c r="I42" s="6">
        <f t="shared" si="3"/>
        <v>1049.8580856477697</v>
      </c>
      <c r="K42" s="6">
        <f t="shared" si="0"/>
        <v>0.16568563611144782</v>
      </c>
      <c r="L42" s="6">
        <f t="shared" si="0"/>
        <v>-8.6761416024728533E-2</v>
      </c>
      <c r="M42" s="6">
        <f t="shared" si="0"/>
        <v>1049.8580856477697</v>
      </c>
      <c r="O42">
        <v>100</v>
      </c>
      <c r="P42">
        <v>500</v>
      </c>
      <c r="Q42">
        <f t="shared" si="5"/>
        <v>19</v>
      </c>
      <c r="R42">
        <f t="shared" si="5"/>
        <v>71</v>
      </c>
    </row>
    <row r="43" spans="1:18" ht="15.75" thickBot="1">
      <c r="A43" s="3">
        <v>2944</v>
      </c>
      <c r="B43" s="4">
        <v>2304</v>
      </c>
      <c r="C43" s="4"/>
      <c r="D43" s="4">
        <v>160</v>
      </c>
      <c r="E43" s="4">
        <v>702</v>
      </c>
      <c r="G43" s="6">
        <f t="shared" si="1"/>
        <v>2943.8756767227792</v>
      </c>
      <c r="H43" s="6">
        <f t="shared" si="2"/>
        <v>2303.5633266745676</v>
      </c>
      <c r="I43" s="6">
        <f t="shared" si="3"/>
        <v>1094.7164016310344</v>
      </c>
      <c r="K43" s="6">
        <f t="shared" si="0"/>
        <v>-0.12432327722081027</v>
      </c>
      <c r="L43" s="6">
        <f t="shared" si="0"/>
        <v>-0.43667332543236625</v>
      </c>
      <c r="M43" s="6">
        <f t="shared" si="0"/>
        <v>1094.7164016310344</v>
      </c>
      <c r="O43">
        <v>100</v>
      </c>
      <c r="P43">
        <v>600</v>
      </c>
      <c r="Q43">
        <f t="shared" si="5"/>
        <v>60</v>
      </c>
      <c r="R43">
        <f t="shared" si="5"/>
        <v>102</v>
      </c>
    </row>
    <row r="44" spans="1:18" ht="15.75" thickBot="1">
      <c r="A44" s="3">
        <v>2944</v>
      </c>
      <c r="B44" s="4">
        <v>2176</v>
      </c>
      <c r="C44" s="4"/>
      <c r="D44" s="4">
        <v>17</v>
      </c>
      <c r="E44" s="4">
        <v>824</v>
      </c>
      <c r="G44" s="6">
        <f t="shared" si="1"/>
        <v>2944.0219088858698</v>
      </c>
      <c r="H44" s="6">
        <f t="shared" si="2"/>
        <v>2176.066405236752</v>
      </c>
      <c r="I44" s="6">
        <f t="shared" si="3"/>
        <v>1282.6788374335954</v>
      </c>
      <c r="K44" s="6">
        <f t="shared" si="0"/>
        <v>2.1908885869834194E-2</v>
      </c>
      <c r="L44" s="6">
        <f t="shared" si="0"/>
        <v>6.6405236751961638E-2</v>
      </c>
      <c r="M44" s="6">
        <f t="shared" si="0"/>
        <v>1282.6788374335954</v>
      </c>
      <c r="O44">
        <v>100</v>
      </c>
      <c r="P44">
        <v>700</v>
      </c>
      <c r="Q44">
        <f t="shared" si="5"/>
        <v>-83</v>
      </c>
      <c r="R44">
        <f t="shared" si="5"/>
        <v>124</v>
      </c>
    </row>
    <row r="45" spans="1:18" ht="15.75" thickBot="1">
      <c r="A45" s="3">
        <v>2816</v>
      </c>
      <c r="B45" s="4">
        <v>2176</v>
      </c>
      <c r="C45" s="4"/>
      <c r="D45" s="4">
        <v>201</v>
      </c>
      <c r="E45" s="4">
        <v>833</v>
      </c>
      <c r="G45" s="6">
        <f t="shared" si="1"/>
        <v>2816.4321401375892</v>
      </c>
      <c r="H45" s="6">
        <f t="shared" si="2"/>
        <v>2176.3019092028567</v>
      </c>
      <c r="I45" s="6">
        <f t="shared" si="3"/>
        <v>1154.2486733802209</v>
      </c>
      <c r="K45" s="6">
        <f t="shared" si="0"/>
        <v>0.43214013758915826</v>
      </c>
      <c r="L45" s="6">
        <f t="shared" si="0"/>
        <v>0.30190920285667744</v>
      </c>
      <c r="M45" s="6">
        <f t="shared" si="0"/>
        <v>1154.2486733802209</v>
      </c>
      <c r="O45">
        <v>100</v>
      </c>
      <c r="P45">
        <v>800</v>
      </c>
      <c r="Q45">
        <f t="shared" si="5"/>
        <v>101</v>
      </c>
      <c r="R45">
        <f t="shared" si="5"/>
        <v>33</v>
      </c>
    </row>
    <row r="46" spans="1:18" ht="15.75" thickBot="1">
      <c r="A46" s="3">
        <v>2816</v>
      </c>
      <c r="B46" s="4">
        <v>2048</v>
      </c>
      <c r="C46" s="4"/>
      <c r="D46" s="4">
        <v>66</v>
      </c>
      <c r="E46" s="4">
        <v>953</v>
      </c>
      <c r="G46" s="6">
        <f t="shared" si="1"/>
        <v>2816.1258849703436</v>
      </c>
      <c r="H46" s="6">
        <f t="shared" si="2"/>
        <v>2048.0637197118649</v>
      </c>
      <c r="I46" s="6">
        <f t="shared" si="3"/>
        <v>1334.3781323148248</v>
      </c>
      <c r="K46" s="6">
        <f t="shared" si="0"/>
        <v>0.12588497034357715</v>
      </c>
      <c r="L46" s="6">
        <f t="shared" si="0"/>
        <v>6.3719711864905548E-2</v>
      </c>
      <c r="M46" s="6">
        <f t="shared" si="0"/>
        <v>1334.3781323148248</v>
      </c>
      <c r="O46">
        <v>100</v>
      </c>
      <c r="P46">
        <v>900</v>
      </c>
      <c r="Q46">
        <f t="shared" si="5"/>
        <v>-34</v>
      </c>
      <c r="R46">
        <f t="shared" si="5"/>
        <v>53</v>
      </c>
    </row>
    <row r="47" spans="1:18" ht="15.75" thickBot="1">
      <c r="A47" s="3">
        <v>2688</v>
      </c>
      <c r="B47" s="4">
        <v>1920</v>
      </c>
      <c r="C47" s="4"/>
      <c r="D47" s="4">
        <v>115</v>
      </c>
      <c r="E47" s="4">
        <v>1083</v>
      </c>
      <c r="G47" s="6">
        <f t="shared" si="1"/>
        <v>2688.5152036021668</v>
      </c>
      <c r="H47" s="6">
        <f t="shared" si="2"/>
        <v>1920.4463022953805</v>
      </c>
      <c r="I47" s="6">
        <f t="shared" si="3"/>
        <v>1398.6114542645503</v>
      </c>
      <c r="K47" s="6">
        <f t="shared" si="0"/>
        <v>0.51520360216682093</v>
      </c>
      <c r="L47" s="6">
        <f t="shared" si="0"/>
        <v>0.44630229538051935</v>
      </c>
      <c r="M47" s="6">
        <f t="shared" si="0"/>
        <v>1398.6114542645503</v>
      </c>
      <c r="O47">
        <v>100</v>
      </c>
      <c r="P47">
        <v>1000</v>
      </c>
      <c r="Q47">
        <f t="shared" si="5"/>
        <v>15</v>
      </c>
      <c r="R47">
        <f t="shared" si="5"/>
        <v>83</v>
      </c>
    </row>
    <row r="48" spans="1:18" ht="15.75" thickBot="1">
      <c r="A48" s="3">
        <v>2560</v>
      </c>
      <c r="B48" s="4">
        <v>1792</v>
      </c>
      <c r="C48" s="4"/>
      <c r="D48" s="4">
        <v>164</v>
      </c>
      <c r="E48" s="4">
        <v>1216</v>
      </c>
      <c r="G48" s="6">
        <f t="shared" si="1"/>
        <v>2559.9906249828337</v>
      </c>
      <c r="H48" s="6">
        <f t="shared" si="2"/>
        <v>1791.5222577461884</v>
      </c>
      <c r="I48" s="6">
        <f t="shared" si="3"/>
        <v>1475.6530757600176</v>
      </c>
      <c r="K48" s="6">
        <f t="shared" si="0"/>
        <v>-9.3750171663486981E-3</v>
      </c>
      <c r="L48" s="6">
        <f t="shared" si="0"/>
        <v>-0.47774225381158431</v>
      </c>
      <c r="M48" s="6">
        <f t="shared" si="0"/>
        <v>1475.6530757600176</v>
      </c>
      <c r="O48">
        <v>100</v>
      </c>
      <c r="P48">
        <v>1100</v>
      </c>
      <c r="Q48">
        <f t="shared" si="5"/>
        <v>64</v>
      </c>
      <c r="R48">
        <f t="shared" si="5"/>
        <v>116</v>
      </c>
    </row>
    <row r="49" spans="1:18" ht="15.75" thickBot="1">
      <c r="A49" s="3">
        <v>2560</v>
      </c>
      <c r="B49" s="4">
        <v>1792</v>
      </c>
      <c r="C49" s="4"/>
      <c r="D49" s="4">
        <v>164</v>
      </c>
      <c r="E49" s="4">
        <v>1216</v>
      </c>
      <c r="G49" s="6">
        <f t="shared" si="1"/>
        <v>2559.9906249828337</v>
      </c>
      <c r="H49" s="6">
        <f t="shared" si="2"/>
        <v>1791.5222577461884</v>
      </c>
      <c r="I49" s="6">
        <f t="shared" si="3"/>
        <v>1475.6530757600176</v>
      </c>
      <c r="K49" s="6">
        <f t="shared" si="0"/>
        <v>-9.3750171663486981E-3</v>
      </c>
      <c r="L49" s="6">
        <f t="shared" si="0"/>
        <v>-0.47774225381158431</v>
      </c>
      <c r="M49" s="6">
        <f t="shared" si="0"/>
        <v>1475.6530757600176</v>
      </c>
      <c r="O49">
        <v>100</v>
      </c>
      <c r="P49">
        <v>1200</v>
      </c>
      <c r="Q49">
        <f t="shared" si="5"/>
        <v>64</v>
      </c>
      <c r="R49">
        <f t="shared" si="5"/>
        <v>16</v>
      </c>
    </row>
    <row r="50" spans="1:18" ht="15.75" thickBot="1">
      <c r="A50" s="3">
        <v>2432</v>
      </c>
      <c r="B50" s="4">
        <v>1664</v>
      </c>
      <c r="C50" s="4"/>
      <c r="D50" s="4">
        <v>214</v>
      </c>
      <c r="E50" s="4">
        <v>1350</v>
      </c>
      <c r="G50" s="6">
        <f t="shared" si="1"/>
        <v>2431.521334473543</v>
      </c>
      <c r="H50" s="6">
        <f t="shared" si="2"/>
        <v>1663.8197017705975</v>
      </c>
      <c r="I50" s="6">
        <f t="shared" si="3"/>
        <v>1562.1446795991722</v>
      </c>
      <c r="K50" s="6">
        <f t="shared" si="0"/>
        <v>-0.47866552645700722</v>
      </c>
      <c r="L50" s="6">
        <f t="shared" si="0"/>
        <v>-0.18029822940252416</v>
      </c>
      <c r="M50" s="6">
        <f t="shared" si="0"/>
        <v>1562.1446795991722</v>
      </c>
      <c r="O50">
        <v>100</v>
      </c>
      <c r="P50">
        <v>1300</v>
      </c>
      <c r="Q50">
        <f t="shared" si="5"/>
        <v>114</v>
      </c>
      <c r="R50">
        <f t="shared" si="5"/>
        <v>50</v>
      </c>
    </row>
    <row r="51" spans="1:18" ht="15.75" thickBot="1">
      <c r="A51" s="3">
        <v>2432</v>
      </c>
      <c r="B51" s="4">
        <v>1536</v>
      </c>
      <c r="C51" s="4"/>
      <c r="D51" s="4">
        <v>111</v>
      </c>
      <c r="E51" s="4">
        <v>1468</v>
      </c>
      <c r="G51" s="6">
        <f t="shared" si="1"/>
        <v>2432.1482273907568</v>
      </c>
      <c r="H51" s="6">
        <f t="shared" si="2"/>
        <v>1536.0159504380156</v>
      </c>
      <c r="I51" s="6">
        <f t="shared" si="3"/>
        <v>1716.2007458336568</v>
      </c>
      <c r="K51" s="6">
        <f t="shared" si="0"/>
        <v>0.14822739075680147</v>
      </c>
      <c r="L51" s="6">
        <f t="shared" si="0"/>
        <v>1.5950438015579493E-2</v>
      </c>
      <c r="M51" s="6">
        <f t="shared" si="0"/>
        <v>1716.2007458336568</v>
      </c>
      <c r="O51">
        <v>100</v>
      </c>
      <c r="P51">
        <v>1400</v>
      </c>
      <c r="Q51">
        <f t="shared" si="5"/>
        <v>11</v>
      </c>
      <c r="R51">
        <f t="shared" si="5"/>
        <v>68</v>
      </c>
    </row>
    <row r="52" spans="1:18" ht="15.75" thickBot="1">
      <c r="A52" s="3">
        <v>2304</v>
      </c>
      <c r="B52" s="4">
        <v>1408</v>
      </c>
      <c r="C52" s="4"/>
      <c r="D52" s="4">
        <v>169</v>
      </c>
      <c r="E52" s="4">
        <v>1602</v>
      </c>
      <c r="G52" s="6">
        <f t="shared" si="1"/>
        <v>2303.6850913265034</v>
      </c>
      <c r="H52" s="6">
        <f t="shared" si="2"/>
        <v>1408.1779006929487</v>
      </c>
      <c r="I52" s="6">
        <f t="shared" si="3"/>
        <v>1804.7063473041812</v>
      </c>
      <c r="K52" s="6">
        <f t="shared" si="0"/>
        <v>-0.31490867349657492</v>
      </c>
      <c r="L52" s="6">
        <f t="shared" si="0"/>
        <v>0.17790069294869681</v>
      </c>
      <c r="M52" s="6">
        <f t="shared" si="0"/>
        <v>1804.7063473041812</v>
      </c>
      <c r="O52">
        <v>100</v>
      </c>
      <c r="P52">
        <v>1500</v>
      </c>
      <c r="Q52">
        <f t="shared" si="5"/>
        <v>69</v>
      </c>
      <c r="R52">
        <f t="shared" si="5"/>
        <v>102</v>
      </c>
    </row>
    <row r="53" spans="1:18" ht="15.75" thickBot="1">
      <c r="A53" s="3">
        <v>2304</v>
      </c>
      <c r="B53" s="4">
        <v>1280</v>
      </c>
      <c r="C53" s="4"/>
      <c r="D53" s="4">
        <v>82</v>
      </c>
      <c r="E53" s="4">
        <v>1723</v>
      </c>
      <c r="G53" s="6">
        <f t="shared" si="1"/>
        <v>2304.2250324132842</v>
      </c>
      <c r="H53" s="6">
        <f t="shared" si="2"/>
        <v>1279.6300246555643</v>
      </c>
      <c r="I53" s="6">
        <f t="shared" si="3"/>
        <v>1952.2942913403194</v>
      </c>
      <c r="K53" s="6">
        <f t="shared" si="0"/>
        <v>0.22503241328422519</v>
      </c>
      <c r="L53" s="6">
        <f t="shared" si="0"/>
        <v>-0.36997534443571567</v>
      </c>
      <c r="M53" s="6">
        <f t="shared" si="0"/>
        <v>1952.2942913403194</v>
      </c>
      <c r="O53">
        <v>100</v>
      </c>
      <c r="P53">
        <v>1600</v>
      </c>
      <c r="Q53">
        <f t="shared" si="5"/>
        <v>-18</v>
      </c>
      <c r="R53">
        <f t="shared" si="5"/>
        <v>123</v>
      </c>
    </row>
    <row r="54" spans="1:18" ht="15.75" thickBot="1">
      <c r="A54" s="3">
        <v>2176</v>
      </c>
      <c r="B54" s="4">
        <v>1280</v>
      </c>
      <c r="C54" s="4"/>
      <c r="D54" s="4">
        <v>226</v>
      </c>
      <c r="E54" s="4">
        <v>1740</v>
      </c>
      <c r="G54" s="6">
        <f t="shared" si="1"/>
        <v>2175.9310650845537</v>
      </c>
      <c r="H54" s="6">
        <f t="shared" si="2"/>
        <v>1280.107807959939</v>
      </c>
      <c r="I54" s="6">
        <f t="shared" si="3"/>
        <v>1904.3833647666638</v>
      </c>
      <c r="K54" s="6">
        <f t="shared" si="0"/>
        <v>-6.8934915446334344E-2</v>
      </c>
      <c r="L54" s="6">
        <f t="shared" si="0"/>
        <v>0.10780795993900938</v>
      </c>
      <c r="M54" s="6">
        <f t="shared" si="0"/>
        <v>1904.3833647666638</v>
      </c>
      <c r="O54">
        <v>100</v>
      </c>
      <c r="P54">
        <v>1700</v>
      </c>
      <c r="Q54">
        <f t="shared" si="5"/>
        <v>126</v>
      </c>
      <c r="R54">
        <f t="shared" si="5"/>
        <v>40</v>
      </c>
    </row>
    <row r="55" spans="1:18" ht="15.75" thickBot="1">
      <c r="A55" s="3">
        <v>2176</v>
      </c>
      <c r="B55" s="4">
        <v>1152</v>
      </c>
      <c r="C55" s="4"/>
      <c r="D55" s="4">
        <v>148</v>
      </c>
      <c r="E55" s="4">
        <v>1858</v>
      </c>
      <c r="G55" s="6">
        <f t="shared" si="1"/>
        <v>2175.7913502907395</v>
      </c>
      <c r="H55" s="6">
        <f t="shared" si="2"/>
        <v>1151.5502594329089</v>
      </c>
      <c r="I55" s="6">
        <f t="shared" si="3"/>
        <v>2044.03228937314</v>
      </c>
      <c r="K55" s="6">
        <f t="shared" si="0"/>
        <v>-0.20864970926049864</v>
      </c>
      <c r="L55" s="6">
        <f t="shared" si="0"/>
        <v>-0.4497405670911121</v>
      </c>
      <c r="M55" s="6">
        <f t="shared" si="0"/>
        <v>2044.03228937314</v>
      </c>
      <c r="O55">
        <v>100</v>
      </c>
      <c r="P55">
        <v>1800</v>
      </c>
      <c r="Q55">
        <f t="shared" si="5"/>
        <v>48</v>
      </c>
      <c r="R55">
        <f t="shared" si="5"/>
        <v>58</v>
      </c>
    </row>
    <row r="56" spans="1:18" ht="15.75" thickBot="1">
      <c r="A56" s="3">
        <v>2176</v>
      </c>
      <c r="B56" s="4">
        <v>1024</v>
      </c>
      <c r="C56" s="4"/>
      <c r="D56" s="4">
        <v>78</v>
      </c>
      <c r="E56" s="4">
        <v>1979</v>
      </c>
      <c r="G56" s="6">
        <f t="shared" si="1"/>
        <v>2176.355899203988</v>
      </c>
      <c r="H56" s="6">
        <f t="shared" si="2"/>
        <v>1023.9750973534464</v>
      </c>
      <c r="I56" s="6">
        <f t="shared" si="3"/>
        <v>2183.2372752406</v>
      </c>
      <c r="K56" s="6">
        <f t="shared" si="0"/>
        <v>0.35589920398797403</v>
      </c>
      <c r="L56" s="6">
        <f t="shared" si="0"/>
        <v>-2.4902646553641716E-2</v>
      </c>
      <c r="M56" s="6">
        <f t="shared" si="0"/>
        <v>2183.2372752406</v>
      </c>
      <c r="O56">
        <v>100</v>
      </c>
      <c r="P56">
        <v>1900</v>
      </c>
      <c r="Q56">
        <f t="shared" si="5"/>
        <v>-22</v>
      </c>
      <c r="R56">
        <f t="shared" si="5"/>
        <v>79</v>
      </c>
    </row>
    <row r="57" spans="1:18" ht="15.75" thickBot="1">
      <c r="A57" s="3">
        <v>2048</v>
      </c>
      <c r="B57" s="4">
        <v>896</v>
      </c>
      <c r="C57" s="4"/>
      <c r="D57" s="4">
        <v>152</v>
      </c>
      <c r="E57" s="4">
        <v>2117</v>
      </c>
      <c r="G57" s="6">
        <f t="shared" si="1"/>
        <v>2048.1193812861593</v>
      </c>
      <c r="H57" s="6">
        <f t="shared" si="2"/>
        <v>895.98716508664336</v>
      </c>
      <c r="I57" s="6">
        <f t="shared" si="3"/>
        <v>2280.5247203220579</v>
      </c>
      <c r="K57" s="6">
        <f t="shared" si="0"/>
        <v>0.119381286159296</v>
      </c>
      <c r="L57" s="6">
        <f t="shared" si="0"/>
        <v>-1.2834913356641664E-2</v>
      </c>
      <c r="M57" s="6">
        <f t="shared" si="0"/>
        <v>2280.5247203220579</v>
      </c>
      <c r="O57">
        <v>100</v>
      </c>
      <c r="P57">
        <v>2000</v>
      </c>
      <c r="Q57">
        <f t="shared" si="5"/>
        <v>52</v>
      </c>
      <c r="R57">
        <f t="shared" si="5"/>
        <v>117</v>
      </c>
    </row>
    <row r="58" spans="1:18" ht="15.75" thickBot="1">
      <c r="A58" s="3">
        <v>2048</v>
      </c>
      <c r="B58" s="4">
        <v>896</v>
      </c>
      <c r="C58" s="4"/>
      <c r="D58" s="4">
        <v>152</v>
      </c>
      <c r="E58" s="4">
        <v>2117</v>
      </c>
      <c r="G58" s="6">
        <f t="shared" si="1"/>
        <v>2048.1193812861593</v>
      </c>
      <c r="H58" s="6">
        <f t="shared" si="2"/>
        <v>895.98716508664336</v>
      </c>
      <c r="I58" s="6">
        <f t="shared" si="3"/>
        <v>2280.5247203220579</v>
      </c>
      <c r="K58" s="6">
        <f t="shared" si="0"/>
        <v>0.119381286159296</v>
      </c>
      <c r="L58" s="6">
        <f t="shared" si="0"/>
        <v>-1.2834913356641664E-2</v>
      </c>
      <c r="M58" s="6">
        <f t="shared" si="0"/>
        <v>2280.5247203220579</v>
      </c>
      <c r="O58">
        <v>100</v>
      </c>
      <c r="P58">
        <v>2100</v>
      </c>
      <c r="Q58">
        <f t="shared" si="5"/>
        <v>52</v>
      </c>
      <c r="R58">
        <f t="shared" si="5"/>
        <v>17</v>
      </c>
    </row>
    <row r="59" spans="1:18" ht="15.75" thickBot="1">
      <c r="A59" s="3">
        <v>2048</v>
      </c>
      <c r="B59" s="4">
        <v>768</v>
      </c>
      <c r="C59" s="4"/>
      <c r="D59" s="4">
        <v>99</v>
      </c>
      <c r="E59" s="4">
        <v>2238</v>
      </c>
      <c r="G59" s="6">
        <f t="shared" si="1"/>
        <v>2048.0344235388234</v>
      </c>
      <c r="H59" s="6">
        <f t="shared" si="2"/>
        <v>768.40419051434117</v>
      </c>
      <c r="I59" s="6">
        <f t="shared" si="3"/>
        <v>2412.5598438173506</v>
      </c>
      <c r="K59" s="6">
        <f t="shared" si="0"/>
        <v>3.4423538823375566E-2</v>
      </c>
      <c r="L59" s="6">
        <f t="shared" si="0"/>
        <v>0.40419051434116682</v>
      </c>
      <c r="M59" s="6">
        <f t="shared" si="0"/>
        <v>2412.5598438173506</v>
      </c>
      <c r="O59">
        <v>100</v>
      </c>
      <c r="P59">
        <v>2200</v>
      </c>
      <c r="Q59">
        <f t="shared" si="5"/>
        <v>-1</v>
      </c>
      <c r="R59">
        <f t="shared" si="5"/>
        <v>38</v>
      </c>
    </row>
    <row r="60" spans="1:18" ht="15.75" thickBot="1">
      <c r="A60" s="3">
        <v>1920</v>
      </c>
      <c r="B60" s="4">
        <v>640</v>
      </c>
      <c r="C60" s="4"/>
      <c r="D60" s="4">
        <v>181</v>
      </c>
      <c r="E60" s="4">
        <v>2386</v>
      </c>
      <c r="G60" s="6">
        <f t="shared" si="1"/>
        <v>1919.8325447809243</v>
      </c>
      <c r="H60" s="6">
        <f t="shared" si="2"/>
        <v>640.12264449869292</v>
      </c>
      <c r="I60" s="6">
        <f t="shared" si="3"/>
        <v>2522.6488063145057</v>
      </c>
      <c r="K60" s="6">
        <f t="shared" si="0"/>
        <v>-0.16745521907569128</v>
      </c>
      <c r="L60" s="6">
        <f t="shared" si="0"/>
        <v>0.12264449869292093</v>
      </c>
      <c r="M60" s="6">
        <f t="shared" si="0"/>
        <v>2522.6488063145057</v>
      </c>
      <c r="O60">
        <v>100</v>
      </c>
      <c r="P60">
        <v>2300</v>
      </c>
      <c r="Q60">
        <f t="shared" si="5"/>
        <v>81</v>
      </c>
      <c r="R60">
        <f t="shared" si="5"/>
        <v>86</v>
      </c>
    </row>
    <row r="61" spans="1:18" ht="15.75" thickBot="1">
      <c r="A61" s="3">
        <v>1920</v>
      </c>
      <c r="B61" s="4">
        <v>512</v>
      </c>
      <c r="C61" s="4"/>
      <c r="D61" s="4">
        <v>144</v>
      </c>
      <c r="E61" s="4">
        <v>2509</v>
      </c>
      <c r="G61" s="6">
        <f t="shared" si="1"/>
        <v>1919.848171080203</v>
      </c>
      <c r="H61" s="6">
        <f t="shared" si="2"/>
        <v>511.68056441494826</v>
      </c>
      <c r="I61" s="6">
        <f t="shared" si="3"/>
        <v>2651.0030177274411</v>
      </c>
      <c r="K61" s="6">
        <f t="shared" si="0"/>
        <v>-0.15182891979702617</v>
      </c>
      <c r="L61" s="6">
        <f t="shared" si="0"/>
        <v>-0.31943558505173542</v>
      </c>
      <c r="M61" s="6">
        <f t="shared" si="0"/>
        <v>2651.0030177274411</v>
      </c>
      <c r="O61">
        <v>100</v>
      </c>
      <c r="P61">
        <v>2400</v>
      </c>
      <c r="Q61">
        <f t="shared" si="5"/>
        <v>44</v>
      </c>
      <c r="R61">
        <f t="shared" si="5"/>
        <v>109</v>
      </c>
    </row>
    <row r="62" spans="1:18" ht="15.75" thickBot="1">
      <c r="A62" s="3">
        <v>1920</v>
      </c>
      <c r="B62" s="4">
        <v>384</v>
      </c>
      <c r="C62" s="4"/>
      <c r="D62" s="4">
        <v>115</v>
      </c>
      <c r="E62" s="4">
        <v>2634</v>
      </c>
      <c r="G62" s="6">
        <f t="shared" si="1"/>
        <v>1920.2033746455088</v>
      </c>
      <c r="H62" s="6">
        <f t="shared" si="2"/>
        <v>383.64175997928066</v>
      </c>
      <c r="I62" s="6">
        <f t="shared" si="3"/>
        <v>2778.7013153629882</v>
      </c>
      <c r="K62" s="6">
        <f t="shared" si="0"/>
        <v>0.20337464550880213</v>
      </c>
      <c r="L62" s="6">
        <f t="shared" si="0"/>
        <v>-0.35824002071933592</v>
      </c>
      <c r="M62" s="6">
        <f t="shared" si="0"/>
        <v>2778.7013153629882</v>
      </c>
      <c r="O62">
        <v>100</v>
      </c>
      <c r="P62">
        <v>2500</v>
      </c>
      <c r="Q62">
        <f t="shared" si="5"/>
        <v>15</v>
      </c>
      <c r="R62">
        <f t="shared" si="5"/>
        <v>134</v>
      </c>
    </row>
    <row r="63" spans="1:18" ht="15.75" thickBot="1">
      <c r="A63" s="3">
        <v>1920</v>
      </c>
      <c r="B63" s="4">
        <v>384</v>
      </c>
      <c r="C63" s="4"/>
      <c r="D63" s="4">
        <v>115</v>
      </c>
      <c r="E63" s="4">
        <v>2634</v>
      </c>
      <c r="G63" s="6">
        <f t="shared" si="1"/>
        <v>1920.2033746455088</v>
      </c>
      <c r="H63" s="6">
        <f t="shared" si="2"/>
        <v>383.64175997928066</v>
      </c>
      <c r="I63" s="6">
        <f t="shared" si="3"/>
        <v>2778.7013153629882</v>
      </c>
      <c r="K63" s="6">
        <f t="shared" si="0"/>
        <v>0.20337464550880213</v>
      </c>
      <c r="L63" s="6">
        <f t="shared" si="0"/>
        <v>-0.35824002071933592</v>
      </c>
      <c r="M63" s="6">
        <f t="shared" si="0"/>
        <v>2778.7013153629882</v>
      </c>
      <c r="O63">
        <v>100</v>
      </c>
      <c r="P63">
        <v>2600</v>
      </c>
      <c r="Q63">
        <f t="shared" si="5"/>
        <v>15</v>
      </c>
      <c r="R63">
        <f t="shared" si="5"/>
        <v>34</v>
      </c>
    </row>
    <row r="64" spans="1:18" ht="15.75" thickBot="1">
      <c r="A64" s="3">
        <v>1920</v>
      </c>
      <c r="B64" s="4">
        <v>256</v>
      </c>
      <c r="C64" s="4"/>
      <c r="D64" s="4">
        <v>95</v>
      </c>
      <c r="E64" s="4">
        <v>2762</v>
      </c>
      <c r="G64" s="6">
        <f t="shared" si="1"/>
        <v>1919.8096259785759</v>
      </c>
      <c r="H64" s="6">
        <f t="shared" si="2"/>
        <v>256.25963396524236</v>
      </c>
      <c r="I64" s="6">
        <f t="shared" si="3"/>
        <v>2906.4873989061093</v>
      </c>
      <c r="K64" s="6">
        <f t="shared" si="0"/>
        <v>-0.190374021424077</v>
      </c>
      <c r="L64" s="6">
        <f t="shared" si="0"/>
        <v>0.25963396524235804</v>
      </c>
      <c r="M64" s="6">
        <f t="shared" si="0"/>
        <v>2906.4873989061093</v>
      </c>
      <c r="O64">
        <v>100</v>
      </c>
      <c r="P64">
        <v>2700</v>
      </c>
      <c r="Q64">
        <f t="shared" si="5"/>
        <v>-5</v>
      </c>
      <c r="R64">
        <f t="shared" si="5"/>
        <v>62</v>
      </c>
    </row>
    <row r="65" spans="1:18" ht="15.75" thickBot="1">
      <c r="A65" s="3">
        <v>1792</v>
      </c>
      <c r="B65" s="4">
        <v>128</v>
      </c>
      <c r="C65" s="4"/>
      <c r="D65" s="4">
        <v>201</v>
      </c>
      <c r="E65" s="4">
        <v>0</v>
      </c>
      <c r="G65" s="6">
        <f t="shared" si="1"/>
        <v>3498.0567462521244</v>
      </c>
      <c r="H65" s="6">
        <f t="shared" si="2"/>
        <v>3006.7259602431345</v>
      </c>
      <c r="I65" s="6">
        <f t="shared" si="3"/>
        <v>799</v>
      </c>
      <c r="K65" s="6">
        <f t="shared" si="0"/>
        <v>1706.0567462521244</v>
      </c>
      <c r="L65" s="6">
        <f t="shared" si="0"/>
        <v>2878.7259602431345</v>
      </c>
      <c r="M65" s="6">
        <f t="shared" si="0"/>
        <v>799</v>
      </c>
      <c r="O65">
        <v>100</v>
      </c>
      <c r="P65">
        <v>2800</v>
      </c>
      <c r="Q65">
        <f t="shared" si="5"/>
        <v>101</v>
      </c>
      <c r="R65">
        <f t="shared" si="5"/>
        <v>-2800</v>
      </c>
    </row>
    <row r="66" spans="1:18" ht="15.75" thickBot="1">
      <c r="A66" s="3">
        <v>1792</v>
      </c>
      <c r="B66" s="4">
        <v>128</v>
      </c>
      <c r="C66" s="4"/>
      <c r="D66" s="4">
        <v>201</v>
      </c>
      <c r="E66" s="4">
        <v>0</v>
      </c>
      <c r="G66" s="6">
        <f t="shared" si="1"/>
        <v>3498.0567462521244</v>
      </c>
      <c r="H66" s="6">
        <f t="shared" si="2"/>
        <v>3006.7259602431345</v>
      </c>
      <c r="I66" s="6">
        <f t="shared" si="3"/>
        <v>799</v>
      </c>
      <c r="K66" s="6">
        <f t="shared" si="0"/>
        <v>1706.0567462521244</v>
      </c>
      <c r="L66" s="6">
        <f t="shared" si="0"/>
        <v>2878.7259602431345</v>
      </c>
      <c r="M66" s="6">
        <f t="shared" si="0"/>
        <v>799</v>
      </c>
      <c r="O66">
        <v>100</v>
      </c>
      <c r="P66">
        <v>2900</v>
      </c>
      <c r="Q66">
        <f t="shared" si="5"/>
        <v>101</v>
      </c>
      <c r="R66">
        <f t="shared" si="5"/>
        <v>-2900</v>
      </c>
    </row>
    <row r="67" spans="1:18" ht="15.75" thickBot="1">
      <c r="A67" s="3">
        <v>1792</v>
      </c>
      <c r="B67" s="4">
        <v>0</v>
      </c>
      <c r="C67" s="4"/>
      <c r="D67" s="4">
        <v>197</v>
      </c>
      <c r="E67" s="4">
        <v>0</v>
      </c>
      <c r="G67" s="6">
        <f t="shared" si="1"/>
        <v>3500.1155695205266</v>
      </c>
      <c r="H67" s="6">
        <f t="shared" si="2"/>
        <v>3006.4612087968139</v>
      </c>
      <c r="I67" s="6">
        <f t="shared" si="3"/>
        <v>803</v>
      </c>
      <c r="K67" s="6">
        <f t="shared" si="0"/>
        <v>1708.1155695205266</v>
      </c>
      <c r="L67" s="6">
        <f t="shared" si="0"/>
        <v>3006.4612087968139</v>
      </c>
      <c r="M67" s="6">
        <f t="shared" si="0"/>
        <v>803</v>
      </c>
      <c r="O67">
        <v>100</v>
      </c>
      <c r="P67">
        <v>3000</v>
      </c>
      <c r="Q67">
        <f t="shared" si="5"/>
        <v>97</v>
      </c>
      <c r="R67">
        <f t="shared" si="5"/>
        <v>-3000</v>
      </c>
    </row>
    <row r="68" spans="1:18" ht="15.75" thickBot="1">
      <c r="A68" s="3">
        <v>3456</v>
      </c>
      <c r="B68" s="4">
        <v>2944</v>
      </c>
      <c r="C68" s="4"/>
      <c r="D68" s="4">
        <v>181</v>
      </c>
      <c r="E68" s="4">
        <v>62</v>
      </c>
      <c r="G68" s="6">
        <f t="shared" si="1"/>
        <v>3455.5180508861476</v>
      </c>
      <c r="H68" s="6">
        <f t="shared" si="2"/>
        <v>2943.5701112764409</v>
      </c>
      <c r="I68" s="6">
        <f t="shared" si="3"/>
        <v>821.34341173470182</v>
      </c>
      <c r="K68" s="6">
        <f t="shared" ref="K68:M131" si="6">G68-A68</f>
        <v>-0.48194911385235173</v>
      </c>
      <c r="L68" s="6">
        <f t="shared" si="6"/>
        <v>-0.42988872355908825</v>
      </c>
      <c r="M68" s="6">
        <f t="shared" si="6"/>
        <v>821.34341173470182</v>
      </c>
      <c r="O68">
        <v>200</v>
      </c>
      <c r="P68">
        <v>0</v>
      </c>
      <c r="Q68">
        <f t="shared" si="5"/>
        <v>-19</v>
      </c>
      <c r="R68">
        <f t="shared" si="5"/>
        <v>62</v>
      </c>
    </row>
    <row r="69" spans="1:18" ht="15.75" thickBot="1">
      <c r="A69" s="3">
        <v>3328</v>
      </c>
      <c r="B69" s="4">
        <v>2816</v>
      </c>
      <c r="C69" s="4"/>
      <c r="D69" s="4">
        <v>214</v>
      </c>
      <c r="E69" s="4">
        <v>192</v>
      </c>
      <c r="G69" s="6">
        <f t="shared" ref="G69:G132" si="7">SQRT((3000-E69)*(3000-E69)+(2000-D69)*(2000-D69))</f>
        <v>3327.8611749891252</v>
      </c>
      <c r="H69" s="6">
        <f t="shared" ref="H69:H132" si="8">SQRT((3000-E69)*(3000-E69)+D69*D69)</f>
        <v>2816.1427520635384</v>
      </c>
      <c r="I69" s="6">
        <f t="shared" ref="I69:I132" si="9">SQRT(E69*E69+(1000-D69)*(1000-D69))</f>
        <v>809.11062284461445</v>
      </c>
      <c r="K69" s="6">
        <f t="shared" si="6"/>
        <v>-0.13882501087482524</v>
      </c>
      <c r="L69" s="6">
        <f t="shared" si="6"/>
        <v>0.14275206353840986</v>
      </c>
      <c r="M69" s="6">
        <f t="shared" si="6"/>
        <v>809.11062284461445</v>
      </c>
      <c r="O69">
        <v>200</v>
      </c>
      <c r="P69">
        <v>100</v>
      </c>
      <c r="Q69">
        <f t="shared" si="5"/>
        <v>14</v>
      </c>
      <c r="R69">
        <f t="shared" si="5"/>
        <v>92</v>
      </c>
    </row>
    <row r="70" spans="1:18" ht="15.75" thickBot="1">
      <c r="A70" s="3">
        <v>3328</v>
      </c>
      <c r="B70" s="4">
        <v>2688</v>
      </c>
      <c r="C70" s="4"/>
      <c r="D70" s="4">
        <v>37</v>
      </c>
      <c r="E70" s="4">
        <v>312</v>
      </c>
      <c r="G70" s="6">
        <f t="shared" si="7"/>
        <v>3328.4700689656202</v>
      </c>
      <c r="H70" s="6">
        <f t="shared" si="8"/>
        <v>2688.2546382364899</v>
      </c>
      <c r="I70" s="6">
        <f t="shared" si="9"/>
        <v>1012.2810874455771</v>
      </c>
      <c r="K70" s="6">
        <f t="shared" si="6"/>
        <v>0.47006896562015754</v>
      </c>
      <c r="L70" s="6">
        <f t="shared" si="6"/>
        <v>0.25463823648988182</v>
      </c>
      <c r="M70" s="6">
        <f t="shared" si="6"/>
        <v>1012.2810874455771</v>
      </c>
      <c r="O70">
        <v>200</v>
      </c>
      <c r="P70">
        <v>200</v>
      </c>
      <c r="Q70">
        <f t="shared" si="5"/>
        <v>-163</v>
      </c>
      <c r="R70">
        <f t="shared" si="5"/>
        <v>112</v>
      </c>
    </row>
    <row r="71" spans="1:18" ht="15.75" thickBot="1">
      <c r="A71" s="3">
        <v>3200</v>
      </c>
      <c r="B71" s="4">
        <v>2688</v>
      </c>
      <c r="C71" s="4"/>
      <c r="D71" s="4">
        <v>246</v>
      </c>
      <c r="E71" s="4">
        <v>323</v>
      </c>
      <c r="G71" s="6">
        <f t="shared" si="7"/>
        <v>3200.4445003780334</v>
      </c>
      <c r="H71" s="6">
        <f t="shared" si="8"/>
        <v>2688.2791893700328</v>
      </c>
      <c r="I71" s="6">
        <f t="shared" si="9"/>
        <v>820.27129658424599</v>
      </c>
      <c r="K71" s="6">
        <f t="shared" si="6"/>
        <v>0.44450037803335363</v>
      </c>
      <c r="L71" s="6">
        <f t="shared" si="6"/>
        <v>0.27918937003278188</v>
      </c>
      <c r="M71" s="6">
        <f t="shared" si="6"/>
        <v>820.27129658424599</v>
      </c>
      <c r="O71">
        <v>200</v>
      </c>
      <c r="P71">
        <v>300</v>
      </c>
      <c r="Q71">
        <f t="shared" si="5"/>
        <v>46</v>
      </c>
      <c r="R71">
        <f t="shared" si="5"/>
        <v>23</v>
      </c>
    </row>
    <row r="72" spans="1:18" ht="15.75" thickBot="1">
      <c r="A72" s="3">
        <v>3072</v>
      </c>
      <c r="B72" s="4">
        <v>2560</v>
      </c>
      <c r="C72" s="4"/>
      <c r="D72" s="4">
        <v>279</v>
      </c>
      <c r="E72" s="4">
        <v>455</v>
      </c>
      <c r="G72" s="6">
        <f t="shared" si="7"/>
        <v>3072.2737508236469</v>
      </c>
      <c r="H72" s="6">
        <f t="shared" si="8"/>
        <v>2560.2472536846903</v>
      </c>
      <c r="I72" s="6">
        <f t="shared" si="9"/>
        <v>852.56436707148396</v>
      </c>
      <c r="K72" s="6">
        <f t="shared" si="6"/>
        <v>0.27375082364687842</v>
      </c>
      <c r="L72" s="6">
        <f t="shared" si="6"/>
        <v>0.24725368469034947</v>
      </c>
      <c r="M72" s="6">
        <f t="shared" si="6"/>
        <v>852.56436707148396</v>
      </c>
      <c r="O72">
        <v>200</v>
      </c>
      <c r="P72">
        <v>400</v>
      </c>
      <c r="Q72">
        <f t="shared" si="5"/>
        <v>79</v>
      </c>
      <c r="R72">
        <f t="shared" si="5"/>
        <v>55</v>
      </c>
    </row>
    <row r="73" spans="1:18" ht="15.75" thickBot="1">
      <c r="A73" s="3">
        <v>3072</v>
      </c>
      <c r="B73" s="4">
        <v>2432</v>
      </c>
      <c r="C73" s="4"/>
      <c r="D73" s="4">
        <v>119</v>
      </c>
      <c r="E73" s="4">
        <v>571</v>
      </c>
      <c r="G73" s="6">
        <f t="shared" si="7"/>
        <v>3072.1656856361114</v>
      </c>
      <c r="H73" s="6">
        <f t="shared" si="8"/>
        <v>2431.9132385839753</v>
      </c>
      <c r="I73" s="6">
        <f t="shared" si="9"/>
        <v>1049.8580856477697</v>
      </c>
      <c r="K73" s="6">
        <f t="shared" si="6"/>
        <v>0.16568563611144782</v>
      </c>
      <c r="L73" s="6">
        <f t="shared" si="6"/>
        <v>-8.6761416024728533E-2</v>
      </c>
      <c r="M73" s="6">
        <f t="shared" si="6"/>
        <v>1049.8580856477697</v>
      </c>
      <c r="O73">
        <v>200</v>
      </c>
      <c r="P73">
        <v>500</v>
      </c>
      <c r="Q73">
        <f t="shared" si="5"/>
        <v>-81</v>
      </c>
      <c r="R73">
        <f t="shared" si="5"/>
        <v>71</v>
      </c>
    </row>
    <row r="74" spans="1:18" ht="15.75" thickBot="1">
      <c r="A74" s="3">
        <v>2944</v>
      </c>
      <c r="B74" s="4">
        <v>2304</v>
      </c>
      <c r="C74" s="4"/>
      <c r="D74" s="4">
        <v>160</v>
      </c>
      <c r="E74" s="4">
        <v>702</v>
      </c>
      <c r="G74" s="6">
        <f t="shared" si="7"/>
        <v>2943.8756767227792</v>
      </c>
      <c r="H74" s="6">
        <f t="shared" si="8"/>
        <v>2303.5633266745676</v>
      </c>
      <c r="I74" s="6">
        <f t="shared" si="9"/>
        <v>1094.7164016310344</v>
      </c>
      <c r="K74" s="6">
        <f t="shared" si="6"/>
        <v>-0.12432327722081027</v>
      </c>
      <c r="L74" s="6">
        <f t="shared" si="6"/>
        <v>-0.43667332543236625</v>
      </c>
      <c r="M74" s="6">
        <f t="shared" si="6"/>
        <v>1094.7164016310344</v>
      </c>
      <c r="O74">
        <v>200</v>
      </c>
      <c r="P74">
        <v>600</v>
      </c>
      <c r="Q74">
        <f t="shared" si="5"/>
        <v>-40</v>
      </c>
      <c r="R74">
        <f t="shared" si="5"/>
        <v>102</v>
      </c>
    </row>
    <row r="75" spans="1:18" ht="15.75" thickBot="1">
      <c r="A75" s="3">
        <v>2816</v>
      </c>
      <c r="B75" s="4">
        <v>2304</v>
      </c>
      <c r="C75" s="4"/>
      <c r="D75" s="4">
        <v>345</v>
      </c>
      <c r="E75" s="4">
        <v>722</v>
      </c>
      <c r="G75" s="6">
        <f t="shared" si="7"/>
        <v>2815.7253062044247</v>
      </c>
      <c r="H75" s="6">
        <f t="shared" si="8"/>
        <v>2303.9767793968758</v>
      </c>
      <c r="I75" s="6">
        <f t="shared" si="9"/>
        <v>974.83793524872635</v>
      </c>
      <c r="K75" s="6">
        <f t="shared" si="6"/>
        <v>-0.27469379557533102</v>
      </c>
      <c r="L75" s="6">
        <f t="shared" si="6"/>
        <v>-2.3220603124173067E-2</v>
      </c>
      <c r="M75" s="6">
        <f t="shared" si="6"/>
        <v>974.83793524872635</v>
      </c>
      <c r="O75">
        <v>200</v>
      </c>
      <c r="P75">
        <v>700</v>
      </c>
      <c r="Q75">
        <f t="shared" si="5"/>
        <v>145</v>
      </c>
      <c r="R75">
        <f t="shared" si="5"/>
        <v>22</v>
      </c>
    </row>
    <row r="76" spans="1:18" ht="15.75" thickBot="1">
      <c r="A76" s="3">
        <v>2816</v>
      </c>
      <c r="B76" s="4">
        <v>2176</v>
      </c>
      <c r="C76" s="4"/>
      <c r="D76" s="4">
        <v>201</v>
      </c>
      <c r="E76" s="4">
        <v>833</v>
      </c>
      <c r="G76" s="6">
        <f t="shared" si="7"/>
        <v>2816.4321401375892</v>
      </c>
      <c r="H76" s="6">
        <f t="shared" si="8"/>
        <v>2176.3019092028567</v>
      </c>
      <c r="I76" s="6">
        <f t="shared" si="9"/>
        <v>1154.2486733802209</v>
      </c>
      <c r="K76" s="6">
        <f t="shared" si="6"/>
        <v>0.43214013758915826</v>
      </c>
      <c r="L76" s="6">
        <f t="shared" si="6"/>
        <v>0.30190920285667744</v>
      </c>
      <c r="M76" s="6">
        <f t="shared" si="6"/>
        <v>1154.2486733802209</v>
      </c>
      <c r="O76">
        <v>200</v>
      </c>
      <c r="P76">
        <v>800</v>
      </c>
      <c r="Q76">
        <f t="shared" si="5"/>
        <v>1</v>
      </c>
      <c r="R76">
        <f t="shared" si="5"/>
        <v>33</v>
      </c>
    </row>
    <row r="77" spans="1:18" ht="15.75" thickBot="1">
      <c r="A77" s="3">
        <v>2688</v>
      </c>
      <c r="B77" s="4">
        <v>2048</v>
      </c>
      <c r="C77" s="4"/>
      <c r="D77" s="4">
        <v>242</v>
      </c>
      <c r="E77" s="4">
        <v>966</v>
      </c>
      <c r="G77" s="6">
        <f t="shared" si="7"/>
        <v>2688.44192795753</v>
      </c>
      <c r="H77" s="6">
        <f t="shared" si="8"/>
        <v>2048.3456739525191</v>
      </c>
      <c r="I77" s="6">
        <f t="shared" si="9"/>
        <v>1227.8925034383099</v>
      </c>
      <c r="K77" s="6">
        <f t="shared" si="6"/>
        <v>0.44192795752996972</v>
      </c>
      <c r="L77" s="6">
        <f t="shared" si="6"/>
        <v>0.34567395251906419</v>
      </c>
      <c r="M77" s="6">
        <f t="shared" si="6"/>
        <v>1227.8925034383099</v>
      </c>
      <c r="O77">
        <v>200</v>
      </c>
      <c r="P77">
        <v>900</v>
      </c>
      <c r="Q77">
        <f t="shared" si="5"/>
        <v>42</v>
      </c>
      <c r="R77">
        <f t="shared" si="5"/>
        <v>66</v>
      </c>
    </row>
    <row r="78" spans="1:18" ht="15.75" thickBot="1">
      <c r="A78" s="3">
        <v>2688</v>
      </c>
      <c r="B78" s="4">
        <v>1920</v>
      </c>
      <c r="C78" s="4"/>
      <c r="D78" s="4">
        <v>115</v>
      </c>
      <c r="E78" s="4">
        <v>1083</v>
      </c>
      <c r="G78" s="6">
        <f t="shared" si="7"/>
        <v>2688.5152036021668</v>
      </c>
      <c r="H78" s="6">
        <f t="shared" si="8"/>
        <v>1920.4463022953805</v>
      </c>
      <c r="I78" s="6">
        <f t="shared" si="9"/>
        <v>1398.6114542645503</v>
      </c>
      <c r="K78" s="6">
        <f t="shared" si="6"/>
        <v>0.51520360216682093</v>
      </c>
      <c r="L78" s="6">
        <f t="shared" si="6"/>
        <v>0.44630229538051935</v>
      </c>
      <c r="M78" s="6">
        <f t="shared" si="6"/>
        <v>1398.6114542645503</v>
      </c>
      <c r="O78">
        <v>200</v>
      </c>
      <c r="P78">
        <v>1000</v>
      </c>
      <c r="Q78">
        <f t="shared" si="5"/>
        <v>-85</v>
      </c>
      <c r="R78">
        <f t="shared" si="5"/>
        <v>83</v>
      </c>
    </row>
    <row r="79" spans="1:18" ht="15.75" thickBot="1">
      <c r="A79" s="3">
        <v>2560</v>
      </c>
      <c r="B79" s="4">
        <v>1792</v>
      </c>
      <c r="C79" s="4"/>
      <c r="D79" s="4">
        <v>164</v>
      </c>
      <c r="E79" s="4">
        <v>1216</v>
      </c>
      <c r="G79" s="6">
        <f t="shared" si="7"/>
        <v>2559.9906249828337</v>
      </c>
      <c r="H79" s="6">
        <f t="shared" si="8"/>
        <v>1791.5222577461884</v>
      </c>
      <c r="I79" s="6">
        <f t="shared" si="9"/>
        <v>1475.6530757600176</v>
      </c>
      <c r="K79" s="6">
        <f t="shared" si="6"/>
        <v>-9.3750171663486981E-3</v>
      </c>
      <c r="L79" s="6">
        <f t="shared" si="6"/>
        <v>-0.47774225381158431</v>
      </c>
      <c r="M79" s="6">
        <f t="shared" si="6"/>
        <v>1475.6530757600176</v>
      </c>
      <c r="O79">
        <v>200</v>
      </c>
      <c r="P79">
        <v>1100</v>
      </c>
      <c r="Q79">
        <f t="shared" si="5"/>
        <v>-36</v>
      </c>
      <c r="R79">
        <f t="shared" si="5"/>
        <v>116</v>
      </c>
    </row>
    <row r="80" spans="1:18" ht="15.75" thickBot="1">
      <c r="A80" s="3">
        <v>2432</v>
      </c>
      <c r="B80" s="4">
        <v>1792</v>
      </c>
      <c r="C80" s="4"/>
      <c r="D80" s="4">
        <v>324</v>
      </c>
      <c r="E80" s="4">
        <v>1238</v>
      </c>
      <c r="G80" s="6">
        <f t="shared" si="7"/>
        <v>2431.7935767659228</v>
      </c>
      <c r="H80" s="6">
        <f t="shared" si="8"/>
        <v>1791.5412359195086</v>
      </c>
      <c r="I80" s="6">
        <f t="shared" si="9"/>
        <v>1410.538904107221</v>
      </c>
      <c r="K80" s="6">
        <f t="shared" si="6"/>
        <v>-0.20642323407719232</v>
      </c>
      <c r="L80" s="6">
        <f t="shared" si="6"/>
        <v>-0.45876408049139172</v>
      </c>
      <c r="M80" s="6">
        <f t="shared" si="6"/>
        <v>1410.538904107221</v>
      </c>
      <c r="O80">
        <v>200</v>
      </c>
      <c r="P80">
        <v>1200</v>
      </c>
      <c r="Q80">
        <f t="shared" si="5"/>
        <v>124</v>
      </c>
      <c r="R80">
        <f t="shared" si="5"/>
        <v>38</v>
      </c>
    </row>
    <row r="81" spans="1:18" ht="15.75" thickBot="1">
      <c r="A81" s="3">
        <v>2432</v>
      </c>
      <c r="B81" s="4">
        <v>1664</v>
      </c>
      <c r="C81" s="4"/>
      <c r="D81" s="4">
        <v>214</v>
      </c>
      <c r="E81" s="4">
        <v>1350</v>
      </c>
      <c r="G81" s="6">
        <f t="shared" si="7"/>
        <v>2431.521334473543</v>
      </c>
      <c r="H81" s="6">
        <f t="shared" si="8"/>
        <v>1663.8197017705975</v>
      </c>
      <c r="I81" s="6">
        <f t="shared" si="9"/>
        <v>1562.1446795991722</v>
      </c>
      <c r="K81" s="6">
        <f t="shared" si="6"/>
        <v>-0.47866552645700722</v>
      </c>
      <c r="L81" s="6">
        <f t="shared" si="6"/>
        <v>-0.18029822940252416</v>
      </c>
      <c r="M81" s="6">
        <f t="shared" si="6"/>
        <v>1562.1446795991722</v>
      </c>
      <c r="O81">
        <v>200</v>
      </c>
      <c r="P81">
        <v>1300</v>
      </c>
      <c r="Q81">
        <f t="shared" si="5"/>
        <v>14</v>
      </c>
      <c r="R81">
        <f t="shared" si="5"/>
        <v>50</v>
      </c>
    </row>
    <row r="82" spans="1:18" ht="15.75" thickBot="1">
      <c r="A82" s="3">
        <v>2304</v>
      </c>
      <c r="B82" s="4">
        <v>1536</v>
      </c>
      <c r="C82" s="4"/>
      <c r="D82" s="4">
        <v>263</v>
      </c>
      <c r="E82" s="4">
        <v>1487</v>
      </c>
      <c r="G82" s="6">
        <f t="shared" si="7"/>
        <v>2303.5490009982423</v>
      </c>
      <c r="H82" s="6">
        <f t="shared" si="8"/>
        <v>1535.6881193784109</v>
      </c>
      <c r="I82" s="6">
        <f t="shared" si="9"/>
        <v>1659.619835986543</v>
      </c>
      <c r="K82" s="6">
        <f t="shared" si="6"/>
        <v>-0.45099900175773655</v>
      </c>
      <c r="L82" s="6">
        <f t="shared" si="6"/>
        <v>-0.31188062158912544</v>
      </c>
      <c r="M82" s="6">
        <f t="shared" si="6"/>
        <v>1659.619835986543</v>
      </c>
      <c r="O82">
        <v>200</v>
      </c>
      <c r="P82">
        <v>1400</v>
      </c>
      <c r="Q82">
        <f t="shared" si="5"/>
        <v>63</v>
      </c>
      <c r="R82">
        <f t="shared" si="5"/>
        <v>87</v>
      </c>
    </row>
    <row r="83" spans="1:18" ht="15.75" thickBot="1">
      <c r="A83" s="3">
        <v>2304</v>
      </c>
      <c r="B83" s="4">
        <v>1408</v>
      </c>
      <c r="C83" s="4"/>
      <c r="D83" s="4">
        <v>169</v>
      </c>
      <c r="E83" s="4">
        <v>1602</v>
      </c>
      <c r="G83" s="6">
        <f t="shared" si="7"/>
        <v>2303.6850913265034</v>
      </c>
      <c r="H83" s="6">
        <f t="shared" si="8"/>
        <v>1408.1779006929487</v>
      </c>
      <c r="I83" s="6">
        <f t="shared" si="9"/>
        <v>1804.7063473041812</v>
      </c>
      <c r="K83" s="6">
        <f t="shared" si="6"/>
        <v>-0.31490867349657492</v>
      </c>
      <c r="L83" s="6">
        <f t="shared" si="6"/>
        <v>0.17790069294869681</v>
      </c>
      <c r="M83" s="6">
        <f t="shared" si="6"/>
        <v>1804.7063473041812</v>
      </c>
      <c r="O83">
        <v>200</v>
      </c>
      <c r="P83">
        <v>1500</v>
      </c>
      <c r="Q83">
        <f t="shared" si="5"/>
        <v>-31</v>
      </c>
      <c r="R83">
        <f t="shared" si="5"/>
        <v>102</v>
      </c>
    </row>
    <row r="84" spans="1:18" ht="15.75" thickBot="1">
      <c r="A84" s="3">
        <v>2176</v>
      </c>
      <c r="B84" s="4">
        <v>1408</v>
      </c>
      <c r="C84" s="4"/>
      <c r="D84" s="4">
        <v>312</v>
      </c>
      <c r="E84" s="4">
        <v>1627</v>
      </c>
      <c r="G84" s="6">
        <f t="shared" si="7"/>
        <v>2175.8844178862073</v>
      </c>
      <c r="H84" s="6">
        <f t="shared" si="8"/>
        <v>1408.0031960191</v>
      </c>
      <c r="I84" s="6">
        <f t="shared" si="9"/>
        <v>1766.486059950658</v>
      </c>
      <c r="K84" s="6">
        <f t="shared" si="6"/>
        <v>-0.11558211379269778</v>
      </c>
      <c r="L84" s="6">
        <f t="shared" si="6"/>
        <v>3.1960190999598126E-3</v>
      </c>
      <c r="M84" s="6">
        <f t="shared" si="6"/>
        <v>1766.486059950658</v>
      </c>
      <c r="O84">
        <v>200</v>
      </c>
      <c r="P84">
        <v>1600</v>
      </c>
      <c r="Q84">
        <f t="shared" si="5"/>
        <v>112</v>
      </c>
      <c r="R84">
        <f t="shared" si="5"/>
        <v>27</v>
      </c>
    </row>
    <row r="85" spans="1:18" ht="15.75" thickBot="1">
      <c r="A85" s="3">
        <v>2176</v>
      </c>
      <c r="B85" s="4">
        <v>1280</v>
      </c>
      <c r="C85" s="4"/>
      <c r="D85" s="4">
        <v>226</v>
      </c>
      <c r="E85" s="4">
        <v>1740</v>
      </c>
      <c r="G85" s="6">
        <f t="shared" si="7"/>
        <v>2175.9310650845537</v>
      </c>
      <c r="H85" s="6">
        <f t="shared" si="8"/>
        <v>1280.107807959939</v>
      </c>
      <c r="I85" s="6">
        <f t="shared" si="9"/>
        <v>1904.3833647666638</v>
      </c>
      <c r="K85" s="6">
        <f t="shared" si="6"/>
        <v>-6.8934915446334344E-2</v>
      </c>
      <c r="L85" s="6">
        <f t="shared" si="6"/>
        <v>0.10780795993900938</v>
      </c>
      <c r="M85" s="6">
        <f t="shared" si="6"/>
        <v>1904.3833647666638</v>
      </c>
      <c r="O85">
        <v>200</v>
      </c>
      <c r="P85">
        <v>1700</v>
      </c>
      <c r="Q85">
        <f t="shared" si="5"/>
        <v>26</v>
      </c>
      <c r="R85">
        <f t="shared" si="5"/>
        <v>40</v>
      </c>
    </row>
    <row r="86" spans="1:18" ht="15.75" thickBot="1">
      <c r="A86" s="3">
        <v>2048</v>
      </c>
      <c r="B86" s="4">
        <v>1152</v>
      </c>
      <c r="C86" s="4"/>
      <c r="D86" s="4">
        <v>283</v>
      </c>
      <c r="E86" s="4">
        <v>1883</v>
      </c>
      <c r="G86" s="6">
        <f t="shared" si="7"/>
        <v>2048.3598316702073</v>
      </c>
      <c r="H86" s="6">
        <f t="shared" si="8"/>
        <v>1152.2924975890453</v>
      </c>
      <c r="I86" s="6">
        <f t="shared" si="9"/>
        <v>2014.8890788328772</v>
      </c>
      <c r="K86" s="6">
        <f t="shared" si="6"/>
        <v>0.35983167020731344</v>
      </c>
      <c r="L86" s="6">
        <f t="shared" si="6"/>
        <v>0.29249758904529699</v>
      </c>
      <c r="M86" s="6">
        <f t="shared" si="6"/>
        <v>2014.8890788328772</v>
      </c>
      <c r="O86">
        <v>200</v>
      </c>
      <c r="P86">
        <v>1800</v>
      </c>
      <c r="Q86">
        <f t="shared" si="5"/>
        <v>83</v>
      </c>
      <c r="R86">
        <f t="shared" si="5"/>
        <v>83</v>
      </c>
    </row>
    <row r="87" spans="1:18" ht="15.75" thickBot="1">
      <c r="A87" s="3">
        <v>2048</v>
      </c>
      <c r="B87" s="4">
        <v>1024</v>
      </c>
      <c r="C87" s="4"/>
      <c r="D87" s="4">
        <v>214</v>
      </c>
      <c r="E87" s="4">
        <v>1999</v>
      </c>
      <c r="G87" s="6">
        <f t="shared" si="7"/>
        <v>2047.3878479662812</v>
      </c>
      <c r="H87" s="6">
        <f t="shared" si="8"/>
        <v>1023.6195582344058</v>
      </c>
      <c r="I87" s="6">
        <f t="shared" si="9"/>
        <v>2147.9750929654656</v>
      </c>
      <c r="K87" s="6">
        <f t="shared" si="6"/>
        <v>-0.61215203371875759</v>
      </c>
      <c r="L87" s="6">
        <f t="shared" si="6"/>
        <v>-0.38044176559424159</v>
      </c>
      <c r="M87" s="6">
        <f t="shared" si="6"/>
        <v>2147.9750929654656</v>
      </c>
      <c r="O87">
        <v>200</v>
      </c>
      <c r="P87">
        <v>1900</v>
      </c>
      <c r="Q87">
        <f t="shared" ref="Q87:R150" si="10">D87-O87</f>
        <v>14</v>
      </c>
      <c r="R87">
        <f t="shared" si="10"/>
        <v>99</v>
      </c>
    </row>
    <row r="88" spans="1:18" ht="15.75" thickBot="1">
      <c r="A88" s="3">
        <v>2048</v>
      </c>
      <c r="B88" s="4">
        <v>896</v>
      </c>
      <c r="C88" s="4"/>
      <c r="D88" s="4">
        <v>152</v>
      </c>
      <c r="E88" s="4">
        <v>2117</v>
      </c>
      <c r="G88" s="6">
        <f t="shared" si="7"/>
        <v>2048.1193812861593</v>
      </c>
      <c r="H88" s="6">
        <f t="shared" si="8"/>
        <v>895.98716508664336</v>
      </c>
      <c r="I88" s="6">
        <f t="shared" si="9"/>
        <v>2280.5247203220579</v>
      </c>
      <c r="K88" s="6">
        <f t="shared" si="6"/>
        <v>0.119381286159296</v>
      </c>
      <c r="L88" s="6">
        <f t="shared" si="6"/>
        <v>-1.2834913356641664E-2</v>
      </c>
      <c r="M88" s="6">
        <f t="shared" si="6"/>
        <v>2280.5247203220579</v>
      </c>
      <c r="O88">
        <v>200</v>
      </c>
      <c r="P88">
        <v>2000</v>
      </c>
      <c r="Q88">
        <f t="shared" si="10"/>
        <v>-48</v>
      </c>
      <c r="R88">
        <f t="shared" si="10"/>
        <v>117</v>
      </c>
    </row>
    <row r="89" spans="1:18" ht="15.75" thickBot="1">
      <c r="A89" s="3">
        <v>1920</v>
      </c>
      <c r="B89" s="4">
        <v>896</v>
      </c>
      <c r="C89" s="4"/>
      <c r="D89" s="4">
        <v>279</v>
      </c>
      <c r="E89" s="4">
        <v>2149</v>
      </c>
      <c r="G89" s="6">
        <f t="shared" si="7"/>
        <v>1919.9067685697657</v>
      </c>
      <c r="H89" s="6">
        <f t="shared" si="8"/>
        <v>895.56797620281179</v>
      </c>
      <c r="I89" s="6">
        <f t="shared" si="9"/>
        <v>2266.7249502310597</v>
      </c>
      <c r="K89" s="6">
        <f t="shared" si="6"/>
        <v>-9.3231430234254731E-2</v>
      </c>
      <c r="L89" s="6">
        <f t="shared" si="6"/>
        <v>-0.43202379718820794</v>
      </c>
      <c r="M89" s="6">
        <f t="shared" si="6"/>
        <v>2266.7249502310597</v>
      </c>
      <c r="O89">
        <v>200</v>
      </c>
      <c r="P89">
        <v>2100</v>
      </c>
      <c r="Q89">
        <f t="shared" si="10"/>
        <v>79</v>
      </c>
      <c r="R89">
        <f t="shared" si="10"/>
        <v>49</v>
      </c>
    </row>
    <row r="90" spans="1:18" ht="15.75" thickBot="1">
      <c r="A90" s="3">
        <v>1920</v>
      </c>
      <c r="B90" s="4">
        <v>768</v>
      </c>
      <c r="C90" s="4"/>
      <c r="D90" s="4">
        <v>226</v>
      </c>
      <c r="E90" s="4">
        <v>2266</v>
      </c>
      <c r="G90" s="6">
        <f t="shared" si="7"/>
        <v>1919.8520776351495</v>
      </c>
      <c r="H90" s="6">
        <f t="shared" si="8"/>
        <v>768.0052083156728</v>
      </c>
      <c r="I90" s="6">
        <f t="shared" si="9"/>
        <v>2394.5421274222763</v>
      </c>
      <c r="K90" s="6">
        <f t="shared" si="6"/>
        <v>-0.14792236485050125</v>
      </c>
      <c r="L90" s="6">
        <f t="shared" si="6"/>
        <v>5.2083156728031099E-3</v>
      </c>
      <c r="M90" s="6">
        <f t="shared" si="6"/>
        <v>2394.5421274222763</v>
      </c>
      <c r="O90">
        <v>200</v>
      </c>
      <c r="P90">
        <v>2200</v>
      </c>
      <c r="Q90">
        <f t="shared" si="10"/>
        <v>26</v>
      </c>
      <c r="R90">
        <f t="shared" si="10"/>
        <v>66</v>
      </c>
    </row>
    <row r="91" spans="1:18" ht="15.75" thickBot="1">
      <c r="A91" s="3">
        <v>1920</v>
      </c>
      <c r="B91" s="4">
        <v>640</v>
      </c>
      <c r="C91" s="4"/>
      <c r="D91" s="4">
        <v>181</v>
      </c>
      <c r="E91" s="4">
        <v>2386</v>
      </c>
      <c r="G91" s="6">
        <f t="shared" si="7"/>
        <v>1919.8325447809243</v>
      </c>
      <c r="H91" s="6">
        <f t="shared" si="8"/>
        <v>640.12264449869292</v>
      </c>
      <c r="I91" s="6">
        <f t="shared" si="9"/>
        <v>2522.6488063145057</v>
      </c>
      <c r="K91" s="6">
        <f t="shared" si="6"/>
        <v>-0.16745521907569128</v>
      </c>
      <c r="L91" s="6">
        <f t="shared" si="6"/>
        <v>0.12264449869292093</v>
      </c>
      <c r="M91" s="6">
        <f t="shared" si="6"/>
        <v>2522.6488063145057</v>
      </c>
      <c r="O91">
        <v>200</v>
      </c>
      <c r="P91">
        <v>2300</v>
      </c>
      <c r="Q91">
        <f t="shared" si="10"/>
        <v>-19</v>
      </c>
      <c r="R91">
        <f t="shared" si="10"/>
        <v>86</v>
      </c>
    </row>
    <row r="92" spans="1:18" ht="15.75" thickBot="1">
      <c r="A92" s="3">
        <v>1792</v>
      </c>
      <c r="B92" s="4">
        <v>512</v>
      </c>
      <c r="C92" s="4"/>
      <c r="D92" s="4">
        <v>263</v>
      </c>
      <c r="E92" s="4">
        <v>2561</v>
      </c>
      <c r="G92" s="6">
        <f t="shared" si="7"/>
        <v>1791.6165884474278</v>
      </c>
      <c r="H92" s="6">
        <f t="shared" si="8"/>
        <v>511.75189301066587</v>
      </c>
      <c r="I92" s="6">
        <f t="shared" si="9"/>
        <v>2664.9371474764653</v>
      </c>
      <c r="K92" s="6">
        <f t="shared" si="6"/>
        <v>-0.38341155257216997</v>
      </c>
      <c r="L92" s="6">
        <f t="shared" si="6"/>
        <v>-0.24810698933413278</v>
      </c>
      <c r="M92" s="6">
        <f t="shared" si="6"/>
        <v>2664.9371474764653</v>
      </c>
      <c r="O92">
        <v>200</v>
      </c>
      <c r="P92">
        <v>2400</v>
      </c>
      <c r="Q92">
        <f t="shared" si="10"/>
        <v>63</v>
      </c>
      <c r="R92">
        <f t="shared" si="10"/>
        <v>161</v>
      </c>
    </row>
    <row r="93" spans="1:18" ht="15.75" thickBot="1">
      <c r="A93" s="3">
        <v>1792</v>
      </c>
      <c r="B93" s="4">
        <v>512</v>
      </c>
      <c r="C93" s="4"/>
      <c r="D93" s="4">
        <v>263</v>
      </c>
      <c r="E93" s="4">
        <v>2561</v>
      </c>
      <c r="G93" s="6">
        <f t="shared" si="7"/>
        <v>1791.6165884474278</v>
      </c>
      <c r="H93" s="6">
        <f t="shared" si="8"/>
        <v>511.75189301066587</v>
      </c>
      <c r="I93" s="6">
        <f t="shared" si="9"/>
        <v>2664.9371474764653</v>
      </c>
      <c r="K93" s="6">
        <f t="shared" si="6"/>
        <v>-0.38341155257216997</v>
      </c>
      <c r="L93" s="6">
        <f t="shared" si="6"/>
        <v>-0.24810698933413278</v>
      </c>
      <c r="M93" s="6">
        <f t="shared" si="6"/>
        <v>2664.9371474764653</v>
      </c>
      <c r="O93">
        <v>200</v>
      </c>
      <c r="P93">
        <v>2500</v>
      </c>
      <c r="Q93">
        <f t="shared" si="10"/>
        <v>63</v>
      </c>
      <c r="R93">
        <f t="shared" si="10"/>
        <v>61</v>
      </c>
    </row>
    <row r="94" spans="1:18" ht="15.75" thickBot="1">
      <c r="A94" s="3">
        <v>1792</v>
      </c>
      <c r="B94" s="4">
        <v>384</v>
      </c>
      <c r="C94" s="4"/>
      <c r="D94" s="4">
        <v>234</v>
      </c>
      <c r="E94" s="4">
        <v>2696</v>
      </c>
      <c r="G94" s="6">
        <f t="shared" si="7"/>
        <v>1791.9743301732867</v>
      </c>
      <c r="H94" s="6">
        <f t="shared" si="8"/>
        <v>383.63003010713328</v>
      </c>
      <c r="I94" s="6">
        <f t="shared" si="9"/>
        <v>2802.70797622585</v>
      </c>
      <c r="K94" s="6">
        <f t="shared" si="6"/>
        <v>-2.5669826713283328E-2</v>
      </c>
      <c r="L94" s="6">
        <f t="shared" si="6"/>
        <v>-0.36996989286672033</v>
      </c>
      <c r="M94" s="6">
        <f t="shared" si="6"/>
        <v>2802.70797622585</v>
      </c>
      <c r="O94">
        <v>200</v>
      </c>
      <c r="P94">
        <v>2600</v>
      </c>
      <c r="Q94">
        <f t="shared" si="10"/>
        <v>34</v>
      </c>
      <c r="R94">
        <f t="shared" si="10"/>
        <v>96</v>
      </c>
    </row>
    <row r="95" spans="1:18" ht="15.75" thickBot="1">
      <c r="A95" s="3">
        <v>1792</v>
      </c>
      <c r="B95" s="4">
        <v>256</v>
      </c>
      <c r="C95" s="4"/>
      <c r="D95" s="4">
        <v>214</v>
      </c>
      <c r="E95" s="4">
        <v>2859</v>
      </c>
      <c r="G95" s="6">
        <f t="shared" si="7"/>
        <v>1791.5571439393163</v>
      </c>
      <c r="H95" s="6">
        <f t="shared" si="8"/>
        <v>256.27524265913786</v>
      </c>
      <c r="I95" s="6">
        <f t="shared" si="9"/>
        <v>2965.0762216172452</v>
      </c>
      <c r="K95" s="6">
        <f t="shared" si="6"/>
        <v>-0.44285606068365269</v>
      </c>
      <c r="L95" s="6">
        <f t="shared" si="6"/>
        <v>0.27524265913785939</v>
      </c>
      <c r="M95" s="6">
        <f t="shared" si="6"/>
        <v>2965.0762216172452</v>
      </c>
      <c r="O95">
        <v>200</v>
      </c>
      <c r="P95">
        <v>2700</v>
      </c>
      <c r="Q95">
        <f t="shared" si="10"/>
        <v>14</v>
      </c>
      <c r="R95">
        <f t="shared" si="10"/>
        <v>159</v>
      </c>
    </row>
    <row r="96" spans="1:18" ht="15.75" thickBot="1">
      <c r="A96" s="3">
        <v>1792</v>
      </c>
      <c r="B96" s="4">
        <v>256</v>
      </c>
      <c r="C96" s="4"/>
      <c r="D96" s="4">
        <v>214</v>
      </c>
      <c r="E96" s="4">
        <v>2859</v>
      </c>
      <c r="G96" s="6">
        <f t="shared" si="7"/>
        <v>1791.5571439393163</v>
      </c>
      <c r="H96" s="6">
        <f t="shared" si="8"/>
        <v>256.27524265913786</v>
      </c>
      <c r="I96" s="6">
        <f t="shared" si="9"/>
        <v>2965.0762216172452</v>
      </c>
      <c r="K96" s="6">
        <f t="shared" si="6"/>
        <v>-0.44285606068365269</v>
      </c>
      <c r="L96" s="6">
        <f t="shared" si="6"/>
        <v>0.27524265913785939</v>
      </c>
      <c r="M96" s="6">
        <f t="shared" si="6"/>
        <v>2965.0762216172452</v>
      </c>
      <c r="O96">
        <v>200</v>
      </c>
      <c r="P96">
        <v>2800</v>
      </c>
      <c r="Q96">
        <f t="shared" si="10"/>
        <v>14</v>
      </c>
      <c r="R96">
        <f t="shared" si="10"/>
        <v>59</v>
      </c>
    </row>
    <row r="97" spans="1:18" ht="15.75" thickBot="1">
      <c r="A97" s="3">
        <v>1792</v>
      </c>
      <c r="B97" s="4">
        <v>128</v>
      </c>
      <c r="C97" s="4"/>
      <c r="D97" s="4">
        <v>201</v>
      </c>
      <c r="E97" s="4">
        <v>0</v>
      </c>
      <c r="G97" s="6">
        <f t="shared" si="7"/>
        <v>3498.0567462521244</v>
      </c>
      <c r="H97" s="6">
        <f t="shared" si="8"/>
        <v>3006.7259602431345</v>
      </c>
      <c r="I97" s="6">
        <f t="shared" si="9"/>
        <v>799</v>
      </c>
      <c r="K97" s="6">
        <f t="shared" si="6"/>
        <v>1706.0567462521244</v>
      </c>
      <c r="L97" s="6">
        <f t="shared" si="6"/>
        <v>2878.7259602431345</v>
      </c>
      <c r="M97" s="6">
        <f t="shared" si="6"/>
        <v>799</v>
      </c>
      <c r="O97">
        <v>200</v>
      </c>
      <c r="P97">
        <v>2900</v>
      </c>
      <c r="Q97">
        <f t="shared" si="10"/>
        <v>1</v>
      </c>
      <c r="R97">
        <f t="shared" si="10"/>
        <v>-2900</v>
      </c>
    </row>
    <row r="98" spans="1:18" ht="15.75" thickBot="1">
      <c r="A98" s="3">
        <v>1792</v>
      </c>
      <c r="B98" s="4">
        <v>128</v>
      </c>
      <c r="C98" s="4"/>
      <c r="D98" s="4">
        <v>201</v>
      </c>
      <c r="E98" s="4">
        <v>0</v>
      </c>
      <c r="G98" s="6">
        <f t="shared" si="7"/>
        <v>3498.0567462521244</v>
      </c>
      <c r="H98" s="6">
        <f t="shared" si="8"/>
        <v>3006.7259602431345</v>
      </c>
      <c r="I98" s="6">
        <f t="shared" si="9"/>
        <v>799</v>
      </c>
      <c r="K98" s="6">
        <f t="shared" si="6"/>
        <v>1706.0567462521244</v>
      </c>
      <c r="L98" s="6">
        <f t="shared" si="6"/>
        <v>2878.7259602431345</v>
      </c>
      <c r="M98" s="6">
        <f t="shared" si="6"/>
        <v>799</v>
      </c>
      <c r="O98">
        <v>200</v>
      </c>
      <c r="P98">
        <v>3000</v>
      </c>
      <c r="Q98">
        <f t="shared" si="10"/>
        <v>1</v>
      </c>
      <c r="R98">
        <f t="shared" si="10"/>
        <v>-3000</v>
      </c>
    </row>
    <row r="99" spans="1:18" ht="15.75" thickBot="1">
      <c r="A99" s="3">
        <v>3328</v>
      </c>
      <c r="B99" s="4">
        <v>2944</v>
      </c>
      <c r="C99" s="4"/>
      <c r="D99" s="4">
        <v>398</v>
      </c>
      <c r="E99" s="4">
        <v>83</v>
      </c>
      <c r="G99" s="6">
        <f t="shared" si="7"/>
        <v>3327.9562797608987</v>
      </c>
      <c r="H99" s="6">
        <f t="shared" si="8"/>
        <v>2944.0266642814227</v>
      </c>
      <c r="I99" s="6">
        <f t="shared" si="9"/>
        <v>607.69482472701702</v>
      </c>
      <c r="K99" s="6">
        <f t="shared" si="6"/>
        <v>-4.3720239101276093E-2</v>
      </c>
      <c r="L99" s="6">
        <f t="shared" si="6"/>
        <v>2.6664281422654312E-2</v>
      </c>
      <c r="M99" s="6">
        <f t="shared" si="6"/>
        <v>607.69482472701702</v>
      </c>
      <c r="O99">
        <v>300</v>
      </c>
      <c r="P99">
        <v>0</v>
      </c>
      <c r="Q99">
        <f t="shared" si="10"/>
        <v>98</v>
      </c>
      <c r="R99">
        <f t="shared" si="10"/>
        <v>83</v>
      </c>
    </row>
    <row r="100" spans="1:18" ht="15.75" thickBot="1">
      <c r="A100" s="3">
        <v>3328</v>
      </c>
      <c r="B100" s="4">
        <v>2816</v>
      </c>
      <c r="C100" s="4"/>
      <c r="D100" s="4">
        <v>214</v>
      </c>
      <c r="E100" s="4">
        <v>192</v>
      </c>
      <c r="G100" s="6">
        <f t="shared" si="7"/>
        <v>3327.8611749891252</v>
      </c>
      <c r="H100" s="6">
        <f t="shared" si="8"/>
        <v>2816.1427520635384</v>
      </c>
      <c r="I100" s="6">
        <f t="shared" si="9"/>
        <v>809.11062284461445</v>
      </c>
      <c r="K100" s="6">
        <f t="shared" si="6"/>
        <v>-0.13882501087482524</v>
      </c>
      <c r="L100" s="6">
        <f t="shared" si="6"/>
        <v>0.14275206353840986</v>
      </c>
      <c r="M100" s="6">
        <f t="shared" si="6"/>
        <v>809.11062284461445</v>
      </c>
      <c r="O100">
        <v>300</v>
      </c>
      <c r="P100">
        <v>100</v>
      </c>
      <c r="Q100">
        <f t="shared" si="10"/>
        <v>-86</v>
      </c>
      <c r="R100">
        <f t="shared" si="10"/>
        <v>92</v>
      </c>
    </row>
    <row r="101" spans="1:18" ht="15.75" thickBot="1">
      <c r="A101" s="3">
        <v>3200</v>
      </c>
      <c r="B101" s="4">
        <v>2816</v>
      </c>
      <c r="C101" s="4"/>
      <c r="D101" s="4">
        <v>422</v>
      </c>
      <c r="E101" s="4">
        <v>216</v>
      </c>
      <c r="G101" s="6">
        <f t="shared" si="7"/>
        <v>3200.1156229111471</v>
      </c>
      <c r="H101" s="6">
        <f t="shared" si="8"/>
        <v>2815.8018396186903</v>
      </c>
      <c r="I101" s="6">
        <f t="shared" si="9"/>
        <v>617.04132762725055</v>
      </c>
      <c r="K101" s="6">
        <f t="shared" si="6"/>
        <v>0.11562291114705658</v>
      </c>
      <c r="L101" s="6">
        <f t="shared" si="6"/>
        <v>-0.19816038130966263</v>
      </c>
      <c r="M101" s="6">
        <f t="shared" si="6"/>
        <v>617.04132762725055</v>
      </c>
      <c r="O101">
        <v>300</v>
      </c>
      <c r="P101">
        <v>200</v>
      </c>
      <c r="Q101">
        <f t="shared" si="10"/>
        <v>122</v>
      </c>
      <c r="R101">
        <f t="shared" si="10"/>
        <v>16</v>
      </c>
    </row>
    <row r="102" spans="1:18" ht="15.75" thickBot="1">
      <c r="A102" s="3">
        <v>3072</v>
      </c>
      <c r="B102" s="4">
        <v>2688</v>
      </c>
      <c r="C102" s="4"/>
      <c r="D102" s="4">
        <v>447</v>
      </c>
      <c r="E102" s="4">
        <v>349</v>
      </c>
      <c r="G102" s="6">
        <f t="shared" si="7"/>
        <v>3072.3948313978135</v>
      </c>
      <c r="H102" s="6">
        <f t="shared" si="8"/>
        <v>2688.4214699336112</v>
      </c>
      <c r="I102" s="6">
        <f t="shared" si="9"/>
        <v>653.91895522304594</v>
      </c>
      <c r="K102" s="6">
        <f t="shared" si="6"/>
        <v>0.39483139781350474</v>
      </c>
      <c r="L102" s="6">
        <f t="shared" si="6"/>
        <v>0.42146993361120622</v>
      </c>
      <c r="M102" s="6">
        <f t="shared" si="6"/>
        <v>653.91895522304594</v>
      </c>
      <c r="O102">
        <v>300</v>
      </c>
      <c r="P102">
        <v>300</v>
      </c>
      <c r="Q102">
        <f t="shared" si="10"/>
        <v>147</v>
      </c>
      <c r="R102">
        <f t="shared" si="10"/>
        <v>49</v>
      </c>
    </row>
    <row r="103" spans="1:18" ht="15.75" thickBot="1">
      <c r="A103" s="3">
        <v>3072</v>
      </c>
      <c r="B103" s="4">
        <v>2560</v>
      </c>
      <c r="C103" s="4"/>
      <c r="D103" s="4">
        <v>279</v>
      </c>
      <c r="E103" s="4">
        <v>455</v>
      </c>
      <c r="G103" s="6">
        <f t="shared" si="7"/>
        <v>3072.2737508236469</v>
      </c>
      <c r="H103" s="6">
        <f t="shared" si="8"/>
        <v>2560.2472536846903</v>
      </c>
      <c r="I103" s="6">
        <f t="shared" si="9"/>
        <v>852.56436707148396</v>
      </c>
      <c r="K103" s="6">
        <f t="shared" si="6"/>
        <v>0.27375082364687842</v>
      </c>
      <c r="L103" s="6">
        <f t="shared" si="6"/>
        <v>0.24725368469034947</v>
      </c>
      <c r="M103" s="6">
        <f t="shared" si="6"/>
        <v>852.56436707148396</v>
      </c>
      <c r="O103">
        <v>300</v>
      </c>
      <c r="P103">
        <v>400</v>
      </c>
      <c r="Q103">
        <f t="shared" si="10"/>
        <v>-21</v>
      </c>
      <c r="R103">
        <f t="shared" si="10"/>
        <v>55</v>
      </c>
    </row>
    <row r="104" spans="1:18" ht="15.75" thickBot="1">
      <c r="A104" s="3">
        <v>2944</v>
      </c>
      <c r="B104" s="4">
        <v>2432</v>
      </c>
      <c r="C104" s="4"/>
      <c r="D104" s="4">
        <v>312</v>
      </c>
      <c r="E104" s="4">
        <v>588</v>
      </c>
      <c r="G104" s="6">
        <f t="shared" si="7"/>
        <v>2943.9918478147997</v>
      </c>
      <c r="H104" s="6">
        <f t="shared" si="8"/>
        <v>2432.0953928659951</v>
      </c>
      <c r="I104" s="6">
        <f t="shared" si="9"/>
        <v>905.03480596052214</v>
      </c>
      <c r="K104" s="6">
        <f t="shared" si="6"/>
        <v>-8.1521852002879314E-3</v>
      </c>
      <c r="L104" s="6">
        <f t="shared" si="6"/>
        <v>9.5392865995108878E-2</v>
      </c>
      <c r="M104" s="6">
        <f t="shared" si="6"/>
        <v>905.03480596052214</v>
      </c>
      <c r="O104">
        <v>300</v>
      </c>
      <c r="P104">
        <v>500</v>
      </c>
      <c r="Q104">
        <f t="shared" si="10"/>
        <v>12</v>
      </c>
      <c r="R104">
        <f t="shared" si="10"/>
        <v>88</v>
      </c>
    </row>
    <row r="105" spans="1:18" ht="15.75" thickBot="1">
      <c r="A105" s="3">
        <v>2816</v>
      </c>
      <c r="B105" s="4">
        <v>2304</v>
      </c>
      <c r="C105" s="4"/>
      <c r="D105" s="4">
        <v>345</v>
      </c>
      <c r="E105" s="4">
        <v>722</v>
      </c>
      <c r="G105" s="6">
        <f t="shared" si="7"/>
        <v>2815.7253062044247</v>
      </c>
      <c r="H105" s="6">
        <f t="shared" si="8"/>
        <v>2303.9767793968758</v>
      </c>
      <c r="I105" s="6">
        <f t="shared" si="9"/>
        <v>974.83793524872635</v>
      </c>
      <c r="K105" s="6">
        <f t="shared" si="6"/>
        <v>-0.27469379557533102</v>
      </c>
      <c r="L105" s="6">
        <f t="shared" si="6"/>
        <v>-2.3220603124173067E-2</v>
      </c>
      <c r="M105" s="6">
        <f t="shared" si="6"/>
        <v>974.83793524872635</v>
      </c>
      <c r="O105">
        <v>300</v>
      </c>
      <c r="P105">
        <v>600</v>
      </c>
      <c r="Q105">
        <f t="shared" si="10"/>
        <v>45</v>
      </c>
      <c r="R105">
        <f t="shared" si="10"/>
        <v>122</v>
      </c>
    </row>
    <row r="106" spans="1:18" ht="15.75" thickBot="1">
      <c r="A106" s="3">
        <v>2816</v>
      </c>
      <c r="B106" s="4">
        <v>2304</v>
      </c>
      <c r="C106" s="4"/>
      <c r="D106" s="4">
        <v>345</v>
      </c>
      <c r="E106" s="4">
        <v>722</v>
      </c>
      <c r="G106" s="6">
        <f t="shared" si="7"/>
        <v>2815.7253062044247</v>
      </c>
      <c r="H106" s="6">
        <f t="shared" si="8"/>
        <v>2303.9767793968758</v>
      </c>
      <c r="I106" s="6">
        <f t="shared" si="9"/>
        <v>974.83793524872635</v>
      </c>
      <c r="K106" s="6">
        <f t="shared" si="6"/>
        <v>-0.27469379557533102</v>
      </c>
      <c r="L106" s="6">
        <f t="shared" si="6"/>
        <v>-2.3220603124173067E-2</v>
      </c>
      <c r="M106" s="6">
        <f t="shared" si="6"/>
        <v>974.83793524872635</v>
      </c>
      <c r="O106">
        <v>300</v>
      </c>
      <c r="P106">
        <v>700</v>
      </c>
      <c r="Q106">
        <f t="shared" si="10"/>
        <v>45</v>
      </c>
      <c r="R106">
        <f t="shared" si="10"/>
        <v>22</v>
      </c>
    </row>
    <row r="107" spans="1:18" ht="15.75" thickBot="1">
      <c r="A107" s="3">
        <v>2688</v>
      </c>
      <c r="B107" s="4">
        <v>2176</v>
      </c>
      <c r="C107" s="4"/>
      <c r="D107" s="4">
        <v>377</v>
      </c>
      <c r="E107" s="4">
        <v>857</v>
      </c>
      <c r="G107" s="6">
        <f t="shared" si="7"/>
        <v>2688.2295288907158</v>
      </c>
      <c r="H107" s="6">
        <f t="shared" si="8"/>
        <v>2175.9085458722752</v>
      </c>
      <c r="I107" s="6">
        <f t="shared" si="9"/>
        <v>1059.5178148573057</v>
      </c>
      <c r="K107" s="6">
        <f t="shared" si="6"/>
        <v>0.22952889071575555</v>
      </c>
      <c r="L107" s="6">
        <f t="shared" si="6"/>
        <v>-9.1454127724773571E-2</v>
      </c>
      <c r="M107" s="6">
        <f t="shared" si="6"/>
        <v>1059.5178148573057</v>
      </c>
      <c r="O107">
        <v>300</v>
      </c>
      <c r="P107">
        <v>800</v>
      </c>
      <c r="Q107">
        <f t="shared" si="10"/>
        <v>77</v>
      </c>
      <c r="R107">
        <f t="shared" si="10"/>
        <v>57</v>
      </c>
    </row>
    <row r="108" spans="1:18" ht="15.75" thickBot="1">
      <c r="A108" s="3">
        <v>2688</v>
      </c>
      <c r="B108" s="4">
        <v>2048</v>
      </c>
      <c r="C108" s="4"/>
      <c r="D108" s="4">
        <v>242</v>
      </c>
      <c r="E108" s="4">
        <v>966</v>
      </c>
      <c r="G108" s="6">
        <f t="shared" si="7"/>
        <v>2688.44192795753</v>
      </c>
      <c r="H108" s="6">
        <f t="shared" si="8"/>
        <v>2048.3456739525191</v>
      </c>
      <c r="I108" s="6">
        <f t="shared" si="9"/>
        <v>1227.8925034383099</v>
      </c>
      <c r="K108" s="6">
        <f t="shared" si="6"/>
        <v>0.44192795752996972</v>
      </c>
      <c r="L108" s="6">
        <f t="shared" si="6"/>
        <v>0.34567395251906419</v>
      </c>
      <c r="M108" s="6">
        <f t="shared" si="6"/>
        <v>1227.8925034383099</v>
      </c>
      <c r="O108">
        <v>300</v>
      </c>
      <c r="P108">
        <v>900</v>
      </c>
      <c r="Q108">
        <f t="shared" si="10"/>
        <v>-58</v>
      </c>
      <c r="R108">
        <f t="shared" si="10"/>
        <v>66</v>
      </c>
    </row>
    <row r="109" spans="1:18" ht="15.75" thickBot="1">
      <c r="A109" s="3">
        <v>2560</v>
      </c>
      <c r="B109" s="4">
        <v>1920</v>
      </c>
      <c r="C109" s="4"/>
      <c r="D109" s="4">
        <v>283</v>
      </c>
      <c r="E109" s="4">
        <v>1101</v>
      </c>
      <c r="G109" s="6">
        <f t="shared" si="7"/>
        <v>2560.1347620779652</v>
      </c>
      <c r="H109" s="6">
        <f t="shared" si="8"/>
        <v>1919.9713539529698</v>
      </c>
      <c r="I109" s="6">
        <f t="shared" si="9"/>
        <v>1313.8835564843637</v>
      </c>
      <c r="K109" s="6">
        <f t="shared" si="6"/>
        <v>0.13476207796520612</v>
      </c>
      <c r="L109" s="6">
        <f t="shared" si="6"/>
        <v>-2.8646047030179034E-2</v>
      </c>
      <c r="M109" s="6">
        <f t="shared" si="6"/>
        <v>1313.8835564843637</v>
      </c>
      <c r="O109">
        <v>300</v>
      </c>
      <c r="P109">
        <v>1000</v>
      </c>
      <c r="Q109">
        <f t="shared" si="10"/>
        <v>-17</v>
      </c>
      <c r="R109">
        <f t="shared" si="10"/>
        <v>101</v>
      </c>
    </row>
    <row r="110" spans="1:18" ht="15.75" thickBot="1">
      <c r="A110" s="3">
        <v>2432</v>
      </c>
      <c r="B110" s="4">
        <v>1920</v>
      </c>
      <c r="C110" s="4"/>
      <c r="D110" s="4">
        <v>443</v>
      </c>
      <c r="E110" s="4">
        <v>1132</v>
      </c>
      <c r="G110" s="6">
        <f t="shared" si="7"/>
        <v>2431.8044740480268</v>
      </c>
      <c r="H110" s="6">
        <f t="shared" si="8"/>
        <v>1919.8106677482549</v>
      </c>
      <c r="I110" s="6">
        <f t="shared" si="9"/>
        <v>1261.6152345307185</v>
      </c>
      <c r="K110" s="6">
        <f t="shared" si="6"/>
        <v>-0.19552595197319533</v>
      </c>
      <c r="L110" s="6">
        <f t="shared" si="6"/>
        <v>-0.18933225174509971</v>
      </c>
      <c r="M110" s="6">
        <f t="shared" si="6"/>
        <v>1261.6152345307185</v>
      </c>
      <c r="O110">
        <v>300</v>
      </c>
      <c r="P110">
        <v>1100</v>
      </c>
      <c r="Q110">
        <f t="shared" si="10"/>
        <v>143</v>
      </c>
      <c r="R110">
        <f t="shared" si="10"/>
        <v>32</v>
      </c>
    </row>
    <row r="111" spans="1:18" ht="15.75" thickBot="1">
      <c r="A111" s="3">
        <v>2432</v>
      </c>
      <c r="B111" s="4">
        <v>1792</v>
      </c>
      <c r="C111" s="4"/>
      <c r="D111" s="4">
        <v>324</v>
      </c>
      <c r="E111" s="4">
        <v>1238</v>
      </c>
      <c r="G111" s="6">
        <f t="shared" si="7"/>
        <v>2431.7935767659228</v>
      </c>
      <c r="H111" s="6">
        <f t="shared" si="8"/>
        <v>1791.5412359195086</v>
      </c>
      <c r="I111" s="6">
        <f t="shared" si="9"/>
        <v>1410.538904107221</v>
      </c>
      <c r="K111" s="6">
        <f t="shared" si="6"/>
        <v>-0.20642323407719232</v>
      </c>
      <c r="L111" s="6">
        <f t="shared" si="6"/>
        <v>-0.45876408049139172</v>
      </c>
      <c r="M111" s="6">
        <f t="shared" si="6"/>
        <v>1410.538904107221</v>
      </c>
      <c r="O111">
        <v>300</v>
      </c>
      <c r="P111">
        <v>1200</v>
      </c>
      <c r="Q111">
        <f t="shared" si="10"/>
        <v>24</v>
      </c>
      <c r="R111">
        <f t="shared" si="10"/>
        <v>38</v>
      </c>
    </row>
    <row r="112" spans="1:18" ht="15.75" thickBot="1">
      <c r="A112" s="3">
        <v>2304</v>
      </c>
      <c r="B112" s="4">
        <v>1664</v>
      </c>
      <c r="C112" s="4"/>
      <c r="D112" s="4">
        <v>365</v>
      </c>
      <c r="E112" s="4">
        <v>1377</v>
      </c>
      <c r="G112" s="6">
        <f t="shared" si="7"/>
        <v>2303.7695197219709</v>
      </c>
      <c r="H112" s="6">
        <f t="shared" si="8"/>
        <v>1663.5365941271025</v>
      </c>
      <c r="I112" s="6">
        <f t="shared" si="9"/>
        <v>1516.3620939604102</v>
      </c>
      <c r="K112" s="6">
        <f t="shared" si="6"/>
        <v>-0.2304802780290629</v>
      </c>
      <c r="L112" s="6">
        <f t="shared" si="6"/>
        <v>-0.46340587289751056</v>
      </c>
      <c r="M112" s="6">
        <f t="shared" si="6"/>
        <v>1516.3620939604102</v>
      </c>
      <c r="O112">
        <v>300</v>
      </c>
      <c r="P112">
        <v>1300</v>
      </c>
      <c r="Q112">
        <f t="shared" si="10"/>
        <v>65</v>
      </c>
      <c r="R112">
        <f t="shared" si="10"/>
        <v>77</v>
      </c>
    </row>
    <row r="113" spans="1:18" ht="15.75" thickBot="1">
      <c r="A113" s="3">
        <v>2304</v>
      </c>
      <c r="B113" s="4">
        <v>1536</v>
      </c>
      <c r="C113" s="4"/>
      <c r="D113" s="4">
        <v>263</v>
      </c>
      <c r="E113" s="4">
        <v>1487</v>
      </c>
      <c r="G113" s="6">
        <f t="shared" si="7"/>
        <v>2303.5490009982423</v>
      </c>
      <c r="H113" s="6">
        <f t="shared" si="8"/>
        <v>1535.6881193784109</v>
      </c>
      <c r="I113" s="6">
        <f t="shared" si="9"/>
        <v>1659.619835986543</v>
      </c>
      <c r="K113" s="6">
        <f t="shared" si="6"/>
        <v>-0.45099900175773655</v>
      </c>
      <c r="L113" s="6">
        <f t="shared" si="6"/>
        <v>-0.31188062158912544</v>
      </c>
      <c r="M113" s="6">
        <f t="shared" si="6"/>
        <v>1659.619835986543</v>
      </c>
      <c r="O113">
        <v>300</v>
      </c>
      <c r="P113">
        <v>1400</v>
      </c>
      <c r="Q113">
        <f t="shared" si="10"/>
        <v>-37</v>
      </c>
      <c r="R113">
        <f t="shared" si="10"/>
        <v>87</v>
      </c>
    </row>
    <row r="114" spans="1:18" ht="15.75" thickBot="1">
      <c r="A114" s="3">
        <v>2176</v>
      </c>
      <c r="B114" s="4">
        <v>1408</v>
      </c>
      <c r="C114" s="4"/>
      <c r="D114" s="4">
        <v>312</v>
      </c>
      <c r="E114" s="4">
        <v>1627</v>
      </c>
      <c r="G114" s="6">
        <f t="shared" si="7"/>
        <v>2175.8844178862073</v>
      </c>
      <c r="H114" s="6">
        <f t="shared" si="8"/>
        <v>1408.0031960191</v>
      </c>
      <c r="I114" s="6">
        <f t="shared" si="9"/>
        <v>1766.486059950658</v>
      </c>
      <c r="K114" s="6">
        <f t="shared" si="6"/>
        <v>-0.11558211379269778</v>
      </c>
      <c r="L114" s="6">
        <f t="shared" si="6"/>
        <v>3.1960190999598126E-3</v>
      </c>
      <c r="M114" s="6">
        <f t="shared" si="6"/>
        <v>1766.486059950658</v>
      </c>
      <c r="O114">
        <v>300</v>
      </c>
      <c r="P114">
        <v>1500</v>
      </c>
      <c r="Q114">
        <f t="shared" si="10"/>
        <v>12</v>
      </c>
      <c r="R114">
        <f t="shared" si="10"/>
        <v>127</v>
      </c>
    </row>
    <row r="115" spans="1:18" ht="15.75" thickBot="1">
      <c r="A115" s="3">
        <v>2176</v>
      </c>
      <c r="B115" s="4">
        <v>1408</v>
      </c>
      <c r="C115" s="4"/>
      <c r="D115" s="4">
        <v>312</v>
      </c>
      <c r="E115" s="4">
        <v>1627</v>
      </c>
      <c r="G115" s="6">
        <f t="shared" si="7"/>
        <v>2175.8844178862073</v>
      </c>
      <c r="H115" s="6">
        <f t="shared" si="8"/>
        <v>1408.0031960191</v>
      </c>
      <c r="I115" s="6">
        <f t="shared" si="9"/>
        <v>1766.486059950658</v>
      </c>
      <c r="K115" s="6">
        <f t="shared" si="6"/>
        <v>-0.11558211379269778</v>
      </c>
      <c r="L115" s="6">
        <f t="shared" si="6"/>
        <v>3.1960190999598126E-3</v>
      </c>
      <c r="M115" s="6">
        <f t="shared" si="6"/>
        <v>1766.486059950658</v>
      </c>
      <c r="O115">
        <v>300</v>
      </c>
      <c r="P115">
        <v>1600</v>
      </c>
      <c r="Q115">
        <f t="shared" si="10"/>
        <v>12</v>
      </c>
      <c r="R115">
        <f t="shared" si="10"/>
        <v>27</v>
      </c>
    </row>
    <row r="116" spans="1:18" ht="15.75" thickBot="1">
      <c r="A116" s="3">
        <v>2048</v>
      </c>
      <c r="B116" s="4">
        <v>1280</v>
      </c>
      <c r="C116" s="4"/>
      <c r="D116" s="4">
        <v>361</v>
      </c>
      <c r="E116" s="4">
        <v>1772</v>
      </c>
      <c r="G116" s="6">
        <f t="shared" si="7"/>
        <v>2048.0002441406104</v>
      </c>
      <c r="H116" s="6">
        <f t="shared" si="8"/>
        <v>1279.9628900870525</v>
      </c>
      <c r="I116" s="6">
        <f t="shared" si="9"/>
        <v>1883.6945081408503</v>
      </c>
      <c r="K116" s="6">
        <f t="shared" si="6"/>
        <v>2.4414061044808477E-4</v>
      </c>
      <c r="L116" s="6">
        <f t="shared" si="6"/>
        <v>-3.7109912947471457E-2</v>
      </c>
      <c r="M116" s="6">
        <f t="shared" si="6"/>
        <v>1883.6945081408503</v>
      </c>
      <c r="O116">
        <v>300</v>
      </c>
      <c r="P116">
        <v>1700</v>
      </c>
      <c r="Q116">
        <f t="shared" si="10"/>
        <v>61</v>
      </c>
      <c r="R116">
        <f t="shared" si="10"/>
        <v>72</v>
      </c>
    </row>
    <row r="117" spans="1:18" ht="15.75" thickBot="1">
      <c r="A117" s="3">
        <v>2048</v>
      </c>
      <c r="B117" s="4">
        <v>1152</v>
      </c>
      <c r="C117" s="4"/>
      <c r="D117" s="4">
        <v>283</v>
      </c>
      <c r="E117" s="4">
        <v>1883</v>
      </c>
      <c r="G117" s="6">
        <f t="shared" si="7"/>
        <v>2048.3598316702073</v>
      </c>
      <c r="H117" s="6">
        <f t="shared" si="8"/>
        <v>1152.2924975890453</v>
      </c>
      <c r="I117" s="6">
        <f t="shared" si="9"/>
        <v>2014.8890788328772</v>
      </c>
      <c r="K117" s="6">
        <f t="shared" si="6"/>
        <v>0.35983167020731344</v>
      </c>
      <c r="L117" s="6">
        <f t="shared" si="6"/>
        <v>0.29249758904529699</v>
      </c>
      <c r="M117" s="6">
        <f t="shared" si="6"/>
        <v>2014.8890788328772</v>
      </c>
      <c r="O117">
        <v>300</v>
      </c>
      <c r="P117">
        <v>1800</v>
      </c>
      <c r="Q117">
        <f t="shared" si="10"/>
        <v>-17</v>
      </c>
      <c r="R117">
        <f t="shared" si="10"/>
        <v>83</v>
      </c>
    </row>
    <row r="118" spans="1:18" ht="15.75" thickBot="1">
      <c r="A118" s="3">
        <v>1920</v>
      </c>
      <c r="B118" s="4">
        <v>1024</v>
      </c>
      <c r="C118" s="4"/>
      <c r="D118" s="4">
        <v>341</v>
      </c>
      <c r="E118" s="4">
        <v>2034</v>
      </c>
      <c r="G118" s="6">
        <f t="shared" si="7"/>
        <v>1919.7492023699347</v>
      </c>
      <c r="H118" s="6">
        <f t="shared" si="8"/>
        <v>1024.4203238905407</v>
      </c>
      <c r="I118" s="6">
        <f t="shared" si="9"/>
        <v>2138.0919063501456</v>
      </c>
      <c r="K118" s="6">
        <f t="shared" si="6"/>
        <v>-0.2507976300653354</v>
      </c>
      <c r="L118" s="6">
        <f t="shared" si="6"/>
        <v>0.42032389054065789</v>
      </c>
      <c r="M118" s="6">
        <f t="shared" si="6"/>
        <v>2138.0919063501456</v>
      </c>
      <c r="O118">
        <v>300</v>
      </c>
      <c r="P118">
        <v>1900</v>
      </c>
      <c r="Q118">
        <f t="shared" si="10"/>
        <v>41</v>
      </c>
      <c r="R118">
        <f t="shared" si="10"/>
        <v>134</v>
      </c>
    </row>
    <row r="119" spans="1:18" ht="15.75" thickBot="1">
      <c r="A119" s="3">
        <v>1920</v>
      </c>
      <c r="B119" s="4">
        <v>1024</v>
      </c>
      <c r="C119" s="4"/>
      <c r="D119" s="4">
        <v>341</v>
      </c>
      <c r="E119" s="4">
        <v>2034</v>
      </c>
      <c r="G119" s="6">
        <f t="shared" si="7"/>
        <v>1919.7492023699347</v>
      </c>
      <c r="H119" s="6">
        <f t="shared" si="8"/>
        <v>1024.4203238905407</v>
      </c>
      <c r="I119" s="6">
        <f t="shared" si="9"/>
        <v>2138.0919063501456</v>
      </c>
      <c r="K119" s="6">
        <f t="shared" si="6"/>
        <v>-0.2507976300653354</v>
      </c>
      <c r="L119" s="6">
        <f t="shared" si="6"/>
        <v>0.42032389054065789</v>
      </c>
      <c r="M119" s="6">
        <f t="shared" si="6"/>
        <v>2138.0919063501456</v>
      </c>
      <c r="O119">
        <v>300</v>
      </c>
      <c r="P119">
        <v>2000</v>
      </c>
      <c r="Q119">
        <f t="shared" si="10"/>
        <v>41</v>
      </c>
      <c r="R119">
        <f t="shared" si="10"/>
        <v>34</v>
      </c>
    </row>
    <row r="120" spans="1:18" ht="15.75" thickBot="1">
      <c r="A120" s="3">
        <v>1920</v>
      </c>
      <c r="B120" s="4">
        <v>896</v>
      </c>
      <c r="C120" s="4"/>
      <c r="D120" s="4">
        <v>279</v>
      </c>
      <c r="E120" s="4">
        <v>2149</v>
      </c>
      <c r="G120" s="6">
        <f t="shared" si="7"/>
        <v>1919.9067685697657</v>
      </c>
      <c r="H120" s="6">
        <f t="shared" si="8"/>
        <v>895.56797620281179</v>
      </c>
      <c r="I120" s="6">
        <f t="shared" si="9"/>
        <v>2266.7249502310597</v>
      </c>
      <c r="K120" s="6">
        <f t="shared" si="6"/>
        <v>-9.3231430234254731E-2</v>
      </c>
      <c r="L120" s="6">
        <f t="shared" si="6"/>
        <v>-0.43202379718820794</v>
      </c>
      <c r="M120" s="6">
        <f t="shared" si="6"/>
        <v>2266.7249502310597</v>
      </c>
      <c r="O120">
        <v>300</v>
      </c>
      <c r="P120">
        <v>2100</v>
      </c>
      <c r="Q120">
        <f t="shared" si="10"/>
        <v>-21</v>
      </c>
      <c r="R120">
        <f t="shared" si="10"/>
        <v>49</v>
      </c>
    </row>
    <row r="121" spans="1:18" ht="15.75" thickBot="1">
      <c r="A121" s="3">
        <v>1792</v>
      </c>
      <c r="B121" s="4">
        <v>768</v>
      </c>
      <c r="C121" s="4"/>
      <c r="D121" s="4">
        <v>345</v>
      </c>
      <c r="E121" s="4">
        <v>2314</v>
      </c>
      <c r="G121" s="6">
        <f t="shared" si="7"/>
        <v>1791.5415150087927</v>
      </c>
      <c r="H121" s="6">
        <f t="shared" si="8"/>
        <v>767.86782716819175</v>
      </c>
      <c r="I121" s="6">
        <f t="shared" si="9"/>
        <v>2404.9160068493038</v>
      </c>
      <c r="K121" s="6">
        <f t="shared" si="6"/>
        <v>-0.45848499120734232</v>
      </c>
      <c r="L121" s="6">
        <f t="shared" si="6"/>
        <v>-0.13217283180824779</v>
      </c>
      <c r="M121" s="6">
        <f t="shared" si="6"/>
        <v>2404.9160068493038</v>
      </c>
      <c r="O121">
        <v>300</v>
      </c>
      <c r="P121">
        <v>2200</v>
      </c>
      <c r="Q121">
        <f t="shared" si="10"/>
        <v>45</v>
      </c>
      <c r="R121">
        <f t="shared" si="10"/>
        <v>114</v>
      </c>
    </row>
    <row r="122" spans="1:18" ht="15.75" thickBot="1">
      <c r="A122" s="3">
        <v>1792</v>
      </c>
      <c r="B122" s="4">
        <v>640</v>
      </c>
      <c r="C122" s="4"/>
      <c r="D122" s="4">
        <v>300</v>
      </c>
      <c r="E122" s="4">
        <v>2434</v>
      </c>
      <c r="G122" s="6">
        <f t="shared" si="7"/>
        <v>1791.746633874332</v>
      </c>
      <c r="H122" s="6">
        <f t="shared" si="8"/>
        <v>640.59035272161259</v>
      </c>
      <c r="I122" s="6">
        <f t="shared" si="9"/>
        <v>2532.6578924126329</v>
      </c>
      <c r="K122" s="6">
        <f t="shared" si="6"/>
        <v>-0.25336612566798067</v>
      </c>
      <c r="L122" s="6">
        <f t="shared" si="6"/>
        <v>0.59035272161258945</v>
      </c>
      <c r="M122" s="6">
        <f t="shared" si="6"/>
        <v>2532.6578924126329</v>
      </c>
      <c r="O122">
        <v>300</v>
      </c>
      <c r="P122">
        <v>2300</v>
      </c>
      <c r="Q122">
        <f t="shared" si="10"/>
        <v>0</v>
      </c>
      <c r="R122">
        <f t="shared" si="10"/>
        <v>134</v>
      </c>
    </row>
    <row r="123" spans="1:18" ht="15.75" thickBot="1">
      <c r="A123" s="3">
        <v>1792</v>
      </c>
      <c r="B123" s="4">
        <v>640</v>
      </c>
      <c r="C123" s="4"/>
      <c r="D123" s="4">
        <v>300</v>
      </c>
      <c r="E123" s="4">
        <v>2434</v>
      </c>
      <c r="G123" s="6">
        <f t="shared" si="7"/>
        <v>1791.746633874332</v>
      </c>
      <c r="H123" s="6">
        <f t="shared" si="8"/>
        <v>640.59035272161259</v>
      </c>
      <c r="I123" s="6">
        <f t="shared" si="9"/>
        <v>2532.6578924126329</v>
      </c>
      <c r="K123" s="6">
        <f t="shared" si="6"/>
        <v>-0.25336612566798067</v>
      </c>
      <c r="L123" s="6">
        <f t="shared" si="6"/>
        <v>0.59035272161258945</v>
      </c>
      <c r="M123" s="6">
        <f t="shared" si="6"/>
        <v>2532.6578924126329</v>
      </c>
      <c r="O123">
        <v>300</v>
      </c>
      <c r="P123">
        <v>2400</v>
      </c>
      <c r="Q123">
        <f t="shared" si="10"/>
        <v>0</v>
      </c>
      <c r="R123">
        <f t="shared" si="10"/>
        <v>34</v>
      </c>
    </row>
    <row r="124" spans="1:18" ht="15.75" thickBot="1">
      <c r="A124" s="3">
        <v>1664</v>
      </c>
      <c r="B124" s="4">
        <v>512</v>
      </c>
      <c r="C124" s="4"/>
      <c r="D124" s="4">
        <v>373</v>
      </c>
      <c r="E124" s="4">
        <v>2650</v>
      </c>
      <c r="G124" s="6">
        <f t="shared" si="7"/>
        <v>1664.2202378291163</v>
      </c>
      <c r="H124" s="6">
        <f t="shared" si="8"/>
        <v>511.49682305953769</v>
      </c>
      <c r="I124" s="6">
        <f t="shared" si="9"/>
        <v>2723.1652538911408</v>
      </c>
      <c r="K124" s="6">
        <f t="shared" si="6"/>
        <v>0.22023782911628587</v>
      </c>
      <c r="L124" s="6">
        <f t="shared" si="6"/>
        <v>-0.50317694046231054</v>
      </c>
      <c r="M124" s="6">
        <f t="shared" si="6"/>
        <v>2723.1652538911408</v>
      </c>
      <c r="O124">
        <v>300</v>
      </c>
      <c r="P124">
        <v>2500</v>
      </c>
      <c r="Q124">
        <f t="shared" si="10"/>
        <v>73</v>
      </c>
      <c r="R124">
        <f t="shared" si="10"/>
        <v>150</v>
      </c>
    </row>
    <row r="125" spans="1:18" ht="15.75" thickBot="1">
      <c r="A125" s="3">
        <v>1664</v>
      </c>
      <c r="B125" s="4">
        <v>384</v>
      </c>
      <c r="C125" s="4"/>
      <c r="D125" s="4">
        <v>345</v>
      </c>
      <c r="E125" s="4">
        <v>2831</v>
      </c>
      <c r="G125" s="6">
        <f t="shared" si="7"/>
        <v>1663.6063236234706</v>
      </c>
      <c r="H125" s="6">
        <f t="shared" si="8"/>
        <v>384.16923354167756</v>
      </c>
      <c r="I125" s="6">
        <f t="shared" si="9"/>
        <v>2905.7849197764103</v>
      </c>
      <c r="K125" s="6">
        <f t="shared" si="6"/>
        <v>-0.39367637652935628</v>
      </c>
      <c r="L125" s="6">
        <f t="shared" si="6"/>
        <v>0.16923354167755633</v>
      </c>
      <c r="M125" s="6">
        <f t="shared" si="6"/>
        <v>2905.7849197764103</v>
      </c>
      <c r="O125">
        <v>300</v>
      </c>
      <c r="P125">
        <v>2600</v>
      </c>
      <c r="Q125">
        <f t="shared" si="10"/>
        <v>45</v>
      </c>
      <c r="R125">
        <f t="shared" si="10"/>
        <v>231</v>
      </c>
    </row>
    <row r="126" spans="1:18" ht="15.75" thickBot="1">
      <c r="A126" s="3">
        <v>1664</v>
      </c>
      <c r="B126" s="4">
        <v>384</v>
      </c>
      <c r="C126" s="4"/>
      <c r="D126" s="4">
        <v>345</v>
      </c>
      <c r="E126" s="4">
        <v>2831</v>
      </c>
      <c r="G126" s="6">
        <f t="shared" si="7"/>
        <v>1663.6063236234706</v>
      </c>
      <c r="H126" s="6">
        <f t="shared" si="8"/>
        <v>384.16923354167756</v>
      </c>
      <c r="I126" s="6">
        <f t="shared" si="9"/>
        <v>2905.7849197764103</v>
      </c>
      <c r="K126" s="6">
        <f t="shared" si="6"/>
        <v>-0.39367637652935628</v>
      </c>
      <c r="L126" s="6">
        <f t="shared" si="6"/>
        <v>0.16923354167755633</v>
      </c>
      <c r="M126" s="6">
        <f t="shared" si="6"/>
        <v>2905.7849197764103</v>
      </c>
      <c r="O126">
        <v>300</v>
      </c>
      <c r="P126">
        <v>2700</v>
      </c>
      <c r="Q126">
        <f t="shared" si="10"/>
        <v>45</v>
      </c>
      <c r="R126">
        <f t="shared" si="10"/>
        <v>131</v>
      </c>
    </row>
    <row r="127" spans="1:18" ht="15.75" thickBot="1">
      <c r="A127" s="3">
        <v>1664</v>
      </c>
      <c r="B127" s="4">
        <v>256</v>
      </c>
      <c r="C127" s="4"/>
      <c r="D127" s="4">
        <v>324</v>
      </c>
      <c r="E127" s="4">
        <v>0</v>
      </c>
      <c r="G127" s="6">
        <f t="shared" si="7"/>
        <v>3436.4190664120115</v>
      </c>
      <c r="H127" s="6">
        <f t="shared" si="8"/>
        <v>3017.4452770514331</v>
      </c>
      <c r="I127" s="6">
        <f t="shared" si="9"/>
        <v>676</v>
      </c>
      <c r="K127" s="6">
        <f t="shared" si="6"/>
        <v>1772.4190664120115</v>
      </c>
      <c r="L127" s="6">
        <f t="shared" si="6"/>
        <v>2761.4452770514331</v>
      </c>
      <c r="M127" s="6">
        <f t="shared" si="6"/>
        <v>676</v>
      </c>
      <c r="O127">
        <v>300</v>
      </c>
      <c r="P127">
        <v>2800</v>
      </c>
      <c r="Q127">
        <f t="shared" si="10"/>
        <v>24</v>
      </c>
      <c r="R127">
        <f t="shared" si="10"/>
        <v>-2800</v>
      </c>
    </row>
    <row r="128" spans="1:18" ht="15.75" thickBot="1">
      <c r="A128" s="3">
        <v>1664</v>
      </c>
      <c r="B128" s="4">
        <v>256</v>
      </c>
      <c r="C128" s="4"/>
      <c r="D128" s="4">
        <v>324</v>
      </c>
      <c r="E128" s="4">
        <v>0</v>
      </c>
      <c r="G128" s="6">
        <f t="shared" si="7"/>
        <v>3436.4190664120115</v>
      </c>
      <c r="H128" s="6">
        <f t="shared" si="8"/>
        <v>3017.4452770514331</v>
      </c>
      <c r="I128" s="6">
        <f t="shared" si="9"/>
        <v>676</v>
      </c>
      <c r="K128" s="6">
        <f t="shared" si="6"/>
        <v>1772.4190664120115</v>
      </c>
      <c r="L128" s="6">
        <f t="shared" si="6"/>
        <v>2761.4452770514331</v>
      </c>
      <c r="M128" s="6">
        <f t="shared" si="6"/>
        <v>676</v>
      </c>
      <c r="O128">
        <v>300</v>
      </c>
      <c r="P128">
        <v>2900</v>
      </c>
      <c r="Q128">
        <f t="shared" si="10"/>
        <v>24</v>
      </c>
      <c r="R128">
        <f t="shared" si="10"/>
        <v>-2900</v>
      </c>
    </row>
    <row r="129" spans="1:18" ht="15.75" thickBot="1">
      <c r="A129" s="3">
        <v>1664</v>
      </c>
      <c r="B129" s="4">
        <v>256</v>
      </c>
      <c r="C129" s="4"/>
      <c r="D129" s="4">
        <v>324</v>
      </c>
      <c r="E129" s="4">
        <v>0</v>
      </c>
      <c r="G129" s="6">
        <f t="shared" si="7"/>
        <v>3436.4190664120115</v>
      </c>
      <c r="H129" s="6">
        <f t="shared" si="8"/>
        <v>3017.4452770514331</v>
      </c>
      <c r="I129" s="6">
        <f t="shared" si="9"/>
        <v>676</v>
      </c>
      <c r="K129" s="6">
        <f t="shared" si="6"/>
        <v>1772.4190664120115</v>
      </c>
      <c r="L129" s="6">
        <f t="shared" si="6"/>
        <v>2761.4452770514331</v>
      </c>
      <c r="M129" s="6">
        <f t="shared" si="6"/>
        <v>676</v>
      </c>
      <c r="O129">
        <v>300</v>
      </c>
      <c r="P129">
        <v>3000</v>
      </c>
      <c r="Q129">
        <f t="shared" si="10"/>
        <v>24</v>
      </c>
      <c r="R129">
        <f t="shared" si="10"/>
        <v>-3000</v>
      </c>
    </row>
    <row r="130" spans="1:18" ht="15.75" thickBot="1">
      <c r="A130" s="3">
        <v>3328</v>
      </c>
      <c r="B130" s="4">
        <v>2944</v>
      </c>
      <c r="C130" s="4"/>
      <c r="D130" s="4">
        <v>398</v>
      </c>
      <c r="E130" s="4">
        <v>83</v>
      </c>
      <c r="G130" s="6">
        <f t="shared" si="7"/>
        <v>3327.9562797608987</v>
      </c>
      <c r="H130" s="6">
        <f t="shared" si="8"/>
        <v>2944.0266642814227</v>
      </c>
      <c r="I130" s="6">
        <f t="shared" si="9"/>
        <v>607.69482472701702</v>
      </c>
      <c r="K130" s="6">
        <f t="shared" si="6"/>
        <v>-4.3720239101276093E-2</v>
      </c>
      <c r="L130" s="6">
        <f t="shared" si="6"/>
        <v>2.6664281422654312E-2</v>
      </c>
      <c r="M130" s="6">
        <f t="shared" si="6"/>
        <v>607.69482472701702</v>
      </c>
      <c r="O130">
        <v>400</v>
      </c>
      <c r="P130">
        <v>0</v>
      </c>
      <c r="Q130">
        <f t="shared" si="10"/>
        <v>-2</v>
      </c>
      <c r="R130">
        <f t="shared" si="10"/>
        <v>83</v>
      </c>
    </row>
    <row r="131" spans="1:18" ht="15.75" thickBot="1">
      <c r="A131" s="3">
        <v>3200</v>
      </c>
      <c r="B131" s="4">
        <v>2816</v>
      </c>
      <c r="C131" s="4"/>
      <c r="D131" s="4">
        <v>422</v>
      </c>
      <c r="E131" s="4">
        <v>216</v>
      </c>
      <c r="G131" s="6">
        <f t="shared" si="7"/>
        <v>3200.1156229111471</v>
      </c>
      <c r="H131" s="6">
        <f t="shared" si="8"/>
        <v>2815.8018396186903</v>
      </c>
      <c r="I131" s="6">
        <f t="shared" si="9"/>
        <v>617.04132762725055</v>
      </c>
      <c r="K131" s="6">
        <f t="shared" si="6"/>
        <v>0.11562291114705658</v>
      </c>
      <c r="L131" s="6">
        <f t="shared" si="6"/>
        <v>-0.19816038130966263</v>
      </c>
      <c r="M131" s="6">
        <f t="shared" si="6"/>
        <v>617.04132762725055</v>
      </c>
      <c r="O131">
        <v>400</v>
      </c>
      <c r="P131">
        <v>100</v>
      </c>
      <c r="Q131">
        <f t="shared" si="10"/>
        <v>22</v>
      </c>
      <c r="R131">
        <f t="shared" si="10"/>
        <v>116</v>
      </c>
    </row>
    <row r="132" spans="1:18" ht="15.75" thickBot="1">
      <c r="A132" s="3">
        <v>3200</v>
      </c>
      <c r="B132" s="4">
        <v>2816</v>
      </c>
      <c r="C132" s="4"/>
      <c r="D132" s="4">
        <v>422</v>
      </c>
      <c r="E132" s="4">
        <v>216</v>
      </c>
      <c r="G132" s="6">
        <f t="shared" si="7"/>
        <v>3200.1156229111471</v>
      </c>
      <c r="H132" s="6">
        <f t="shared" si="8"/>
        <v>2815.8018396186903</v>
      </c>
      <c r="I132" s="6">
        <f t="shared" si="9"/>
        <v>617.04132762725055</v>
      </c>
      <c r="K132" s="6">
        <f t="shared" ref="K132:M195" si="11">G132-A132</f>
        <v>0.11562291114705658</v>
      </c>
      <c r="L132" s="6">
        <f t="shared" si="11"/>
        <v>-0.19816038130966263</v>
      </c>
      <c r="M132" s="6">
        <f t="shared" si="11"/>
        <v>617.04132762725055</v>
      </c>
      <c r="O132">
        <v>400</v>
      </c>
      <c r="P132">
        <v>200</v>
      </c>
      <c r="Q132">
        <f t="shared" si="10"/>
        <v>22</v>
      </c>
      <c r="R132">
        <f t="shared" si="10"/>
        <v>16</v>
      </c>
    </row>
    <row r="133" spans="1:18" ht="15.75" thickBot="1">
      <c r="A133" s="3">
        <v>3072</v>
      </c>
      <c r="B133" s="4">
        <v>2688</v>
      </c>
      <c r="C133" s="4"/>
      <c r="D133" s="4">
        <v>447</v>
      </c>
      <c r="E133" s="4">
        <v>349</v>
      </c>
      <c r="G133" s="6">
        <f t="shared" ref="G133:G196" si="12">SQRT((3000-E133)*(3000-E133)+(2000-D133)*(2000-D133))</f>
        <v>3072.3948313978135</v>
      </c>
      <c r="H133" s="6">
        <f t="shared" ref="H133:H196" si="13">SQRT((3000-E133)*(3000-E133)+D133*D133)</f>
        <v>2688.4214699336112</v>
      </c>
      <c r="I133" s="6">
        <f t="shared" ref="I133:I196" si="14">SQRT(E133*E133+(1000-D133)*(1000-D133))</f>
        <v>653.91895522304594</v>
      </c>
      <c r="K133" s="6">
        <f t="shared" si="11"/>
        <v>0.39483139781350474</v>
      </c>
      <c r="L133" s="6">
        <f t="shared" si="11"/>
        <v>0.42146993361120622</v>
      </c>
      <c r="M133" s="6">
        <f t="shared" si="11"/>
        <v>653.91895522304594</v>
      </c>
      <c r="O133">
        <v>400</v>
      </c>
      <c r="P133">
        <v>300</v>
      </c>
      <c r="Q133">
        <f t="shared" si="10"/>
        <v>47</v>
      </c>
      <c r="R133">
        <f t="shared" si="10"/>
        <v>49</v>
      </c>
    </row>
    <row r="134" spans="1:18" ht="15.75" thickBot="1">
      <c r="A134" s="3">
        <v>2944</v>
      </c>
      <c r="B134" s="4">
        <v>2560</v>
      </c>
      <c r="C134" s="4"/>
      <c r="D134" s="4">
        <v>472</v>
      </c>
      <c r="E134" s="4">
        <v>484</v>
      </c>
      <c r="G134" s="6">
        <f t="shared" si="12"/>
        <v>2943.6440002147001</v>
      </c>
      <c r="H134" s="6">
        <f t="shared" si="13"/>
        <v>2559.8906226633981</v>
      </c>
      <c r="I134" s="6">
        <f t="shared" si="14"/>
        <v>716.26810622838707</v>
      </c>
      <c r="K134" s="6">
        <f t="shared" si="11"/>
        <v>-0.3559997852999004</v>
      </c>
      <c r="L134" s="6">
        <f t="shared" si="11"/>
        <v>-0.10937733660193771</v>
      </c>
      <c r="M134" s="6">
        <f t="shared" si="11"/>
        <v>716.26810622838707</v>
      </c>
      <c r="O134">
        <v>400</v>
      </c>
      <c r="P134">
        <v>400</v>
      </c>
      <c r="Q134">
        <f t="shared" si="10"/>
        <v>72</v>
      </c>
      <c r="R134">
        <f t="shared" si="10"/>
        <v>84</v>
      </c>
    </row>
    <row r="135" spans="1:18" ht="15.75" thickBot="1">
      <c r="A135" s="3">
        <v>2944</v>
      </c>
      <c r="B135" s="4">
        <v>2432</v>
      </c>
      <c r="C135" s="4"/>
      <c r="D135" s="4">
        <v>312</v>
      </c>
      <c r="E135" s="4">
        <v>588</v>
      </c>
      <c r="G135" s="6">
        <f t="shared" si="12"/>
        <v>2943.9918478147997</v>
      </c>
      <c r="H135" s="6">
        <f t="shared" si="13"/>
        <v>2432.0953928659951</v>
      </c>
      <c r="I135" s="6">
        <f t="shared" si="14"/>
        <v>905.03480596052214</v>
      </c>
      <c r="K135" s="6">
        <f t="shared" si="11"/>
        <v>-8.1521852002879314E-3</v>
      </c>
      <c r="L135" s="6">
        <f t="shared" si="11"/>
        <v>9.5392865995108878E-2</v>
      </c>
      <c r="M135" s="6">
        <f t="shared" si="11"/>
        <v>905.03480596052214</v>
      </c>
      <c r="O135">
        <v>400</v>
      </c>
      <c r="P135">
        <v>500</v>
      </c>
      <c r="Q135">
        <f t="shared" si="10"/>
        <v>-88</v>
      </c>
      <c r="R135">
        <f t="shared" si="10"/>
        <v>88</v>
      </c>
    </row>
    <row r="136" spans="1:18" ht="15.75" thickBot="1">
      <c r="A136" s="3">
        <v>2816</v>
      </c>
      <c r="B136" s="4">
        <v>2432</v>
      </c>
      <c r="C136" s="4"/>
      <c r="D136" s="4">
        <v>496</v>
      </c>
      <c r="E136" s="4">
        <v>619</v>
      </c>
      <c r="G136" s="6">
        <f t="shared" si="12"/>
        <v>2816.2345427893606</v>
      </c>
      <c r="H136" s="6">
        <f t="shared" si="13"/>
        <v>2432.1136897768574</v>
      </c>
      <c r="I136" s="6">
        <f t="shared" si="14"/>
        <v>798.23367506012926</v>
      </c>
      <c r="K136" s="6">
        <f t="shared" si="11"/>
        <v>0.23454278936060291</v>
      </c>
      <c r="L136" s="6">
        <f t="shared" si="11"/>
        <v>0.1136897768574272</v>
      </c>
      <c r="M136" s="6">
        <f t="shared" si="11"/>
        <v>798.23367506012926</v>
      </c>
      <c r="O136">
        <v>400</v>
      </c>
      <c r="P136">
        <v>600</v>
      </c>
      <c r="Q136">
        <f t="shared" si="10"/>
        <v>96</v>
      </c>
      <c r="R136">
        <f t="shared" si="10"/>
        <v>19</v>
      </c>
    </row>
    <row r="137" spans="1:18" ht="15.75" thickBot="1">
      <c r="A137" s="3">
        <v>2688</v>
      </c>
      <c r="B137" s="4">
        <v>2304</v>
      </c>
      <c r="C137" s="4"/>
      <c r="D137" s="4">
        <v>521</v>
      </c>
      <c r="E137" s="4">
        <v>756</v>
      </c>
      <c r="G137" s="6">
        <f t="shared" si="12"/>
        <v>2687.5596737561009</v>
      </c>
      <c r="H137" s="6">
        <f t="shared" si="13"/>
        <v>2303.6876958476814</v>
      </c>
      <c r="I137" s="6">
        <f t="shared" si="14"/>
        <v>894.97318395580999</v>
      </c>
      <c r="K137" s="6">
        <f t="shared" si="11"/>
        <v>-0.44032624389910779</v>
      </c>
      <c r="L137" s="6">
        <f t="shared" si="11"/>
        <v>-0.31230415231857478</v>
      </c>
      <c r="M137" s="6">
        <f t="shared" si="11"/>
        <v>894.97318395580999</v>
      </c>
      <c r="O137">
        <v>400</v>
      </c>
      <c r="P137">
        <v>700</v>
      </c>
      <c r="Q137">
        <f t="shared" si="10"/>
        <v>121</v>
      </c>
      <c r="R137">
        <f t="shared" si="10"/>
        <v>56</v>
      </c>
    </row>
    <row r="138" spans="1:18" ht="15.75" thickBot="1">
      <c r="A138" s="3">
        <v>2688</v>
      </c>
      <c r="B138" s="4">
        <v>2176</v>
      </c>
      <c r="C138" s="4"/>
      <c r="D138" s="4">
        <v>377</v>
      </c>
      <c r="E138" s="4">
        <v>857</v>
      </c>
      <c r="G138" s="6">
        <f t="shared" si="12"/>
        <v>2688.2295288907158</v>
      </c>
      <c r="H138" s="6">
        <f t="shared" si="13"/>
        <v>2175.9085458722752</v>
      </c>
      <c r="I138" s="6">
        <f t="shared" si="14"/>
        <v>1059.5178148573057</v>
      </c>
      <c r="K138" s="6">
        <f t="shared" si="11"/>
        <v>0.22952889071575555</v>
      </c>
      <c r="L138" s="6">
        <f t="shared" si="11"/>
        <v>-9.1454127724773571E-2</v>
      </c>
      <c r="M138" s="6">
        <f t="shared" si="11"/>
        <v>1059.5178148573057</v>
      </c>
      <c r="O138">
        <v>400</v>
      </c>
      <c r="P138">
        <v>800</v>
      </c>
      <c r="Q138">
        <f t="shared" si="10"/>
        <v>-23</v>
      </c>
      <c r="R138">
        <f t="shared" si="10"/>
        <v>57</v>
      </c>
    </row>
    <row r="139" spans="1:18" ht="15.75" thickBot="1">
      <c r="A139" s="3">
        <v>2560</v>
      </c>
      <c r="B139" s="4">
        <v>2048</v>
      </c>
      <c r="C139" s="4"/>
      <c r="D139" s="4">
        <v>410</v>
      </c>
      <c r="E139" s="4">
        <v>993</v>
      </c>
      <c r="G139" s="6">
        <f t="shared" si="12"/>
        <v>2560.4978031625024</v>
      </c>
      <c r="H139" s="6">
        <f t="shared" si="13"/>
        <v>2048.4503899289334</v>
      </c>
      <c r="I139" s="6">
        <f t="shared" si="14"/>
        <v>1155.0536784063327</v>
      </c>
      <c r="K139" s="6">
        <f t="shared" si="11"/>
        <v>0.49780316250235046</v>
      </c>
      <c r="L139" s="6">
        <f t="shared" si="11"/>
        <v>0.45038992893341856</v>
      </c>
      <c r="M139" s="6">
        <f t="shared" si="11"/>
        <v>1155.0536784063327</v>
      </c>
      <c r="O139">
        <v>400</v>
      </c>
      <c r="P139">
        <v>900</v>
      </c>
      <c r="Q139">
        <f t="shared" si="10"/>
        <v>10</v>
      </c>
      <c r="R139">
        <f t="shared" si="10"/>
        <v>93</v>
      </c>
    </row>
    <row r="140" spans="1:18" ht="15.75" thickBot="1">
      <c r="A140" s="3">
        <v>2560</v>
      </c>
      <c r="B140" s="4">
        <v>1920</v>
      </c>
      <c r="C140" s="4"/>
      <c r="D140" s="4">
        <v>283</v>
      </c>
      <c r="E140" s="4">
        <v>1101</v>
      </c>
      <c r="G140" s="6">
        <f t="shared" si="12"/>
        <v>2560.1347620779652</v>
      </c>
      <c r="H140" s="6">
        <f t="shared" si="13"/>
        <v>1919.9713539529698</v>
      </c>
      <c r="I140" s="6">
        <f t="shared" si="14"/>
        <v>1313.8835564843637</v>
      </c>
      <c r="K140" s="6">
        <f t="shared" si="11"/>
        <v>0.13476207796520612</v>
      </c>
      <c r="L140" s="6">
        <f t="shared" si="11"/>
        <v>-2.8646047030179034E-2</v>
      </c>
      <c r="M140" s="6">
        <f t="shared" si="11"/>
        <v>1313.8835564843637</v>
      </c>
      <c r="O140">
        <v>400</v>
      </c>
      <c r="P140">
        <v>1000</v>
      </c>
      <c r="Q140">
        <f t="shared" si="10"/>
        <v>-117</v>
      </c>
      <c r="R140">
        <f t="shared" si="10"/>
        <v>101</v>
      </c>
    </row>
    <row r="141" spans="1:18" ht="15.75" thickBot="1">
      <c r="A141" s="3">
        <v>2432</v>
      </c>
      <c r="B141" s="4">
        <v>1920</v>
      </c>
      <c r="C141" s="4"/>
      <c r="D141" s="4">
        <v>443</v>
      </c>
      <c r="E141" s="4">
        <v>1132</v>
      </c>
      <c r="G141" s="6">
        <f t="shared" si="12"/>
        <v>2431.8044740480268</v>
      </c>
      <c r="H141" s="6">
        <f t="shared" si="13"/>
        <v>1919.8106677482549</v>
      </c>
      <c r="I141" s="6">
        <f t="shared" si="14"/>
        <v>1261.6152345307185</v>
      </c>
      <c r="K141" s="6">
        <f t="shared" si="11"/>
        <v>-0.19552595197319533</v>
      </c>
      <c r="L141" s="6">
        <f t="shared" si="11"/>
        <v>-0.18933225174509971</v>
      </c>
      <c r="M141" s="6">
        <f t="shared" si="11"/>
        <v>1261.6152345307185</v>
      </c>
      <c r="O141">
        <v>400</v>
      </c>
      <c r="P141">
        <v>1100</v>
      </c>
      <c r="Q141">
        <f t="shared" si="10"/>
        <v>43</v>
      </c>
      <c r="R141">
        <f t="shared" si="10"/>
        <v>32</v>
      </c>
    </row>
    <row r="142" spans="1:18" ht="15.75" thickBot="1">
      <c r="A142" s="3">
        <v>2304</v>
      </c>
      <c r="B142" s="4">
        <v>1792</v>
      </c>
      <c r="C142" s="4"/>
      <c r="D142" s="4">
        <v>476</v>
      </c>
      <c r="E142" s="4">
        <v>1272</v>
      </c>
      <c r="G142" s="6">
        <f t="shared" si="12"/>
        <v>2304.0312497880755</v>
      </c>
      <c r="H142" s="6">
        <f t="shared" si="13"/>
        <v>1792.3615706659189</v>
      </c>
      <c r="I142" s="6">
        <f t="shared" si="14"/>
        <v>1375.703456417843</v>
      </c>
      <c r="K142" s="6">
        <f t="shared" si="11"/>
        <v>3.1249788075456308E-2</v>
      </c>
      <c r="L142" s="6">
        <f t="shared" si="11"/>
        <v>0.36157066591886178</v>
      </c>
      <c r="M142" s="6">
        <f t="shared" si="11"/>
        <v>1375.703456417843</v>
      </c>
      <c r="O142">
        <v>400</v>
      </c>
      <c r="P142">
        <v>1200</v>
      </c>
      <c r="Q142">
        <f t="shared" si="10"/>
        <v>76</v>
      </c>
      <c r="R142">
        <f t="shared" si="10"/>
        <v>72</v>
      </c>
    </row>
    <row r="143" spans="1:18" ht="15.75" thickBot="1">
      <c r="A143" s="3">
        <v>2304</v>
      </c>
      <c r="B143" s="4">
        <v>1664</v>
      </c>
      <c r="C143" s="4"/>
      <c r="D143" s="4">
        <v>365</v>
      </c>
      <c r="E143" s="4">
        <v>1377</v>
      </c>
      <c r="G143" s="6">
        <f t="shared" si="12"/>
        <v>2303.7695197219709</v>
      </c>
      <c r="H143" s="6">
        <f t="shared" si="13"/>
        <v>1663.5365941271025</v>
      </c>
      <c r="I143" s="6">
        <f t="shared" si="14"/>
        <v>1516.3620939604102</v>
      </c>
      <c r="K143" s="6">
        <f t="shared" si="11"/>
        <v>-0.2304802780290629</v>
      </c>
      <c r="L143" s="6">
        <f t="shared" si="11"/>
        <v>-0.46340587289751056</v>
      </c>
      <c r="M143" s="6">
        <f t="shared" si="11"/>
        <v>1516.3620939604102</v>
      </c>
      <c r="O143">
        <v>400</v>
      </c>
      <c r="P143">
        <v>1300</v>
      </c>
      <c r="Q143">
        <f t="shared" si="10"/>
        <v>-35</v>
      </c>
      <c r="R143">
        <f t="shared" si="10"/>
        <v>77</v>
      </c>
    </row>
    <row r="144" spans="1:18" ht="15.75" thickBot="1">
      <c r="A144" s="3">
        <v>2176</v>
      </c>
      <c r="B144" s="4">
        <v>1536</v>
      </c>
      <c r="C144" s="4"/>
      <c r="D144" s="4">
        <v>406</v>
      </c>
      <c r="E144" s="4">
        <v>1519</v>
      </c>
      <c r="G144" s="6">
        <f t="shared" si="12"/>
        <v>2175.8209944754185</v>
      </c>
      <c r="H144" s="6">
        <f t="shared" si="13"/>
        <v>1535.642210933263</v>
      </c>
      <c r="I144" s="6">
        <f t="shared" si="14"/>
        <v>1631.0110361367883</v>
      </c>
      <c r="K144" s="6">
        <f t="shared" si="11"/>
        <v>-0.17900552458149832</v>
      </c>
      <c r="L144" s="6">
        <f t="shared" si="11"/>
        <v>-0.35778906673704114</v>
      </c>
      <c r="M144" s="6">
        <f t="shared" si="11"/>
        <v>1631.0110361367883</v>
      </c>
      <c r="O144">
        <v>400</v>
      </c>
      <c r="P144">
        <v>1400</v>
      </c>
      <c r="Q144">
        <f t="shared" si="10"/>
        <v>6</v>
      </c>
      <c r="R144">
        <f t="shared" si="10"/>
        <v>119</v>
      </c>
    </row>
    <row r="145" spans="1:18" ht="15.75" thickBot="1">
      <c r="A145" s="3">
        <v>2176</v>
      </c>
      <c r="B145" s="4">
        <v>1536</v>
      </c>
      <c r="C145" s="4"/>
      <c r="D145" s="4">
        <v>406</v>
      </c>
      <c r="E145" s="4">
        <v>1519</v>
      </c>
      <c r="G145" s="6">
        <f t="shared" si="12"/>
        <v>2175.8209944754185</v>
      </c>
      <c r="H145" s="6">
        <f t="shared" si="13"/>
        <v>1535.642210933263</v>
      </c>
      <c r="I145" s="6">
        <f t="shared" si="14"/>
        <v>1631.0110361367883</v>
      </c>
      <c r="K145" s="6">
        <f t="shared" si="11"/>
        <v>-0.17900552458149832</v>
      </c>
      <c r="L145" s="6">
        <f t="shared" si="11"/>
        <v>-0.35778906673704114</v>
      </c>
      <c r="M145" s="6">
        <f t="shared" si="11"/>
        <v>1631.0110361367883</v>
      </c>
      <c r="O145">
        <v>400</v>
      </c>
      <c r="P145">
        <v>1500</v>
      </c>
      <c r="Q145">
        <f t="shared" si="10"/>
        <v>6</v>
      </c>
      <c r="R145">
        <f t="shared" si="10"/>
        <v>19</v>
      </c>
    </row>
    <row r="146" spans="1:18" ht="15.75" thickBot="1">
      <c r="A146" s="3">
        <v>2048</v>
      </c>
      <c r="B146" s="4">
        <v>1408</v>
      </c>
      <c r="C146" s="4"/>
      <c r="D146" s="4">
        <v>447</v>
      </c>
      <c r="E146" s="4">
        <v>1665</v>
      </c>
      <c r="G146" s="6">
        <f t="shared" si="12"/>
        <v>2047.9340809703813</v>
      </c>
      <c r="H146" s="6">
        <f t="shared" si="13"/>
        <v>1407.847292855301</v>
      </c>
      <c r="I146" s="6">
        <f t="shared" si="14"/>
        <v>1754.4326718344025</v>
      </c>
      <c r="K146" s="6">
        <f t="shared" si="11"/>
        <v>-6.5919029618726199E-2</v>
      </c>
      <c r="L146" s="6">
        <f t="shared" si="11"/>
        <v>-0.15270714469897939</v>
      </c>
      <c r="M146" s="6">
        <f t="shared" si="11"/>
        <v>1754.4326718344025</v>
      </c>
      <c r="O146">
        <v>400</v>
      </c>
      <c r="P146">
        <v>1600</v>
      </c>
      <c r="Q146">
        <f t="shared" si="10"/>
        <v>47</v>
      </c>
      <c r="R146">
        <f t="shared" si="10"/>
        <v>65</v>
      </c>
    </row>
    <row r="147" spans="1:18" ht="15.75" thickBot="1">
      <c r="A147" s="3">
        <v>2048</v>
      </c>
      <c r="B147" s="4">
        <v>1280</v>
      </c>
      <c r="C147" s="4"/>
      <c r="D147" s="4">
        <v>361</v>
      </c>
      <c r="E147" s="4">
        <v>1772</v>
      </c>
      <c r="G147" s="6">
        <f t="shared" si="12"/>
        <v>2048.0002441406104</v>
      </c>
      <c r="H147" s="6">
        <f t="shared" si="13"/>
        <v>1279.9628900870525</v>
      </c>
      <c r="I147" s="6">
        <f t="shared" si="14"/>
        <v>1883.6945081408503</v>
      </c>
      <c r="K147" s="6">
        <f t="shared" si="11"/>
        <v>2.4414061044808477E-4</v>
      </c>
      <c r="L147" s="6">
        <f t="shared" si="11"/>
        <v>-3.7109912947471457E-2</v>
      </c>
      <c r="M147" s="6">
        <f t="shared" si="11"/>
        <v>1883.6945081408503</v>
      </c>
      <c r="O147">
        <v>400</v>
      </c>
      <c r="P147">
        <v>1700</v>
      </c>
      <c r="Q147">
        <f t="shared" si="10"/>
        <v>-39</v>
      </c>
      <c r="R147">
        <f t="shared" si="10"/>
        <v>72</v>
      </c>
    </row>
    <row r="148" spans="1:18" ht="15.75" thickBot="1">
      <c r="A148" s="3">
        <v>1920</v>
      </c>
      <c r="B148" s="4">
        <v>1152</v>
      </c>
      <c r="C148" s="4"/>
      <c r="D148" s="4">
        <v>410</v>
      </c>
      <c r="E148" s="4">
        <v>1923</v>
      </c>
      <c r="G148" s="6">
        <f t="shared" si="12"/>
        <v>1920.4241718953654</v>
      </c>
      <c r="H148" s="6">
        <f t="shared" si="13"/>
        <v>1152.4014057610309</v>
      </c>
      <c r="I148" s="6">
        <f t="shared" si="14"/>
        <v>2011.4743349095957</v>
      </c>
      <c r="K148" s="6">
        <f t="shared" si="11"/>
        <v>0.42417189536536171</v>
      </c>
      <c r="L148" s="6">
        <f t="shared" si="11"/>
        <v>0.40140576103090098</v>
      </c>
      <c r="M148" s="6">
        <f t="shared" si="11"/>
        <v>2011.4743349095957</v>
      </c>
      <c r="O148">
        <v>400</v>
      </c>
      <c r="P148">
        <v>1800</v>
      </c>
      <c r="Q148">
        <f t="shared" si="10"/>
        <v>10</v>
      </c>
      <c r="R148">
        <f t="shared" si="10"/>
        <v>123</v>
      </c>
    </row>
    <row r="149" spans="1:18" ht="15.75" thickBot="1">
      <c r="A149" s="3">
        <v>1920</v>
      </c>
      <c r="B149" s="4">
        <v>1152</v>
      </c>
      <c r="C149" s="4"/>
      <c r="D149" s="4">
        <v>410</v>
      </c>
      <c r="E149" s="4">
        <v>1923</v>
      </c>
      <c r="G149" s="6">
        <f t="shared" si="12"/>
        <v>1920.4241718953654</v>
      </c>
      <c r="H149" s="6">
        <f t="shared" si="13"/>
        <v>1152.4014057610309</v>
      </c>
      <c r="I149" s="6">
        <f t="shared" si="14"/>
        <v>2011.4743349095957</v>
      </c>
      <c r="K149" s="6">
        <f t="shared" si="11"/>
        <v>0.42417189536536171</v>
      </c>
      <c r="L149" s="6">
        <f t="shared" si="11"/>
        <v>0.40140576103090098</v>
      </c>
      <c r="M149" s="6">
        <f t="shared" si="11"/>
        <v>2011.4743349095957</v>
      </c>
      <c r="O149">
        <v>400</v>
      </c>
      <c r="P149">
        <v>1900</v>
      </c>
      <c r="Q149">
        <f t="shared" si="10"/>
        <v>10</v>
      </c>
      <c r="R149">
        <f t="shared" si="10"/>
        <v>23</v>
      </c>
    </row>
    <row r="150" spans="1:18" ht="15.75" thickBot="1">
      <c r="A150" s="3">
        <v>1792</v>
      </c>
      <c r="B150" s="4">
        <v>1024</v>
      </c>
      <c r="C150" s="4"/>
      <c r="D150" s="4">
        <v>459</v>
      </c>
      <c r="E150" s="4">
        <v>2085</v>
      </c>
      <c r="G150" s="6">
        <f t="shared" si="12"/>
        <v>1792.1791205122327</v>
      </c>
      <c r="H150" s="6">
        <f t="shared" si="13"/>
        <v>1023.6727992869596</v>
      </c>
      <c r="I150" s="6">
        <f t="shared" si="14"/>
        <v>2154.0441035410581</v>
      </c>
      <c r="K150" s="6">
        <f t="shared" si="11"/>
        <v>0.17912051223265735</v>
      </c>
      <c r="L150" s="6">
        <f t="shared" si="11"/>
        <v>-0.32720071304038356</v>
      </c>
      <c r="M150" s="6">
        <f t="shared" si="11"/>
        <v>2154.0441035410581</v>
      </c>
      <c r="O150">
        <v>400</v>
      </c>
      <c r="P150">
        <v>2000</v>
      </c>
      <c r="Q150">
        <f t="shared" si="10"/>
        <v>59</v>
      </c>
      <c r="R150">
        <f t="shared" si="10"/>
        <v>85</v>
      </c>
    </row>
    <row r="151" spans="1:18" ht="15.75" thickBot="1">
      <c r="A151" s="3">
        <v>1792</v>
      </c>
      <c r="B151" s="4">
        <v>896</v>
      </c>
      <c r="C151" s="4"/>
      <c r="D151" s="4">
        <v>398</v>
      </c>
      <c r="E151" s="4">
        <v>2197</v>
      </c>
      <c r="G151" s="6">
        <f t="shared" si="12"/>
        <v>1791.9857700327868</v>
      </c>
      <c r="H151" s="6">
        <f t="shared" si="13"/>
        <v>896.22151279692014</v>
      </c>
      <c r="I151" s="6">
        <f t="shared" si="14"/>
        <v>2277.9844161012165</v>
      </c>
      <c r="K151" s="6">
        <f t="shared" si="11"/>
        <v>-1.4229967213168493E-2</v>
      </c>
      <c r="L151" s="6">
        <f t="shared" si="11"/>
        <v>0.22151279692013759</v>
      </c>
      <c r="M151" s="6">
        <f t="shared" si="11"/>
        <v>2277.9844161012165</v>
      </c>
      <c r="O151">
        <v>400</v>
      </c>
      <c r="P151">
        <v>2100</v>
      </c>
      <c r="Q151">
        <f t="shared" ref="Q151:R214" si="15">D151-O151</f>
        <v>-2</v>
      </c>
      <c r="R151">
        <f t="shared" si="15"/>
        <v>97</v>
      </c>
    </row>
    <row r="152" spans="1:18" ht="15.75" thickBot="1">
      <c r="A152" s="3">
        <v>1664</v>
      </c>
      <c r="B152" s="4">
        <v>768</v>
      </c>
      <c r="C152" s="4"/>
      <c r="D152" s="4">
        <v>455</v>
      </c>
      <c r="E152" s="4">
        <v>2381</v>
      </c>
      <c r="G152" s="6">
        <f t="shared" si="12"/>
        <v>1664.387575055762</v>
      </c>
      <c r="H152" s="6">
        <f t="shared" si="13"/>
        <v>768.235640933171</v>
      </c>
      <c r="I152" s="6">
        <f t="shared" si="14"/>
        <v>2442.5777367363357</v>
      </c>
      <c r="K152" s="6">
        <f t="shared" si="11"/>
        <v>0.38757505576199947</v>
      </c>
      <c r="L152" s="6">
        <f t="shared" si="11"/>
        <v>0.23564093317099832</v>
      </c>
      <c r="M152" s="6">
        <f t="shared" si="11"/>
        <v>2442.5777367363357</v>
      </c>
      <c r="O152">
        <v>400</v>
      </c>
      <c r="P152">
        <v>2200</v>
      </c>
      <c r="Q152">
        <f t="shared" si="15"/>
        <v>55</v>
      </c>
      <c r="R152">
        <f t="shared" si="15"/>
        <v>181</v>
      </c>
    </row>
    <row r="153" spans="1:18" ht="15.75" thickBot="1">
      <c r="A153" s="3">
        <v>1664</v>
      </c>
      <c r="B153" s="4">
        <v>768</v>
      </c>
      <c r="C153" s="4"/>
      <c r="D153" s="4">
        <v>455</v>
      </c>
      <c r="E153" s="4">
        <v>2381</v>
      </c>
      <c r="G153" s="6">
        <f t="shared" si="12"/>
        <v>1664.387575055762</v>
      </c>
      <c r="H153" s="6">
        <f t="shared" si="13"/>
        <v>768.235640933171</v>
      </c>
      <c r="I153" s="6">
        <f t="shared" si="14"/>
        <v>2442.5777367363357</v>
      </c>
      <c r="K153" s="6">
        <f t="shared" si="11"/>
        <v>0.38757505576199947</v>
      </c>
      <c r="L153" s="6">
        <f t="shared" si="11"/>
        <v>0.23564093317099832</v>
      </c>
      <c r="M153" s="6">
        <f t="shared" si="11"/>
        <v>2442.5777367363357</v>
      </c>
      <c r="O153">
        <v>400</v>
      </c>
      <c r="P153">
        <v>2300</v>
      </c>
      <c r="Q153">
        <f t="shared" si="15"/>
        <v>55</v>
      </c>
      <c r="R153">
        <f t="shared" si="15"/>
        <v>81</v>
      </c>
    </row>
    <row r="154" spans="1:18" ht="15.75" thickBot="1">
      <c r="A154" s="3">
        <v>1664</v>
      </c>
      <c r="B154" s="4">
        <v>640</v>
      </c>
      <c r="C154" s="4"/>
      <c r="D154" s="4">
        <v>410</v>
      </c>
      <c r="E154" s="4">
        <v>2509</v>
      </c>
      <c r="G154" s="6">
        <f t="shared" si="12"/>
        <v>1664.0856348157085</v>
      </c>
      <c r="H154" s="6">
        <f t="shared" si="13"/>
        <v>639.67257249314673</v>
      </c>
      <c r="I154" s="6">
        <f t="shared" si="14"/>
        <v>2577.4369051443337</v>
      </c>
      <c r="K154" s="6">
        <f t="shared" si="11"/>
        <v>8.563481570854492E-2</v>
      </c>
      <c r="L154" s="6">
        <f t="shared" si="11"/>
        <v>-0.32742750685326882</v>
      </c>
      <c r="M154" s="6">
        <f t="shared" si="11"/>
        <v>2577.4369051443337</v>
      </c>
      <c r="O154">
        <v>400</v>
      </c>
      <c r="P154">
        <v>2400</v>
      </c>
      <c r="Q154">
        <f t="shared" si="15"/>
        <v>10</v>
      </c>
      <c r="R154">
        <f t="shared" si="15"/>
        <v>109</v>
      </c>
    </row>
    <row r="155" spans="1:18" ht="15.75" thickBot="1">
      <c r="A155" s="3">
        <v>1664</v>
      </c>
      <c r="B155" s="4">
        <v>640</v>
      </c>
      <c r="C155" s="4"/>
      <c r="D155" s="4">
        <v>410</v>
      </c>
      <c r="E155" s="4">
        <v>2509</v>
      </c>
      <c r="G155" s="6">
        <f t="shared" si="12"/>
        <v>1664.0856348157085</v>
      </c>
      <c r="H155" s="6">
        <f t="shared" si="13"/>
        <v>639.67257249314673</v>
      </c>
      <c r="I155" s="6">
        <f t="shared" si="14"/>
        <v>2577.4369051443337</v>
      </c>
      <c r="K155" s="6">
        <f t="shared" si="11"/>
        <v>8.563481570854492E-2</v>
      </c>
      <c r="L155" s="6">
        <f t="shared" si="11"/>
        <v>-0.32742750685326882</v>
      </c>
      <c r="M155" s="6">
        <f t="shared" si="11"/>
        <v>2577.4369051443337</v>
      </c>
      <c r="O155">
        <v>400</v>
      </c>
      <c r="P155">
        <v>2500</v>
      </c>
      <c r="Q155">
        <f t="shared" si="15"/>
        <v>10</v>
      </c>
      <c r="R155">
        <f t="shared" si="15"/>
        <v>9</v>
      </c>
    </row>
    <row r="156" spans="1:18" ht="15.75" thickBot="1">
      <c r="A156" s="3">
        <v>1536</v>
      </c>
      <c r="B156" s="4">
        <v>512</v>
      </c>
      <c r="C156" s="4"/>
      <c r="D156" s="4">
        <v>476</v>
      </c>
      <c r="E156" s="4">
        <v>2811</v>
      </c>
      <c r="G156" s="6">
        <f t="shared" si="12"/>
        <v>1535.6747702557336</v>
      </c>
      <c r="H156" s="6">
        <f t="shared" si="13"/>
        <v>512.14939226752972</v>
      </c>
      <c r="I156" s="6">
        <f t="shared" si="14"/>
        <v>2859.4224941410807</v>
      </c>
      <c r="K156" s="6">
        <f t="shared" si="11"/>
        <v>-0.32522974426638029</v>
      </c>
      <c r="L156" s="6">
        <f t="shared" si="11"/>
        <v>0.1493922675297199</v>
      </c>
      <c r="M156" s="6">
        <f t="shared" si="11"/>
        <v>2859.4224941410807</v>
      </c>
      <c r="O156">
        <v>400</v>
      </c>
      <c r="P156">
        <v>2600</v>
      </c>
      <c r="Q156">
        <f t="shared" si="15"/>
        <v>76</v>
      </c>
      <c r="R156">
        <f t="shared" si="15"/>
        <v>211</v>
      </c>
    </row>
    <row r="157" spans="1:18" ht="15.75" thickBot="1">
      <c r="A157" s="3">
        <v>1536</v>
      </c>
      <c r="B157" s="4">
        <v>384</v>
      </c>
      <c r="C157" s="4"/>
      <c r="D157" s="4">
        <v>447</v>
      </c>
      <c r="E157" s="4">
        <v>0</v>
      </c>
      <c r="G157" s="6">
        <f t="shared" si="12"/>
        <v>3378.1369125599394</v>
      </c>
      <c r="H157" s="6">
        <f t="shared" si="13"/>
        <v>3033.1186920395976</v>
      </c>
      <c r="I157" s="6">
        <f t="shared" si="14"/>
        <v>553</v>
      </c>
      <c r="K157" s="6">
        <f t="shared" si="11"/>
        <v>1842.1369125599394</v>
      </c>
      <c r="L157" s="6">
        <f t="shared" si="11"/>
        <v>2649.1186920395976</v>
      </c>
      <c r="M157" s="6">
        <f t="shared" si="11"/>
        <v>553</v>
      </c>
      <c r="O157">
        <v>400</v>
      </c>
      <c r="P157">
        <v>2700</v>
      </c>
      <c r="Q157">
        <f t="shared" si="15"/>
        <v>47</v>
      </c>
      <c r="R157">
        <f t="shared" si="15"/>
        <v>-2700</v>
      </c>
    </row>
    <row r="158" spans="1:18" ht="15.75" thickBot="1">
      <c r="A158" s="3">
        <v>1536</v>
      </c>
      <c r="B158" s="4">
        <v>384</v>
      </c>
      <c r="C158" s="4"/>
      <c r="D158" s="4">
        <v>447</v>
      </c>
      <c r="E158" s="4">
        <v>0</v>
      </c>
      <c r="G158" s="6">
        <f t="shared" si="12"/>
        <v>3378.1369125599394</v>
      </c>
      <c r="H158" s="6">
        <f t="shared" si="13"/>
        <v>3033.1186920395976</v>
      </c>
      <c r="I158" s="6">
        <f t="shared" si="14"/>
        <v>553</v>
      </c>
      <c r="K158" s="6">
        <f t="shared" si="11"/>
        <v>1842.1369125599394</v>
      </c>
      <c r="L158" s="6">
        <f t="shared" si="11"/>
        <v>2649.1186920395976</v>
      </c>
      <c r="M158" s="6">
        <f t="shared" si="11"/>
        <v>553</v>
      </c>
      <c r="O158">
        <v>400</v>
      </c>
      <c r="P158">
        <v>2800</v>
      </c>
      <c r="Q158">
        <f t="shared" si="15"/>
        <v>47</v>
      </c>
      <c r="R158">
        <f t="shared" si="15"/>
        <v>-2800</v>
      </c>
    </row>
    <row r="159" spans="1:18" ht="15.75" thickBot="1">
      <c r="A159" s="3">
        <v>1536</v>
      </c>
      <c r="B159" s="4">
        <v>384</v>
      </c>
      <c r="C159" s="4"/>
      <c r="D159" s="4">
        <v>447</v>
      </c>
      <c r="E159" s="4">
        <v>0</v>
      </c>
      <c r="G159" s="6">
        <f t="shared" si="12"/>
        <v>3378.1369125599394</v>
      </c>
      <c r="H159" s="6">
        <f t="shared" si="13"/>
        <v>3033.1186920395976</v>
      </c>
      <c r="I159" s="6">
        <f t="shared" si="14"/>
        <v>553</v>
      </c>
      <c r="K159" s="6">
        <f t="shared" si="11"/>
        <v>1842.1369125599394</v>
      </c>
      <c r="L159" s="6">
        <f t="shared" si="11"/>
        <v>2649.1186920395976</v>
      </c>
      <c r="M159" s="6">
        <f t="shared" si="11"/>
        <v>553</v>
      </c>
      <c r="O159">
        <v>400</v>
      </c>
      <c r="P159">
        <v>2900</v>
      </c>
      <c r="Q159">
        <f t="shared" si="15"/>
        <v>47</v>
      </c>
      <c r="R159">
        <f t="shared" si="15"/>
        <v>-2900</v>
      </c>
    </row>
    <row r="160" spans="1:18" ht="15.75" thickBot="1">
      <c r="A160" s="3">
        <v>1536</v>
      </c>
      <c r="B160" s="4">
        <v>384</v>
      </c>
      <c r="C160" s="4"/>
      <c r="D160" s="4">
        <v>447</v>
      </c>
      <c r="E160" s="4">
        <v>0</v>
      </c>
      <c r="G160" s="6">
        <f t="shared" si="12"/>
        <v>3378.1369125599394</v>
      </c>
      <c r="H160" s="6">
        <f t="shared" si="13"/>
        <v>3033.1186920395976</v>
      </c>
      <c r="I160" s="6">
        <f t="shared" si="14"/>
        <v>553</v>
      </c>
      <c r="K160" s="6">
        <f t="shared" si="11"/>
        <v>1842.1369125599394</v>
      </c>
      <c r="L160" s="6">
        <f t="shared" si="11"/>
        <v>2649.1186920395976</v>
      </c>
      <c r="M160" s="6">
        <f t="shared" si="11"/>
        <v>553</v>
      </c>
      <c r="O160">
        <v>400</v>
      </c>
      <c r="P160">
        <v>3000</v>
      </c>
      <c r="Q160">
        <f t="shared" si="15"/>
        <v>47</v>
      </c>
      <c r="R160">
        <f t="shared" si="15"/>
        <v>-3000</v>
      </c>
    </row>
    <row r="161" spans="1:18" ht="15.75" thickBot="1">
      <c r="A161" s="3">
        <v>3328</v>
      </c>
      <c r="B161" s="4">
        <v>2944</v>
      </c>
      <c r="C161" s="4"/>
      <c r="D161" s="4">
        <v>398</v>
      </c>
      <c r="E161" s="4">
        <v>83</v>
      </c>
      <c r="G161" s="6">
        <f t="shared" si="12"/>
        <v>3327.9562797608987</v>
      </c>
      <c r="H161" s="6">
        <f t="shared" si="13"/>
        <v>2944.0266642814227</v>
      </c>
      <c r="I161" s="6">
        <f t="shared" si="14"/>
        <v>607.69482472701702</v>
      </c>
      <c r="K161" s="6">
        <f t="shared" si="11"/>
        <v>-4.3720239101276093E-2</v>
      </c>
      <c r="L161" s="6">
        <f t="shared" si="11"/>
        <v>2.6664281422654312E-2</v>
      </c>
      <c r="M161" s="6">
        <f t="shared" si="11"/>
        <v>607.69482472701702</v>
      </c>
      <c r="O161">
        <v>500</v>
      </c>
      <c r="P161">
        <v>0</v>
      </c>
      <c r="Q161">
        <f t="shared" si="15"/>
        <v>-102</v>
      </c>
      <c r="R161">
        <f t="shared" si="15"/>
        <v>83</v>
      </c>
    </row>
    <row r="162" spans="1:18" ht="15.75" thickBot="1">
      <c r="A162" s="3">
        <v>3200</v>
      </c>
      <c r="B162" s="4">
        <v>2816</v>
      </c>
      <c r="C162" s="4"/>
      <c r="D162" s="4">
        <v>422</v>
      </c>
      <c r="E162" s="4">
        <v>216</v>
      </c>
      <c r="G162" s="6">
        <f t="shared" si="12"/>
        <v>3200.1156229111471</v>
      </c>
      <c r="H162" s="6">
        <f t="shared" si="13"/>
        <v>2815.8018396186903</v>
      </c>
      <c r="I162" s="6">
        <f t="shared" si="14"/>
        <v>617.04132762725055</v>
      </c>
      <c r="K162" s="6">
        <f t="shared" si="11"/>
        <v>0.11562291114705658</v>
      </c>
      <c r="L162" s="6">
        <f t="shared" si="11"/>
        <v>-0.19816038130966263</v>
      </c>
      <c r="M162" s="6">
        <f t="shared" si="11"/>
        <v>617.04132762725055</v>
      </c>
      <c r="O162">
        <v>500</v>
      </c>
      <c r="P162">
        <v>100</v>
      </c>
      <c r="Q162">
        <f t="shared" si="15"/>
        <v>-78</v>
      </c>
      <c r="R162">
        <f t="shared" si="15"/>
        <v>116</v>
      </c>
    </row>
    <row r="163" spans="1:18" ht="15.75" thickBot="1">
      <c r="A163" s="3">
        <v>3072</v>
      </c>
      <c r="B163" s="4">
        <v>2816</v>
      </c>
      <c r="C163" s="4"/>
      <c r="D163" s="4">
        <v>623</v>
      </c>
      <c r="E163" s="4">
        <v>254</v>
      </c>
      <c r="G163" s="6">
        <f t="shared" si="12"/>
        <v>3071.9122708827476</v>
      </c>
      <c r="H163" s="6">
        <f t="shared" si="13"/>
        <v>2815.7849704833643</v>
      </c>
      <c r="I163" s="6">
        <f t="shared" si="14"/>
        <v>454.58222578539079</v>
      </c>
      <c r="K163" s="6">
        <f t="shared" si="11"/>
        <v>-8.772911725236554E-2</v>
      </c>
      <c r="L163" s="6">
        <f t="shared" si="11"/>
        <v>-0.21502951663569547</v>
      </c>
      <c r="M163" s="6">
        <f t="shared" si="11"/>
        <v>454.58222578539079</v>
      </c>
      <c r="O163">
        <v>500</v>
      </c>
      <c r="P163">
        <v>200</v>
      </c>
      <c r="Q163">
        <f t="shared" si="15"/>
        <v>123</v>
      </c>
      <c r="R163">
        <f t="shared" si="15"/>
        <v>54</v>
      </c>
    </row>
    <row r="164" spans="1:18" ht="15.75" thickBot="1">
      <c r="A164" s="3">
        <v>3072</v>
      </c>
      <c r="B164" s="4">
        <v>2688</v>
      </c>
      <c r="C164" s="4"/>
      <c r="D164" s="4">
        <v>447</v>
      </c>
      <c r="E164" s="4">
        <v>349</v>
      </c>
      <c r="G164" s="6">
        <f t="shared" si="12"/>
        <v>3072.3948313978135</v>
      </c>
      <c r="H164" s="6">
        <f t="shared" si="13"/>
        <v>2688.4214699336112</v>
      </c>
      <c r="I164" s="6">
        <f t="shared" si="14"/>
        <v>653.91895522304594</v>
      </c>
      <c r="K164" s="6">
        <f t="shared" si="11"/>
        <v>0.39483139781350474</v>
      </c>
      <c r="L164" s="6">
        <f t="shared" si="11"/>
        <v>0.42146993361120622</v>
      </c>
      <c r="M164" s="6">
        <f t="shared" si="11"/>
        <v>653.91895522304594</v>
      </c>
      <c r="O164">
        <v>500</v>
      </c>
      <c r="P164">
        <v>300</v>
      </c>
      <c r="Q164">
        <f t="shared" si="15"/>
        <v>-53</v>
      </c>
      <c r="R164">
        <f t="shared" si="15"/>
        <v>49</v>
      </c>
    </row>
    <row r="165" spans="1:18" ht="15.75" thickBot="1">
      <c r="A165" s="3">
        <v>2944</v>
      </c>
      <c r="B165" s="4">
        <v>2560</v>
      </c>
      <c r="C165" s="4"/>
      <c r="D165" s="4">
        <v>472</v>
      </c>
      <c r="E165" s="4">
        <v>484</v>
      </c>
      <c r="G165" s="6">
        <f t="shared" si="12"/>
        <v>2943.6440002147001</v>
      </c>
      <c r="H165" s="6">
        <f t="shared" si="13"/>
        <v>2559.8906226633981</v>
      </c>
      <c r="I165" s="6">
        <f t="shared" si="14"/>
        <v>716.26810622838707</v>
      </c>
      <c r="K165" s="6">
        <f t="shared" si="11"/>
        <v>-0.3559997852999004</v>
      </c>
      <c r="L165" s="6">
        <f t="shared" si="11"/>
        <v>-0.10937733660193771</v>
      </c>
      <c r="M165" s="6">
        <f t="shared" si="11"/>
        <v>716.26810622838707</v>
      </c>
      <c r="O165">
        <v>500</v>
      </c>
      <c r="P165">
        <v>400</v>
      </c>
      <c r="Q165">
        <f t="shared" si="15"/>
        <v>-28</v>
      </c>
      <c r="R165">
        <f t="shared" si="15"/>
        <v>84</v>
      </c>
    </row>
    <row r="166" spans="1:18" ht="15.75" thickBot="1">
      <c r="A166" s="3">
        <v>2816</v>
      </c>
      <c r="B166" s="4">
        <v>2432</v>
      </c>
      <c r="C166" s="4"/>
      <c r="D166" s="4">
        <v>496</v>
      </c>
      <c r="E166" s="4">
        <v>619</v>
      </c>
      <c r="G166" s="6">
        <f t="shared" si="12"/>
        <v>2816.2345427893606</v>
      </c>
      <c r="H166" s="6">
        <f t="shared" si="13"/>
        <v>2432.1136897768574</v>
      </c>
      <c r="I166" s="6">
        <f t="shared" si="14"/>
        <v>798.23367506012926</v>
      </c>
      <c r="K166" s="6">
        <f t="shared" si="11"/>
        <v>0.23454278936060291</v>
      </c>
      <c r="L166" s="6">
        <f t="shared" si="11"/>
        <v>0.1136897768574272</v>
      </c>
      <c r="M166" s="6">
        <f t="shared" si="11"/>
        <v>798.23367506012926</v>
      </c>
      <c r="O166">
        <v>500</v>
      </c>
      <c r="P166">
        <v>500</v>
      </c>
      <c r="Q166">
        <f t="shared" si="15"/>
        <v>-4</v>
      </c>
      <c r="R166">
        <f t="shared" si="15"/>
        <v>119</v>
      </c>
    </row>
    <row r="167" spans="1:18" ht="15.75" thickBot="1">
      <c r="A167" s="3">
        <v>2816</v>
      </c>
      <c r="B167" s="4">
        <v>2432</v>
      </c>
      <c r="C167" s="4"/>
      <c r="D167" s="4">
        <v>496</v>
      </c>
      <c r="E167" s="4">
        <v>619</v>
      </c>
      <c r="G167" s="6">
        <f t="shared" si="12"/>
        <v>2816.2345427893606</v>
      </c>
      <c r="H167" s="6">
        <f t="shared" si="13"/>
        <v>2432.1136897768574</v>
      </c>
      <c r="I167" s="6">
        <f t="shared" si="14"/>
        <v>798.23367506012926</v>
      </c>
      <c r="K167" s="6">
        <f t="shared" si="11"/>
        <v>0.23454278936060291</v>
      </c>
      <c r="L167" s="6">
        <f t="shared" si="11"/>
        <v>0.1136897768574272</v>
      </c>
      <c r="M167" s="6">
        <f t="shared" si="11"/>
        <v>798.23367506012926</v>
      </c>
      <c r="O167">
        <v>500</v>
      </c>
      <c r="P167">
        <v>600</v>
      </c>
      <c r="Q167">
        <f t="shared" si="15"/>
        <v>-4</v>
      </c>
      <c r="R167">
        <f t="shared" si="15"/>
        <v>19</v>
      </c>
    </row>
    <row r="168" spans="1:18" ht="15.75" thickBot="1">
      <c r="A168" s="3">
        <v>2688</v>
      </c>
      <c r="B168" s="4">
        <v>2304</v>
      </c>
      <c r="C168" s="4"/>
      <c r="D168" s="4">
        <v>521</v>
      </c>
      <c r="E168" s="4">
        <v>756</v>
      </c>
      <c r="G168" s="6">
        <f t="shared" si="12"/>
        <v>2687.5596737561009</v>
      </c>
      <c r="H168" s="6">
        <f t="shared" si="13"/>
        <v>2303.6876958476814</v>
      </c>
      <c r="I168" s="6">
        <f t="shared" si="14"/>
        <v>894.97318395580999</v>
      </c>
      <c r="K168" s="6">
        <f t="shared" si="11"/>
        <v>-0.44032624389910779</v>
      </c>
      <c r="L168" s="6">
        <f t="shared" si="11"/>
        <v>-0.31230415231857478</v>
      </c>
      <c r="M168" s="6">
        <f t="shared" si="11"/>
        <v>894.97318395580999</v>
      </c>
      <c r="O168">
        <v>500</v>
      </c>
      <c r="P168">
        <v>700</v>
      </c>
      <c r="Q168">
        <f t="shared" si="15"/>
        <v>21</v>
      </c>
      <c r="R168">
        <f t="shared" si="15"/>
        <v>56</v>
      </c>
    </row>
    <row r="169" spans="1:18" ht="15.75" thickBot="1">
      <c r="A169" s="3">
        <v>2560</v>
      </c>
      <c r="B169" s="4">
        <v>2176</v>
      </c>
      <c r="C169" s="4"/>
      <c r="D169" s="4">
        <v>545</v>
      </c>
      <c r="E169" s="4">
        <v>893</v>
      </c>
      <c r="G169" s="6">
        <f t="shared" si="12"/>
        <v>2560.5612665976182</v>
      </c>
      <c r="H169" s="6">
        <f t="shared" si="13"/>
        <v>2176.3441823388139</v>
      </c>
      <c r="I169" s="6">
        <f t="shared" si="14"/>
        <v>1002.2345034970608</v>
      </c>
      <c r="K169" s="6">
        <f t="shared" si="11"/>
        <v>0.56126659761821429</v>
      </c>
      <c r="L169" s="6">
        <f t="shared" si="11"/>
        <v>0.34418233881388005</v>
      </c>
      <c r="M169" s="6">
        <f t="shared" si="11"/>
        <v>1002.2345034970608</v>
      </c>
      <c r="O169">
        <v>500</v>
      </c>
      <c r="P169">
        <v>800</v>
      </c>
      <c r="Q169">
        <f t="shared" si="15"/>
        <v>45</v>
      </c>
      <c r="R169">
        <f t="shared" si="15"/>
        <v>93</v>
      </c>
    </row>
    <row r="170" spans="1:18" ht="15.75" thickBot="1">
      <c r="A170" s="3">
        <v>2560</v>
      </c>
      <c r="B170" s="4">
        <v>2048</v>
      </c>
      <c r="C170" s="4"/>
      <c r="D170" s="4">
        <v>410</v>
      </c>
      <c r="E170" s="4">
        <v>993</v>
      </c>
      <c r="G170" s="6">
        <f t="shared" si="12"/>
        <v>2560.4978031625024</v>
      </c>
      <c r="H170" s="6">
        <f t="shared" si="13"/>
        <v>2048.4503899289334</v>
      </c>
      <c r="I170" s="6">
        <f t="shared" si="14"/>
        <v>1155.0536784063327</v>
      </c>
      <c r="K170" s="6">
        <f t="shared" si="11"/>
        <v>0.49780316250235046</v>
      </c>
      <c r="L170" s="6">
        <f t="shared" si="11"/>
        <v>0.45038992893341856</v>
      </c>
      <c r="M170" s="6">
        <f t="shared" si="11"/>
        <v>1155.0536784063327</v>
      </c>
      <c r="O170">
        <v>500</v>
      </c>
      <c r="P170">
        <v>900</v>
      </c>
      <c r="Q170">
        <f t="shared" si="15"/>
        <v>-90</v>
      </c>
      <c r="R170">
        <f t="shared" si="15"/>
        <v>93</v>
      </c>
    </row>
    <row r="171" spans="1:18" ht="15.75" thickBot="1">
      <c r="A171" s="3">
        <v>2432</v>
      </c>
      <c r="B171" s="4">
        <v>2048</v>
      </c>
      <c r="C171" s="4"/>
      <c r="D171" s="4">
        <v>570</v>
      </c>
      <c r="E171" s="4">
        <v>1033</v>
      </c>
      <c r="G171" s="6">
        <f t="shared" si="12"/>
        <v>2431.8694455089485</v>
      </c>
      <c r="H171" s="6">
        <f t="shared" si="13"/>
        <v>2047.9230942591571</v>
      </c>
      <c r="I171" s="6">
        <f t="shared" si="14"/>
        <v>1118.9231430263653</v>
      </c>
      <c r="K171" s="6">
        <f t="shared" si="11"/>
        <v>-0.13055449105149819</v>
      </c>
      <c r="L171" s="6">
        <f t="shared" si="11"/>
        <v>-7.6905740842903469E-2</v>
      </c>
      <c r="M171" s="6">
        <f t="shared" si="11"/>
        <v>1118.9231430263653</v>
      </c>
      <c r="O171">
        <v>500</v>
      </c>
      <c r="P171">
        <v>1000</v>
      </c>
      <c r="Q171">
        <f t="shared" si="15"/>
        <v>70</v>
      </c>
      <c r="R171">
        <f t="shared" si="15"/>
        <v>33</v>
      </c>
    </row>
    <row r="172" spans="1:18" ht="15.75" thickBot="1">
      <c r="A172" s="3">
        <v>2304</v>
      </c>
      <c r="B172" s="4">
        <v>1920</v>
      </c>
      <c r="C172" s="4"/>
      <c r="D172" s="4">
        <v>594</v>
      </c>
      <c r="E172" s="4">
        <v>1174</v>
      </c>
      <c r="G172" s="6">
        <f t="shared" si="12"/>
        <v>2304.5849951780906</v>
      </c>
      <c r="H172" s="6">
        <f t="shared" si="13"/>
        <v>1920.1854077145779</v>
      </c>
      <c r="I172" s="6">
        <f t="shared" si="14"/>
        <v>1242.2205923264999</v>
      </c>
      <c r="K172" s="6">
        <f t="shared" si="11"/>
        <v>0.58499517809059398</v>
      </c>
      <c r="L172" s="6">
        <f t="shared" si="11"/>
        <v>0.18540771457787741</v>
      </c>
      <c r="M172" s="6">
        <f t="shared" si="11"/>
        <v>1242.2205923264999</v>
      </c>
      <c r="O172">
        <v>500</v>
      </c>
      <c r="P172">
        <v>1100</v>
      </c>
      <c r="Q172">
        <f t="shared" si="15"/>
        <v>94</v>
      </c>
      <c r="R172">
        <f t="shared" si="15"/>
        <v>74</v>
      </c>
    </row>
    <row r="173" spans="1:18" ht="15.75" thickBot="1">
      <c r="A173" s="3">
        <v>2304</v>
      </c>
      <c r="B173" s="4">
        <v>1792</v>
      </c>
      <c r="C173" s="4"/>
      <c r="D173" s="4">
        <v>476</v>
      </c>
      <c r="E173" s="4">
        <v>1272</v>
      </c>
      <c r="G173" s="6">
        <f t="shared" si="12"/>
        <v>2304.0312497880755</v>
      </c>
      <c r="H173" s="6">
        <f t="shared" si="13"/>
        <v>1792.3615706659189</v>
      </c>
      <c r="I173" s="6">
        <f t="shared" si="14"/>
        <v>1375.703456417843</v>
      </c>
      <c r="K173" s="6">
        <f t="shared" si="11"/>
        <v>3.1249788075456308E-2</v>
      </c>
      <c r="L173" s="6">
        <f t="shared" si="11"/>
        <v>0.36157066591886178</v>
      </c>
      <c r="M173" s="6">
        <f t="shared" si="11"/>
        <v>1375.703456417843</v>
      </c>
      <c r="O173">
        <v>500</v>
      </c>
      <c r="P173">
        <v>1200</v>
      </c>
      <c r="Q173">
        <f t="shared" si="15"/>
        <v>-24</v>
      </c>
      <c r="R173">
        <f t="shared" si="15"/>
        <v>72</v>
      </c>
    </row>
    <row r="174" spans="1:18" ht="15.75" thickBot="1">
      <c r="A174" s="3">
        <v>2176</v>
      </c>
      <c r="B174" s="4">
        <v>1664</v>
      </c>
      <c r="C174" s="4"/>
      <c r="D174" s="4">
        <v>508</v>
      </c>
      <c r="E174" s="4">
        <v>1416</v>
      </c>
      <c r="G174" s="6">
        <f t="shared" si="12"/>
        <v>2176.0330879837284</v>
      </c>
      <c r="H174" s="6">
        <f t="shared" si="13"/>
        <v>1663.4662605535466</v>
      </c>
      <c r="I174" s="6">
        <f t="shared" si="14"/>
        <v>1499.0396926032345</v>
      </c>
      <c r="K174" s="6">
        <f t="shared" si="11"/>
        <v>3.3087983728364634E-2</v>
      </c>
      <c r="L174" s="6">
        <f t="shared" si="11"/>
        <v>-0.53373944645340998</v>
      </c>
      <c r="M174" s="6">
        <f t="shared" si="11"/>
        <v>1499.0396926032345</v>
      </c>
      <c r="O174">
        <v>500</v>
      </c>
      <c r="P174">
        <v>1300</v>
      </c>
      <c r="Q174">
        <f t="shared" si="15"/>
        <v>8</v>
      </c>
      <c r="R174">
        <f t="shared" si="15"/>
        <v>116</v>
      </c>
    </row>
    <row r="175" spans="1:18" ht="15.75" thickBot="1">
      <c r="A175" s="3">
        <v>2176</v>
      </c>
      <c r="B175" s="4">
        <v>1664</v>
      </c>
      <c r="C175" s="4"/>
      <c r="D175" s="4">
        <v>508</v>
      </c>
      <c r="E175" s="4">
        <v>1416</v>
      </c>
      <c r="G175" s="6">
        <f t="shared" si="12"/>
        <v>2176.0330879837284</v>
      </c>
      <c r="H175" s="6">
        <f t="shared" si="13"/>
        <v>1663.4662605535466</v>
      </c>
      <c r="I175" s="6">
        <f t="shared" si="14"/>
        <v>1499.0396926032345</v>
      </c>
      <c r="K175" s="6">
        <f t="shared" si="11"/>
        <v>3.3087983728364634E-2</v>
      </c>
      <c r="L175" s="6">
        <f t="shared" si="11"/>
        <v>-0.53373944645340998</v>
      </c>
      <c r="M175" s="6">
        <f t="shared" si="11"/>
        <v>1499.0396926032345</v>
      </c>
      <c r="O175">
        <v>500</v>
      </c>
      <c r="P175">
        <v>1400</v>
      </c>
      <c r="Q175">
        <f t="shared" si="15"/>
        <v>8</v>
      </c>
      <c r="R175">
        <f t="shared" si="15"/>
        <v>16</v>
      </c>
    </row>
    <row r="176" spans="1:18" ht="15.75" thickBot="1">
      <c r="A176" s="3">
        <v>2048</v>
      </c>
      <c r="B176" s="4">
        <v>1536</v>
      </c>
      <c r="C176" s="4"/>
      <c r="D176" s="4">
        <v>541</v>
      </c>
      <c r="E176" s="4">
        <v>1563</v>
      </c>
      <c r="G176" s="6">
        <f t="shared" si="12"/>
        <v>2047.8403258066778</v>
      </c>
      <c r="H176" s="6">
        <f t="shared" si="13"/>
        <v>1535.4640992221211</v>
      </c>
      <c r="I176" s="6">
        <f t="shared" si="14"/>
        <v>1629.002762428597</v>
      </c>
      <c r="K176" s="6">
        <f t="shared" si="11"/>
        <v>-0.15967419332218924</v>
      </c>
      <c r="L176" s="6">
        <f t="shared" si="11"/>
        <v>-0.53590077787885093</v>
      </c>
      <c r="M176" s="6">
        <f t="shared" si="11"/>
        <v>1629.002762428597</v>
      </c>
      <c r="O176">
        <v>500</v>
      </c>
      <c r="P176">
        <v>1500</v>
      </c>
      <c r="Q176">
        <f t="shared" si="15"/>
        <v>41</v>
      </c>
      <c r="R176">
        <f t="shared" si="15"/>
        <v>63</v>
      </c>
    </row>
    <row r="177" spans="1:18" ht="15.75" thickBot="1">
      <c r="A177" s="3">
        <v>2048</v>
      </c>
      <c r="B177" s="4">
        <v>1408</v>
      </c>
      <c r="C177" s="4"/>
      <c r="D177" s="4">
        <v>447</v>
      </c>
      <c r="E177" s="4">
        <v>1665</v>
      </c>
      <c r="G177" s="6">
        <f t="shared" si="12"/>
        <v>2047.9340809703813</v>
      </c>
      <c r="H177" s="6">
        <f t="shared" si="13"/>
        <v>1407.847292855301</v>
      </c>
      <c r="I177" s="6">
        <f t="shared" si="14"/>
        <v>1754.4326718344025</v>
      </c>
      <c r="K177" s="6">
        <f t="shared" si="11"/>
        <v>-6.5919029618726199E-2</v>
      </c>
      <c r="L177" s="6">
        <f t="shared" si="11"/>
        <v>-0.15270714469897939</v>
      </c>
      <c r="M177" s="6">
        <f t="shared" si="11"/>
        <v>1754.4326718344025</v>
      </c>
      <c r="O177">
        <v>500</v>
      </c>
      <c r="P177">
        <v>1600</v>
      </c>
      <c r="Q177">
        <f t="shared" si="15"/>
        <v>-53</v>
      </c>
      <c r="R177">
        <f t="shared" si="15"/>
        <v>65</v>
      </c>
    </row>
    <row r="178" spans="1:18" ht="15.75" thickBot="1">
      <c r="A178" s="3">
        <v>1920</v>
      </c>
      <c r="B178" s="4">
        <v>1280</v>
      </c>
      <c r="C178" s="4"/>
      <c r="D178" s="4">
        <v>488</v>
      </c>
      <c r="E178" s="4">
        <v>1817</v>
      </c>
      <c r="G178" s="6">
        <f t="shared" si="12"/>
        <v>1919.8002500260282</v>
      </c>
      <c r="H178" s="6">
        <f t="shared" si="13"/>
        <v>1279.7003555520332</v>
      </c>
      <c r="I178" s="6">
        <f t="shared" si="14"/>
        <v>1887.7587239899065</v>
      </c>
      <c r="K178" s="6">
        <f t="shared" si="11"/>
        <v>-0.19974997397184779</v>
      </c>
      <c r="L178" s="6">
        <f t="shared" si="11"/>
        <v>-0.29964444796678436</v>
      </c>
      <c r="M178" s="6">
        <f t="shared" si="11"/>
        <v>1887.7587239899065</v>
      </c>
      <c r="O178">
        <v>500</v>
      </c>
      <c r="P178">
        <v>1700</v>
      </c>
      <c r="Q178">
        <f t="shared" si="15"/>
        <v>-12</v>
      </c>
      <c r="R178">
        <f t="shared" si="15"/>
        <v>117</v>
      </c>
    </row>
    <row r="179" spans="1:18" ht="15.75" thickBot="1">
      <c r="A179" s="3">
        <v>1920</v>
      </c>
      <c r="B179" s="4">
        <v>1280</v>
      </c>
      <c r="C179" s="4"/>
      <c r="D179" s="4">
        <v>488</v>
      </c>
      <c r="E179" s="4">
        <v>1817</v>
      </c>
      <c r="G179" s="6">
        <f t="shared" si="12"/>
        <v>1919.8002500260282</v>
      </c>
      <c r="H179" s="6">
        <f t="shared" si="13"/>
        <v>1279.7003555520332</v>
      </c>
      <c r="I179" s="6">
        <f t="shared" si="14"/>
        <v>1887.7587239899065</v>
      </c>
      <c r="K179" s="6">
        <f t="shared" si="11"/>
        <v>-0.19974997397184779</v>
      </c>
      <c r="L179" s="6">
        <f t="shared" si="11"/>
        <v>-0.29964444796678436</v>
      </c>
      <c r="M179" s="6">
        <f t="shared" si="11"/>
        <v>1887.7587239899065</v>
      </c>
      <c r="O179">
        <v>500</v>
      </c>
      <c r="P179">
        <v>1800</v>
      </c>
      <c r="Q179">
        <f t="shared" si="15"/>
        <v>-12</v>
      </c>
      <c r="R179">
        <f t="shared" si="15"/>
        <v>17</v>
      </c>
    </row>
    <row r="180" spans="1:18" ht="15.75" thickBot="1">
      <c r="A180" s="3">
        <v>1792</v>
      </c>
      <c r="B180" s="4">
        <v>1152</v>
      </c>
      <c r="C180" s="4"/>
      <c r="D180" s="4">
        <v>529</v>
      </c>
      <c r="E180" s="4">
        <v>1977</v>
      </c>
      <c r="G180" s="6">
        <f t="shared" si="12"/>
        <v>1791.7505406724454</v>
      </c>
      <c r="H180" s="6">
        <f t="shared" si="13"/>
        <v>1151.6813795490486</v>
      </c>
      <c r="I180" s="6">
        <f t="shared" si="14"/>
        <v>2032.3311738001757</v>
      </c>
      <c r="K180" s="6">
        <f t="shared" si="11"/>
        <v>-0.24945932755463218</v>
      </c>
      <c r="L180" s="6">
        <f t="shared" si="11"/>
        <v>-0.31862045095135727</v>
      </c>
      <c r="M180" s="6">
        <f t="shared" si="11"/>
        <v>2032.3311738001757</v>
      </c>
      <c r="O180">
        <v>500</v>
      </c>
      <c r="P180">
        <v>1900</v>
      </c>
      <c r="Q180">
        <f t="shared" si="15"/>
        <v>29</v>
      </c>
      <c r="R180">
        <f t="shared" si="15"/>
        <v>77</v>
      </c>
    </row>
    <row r="181" spans="1:18" ht="15.75" thickBot="1">
      <c r="A181" s="3">
        <v>1792</v>
      </c>
      <c r="B181" s="4">
        <v>1024</v>
      </c>
      <c r="C181" s="4"/>
      <c r="D181" s="4">
        <v>459</v>
      </c>
      <c r="E181" s="4">
        <v>2085</v>
      </c>
      <c r="G181" s="6">
        <f t="shared" si="12"/>
        <v>1792.1791205122327</v>
      </c>
      <c r="H181" s="6">
        <f t="shared" si="13"/>
        <v>1023.6727992869596</v>
      </c>
      <c r="I181" s="6">
        <f t="shared" si="14"/>
        <v>2154.0441035410581</v>
      </c>
      <c r="K181" s="6">
        <f t="shared" si="11"/>
        <v>0.17912051223265735</v>
      </c>
      <c r="L181" s="6">
        <f t="shared" si="11"/>
        <v>-0.32720071304038356</v>
      </c>
      <c r="M181" s="6">
        <f t="shared" si="11"/>
        <v>2154.0441035410581</v>
      </c>
      <c r="O181">
        <v>500</v>
      </c>
      <c r="P181">
        <v>2000</v>
      </c>
      <c r="Q181">
        <f t="shared" si="15"/>
        <v>-41</v>
      </c>
      <c r="R181">
        <f t="shared" si="15"/>
        <v>85</v>
      </c>
    </row>
    <row r="182" spans="1:18" ht="15.75" thickBot="1">
      <c r="A182" s="3">
        <v>1664</v>
      </c>
      <c r="B182" s="4">
        <v>1024</v>
      </c>
      <c r="C182" s="4"/>
      <c r="D182" s="4">
        <v>570</v>
      </c>
      <c r="E182" s="4">
        <v>2149</v>
      </c>
      <c r="G182" s="6">
        <f t="shared" si="12"/>
        <v>1664.0615974175955</v>
      </c>
      <c r="H182" s="6">
        <f t="shared" si="13"/>
        <v>1024.2563155773071</v>
      </c>
      <c r="I182" s="6">
        <f t="shared" si="14"/>
        <v>2191.5978189439775</v>
      </c>
      <c r="K182" s="6">
        <f t="shared" si="11"/>
        <v>6.159741759552162E-2</v>
      </c>
      <c r="L182" s="6">
        <f t="shared" si="11"/>
        <v>0.25631557730707755</v>
      </c>
      <c r="M182" s="6">
        <f t="shared" si="11"/>
        <v>2191.5978189439775</v>
      </c>
      <c r="O182">
        <v>500</v>
      </c>
      <c r="P182">
        <v>2100</v>
      </c>
      <c r="Q182">
        <f t="shared" si="15"/>
        <v>70</v>
      </c>
      <c r="R182">
        <f t="shared" si="15"/>
        <v>49</v>
      </c>
    </row>
    <row r="183" spans="1:18" ht="15.75" thickBot="1">
      <c r="A183" s="3">
        <v>1664</v>
      </c>
      <c r="B183" s="4">
        <v>896</v>
      </c>
      <c r="C183" s="4"/>
      <c r="D183" s="4">
        <v>508</v>
      </c>
      <c r="E183" s="4">
        <v>2262</v>
      </c>
      <c r="G183" s="6">
        <f t="shared" si="12"/>
        <v>1664.5443821058061</v>
      </c>
      <c r="H183" s="6">
        <f t="shared" si="13"/>
        <v>895.93973011581534</v>
      </c>
      <c r="I183" s="6">
        <f t="shared" si="14"/>
        <v>2314.8883342399045</v>
      </c>
      <c r="K183" s="6">
        <f t="shared" si="11"/>
        <v>0.54438210580610757</v>
      </c>
      <c r="L183" s="6">
        <f t="shared" si="11"/>
        <v>-6.0269884184663169E-2</v>
      </c>
      <c r="M183" s="6">
        <f t="shared" si="11"/>
        <v>2314.8883342399045</v>
      </c>
      <c r="O183">
        <v>500</v>
      </c>
      <c r="P183">
        <v>2200</v>
      </c>
      <c r="Q183">
        <f t="shared" si="15"/>
        <v>8</v>
      </c>
      <c r="R183">
        <f t="shared" si="15"/>
        <v>62</v>
      </c>
    </row>
    <row r="184" spans="1:18" ht="15.75" thickBot="1">
      <c r="A184" s="3">
        <v>1536</v>
      </c>
      <c r="B184" s="4">
        <v>768</v>
      </c>
      <c r="C184" s="4"/>
      <c r="D184" s="4">
        <v>558</v>
      </c>
      <c r="E184" s="4">
        <v>2472</v>
      </c>
      <c r="G184" s="6">
        <f t="shared" si="12"/>
        <v>1535.6262566132425</v>
      </c>
      <c r="H184" s="6">
        <f t="shared" si="13"/>
        <v>768.21090854009617</v>
      </c>
      <c r="I184" s="6">
        <f t="shared" si="14"/>
        <v>2511.2044918723764</v>
      </c>
      <c r="K184" s="6">
        <f t="shared" si="11"/>
        <v>-0.37374338675749641</v>
      </c>
      <c r="L184" s="6">
        <f t="shared" si="11"/>
        <v>0.21090854009617033</v>
      </c>
      <c r="M184" s="6">
        <f t="shared" si="11"/>
        <v>2511.2044918723764</v>
      </c>
      <c r="O184">
        <v>500</v>
      </c>
      <c r="P184">
        <v>2300</v>
      </c>
      <c r="Q184">
        <f t="shared" si="15"/>
        <v>58</v>
      </c>
      <c r="R184">
        <f t="shared" si="15"/>
        <v>172</v>
      </c>
    </row>
    <row r="185" spans="1:18" ht="15.75" thickBot="1">
      <c r="A185" s="3">
        <v>1536</v>
      </c>
      <c r="B185" s="4">
        <v>768</v>
      </c>
      <c r="C185" s="4"/>
      <c r="D185" s="4">
        <v>558</v>
      </c>
      <c r="E185" s="4">
        <v>2472</v>
      </c>
      <c r="G185" s="6">
        <f t="shared" si="12"/>
        <v>1535.6262566132425</v>
      </c>
      <c r="H185" s="6">
        <f t="shared" si="13"/>
        <v>768.21090854009617</v>
      </c>
      <c r="I185" s="6">
        <f t="shared" si="14"/>
        <v>2511.2044918723764</v>
      </c>
      <c r="K185" s="6">
        <f t="shared" si="11"/>
        <v>-0.37374338675749641</v>
      </c>
      <c r="L185" s="6">
        <f t="shared" si="11"/>
        <v>0.21090854009617033</v>
      </c>
      <c r="M185" s="6">
        <f t="shared" si="11"/>
        <v>2511.2044918723764</v>
      </c>
      <c r="O185">
        <v>500</v>
      </c>
      <c r="P185">
        <v>2400</v>
      </c>
      <c r="Q185">
        <f t="shared" si="15"/>
        <v>58</v>
      </c>
      <c r="R185">
        <f t="shared" si="15"/>
        <v>72</v>
      </c>
    </row>
    <row r="186" spans="1:18" ht="15.75" thickBot="1">
      <c r="A186" s="3">
        <v>1536</v>
      </c>
      <c r="B186" s="4">
        <v>640</v>
      </c>
      <c r="C186" s="4"/>
      <c r="D186" s="4">
        <v>513</v>
      </c>
      <c r="E186" s="4">
        <v>2617</v>
      </c>
      <c r="G186" s="6">
        <f t="shared" si="12"/>
        <v>1535.5318296928917</v>
      </c>
      <c r="H186" s="6">
        <f t="shared" si="13"/>
        <v>640.20153076980375</v>
      </c>
      <c r="I186" s="6">
        <f t="shared" si="14"/>
        <v>2661.9274971343602</v>
      </c>
      <c r="K186" s="6">
        <f t="shared" si="11"/>
        <v>-0.46817030710826657</v>
      </c>
      <c r="L186" s="6">
        <f t="shared" si="11"/>
        <v>0.20153076980375317</v>
      </c>
      <c r="M186" s="6">
        <f t="shared" si="11"/>
        <v>2661.9274971343602</v>
      </c>
      <c r="O186">
        <v>500</v>
      </c>
      <c r="P186">
        <v>2500</v>
      </c>
      <c r="Q186">
        <f t="shared" si="15"/>
        <v>13</v>
      </c>
      <c r="R186">
        <f t="shared" si="15"/>
        <v>117</v>
      </c>
    </row>
    <row r="187" spans="1:18" ht="15.75" thickBot="1">
      <c r="A187" s="3">
        <v>1536</v>
      </c>
      <c r="B187" s="4">
        <v>640</v>
      </c>
      <c r="C187" s="4"/>
      <c r="D187" s="4">
        <v>513</v>
      </c>
      <c r="E187" s="4">
        <v>2617</v>
      </c>
      <c r="G187" s="6">
        <f t="shared" si="12"/>
        <v>1535.5318296928917</v>
      </c>
      <c r="H187" s="6">
        <f t="shared" si="13"/>
        <v>640.20153076980375</v>
      </c>
      <c r="I187" s="6">
        <f t="shared" si="14"/>
        <v>2661.9274971343602</v>
      </c>
      <c r="K187" s="6">
        <f t="shared" si="11"/>
        <v>-0.46817030710826657</v>
      </c>
      <c r="L187" s="6">
        <f t="shared" si="11"/>
        <v>0.20153076980375317</v>
      </c>
      <c r="M187" s="6">
        <f t="shared" si="11"/>
        <v>2661.9274971343602</v>
      </c>
      <c r="O187">
        <v>500</v>
      </c>
      <c r="P187">
        <v>2600</v>
      </c>
      <c r="Q187">
        <f t="shared" si="15"/>
        <v>13</v>
      </c>
      <c r="R187">
        <f t="shared" si="15"/>
        <v>17</v>
      </c>
    </row>
    <row r="188" spans="1:18" ht="15.75" thickBot="1">
      <c r="A188" s="3">
        <v>1408</v>
      </c>
      <c r="B188" s="4">
        <v>512</v>
      </c>
      <c r="C188" s="4"/>
      <c r="D188" s="4">
        <v>570</v>
      </c>
      <c r="E188" s="4">
        <v>0</v>
      </c>
      <c r="G188" s="6">
        <f t="shared" si="12"/>
        <v>3323.3868267175881</v>
      </c>
      <c r="H188" s="6">
        <f t="shared" si="13"/>
        <v>3053.6699232235301</v>
      </c>
      <c r="I188" s="6">
        <f t="shared" si="14"/>
        <v>430</v>
      </c>
      <c r="K188" s="6">
        <f t="shared" si="11"/>
        <v>1915.3868267175881</v>
      </c>
      <c r="L188" s="6">
        <f t="shared" si="11"/>
        <v>2541.6699232235301</v>
      </c>
      <c r="M188" s="6">
        <f t="shared" si="11"/>
        <v>430</v>
      </c>
      <c r="O188">
        <v>500</v>
      </c>
      <c r="P188">
        <v>2700</v>
      </c>
      <c r="Q188">
        <f t="shared" si="15"/>
        <v>70</v>
      </c>
      <c r="R188">
        <f t="shared" si="15"/>
        <v>-2700</v>
      </c>
    </row>
    <row r="189" spans="1:18" ht="15.75" thickBot="1">
      <c r="A189" s="3">
        <v>1408</v>
      </c>
      <c r="B189" s="4">
        <v>512</v>
      </c>
      <c r="C189" s="4"/>
      <c r="D189" s="4">
        <v>570</v>
      </c>
      <c r="E189" s="4">
        <v>0</v>
      </c>
      <c r="G189" s="6">
        <f t="shared" si="12"/>
        <v>3323.3868267175881</v>
      </c>
      <c r="H189" s="6">
        <f t="shared" si="13"/>
        <v>3053.6699232235301</v>
      </c>
      <c r="I189" s="6">
        <f t="shared" si="14"/>
        <v>430</v>
      </c>
      <c r="K189" s="6">
        <f t="shared" si="11"/>
        <v>1915.3868267175881</v>
      </c>
      <c r="L189" s="6">
        <f t="shared" si="11"/>
        <v>2541.6699232235301</v>
      </c>
      <c r="M189" s="6">
        <f t="shared" si="11"/>
        <v>430</v>
      </c>
      <c r="O189">
        <v>500</v>
      </c>
      <c r="P189">
        <v>2800</v>
      </c>
      <c r="Q189">
        <f t="shared" si="15"/>
        <v>70</v>
      </c>
      <c r="R189">
        <f t="shared" si="15"/>
        <v>-2800</v>
      </c>
    </row>
    <row r="190" spans="1:18" ht="15.75" thickBot="1">
      <c r="A190" s="3">
        <v>1408</v>
      </c>
      <c r="B190" s="4">
        <v>384</v>
      </c>
      <c r="C190" s="4"/>
      <c r="D190" s="4">
        <v>541</v>
      </c>
      <c r="E190" s="4">
        <v>0</v>
      </c>
      <c r="G190" s="6">
        <f t="shared" si="12"/>
        <v>3335.9677756237393</v>
      </c>
      <c r="H190" s="6">
        <f t="shared" si="13"/>
        <v>3048.3899028831597</v>
      </c>
      <c r="I190" s="6">
        <f t="shared" si="14"/>
        <v>459</v>
      </c>
      <c r="K190" s="6">
        <f t="shared" si="11"/>
        <v>1927.9677756237393</v>
      </c>
      <c r="L190" s="6">
        <f t="shared" si="11"/>
        <v>2664.3899028831597</v>
      </c>
      <c r="M190" s="6">
        <f t="shared" si="11"/>
        <v>459</v>
      </c>
      <c r="O190">
        <v>500</v>
      </c>
      <c r="P190">
        <v>2900</v>
      </c>
      <c r="Q190">
        <f t="shared" si="15"/>
        <v>41</v>
      </c>
      <c r="R190">
        <f t="shared" si="15"/>
        <v>-2900</v>
      </c>
    </row>
    <row r="191" spans="1:18" ht="15.75" thickBot="1">
      <c r="A191" s="3">
        <v>1408</v>
      </c>
      <c r="B191" s="4">
        <v>384</v>
      </c>
      <c r="C191" s="4"/>
      <c r="D191" s="4">
        <v>541</v>
      </c>
      <c r="E191" s="4">
        <v>0</v>
      </c>
      <c r="G191" s="6">
        <f t="shared" si="12"/>
        <v>3335.9677756237393</v>
      </c>
      <c r="H191" s="6">
        <f t="shared" si="13"/>
        <v>3048.3899028831597</v>
      </c>
      <c r="I191" s="6">
        <f t="shared" si="14"/>
        <v>459</v>
      </c>
      <c r="K191" s="6">
        <f t="shared" si="11"/>
        <v>1927.9677756237393</v>
      </c>
      <c r="L191" s="6">
        <f t="shared" si="11"/>
        <v>2664.3899028831597</v>
      </c>
      <c r="M191" s="6">
        <f t="shared" si="11"/>
        <v>459</v>
      </c>
      <c r="O191">
        <v>500</v>
      </c>
      <c r="P191">
        <v>3000</v>
      </c>
      <c r="Q191">
        <f t="shared" si="15"/>
        <v>41</v>
      </c>
      <c r="R191">
        <f t="shared" si="15"/>
        <v>-3000</v>
      </c>
    </row>
    <row r="192" spans="1:18" ht="15.75" thickBot="1">
      <c r="A192" s="3">
        <v>3200</v>
      </c>
      <c r="B192" s="4">
        <v>2944</v>
      </c>
      <c r="C192" s="4"/>
      <c r="D192" s="4">
        <v>607</v>
      </c>
      <c r="E192" s="4">
        <v>119</v>
      </c>
      <c r="G192" s="6">
        <f t="shared" si="12"/>
        <v>3200.0953110805935</v>
      </c>
      <c r="H192" s="6">
        <f t="shared" si="13"/>
        <v>2944.2503290311442</v>
      </c>
      <c r="I192" s="6">
        <f t="shared" si="14"/>
        <v>410.62148019800424</v>
      </c>
      <c r="K192" s="6">
        <f t="shared" si="11"/>
        <v>9.5311080593546649E-2</v>
      </c>
      <c r="L192" s="6">
        <f t="shared" si="11"/>
        <v>0.25032903114424698</v>
      </c>
      <c r="M192" s="6">
        <f t="shared" si="11"/>
        <v>410.62148019800424</v>
      </c>
      <c r="O192">
        <v>600</v>
      </c>
      <c r="P192">
        <v>0</v>
      </c>
      <c r="Q192">
        <f t="shared" si="15"/>
        <v>7</v>
      </c>
      <c r="R192">
        <f t="shared" si="15"/>
        <v>119</v>
      </c>
    </row>
    <row r="193" spans="1:18" ht="15.75" thickBot="1">
      <c r="A193" s="3">
        <v>3200</v>
      </c>
      <c r="B193" s="4">
        <v>2944</v>
      </c>
      <c r="C193" s="4"/>
      <c r="D193" s="4">
        <v>607</v>
      </c>
      <c r="E193" s="4">
        <v>119</v>
      </c>
      <c r="G193" s="6">
        <f t="shared" si="12"/>
        <v>3200.0953110805935</v>
      </c>
      <c r="H193" s="6">
        <f t="shared" si="13"/>
        <v>2944.2503290311442</v>
      </c>
      <c r="I193" s="6">
        <f t="shared" si="14"/>
        <v>410.62148019800424</v>
      </c>
      <c r="K193" s="6">
        <f t="shared" si="11"/>
        <v>9.5311080593546649E-2</v>
      </c>
      <c r="L193" s="6">
        <f t="shared" si="11"/>
        <v>0.25032903114424698</v>
      </c>
      <c r="M193" s="6">
        <f t="shared" si="11"/>
        <v>410.62148019800424</v>
      </c>
      <c r="O193">
        <v>600</v>
      </c>
      <c r="P193">
        <v>100</v>
      </c>
      <c r="Q193">
        <f t="shared" si="15"/>
        <v>7</v>
      </c>
      <c r="R193">
        <f t="shared" si="15"/>
        <v>19</v>
      </c>
    </row>
    <row r="194" spans="1:18" ht="15.75" thickBot="1">
      <c r="A194" s="3">
        <v>3072</v>
      </c>
      <c r="B194" s="4">
        <v>2816</v>
      </c>
      <c r="C194" s="4"/>
      <c r="D194" s="4">
        <v>623</v>
      </c>
      <c r="E194" s="4">
        <v>254</v>
      </c>
      <c r="G194" s="6">
        <f t="shared" si="12"/>
        <v>3071.9122708827476</v>
      </c>
      <c r="H194" s="6">
        <f t="shared" si="13"/>
        <v>2815.7849704833643</v>
      </c>
      <c r="I194" s="6">
        <f t="shared" si="14"/>
        <v>454.58222578539079</v>
      </c>
      <c r="K194" s="6">
        <f t="shared" si="11"/>
        <v>-8.772911725236554E-2</v>
      </c>
      <c r="L194" s="6">
        <f t="shared" si="11"/>
        <v>-0.21502951663569547</v>
      </c>
      <c r="M194" s="6">
        <f t="shared" si="11"/>
        <v>454.58222578539079</v>
      </c>
      <c r="O194">
        <v>600</v>
      </c>
      <c r="P194">
        <v>200</v>
      </c>
      <c r="Q194">
        <f t="shared" si="15"/>
        <v>23</v>
      </c>
      <c r="R194">
        <f t="shared" si="15"/>
        <v>54</v>
      </c>
    </row>
    <row r="195" spans="1:18" ht="15.75" thickBot="1">
      <c r="A195" s="3">
        <v>2944</v>
      </c>
      <c r="B195" s="4">
        <v>2688</v>
      </c>
      <c r="C195" s="4"/>
      <c r="D195" s="4">
        <v>640</v>
      </c>
      <c r="E195" s="4">
        <v>389</v>
      </c>
      <c r="G195" s="6">
        <f t="shared" si="12"/>
        <v>2943.9634848278943</v>
      </c>
      <c r="H195" s="6">
        <f t="shared" si="13"/>
        <v>2688.2933247694532</v>
      </c>
      <c r="I195" s="6">
        <f t="shared" si="14"/>
        <v>530.01981095049643</v>
      </c>
      <c r="K195" s="6">
        <f t="shared" si="11"/>
        <v>-3.6515172105737292E-2</v>
      </c>
      <c r="L195" s="6">
        <f t="shared" si="11"/>
        <v>0.29332476945319286</v>
      </c>
      <c r="M195" s="6">
        <f t="shared" si="11"/>
        <v>530.01981095049643</v>
      </c>
      <c r="O195">
        <v>600</v>
      </c>
      <c r="P195">
        <v>300</v>
      </c>
      <c r="Q195">
        <f t="shared" si="15"/>
        <v>40</v>
      </c>
      <c r="R195">
        <f t="shared" si="15"/>
        <v>89</v>
      </c>
    </row>
    <row r="196" spans="1:18" ht="15.75" thickBot="1">
      <c r="A196" s="3">
        <v>2944</v>
      </c>
      <c r="B196" s="4">
        <v>2560</v>
      </c>
      <c r="C196" s="4"/>
      <c r="D196" s="4">
        <v>472</v>
      </c>
      <c r="E196" s="4">
        <v>484</v>
      </c>
      <c r="G196" s="6">
        <f t="shared" si="12"/>
        <v>2943.6440002147001</v>
      </c>
      <c r="H196" s="6">
        <f t="shared" si="13"/>
        <v>2559.8906226633981</v>
      </c>
      <c r="I196" s="6">
        <f t="shared" si="14"/>
        <v>716.26810622838707</v>
      </c>
      <c r="K196" s="6">
        <f t="shared" ref="K196:M259" si="16">G196-A196</f>
        <v>-0.3559997852999004</v>
      </c>
      <c r="L196" s="6">
        <f t="shared" si="16"/>
        <v>-0.10937733660193771</v>
      </c>
      <c r="M196" s="6">
        <f t="shared" si="16"/>
        <v>716.26810622838707</v>
      </c>
      <c r="O196">
        <v>600</v>
      </c>
      <c r="P196">
        <v>400</v>
      </c>
      <c r="Q196">
        <f t="shared" si="15"/>
        <v>-128</v>
      </c>
      <c r="R196">
        <f t="shared" si="15"/>
        <v>84</v>
      </c>
    </row>
    <row r="197" spans="1:18" ht="15.75" thickBot="1">
      <c r="A197" s="3">
        <v>2816</v>
      </c>
      <c r="B197" s="4">
        <v>2560</v>
      </c>
      <c r="C197" s="4"/>
      <c r="D197" s="4">
        <v>656</v>
      </c>
      <c r="E197" s="4">
        <v>525</v>
      </c>
      <c r="G197" s="6">
        <f t="shared" ref="G197:G260" si="17">SQRT((3000-E197)*(3000-E197)+(2000-D197)*(2000-D197))</f>
        <v>2816.3737323018763</v>
      </c>
      <c r="H197" s="6">
        <f t="shared" ref="H197:H260" si="18">SQRT((3000-E197)*(3000-E197)+D197*D197)</f>
        <v>2560.4610912880516</v>
      </c>
      <c r="I197" s="6">
        <f t="shared" ref="I197:I260" si="19">SQRT(E197*E197+(1000-D197)*(1000-D197))</f>
        <v>627.66312620704423</v>
      </c>
      <c r="K197" s="6">
        <f t="shared" si="16"/>
        <v>0.37373230187631634</v>
      </c>
      <c r="L197" s="6">
        <f t="shared" si="16"/>
        <v>0.46109128805164801</v>
      </c>
      <c r="M197" s="6">
        <f t="shared" si="16"/>
        <v>627.66312620704423</v>
      </c>
      <c r="O197">
        <v>600</v>
      </c>
      <c r="P197">
        <v>500</v>
      </c>
      <c r="Q197">
        <f t="shared" si="15"/>
        <v>56</v>
      </c>
      <c r="R197">
        <f t="shared" si="15"/>
        <v>25</v>
      </c>
    </row>
    <row r="198" spans="1:18" ht="15.75" thickBot="1">
      <c r="A198" s="3">
        <v>2688</v>
      </c>
      <c r="B198" s="4">
        <v>2432</v>
      </c>
      <c r="C198" s="4"/>
      <c r="D198" s="4">
        <v>672</v>
      </c>
      <c r="E198" s="4">
        <v>663</v>
      </c>
      <c r="G198" s="6">
        <f t="shared" si="17"/>
        <v>2687.9644714913925</v>
      </c>
      <c r="H198" s="6">
        <f t="shared" si="18"/>
        <v>2431.6975552070617</v>
      </c>
      <c r="I198" s="6">
        <f t="shared" si="19"/>
        <v>739.69791131244926</v>
      </c>
      <c r="K198" s="6">
        <f t="shared" si="16"/>
        <v>-3.5528508607512777E-2</v>
      </c>
      <c r="L198" s="6">
        <f t="shared" si="16"/>
        <v>-0.30244479293833137</v>
      </c>
      <c r="M198" s="6">
        <f t="shared" si="16"/>
        <v>739.69791131244926</v>
      </c>
      <c r="O198">
        <v>600</v>
      </c>
      <c r="P198">
        <v>600</v>
      </c>
      <c r="Q198">
        <f t="shared" si="15"/>
        <v>72</v>
      </c>
      <c r="R198">
        <f t="shared" si="15"/>
        <v>63</v>
      </c>
    </row>
    <row r="199" spans="1:18" ht="15.75" thickBot="1">
      <c r="A199" s="3">
        <v>2688</v>
      </c>
      <c r="B199" s="4">
        <v>2304</v>
      </c>
      <c r="C199" s="4"/>
      <c r="D199" s="4">
        <v>521</v>
      </c>
      <c r="E199" s="4">
        <v>756</v>
      </c>
      <c r="G199" s="6">
        <f t="shared" si="17"/>
        <v>2687.5596737561009</v>
      </c>
      <c r="H199" s="6">
        <f t="shared" si="18"/>
        <v>2303.6876958476814</v>
      </c>
      <c r="I199" s="6">
        <f t="shared" si="19"/>
        <v>894.97318395580999</v>
      </c>
      <c r="K199" s="6">
        <f t="shared" si="16"/>
        <v>-0.44032624389910779</v>
      </c>
      <c r="L199" s="6">
        <f t="shared" si="16"/>
        <v>-0.31230415231857478</v>
      </c>
      <c r="M199" s="6">
        <f t="shared" si="16"/>
        <v>894.97318395580999</v>
      </c>
      <c r="O199">
        <v>600</v>
      </c>
      <c r="P199">
        <v>700</v>
      </c>
      <c r="Q199">
        <f t="shared" si="15"/>
        <v>-79</v>
      </c>
      <c r="R199">
        <f t="shared" si="15"/>
        <v>56</v>
      </c>
    </row>
    <row r="200" spans="1:18" ht="15.75" thickBot="1">
      <c r="A200" s="3">
        <v>2560</v>
      </c>
      <c r="B200" s="4">
        <v>2176</v>
      </c>
      <c r="C200" s="4"/>
      <c r="D200" s="4">
        <v>545</v>
      </c>
      <c r="E200" s="4">
        <v>893</v>
      </c>
      <c r="G200" s="6">
        <f t="shared" si="17"/>
        <v>2560.5612665976182</v>
      </c>
      <c r="H200" s="6">
        <f t="shared" si="18"/>
        <v>2176.3441823388139</v>
      </c>
      <c r="I200" s="6">
        <f t="shared" si="19"/>
        <v>1002.2345034970608</v>
      </c>
      <c r="K200" s="6">
        <f t="shared" si="16"/>
        <v>0.56126659761821429</v>
      </c>
      <c r="L200" s="6">
        <f t="shared" si="16"/>
        <v>0.34418233881388005</v>
      </c>
      <c r="M200" s="6">
        <f t="shared" si="16"/>
        <v>1002.2345034970608</v>
      </c>
      <c r="O200">
        <v>600</v>
      </c>
      <c r="P200">
        <v>800</v>
      </c>
      <c r="Q200">
        <f t="shared" si="15"/>
        <v>-55</v>
      </c>
      <c r="R200">
        <f t="shared" si="15"/>
        <v>93</v>
      </c>
    </row>
    <row r="201" spans="1:18" ht="15.75" thickBot="1">
      <c r="A201" s="3">
        <v>2432</v>
      </c>
      <c r="B201" s="4">
        <v>2176</v>
      </c>
      <c r="C201" s="4"/>
      <c r="D201" s="4">
        <v>705</v>
      </c>
      <c r="E201" s="4">
        <v>941</v>
      </c>
      <c r="G201" s="6">
        <f t="shared" si="17"/>
        <v>2432.3868935677151</v>
      </c>
      <c r="H201" s="6">
        <f t="shared" si="18"/>
        <v>2176.3515341047273</v>
      </c>
      <c r="I201" s="6">
        <f t="shared" si="19"/>
        <v>986.15718828186823</v>
      </c>
      <c r="K201" s="6">
        <f t="shared" si="16"/>
        <v>0.38689356771510575</v>
      </c>
      <c r="L201" s="6">
        <f t="shared" si="16"/>
        <v>0.35153410472730684</v>
      </c>
      <c r="M201" s="6">
        <f t="shared" si="16"/>
        <v>986.15718828186823</v>
      </c>
      <c r="O201">
        <v>600</v>
      </c>
      <c r="P201">
        <v>900</v>
      </c>
      <c r="Q201">
        <f t="shared" si="15"/>
        <v>105</v>
      </c>
      <c r="R201">
        <f t="shared" si="15"/>
        <v>41</v>
      </c>
    </row>
    <row r="202" spans="1:18" ht="15.75" thickBot="1">
      <c r="A202" s="3">
        <v>2432</v>
      </c>
      <c r="B202" s="4">
        <v>2048</v>
      </c>
      <c r="C202" s="4"/>
      <c r="D202" s="4">
        <v>570</v>
      </c>
      <c r="E202" s="4">
        <v>1033</v>
      </c>
      <c r="G202" s="6">
        <f t="shared" si="17"/>
        <v>2431.8694455089485</v>
      </c>
      <c r="H202" s="6">
        <f t="shared" si="18"/>
        <v>2047.9230942591571</v>
      </c>
      <c r="I202" s="6">
        <f t="shared" si="19"/>
        <v>1118.9231430263653</v>
      </c>
      <c r="K202" s="6">
        <f t="shared" si="16"/>
        <v>-0.13055449105149819</v>
      </c>
      <c r="L202" s="6">
        <f t="shared" si="16"/>
        <v>-7.6905740842903469E-2</v>
      </c>
      <c r="M202" s="6">
        <f t="shared" si="16"/>
        <v>1118.9231430263653</v>
      </c>
      <c r="O202">
        <v>600</v>
      </c>
      <c r="P202">
        <v>1000</v>
      </c>
      <c r="Q202">
        <f t="shared" si="15"/>
        <v>-30</v>
      </c>
      <c r="R202">
        <f t="shared" si="15"/>
        <v>33</v>
      </c>
    </row>
    <row r="203" spans="1:18" ht="15.75" thickBot="1">
      <c r="A203" s="3">
        <v>2304</v>
      </c>
      <c r="B203" s="4">
        <v>1920</v>
      </c>
      <c r="C203" s="4"/>
      <c r="D203" s="4">
        <v>594</v>
      </c>
      <c r="E203" s="4">
        <v>1174</v>
      </c>
      <c r="G203" s="6">
        <f t="shared" si="17"/>
        <v>2304.5849951780906</v>
      </c>
      <c r="H203" s="6">
        <f t="shared" si="18"/>
        <v>1920.1854077145779</v>
      </c>
      <c r="I203" s="6">
        <f t="shared" si="19"/>
        <v>1242.2205923264999</v>
      </c>
      <c r="K203" s="6">
        <f t="shared" si="16"/>
        <v>0.58499517809059398</v>
      </c>
      <c r="L203" s="6">
        <f t="shared" si="16"/>
        <v>0.18540771457787741</v>
      </c>
      <c r="M203" s="6">
        <f t="shared" si="16"/>
        <v>1242.2205923264999</v>
      </c>
      <c r="O203">
        <v>600</v>
      </c>
      <c r="P203">
        <v>1100</v>
      </c>
      <c r="Q203">
        <f t="shared" si="15"/>
        <v>-6</v>
      </c>
      <c r="R203">
        <f t="shared" si="15"/>
        <v>74</v>
      </c>
    </row>
    <row r="204" spans="1:18" ht="15.75" thickBot="1">
      <c r="A204" s="3">
        <v>2176</v>
      </c>
      <c r="B204" s="4">
        <v>1792</v>
      </c>
      <c r="C204" s="4"/>
      <c r="D204" s="4">
        <v>619</v>
      </c>
      <c r="E204" s="4">
        <v>1318</v>
      </c>
      <c r="G204" s="6">
        <f t="shared" si="17"/>
        <v>2176.3007604648765</v>
      </c>
      <c r="H204" s="6">
        <f t="shared" si="18"/>
        <v>1792.2848545920372</v>
      </c>
      <c r="I204" s="6">
        <f t="shared" si="19"/>
        <v>1371.9639208084154</v>
      </c>
      <c r="K204" s="6">
        <f t="shared" si="16"/>
        <v>0.30076046487647545</v>
      </c>
      <c r="L204" s="6">
        <f t="shared" si="16"/>
        <v>0.28485459203716346</v>
      </c>
      <c r="M204" s="6">
        <f t="shared" si="16"/>
        <v>1371.9639208084154</v>
      </c>
      <c r="O204">
        <v>600</v>
      </c>
      <c r="P204">
        <v>1200</v>
      </c>
      <c r="Q204">
        <f t="shared" si="15"/>
        <v>19</v>
      </c>
      <c r="R204">
        <f t="shared" si="15"/>
        <v>118</v>
      </c>
    </row>
    <row r="205" spans="1:18" ht="15.75" thickBot="1">
      <c r="A205" s="3">
        <v>2176</v>
      </c>
      <c r="B205" s="4">
        <v>1792</v>
      </c>
      <c r="C205" s="4"/>
      <c r="D205" s="4">
        <v>619</v>
      </c>
      <c r="E205" s="4">
        <v>1318</v>
      </c>
      <c r="G205" s="6">
        <f t="shared" si="17"/>
        <v>2176.3007604648765</v>
      </c>
      <c r="H205" s="6">
        <f t="shared" si="18"/>
        <v>1792.2848545920372</v>
      </c>
      <c r="I205" s="6">
        <f t="shared" si="19"/>
        <v>1371.9639208084154</v>
      </c>
      <c r="K205" s="6">
        <f t="shared" si="16"/>
        <v>0.30076046487647545</v>
      </c>
      <c r="L205" s="6">
        <f t="shared" si="16"/>
        <v>0.28485459203716346</v>
      </c>
      <c r="M205" s="6">
        <f t="shared" si="16"/>
        <v>1371.9639208084154</v>
      </c>
      <c r="O205">
        <v>600</v>
      </c>
      <c r="P205">
        <v>1300</v>
      </c>
      <c r="Q205">
        <f t="shared" si="15"/>
        <v>19</v>
      </c>
      <c r="R205">
        <f t="shared" si="15"/>
        <v>18</v>
      </c>
    </row>
    <row r="206" spans="1:18" ht="15.75" thickBot="1">
      <c r="A206" s="3">
        <v>2048</v>
      </c>
      <c r="B206" s="4">
        <v>1664</v>
      </c>
      <c r="C206" s="4"/>
      <c r="D206" s="4">
        <v>644</v>
      </c>
      <c r="E206" s="4">
        <v>1466</v>
      </c>
      <c r="G206" s="6">
        <f t="shared" si="17"/>
        <v>2047.4110481288315</v>
      </c>
      <c r="H206" s="6">
        <f t="shared" si="18"/>
        <v>1663.6982899552431</v>
      </c>
      <c r="I206" s="6">
        <f t="shared" si="19"/>
        <v>1508.6059790415786</v>
      </c>
      <c r="K206" s="6">
        <f t="shared" si="16"/>
        <v>-0.58895187116854686</v>
      </c>
      <c r="L206" s="6">
        <f t="shared" si="16"/>
        <v>-0.30171004475687369</v>
      </c>
      <c r="M206" s="6">
        <f t="shared" si="16"/>
        <v>1508.6059790415786</v>
      </c>
      <c r="O206">
        <v>600</v>
      </c>
      <c r="P206">
        <v>1400</v>
      </c>
      <c r="Q206">
        <f t="shared" si="15"/>
        <v>44</v>
      </c>
      <c r="R206">
        <f t="shared" si="15"/>
        <v>66</v>
      </c>
    </row>
    <row r="207" spans="1:18" ht="15.75" thickBot="1">
      <c r="A207" s="3">
        <v>2048</v>
      </c>
      <c r="B207" s="4">
        <v>1536</v>
      </c>
      <c r="C207" s="4"/>
      <c r="D207" s="4">
        <v>541</v>
      </c>
      <c r="E207" s="4">
        <v>1563</v>
      </c>
      <c r="G207" s="6">
        <f t="shared" si="17"/>
        <v>2047.8403258066778</v>
      </c>
      <c r="H207" s="6">
        <f t="shared" si="18"/>
        <v>1535.4640992221211</v>
      </c>
      <c r="I207" s="6">
        <f t="shared" si="19"/>
        <v>1629.002762428597</v>
      </c>
      <c r="K207" s="6">
        <f t="shared" si="16"/>
        <v>-0.15967419332218924</v>
      </c>
      <c r="L207" s="6">
        <f t="shared" si="16"/>
        <v>-0.53590077787885093</v>
      </c>
      <c r="M207" s="6">
        <f t="shared" si="16"/>
        <v>1629.002762428597</v>
      </c>
      <c r="O207">
        <v>600</v>
      </c>
      <c r="P207">
        <v>1500</v>
      </c>
      <c r="Q207">
        <f t="shared" si="15"/>
        <v>-59</v>
      </c>
      <c r="R207">
        <f t="shared" si="15"/>
        <v>63</v>
      </c>
    </row>
    <row r="208" spans="1:18" ht="15.75" thickBot="1">
      <c r="A208" s="3">
        <v>1920</v>
      </c>
      <c r="B208" s="4">
        <v>1408</v>
      </c>
      <c r="C208" s="4"/>
      <c r="D208" s="4">
        <v>574</v>
      </c>
      <c r="E208" s="4">
        <v>1714</v>
      </c>
      <c r="G208" s="6">
        <f t="shared" si="17"/>
        <v>1920.2270699060566</v>
      </c>
      <c r="H208" s="6">
        <f t="shared" si="18"/>
        <v>1408.2869025876794</v>
      </c>
      <c r="I208" s="6">
        <f t="shared" si="19"/>
        <v>1766.1460868229447</v>
      </c>
      <c r="K208" s="6">
        <f t="shared" si="16"/>
        <v>0.22706990605661304</v>
      </c>
      <c r="L208" s="6">
        <f t="shared" si="16"/>
        <v>0.28690258767937848</v>
      </c>
      <c r="M208" s="6">
        <f t="shared" si="16"/>
        <v>1766.1460868229447</v>
      </c>
      <c r="O208">
        <v>600</v>
      </c>
      <c r="P208">
        <v>1600</v>
      </c>
      <c r="Q208">
        <f t="shared" si="15"/>
        <v>-26</v>
      </c>
      <c r="R208">
        <f t="shared" si="15"/>
        <v>114</v>
      </c>
    </row>
    <row r="209" spans="1:18" ht="15.75" thickBot="1">
      <c r="A209" s="3">
        <v>1792</v>
      </c>
      <c r="B209" s="4">
        <v>1408</v>
      </c>
      <c r="C209" s="4"/>
      <c r="D209" s="4">
        <v>693</v>
      </c>
      <c r="E209" s="4">
        <v>1774</v>
      </c>
      <c r="G209" s="6">
        <f t="shared" si="17"/>
        <v>1792.0170200084597</v>
      </c>
      <c r="H209" s="6">
        <f t="shared" si="18"/>
        <v>1408.3057196503889</v>
      </c>
      <c r="I209" s="6">
        <f t="shared" si="19"/>
        <v>1800.3680179341111</v>
      </c>
      <c r="K209" s="6">
        <f t="shared" si="16"/>
        <v>1.7020008459667224E-2</v>
      </c>
      <c r="L209" s="6">
        <f t="shared" si="16"/>
        <v>0.30571965038893723</v>
      </c>
      <c r="M209" s="6">
        <f t="shared" si="16"/>
        <v>1800.3680179341111</v>
      </c>
      <c r="O209">
        <v>600</v>
      </c>
      <c r="P209">
        <v>1700</v>
      </c>
      <c r="Q209">
        <f t="shared" si="15"/>
        <v>93</v>
      </c>
      <c r="R209">
        <f t="shared" si="15"/>
        <v>74</v>
      </c>
    </row>
    <row r="210" spans="1:18" ht="15.75" thickBot="1">
      <c r="A210" s="3">
        <v>1792</v>
      </c>
      <c r="B210" s="4">
        <v>1280</v>
      </c>
      <c r="C210" s="4"/>
      <c r="D210" s="4">
        <v>607</v>
      </c>
      <c r="E210" s="4">
        <v>1873</v>
      </c>
      <c r="G210" s="6">
        <f t="shared" si="17"/>
        <v>1791.8085835267113</v>
      </c>
      <c r="H210" s="6">
        <f t="shared" si="18"/>
        <v>1280.069529361589</v>
      </c>
      <c r="I210" s="6">
        <f t="shared" si="19"/>
        <v>1913.7862994597908</v>
      </c>
      <c r="K210" s="6">
        <f t="shared" si="16"/>
        <v>-0.19141647328865474</v>
      </c>
      <c r="L210" s="6">
        <f t="shared" si="16"/>
        <v>6.9529361589047767E-2</v>
      </c>
      <c r="M210" s="6">
        <f t="shared" si="16"/>
        <v>1913.7862994597908</v>
      </c>
      <c r="O210">
        <v>600</v>
      </c>
      <c r="P210">
        <v>1800</v>
      </c>
      <c r="Q210">
        <f t="shared" si="15"/>
        <v>7</v>
      </c>
      <c r="R210">
        <f t="shared" si="15"/>
        <v>73</v>
      </c>
    </row>
    <row r="211" spans="1:18" ht="15.75" thickBot="1">
      <c r="A211" s="3">
        <v>1664</v>
      </c>
      <c r="B211" s="4">
        <v>1152</v>
      </c>
      <c r="C211" s="4"/>
      <c r="D211" s="4">
        <v>640</v>
      </c>
      <c r="E211" s="4">
        <v>2042</v>
      </c>
      <c r="G211" s="6">
        <f t="shared" si="17"/>
        <v>1663.5395997691189</v>
      </c>
      <c r="H211" s="6">
        <f t="shared" si="18"/>
        <v>1152.1128416956387</v>
      </c>
      <c r="I211" s="6">
        <f t="shared" si="19"/>
        <v>2073.4907764443997</v>
      </c>
      <c r="K211" s="6">
        <f t="shared" si="16"/>
        <v>-0.46040023088107773</v>
      </c>
      <c r="L211" s="6">
        <f t="shared" si="16"/>
        <v>0.11284169563873547</v>
      </c>
      <c r="M211" s="6">
        <f t="shared" si="16"/>
        <v>2073.4907764443997</v>
      </c>
      <c r="O211">
        <v>600</v>
      </c>
      <c r="P211">
        <v>1900</v>
      </c>
      <c r="Q211">
        <f t="shared" si="15"/>
        <v>40</v>
      </c>
      <c r="R211">
        <f t="shared" si="15"/>
        <v>142</v>
      </c>
    </row>
    <row r="212" spans="1:18" ht="15.75" thickBot="1">
      <c r="A212" s="3">
        <v>1664</v>
      </c>
      <c r="B212" s="4">
        <v>1152</v>
      </c>
      <c r="C212" s="4"/>
      <c r="D212" s="4">
        <v>640</v>
      </c>
      <c r="E212" s="4">
        <v>2042</v>
      </c>
      <c r="G212" s="6">
        <f t="shared" si="17"/>
        <v>1663.5395997691189</v>
      </c>
      <c r="H212" s="6">
        <f t="shared" si="18"/>
        <v>1152.1128416956387</v>
      </c>
      <c r="I212" s="6">
        <f t="shared" si="19"/>
        <v>2073.4907764443997</v>
      </c>
      <c r="K212" s="6">
        <f t="shared" si="16"/>
        <v>-0.46040023088107773</v>
      </c>
      <c r="L212" s="6">
        <f t="shared" si="16"/>
        <v>0.11284169563873547</v>
      </c>
      <c r="M212" s="6">
        <f t="shared" si="16"/>
        <v>2073.4907764443997</v>
      </c>
      <c r="O212">
        <v>600</v>
      </c>
      <c r="P212">
        <v>2000</v>
      </c>
      <c r="Q212">
        <f t="shared" si="15"/>
        <v>40</v>
      </c>
      <c r="R212">
        <f t="shared" si="15"/>
        <v>42</v>
      </c>
    </row>
    <row r="213" spans="1:18" ht="15.75" thickBot="1">
      <c r="A213" s="3">
        <v>1664</v>
      </c>
      <c r="B213" s="4">
        <v>1024</v>
      </c>
      <c r="C213" s="4"/>
      <c r="D213" s="4">
        <v>570</v>
      </c>
      <c r="E213" s="4">
        <v>2149</v>
      </c>
      <c r="G213" s="6">
        <f t="shared" si="17"/>
        <v>1664.0615974175955</v>
      </c>
      <c r="H213" s="6">
        <f t="shared" si="18"/>
        <v>1024.2563155773071</v>
      </c>
      <c r="I213" s="6">
        <f t="shared" si="19"/>
        <v>2191.5978189439775</v>
      </c>
      <c r="K213" s="6">
        <f t="shared" si="16"/>
        <v>6.159741759552162E-2</v>
      </c>
      <c r="L213" s="6">
        <f t="shared" si="16"/>
        <v>0.25631557730707755</v>
      </c>
      <c r="M213" s="6">
        <f t="shared" si="16"/>
        <v>2191.5978189439775</v>
      </c>
      <c r="O213">
        <v>600</v>
      </c>
      <c r="P213">
        <v>2100</v>
      </c>
      <c r="Q213">
        <f t="shared" si="15"/>
        <v>-30</v>
      </c>
      <c r="R213">
        <f t="shared" si="15"/>
        <v>49</v>
      </c>
    </row>
    <row r="214" spans="1:18" ht="15.75" thickBot="1">
      <c r="A214" s="3">
        <v>1536</v>
      </c>
      <c r="B214" s="4">
        <v>896</v>
      </c>
      <c r="C214" s="4"/>
      <c r="D214" s="4">
        <v>611</v>
      </c>
      <c r="E214" s="4">
        <v>2345</v>
      </c>
      <c r="G214" s="6">
        <f t="shared" si="17"/>
        <v>1535.6907240717449</v>
      </c>
      <c r="H214" s="6">
        <f t="shared" si="18"/>
        <v>895.7376848162636</v>
      </c>
      <c r="I214" s="6">
        <f t="shared" si="19"/>
        <v>2377.0456453337197</v>
      </c>
      <c r="K214" s="6">
        <f t="shared" si="16"/>
        <v>-0.30927592825514694</v>
      </c>
      <c r="L214" s="6">
        <f t="shared" si="16"/>
        <v>-0.26231518373640483</v>
      </c>
      <c r="M214" s="6">
        <f t="shared" si="16"/>
        <v>2377.0456453337197</v>
      </c>
      <c r="O214">
        <v>600</v>
      </c>
      <c r="P214">
        <v>2200</v>
      </c>
      <c r="Q214">
        <f t="shared" si="15"/>
        <v>11</v>
      </c>
      <c r="R214">
        <f t="shared" si="15"/>
        <v>145</v>
      </c>
    </row>
    <row r="215" spans="1:18" ht="15.75" thickBot="1">
      <c r="A215" s="3">
        <v>1536</v>
      </c>
      <c r="B215" s="4">
        <v>896</v>
      </c>
      <c r="C215" s="4"/>
      <c r="D215" s="4">
        <v>611</v>
      </c>
      <c r="E215" s="4">
        <v>2345</v>
      </c>
      <c r="G215" s="6">
        <f t="shared" si="17"/>
        <v>1535.6907240717449</v>
      </c>
      <c r="H215" s="6">
        <f t="shared" si="18"/>
        <v>895.7376848162636</v>
      </c>
      <c r="I215" s="6">
        <f t="shared" si="19"/>
        <v>2377.0456453337197</v>
      </c>
      <c r="K215" s="6">
        <f t="shared" si="16"/>
        <v>-0.30927592825514694</v>
      </c>
      <c r="L215" s="6">
        <f t="shared" si="16"/>
        <v>-0.26231518373640483</v>
      </c>
      <c r="M215" s="6">
        <f t="shared" si="16"/>
        <v>2377.0456453337197</v>
      </c>
      <c r="O215">
        <v>600</v>
      </c>
      <c r="P215">
        <v>2300</v>
      </c>
      <c r="Q215">
        <f t="shared" ref="Q215:R278" si="20">D215-O215</f>
        <v>11</v>
      </c>
      <c r="R215">
        <f t="shared" si="20"/>
        <v>45</v>
      </c>
    </row>
    <row r="216" spans="1:18" ht="15.75" thickBot="1">
      <c r="A216" s="3">
        <v>1408</v>
      </c>
      <c r="B216" s="4">
        <v>768</v>
      </c>
      <c r="C216" s="4"/>
      <c r="D216" s="4">
        <v>652</v>
      </c>
      <c r="E216" s="4">
        <v>2594</v>
      </c>
      <c r="G216" s="6">
        <f t="shared" si="17"/>
        <v>1407.8139081568984</v>
      </c>
      <c r="H216" s="6">
        <f t="shared" si="18"/>
        <v>768.07551712054976</v>
      </c>
      <c r="I216" s="6">
        <f t="shared" si="19"/>
        <v>2617.2390032245812</v>
      </c>
      <c r="K216" s="6">
        <f t="shared" si="16"/>
        <v>-0.18609184310162163</v>
      </c>
      <c r="L216" s="6">
        <f t="shared" si="16"/>
        <v>7.5517120549761785E-2</v>
      </c>
      <c r="M216" s="6">
        <f t="shared" si="16"/>
        <v>2617.2390032245812</v>
      </c>
      <c r="O216">
        <v>600</v>
      </c>
      <c r="P216">
        <v>2400</v>
      </c>
      <c r="Q216">
        <f t="shared" si="20"/>
        <v>52</v>
      </c>
      <c r="R216">
        <f t="shared" si="20"/>
        <v>194</v>
      </c>
    </row>
    <row r="217" spans="1:18" ht="15.75" thickBot="1">
      <c r="A217" s="3">
        <v>1408</v>
      </c>
      <c r="B217" s="4">
        <v>768</v>
      </c>
      <c r="C217" s="4"/>
      <c r="D217" s="4">
        <v>652</v>
      </c>
      <c r="E217" s="4">
        <v>2594</v>
      </c>
      <c r="G217" s="6">
        <f t="shared" si="17"/>
        <v>1407.8139081568984</v>
      </c>
      <c r="H217" s="6">
        <f t="shared" si="18"/>
        <v>768.07551712054976</v>
      </c>
      <c r="I217" s="6">
        <f t="shared" si="19"/>
        <v>2617.2390032245812</v>
      </c>
      <c r="K217" s="6">
        <f t="shared" si="16"/>
        <v>-0.18609184310162163</v>
      </c>
      <c r="L217" s="6">
        <f t="shared" si="16"/>
        <v>7.5517120549761785E-2</v>
      </c>
      <c r="M217" s="6">
        <f t="shared" si="16"/>
        <v>2617.2390032245812</v>
      </c>
      <c r="O217">
        <v>600</v>
      </c>
      <c r="P217">
        <v>2500</v>
      </c>
      <c r="Q217">
        <f t="shared" si="20"/>
        <v>52</v>
      </c>
      <c r="R217">
        <f t="shared" si="20"/>
        <v>94</v>
      </c>
    </row>
    <row r="218" spans="1:18" ht="15.75" thickBot="1">
      <c r="A218" s="3">
        <v>1408</v>
      </c>
      <c r="B218" s="4">
        <v>640</v>
      </c>
      <c r="C218" s="4"/>
      <c r="D218" s="4">
        <v>607</v>
      </c>
      <c r="E218" s="4">
        <v>2796</v>
      </c>
      <c r="G218" s="6">
        <f t="shared" si="17"/>
        <v>1407.8583025290577</v>
      </c>
      <c r="H218" s="6">
        <f t="shared" si="18"/>
        <v>640.36317820436864</v>
      </c>
      <c r="I218" s="6">
        <f t="shared" si="19"/>
        <v>2823.4845492759473</v>
      </c>
      <c r="K218" s="6">
        <f t="shared" si="16"/>
        <v>-0.14169747094229024</v>
      </c>
      <c r="L218" s="6">
        <f t="shared" si="16"/>
        <v>0.36317820436863713</v>
      </c>
      <c r="M218" s="6">
        <f t="shared" si="16"/>
        <v>2823.4845492759473</v>
      </c>
      <c r="O218">
        <v>600</v>
      </c>
      <c r="P218">
        <v>2600</v>
      </c>
      <c r="Q218">
        <f t="shared" si="20"/>
        <v>7</v>
      </c>
      <c r="R218">
        <f t="shared" si="20"/>
        <v>196</v>
      </c>
    </row>
    <row r="219" spans="1:18" ht="15.75" thickBot="1">
      <c r="A219" s="3">
        <v>1408</v>
      </c>
      <c r="B219" s="4">
        <v>640</v>
      </c>
      <c r="C219" s="4"/>
      <c r="D219" s="4">
        <v>607</v>
      </c>
      <c r="E219" s="4">
        <v>2796</v>
      </c>
      <c r="G219" s="6">
        <f t="shared" si="17"/>
        <v>1407.8583025290577</v>
      </c>
      <c r="H219" s="6">
        <f t="shared" si="18"/>
        <v>640.36317820436864</v>
      </c>
      <c r="I219" s="6">
        <f t="shared" si="19"/>
        <v>2823.4845492759473</v>
      </c>
      <c r="K219" s="6">
        <f t="shared" si="16"/>
        <v>-0.14169747094229024</v>
      </c>
      <c r="L219" s="6">
        <f t="shared" si="16"/>
        <v>0.36317820436863713</v>
      </c>
      <c r="M219" s="6">
        <f t="shared" si="16"/>
        <v>2823.4845492759473</v>
      </c>
      <c r="O219">
        <v>600</v>
      </c>
      <c r="P219">
        <v>2700</v>
      </c>
      <c r="Q219">
        <f t="shared" si="20"/>
        <v>7</v>
      </c>
      <c r="R219">
        <f t="shared" si="20"/>
        <v>96</v>
      </c>
    </row>
    <row r="220" spans="1:18" ht="15.75" thickBot="1">
      <c r="A220" s="3">
        <v>1408</v>
      </c>
      <c r="B220" s="4">
        <v>512</v>
      </c>
      <c r="C220" s="4"/>
      <c r="D220" s="4">
        <v>570</v>
      </c>
      <c r="E220" s="4">
        <v>0</v>
      </c>
      <c r="G220" s="6">
        <f t="shared" si="17"/>
        <v>3323.3868267175881</v>
      </c>
      <c r="H220" s="6">
        <f t="shared" si="18"/>
        <v>3053.6699232235301</v>
      </c>
      <c r="I220" s="6">
        <f t="shared" si="19"/>
        <v>430</v>
      </c>
      <c r="K220" s="6">
        <f t="shared" si="16"/>
        <v>1915.3868267175881</v>
      </c>
      <c r="L220" s="6">
        <f t="shared" si="16"/>
        <v>2541.6699232235301</v>
      </c>
      <c r="M220" s="6">
        <f t="shared" si="16"/>
        <v>430</v>
      </c>
      <c r="O220">
        <v>600</v>
      </c>
      <c r="P220">
        <v>2800</v>
      </c>
      <c r="Q220">
        <f t="shared" si="20"/>
        <v>-30</v>
      </c>
      <c r="R220">
        <f t="shared" si="20"/>
        <v>-2800</v>
      </c>
    </row>
    <row r="221" spans="1:18" ht="15.75" thickBot="1">
      <c r="A221" s="3">
        <v>1280</v>
      </c>
      <c r="B221" s="4">
        <v>512</v>
      </c>
      <c r="C221" s="4"/>
      <c r="D221" s="4">
        <v>656</v>
      </c>
      <c r="E221" s="4">
        <v>0</v>
      </c>
      <c r="G221" s="6">
        <f t="shared" si="17"/>
        <v>3287.2991953882142</v>
      </c>
      <c r="H221" s="6">
        <f t="shared" si="18"/>
        <v>3070.8852143966565</v>
      </c>
      <c r="I221" s="6">
        <f t="shared" si="19"/>
        <v>344</v>
      </c>
      <c r="K221" s="6">
        <f t="shared" si="16"/>
        <v>2007.2991953882142</v>
      </c>
      <c r="L221" s="6">
        <f t="shared" si="16"/>
        <v>2558.8852143966565</v>
      </c>
      <c r="M221" s="6">
        <f t="shared" si="16"/>
        <v>344</v>
      </c>
      <c r="O221">
        <v>600</v>
      </c>
      <c r="P221">
        <v>2900</v>
      </c>
      <c r="Q221">
        <f t="shared" si="20"/>
        <v>56</v>
      </c>
      <c r="R221">
        <f t="shared" si="20"/>
        <v>-2900</v>
      </c>
    </row>
    <row r="222" spans="1:18" ht="15.75" thickBot="1">
      <c r="A222" s="3">
        <v>1280</v>
      </c>
      <c r="B222" s="4">
        <v>512</v>
      </c>
      <c r="C222" s="4"/>
      <c r="D222" s="4">
        <v>656</v>
      </c>
      <c r="E222" s="4">
        <v>0</v>
      </c>
      <c r="G222" s="6">
        <f t="shared" si="17"/>
        <v>3287.2991953882142</v>
      </c>
      <c r="H222" s="6">
        <f t="shared" si="18"/>
        <v>3070.8852143966565</v>
      </c>
      <c r="I222" s="6">
        <f t="shared" si="19"/>
        <v>344</v>
      </c>
      <c r="K222" s="6">
        <f t="shared" si="16"/>
        <v>2007.2991953882142</v>
      </c>
      <c r="L222" s="6">
        <f t="shared" si="16"/>
        <v>2558.8852143966565</v>
      </c>
      <c r="M222" s="6">
        <f t="shared" si="16"/>
        <v>344</v>
      </c>
      <c r="O222">
        <v>600</v>
      </c>
      <c r="P222">
        <v>3000</v>
      </c>
      <c r="Q222">
        <f t="shared" si="20"/>
        <v>56</v>
      </c>
      <c r="R222">
        <f t="shared" si="20"/>
        <v>-3000</v>
      </c>
    </row>
    <row r="223" spans="1:18" ht="15.75" thickBot="1">
      <c r="A223" s="3">
        <v>3200</v>
      </c>
      <c r="B223" s="4">
        <v>3072</v>
      </c>
      <c r="C223" s="4"/>
      <c r="D223" s="4">
        <v>799</v>
      </c>
      <c r="E223" s="4">
        <v>34</v>
      </c>
      <c r="G223" s="6">
        <f t="shared" si="17"/>
        <v>3199.9307805013532</v>
      </c>
      <c r="H223" s="6">
        <f t="shared" si="18"/>
        <v>3071.7351773875298</v>
      </c>
      <c r="I223" s="6">
        <f t="shared" si="19"/>
        <v>203.85534086699815</v>
      </c>
      <c r="K223" s="6">
        <f t="shared" si="16"/>
        <v>-6.9219498646816646E-2</v>
      </c>
      <c r="L223" s="6">
        <f t="shared" si="16"/>
        <v>-0.26482261247019778</v>
      </c>
      <c r="M223" s="6">
        <f t="shared" si="16"/>
        <v>203.85534086699815</v>
      </c>
      <c r="O223">
        <v>700</v>
      </c>
      <c r="P223">
        <v>0</v>
      </c>
      <c r="Q223">
        <f t="shared" si="20"/>
        <v>99</v>
      </c>
      <c r="R223">
        <f t="shared" si="20"/>
        <v>34</v>
      </c>
    </row>
    <row r="224" spans="1:18" ht="15.75" thickBot="1">
      <c r="A224" s="3">
        <v>3072</v>
      </c>
      <c r="B224" s="4">
        <v>2944</v>
      </c>
      <c r="C224" s="4"/>
      <c r="D224" s="4">
        <v>807</v>
      </c>
      <c r="E224" s="4">
        <v>169</v>
      </c>
      <c r="G224" s="6">
        <f t="shared" si="17"/>
        <v>3072.1018863312461</v>
      </c>
      <c r="H224" s="6">
        <f t="shared" si="18"/>
        <v>2943.7747875814143</v>
      </c>
      <c r="I224" s="6">
        <f t="shared" si="19"/>
        <v>256.53459805648049</v>
      </c>
      <c r="K224" s="6">
        <f t="shared" si="16"/>
        <v>0.10188633124607804</v>
      </c>
      <c r="L224" s="6">
        <f t="shared" si="16"/>
        <v>-0.22521241858567009</v>
      </c>
      <c r="M224" s="6">
        <f t="shared" si="16"/>
        <v>256.53459805648049</v>
      </c>
      <c r="O224">
        <v>700</v>
      </c>
      <c r="P224">
        <v>100</v>
      </c>
      <c r="Q224">
        <f t="shared" si="20"/>
        <v>107</v>
      </c>
      <c r="R224">
        <f t="shared" si="20"/>
        <v>69</v>
      </c>
    </row>
    <row r="225" spans="1:18" ht="15.75" thickBot="1">
      <c r="A225" s="3">
        <v>3072</v>
      </c>
      <c r="B225" s="4">
        <v>2816</v>
      </c>
      <c r="C225" s="4"/>
      <c r="D225" s="4">
        <v>623</v>
      </c>
      <c r="E225" s="4">
        <v>254</v>
      </c>
      <c r="G225" s="6">
        <f t="shared" si="17"/>
        <v>3071.9122708827476</v>
      </c>
      <c r="H225" s="6">
        <f t="shared" si="18"/>
        <v>2815.7849704833643</v>
      </c>
      <c r="I225" s="6">
        <f t="shared" si="19"/>
        <v>454.58222578539079</v>
      </c>
      <c r="K225" s="6">
        <f t="shared" si="16"/>
        <v>-8.772911725236554E-2</v>
      </c>
      <c r="L225" s="6">
        <f t="shared" si="16"/>
        <v>-0.21502951663569547</v>
      </c>
      <c r="M225" s="6">
        <f t="shared" si="16"/>
        <v>454.58222578539079</v>
      </c>
      <c r="O225">
        <v>700</v>
      </c>
      <c r="P225">
        <v>200</v>
      </c>
      <c r="Q225">
        <f t="shared" si="20"/>
        <v>-77</v>
      </c>
      <c r="R225">
        <f t="shared" si="20"/>
        <v>54</v>
      </c>
    </row>
    <row r="226" spans="1:18" ht="15.75" thickBot="1">
      <c r="A226" s="3">
        <v>2944</v>
      </c>
      <c r="B226" s="4">
        <v>2688</v>
      </c>
      <c r="C226" s="4"/>
      <c r="D226" s="4">
        <v>640</v>
      </c>
      <c r="E226" s="4">
        <v>389</v>
      </c>
      <c r="G226" s="6">
        <f t="shared" si="17"/>
        <v>2943.9634848278943</v>
      </c>
      <c r="H226" s="6">
        <f t="shared" si="18"/>
        <v>2688.2933247694532</v>
      </c>
      <c r="I226" s="6">
        <f t="shared" si="19"/>
        <v>530.01981095049643</v>
      </c>
      <c r="K226" s="6">
        <f t="shared" si="16"/>
        <v>-3.6515172105737292E-2</v>
      </c>
      <c r="L226" s="6">
        <f t="shared" si="16"/>
        <v>0.29332476945319286</v>
      </c>
      <c r="M226" s="6">
        <f t="shared" si="16"/>
        <v>530.01981095049643</v>
      </c>
      <c r="O226">
        <v>700</v>
      </c>
      <c r="P226">
        <v>300</v>
      </c>
      <c r="Q226">
        <f t="shared" si="20"/>
        <v>-60</v>
      </c>
      <c r="R226">
        <f t="shared" si="20"/>
        <v>89</v>
      </c>
    </row>
    <row r="227" spans="1:18" ht="15.75" thickBot="1">
      <c r="A227" s="3">
        <v>2816</v>
      </c>
      <c r="B227" s="4">
        <v>2688</v>
      </c>
      <c r="C227" s="4"/>
      <c r="D227" s="4">
        <v>824</v>
      </c>
      <c r="E227" s="4">
        <v>441</v>
      </c>
      <c r="G227" s="6">
        <f t="shared" si="17"/>
        <v>2816.2842541192463</v>
      </c>
      <c r="H227" s="6">
        <f t="shared" si="18"/>
        <v>2688.3930144233004</v>
      </c>
      <c r="I227" s="6">
        <f t="shared" si="19"/>
        <v>474.82312496339097</v>
      </c>
      <c r="K227" s="6">
        <f t="shared" si="16"/>
        <v>0.28425411924627042</v>
      </c>
      <c r="L227" s="6">
        <f t="shared" si="16"/>
        <v>0.39301442330042846</v>
      </c>
      <c r="M227" s="6">
        <f t="shared" si="16"/>
        <v>474.82312496339097</v>
      </c>
      <c r="O227">
        <v>700</v>
      </c>
      <c r="P227">
        <v>400</v>
      </c>
      <c r="Q227">
        <f t="shared" si="20"/>
        <v>124</v>
      </c>
      <c r="R227">
        <f t="shared" si="20"/>
        <v>41</v>
      </c>
    </row>
    <row r="228" spans="1:18" ht="15.75" thickBot="1">
      <c r="A228" s="3">
        <v>2816</v>
      </c>
      <c r="B228" s="4">
        <v>2560</v>
      </c>
      <c r="C228" s="4"/>
      <c r="D228" s="4">
        <v>656</v>
      </c>
      <c r="E228" s="4">
        <v>525</v>
      </c>
      <c r="G228" s="6">
        <f t="shared" si="17"/>
        <v>2816.3737323018763</v>
      </c>
      <c r="H228" s="6">
        <f t="shared" si="18"/>
        <v>2560.4610912880516</v>
      </c>
      <c r="I228" s="6">
        <f t="shared" si="19"/>
        <v>627.66312620704423</v>
      </c>
      <c r="K228" s="6">
        <f t="shared" si="16"/>
        <v>0.37373230187631634</v>
      </c>
      <c r="L228" s="6">
        <f t="shared" si="16"/>
        <v>0.46109128805164801</v>
      </c>
      <c r="M228" s="6">
        <f t="shared" si="16"/>
        <v>627.66312620704423</v>
      </c>
      <c r="O228">
        <v>700</v>
      </c>
      <c r="P228">
        <v>500</v>
      </c>
      <c r="Q228">
        <f t="shared" si="20"/>
        <v>-44</v>
      </c>
      <c r="R228">
        <f t="shared" si="20"/>
        <v>25</v>
      </c>
    </row>
    <row r="229" spans="1:18" ht="15.75" thickBot="1">
      <c r="A229" s="3">
        <v>2688</v>
      </c>
      <c r="B229" s="4">
        <v>2432</v>
      </c>
      <c r="C229" s="4"/>
      <c r="D229" s="4">
        <v>672</v>
      </c>
      <c r="E229" s="4">
        <v>663</v>
      </c>
      <c r="G229" s="6">
        <f t="shared" si="17"/>
        <v>2687.9644714913925</v>
      </c>
      <c r="H229" s="6">
        <f t="shared" si="18"/>
        <v>2431.6975552070617</v>
      </c>
      <c r="I229" s="6">
        <f t="shared" si="19"/>
        <v>739.69791131244926</v>
      </c>
      <c r="K229" s="6">
        <f t="shared" si="16"/>
        <v>-3.5528508607512777E-2</v>
      </c>
      <c r="L229" s="6">
        <f t="shared" si="16"/>
        <v>-0.30244479293833137</v>
      </c>
      <c r="M229" s="6">
        <f t="shared" si="16"/>
        <v>739.69791131244926</v>
      </c>
      <c r="O229">
        <v>700</v>
      </c>
      <c r="P229">
        <v>600</v>
      </c>
      <c r="Q229">
        <f t="shared" si="20"/>
        <v>-28</v>
      </c>
      <c r="R229">
        <f t="shared" si="20"/>
        <v>63</v>
      </c>
    </row>
    <row r="230" spans="1:18" ht="15.75" thickBot="1">
      <c r="A230" s="3">
        <v>2560</v>
      </c>
      <c r="B230" s="4">
        <v>2304</v>
      </c>
      <c r="C230" s="4"/>
      <c r="D230" s="4">
        <v>689</v>
      </c>
      <c r="E230" s="4">
        <v>801</v>
      </c>
      <c r="G230" s="6">
        <f t="shared" si="17"/>
        <v>2560.1410117413457</v>
      </c>
      <c r="H230" s="6">
        <f t="shared" si="18"/>
        <v>2304.4135913503028</v>
      </c>
      <c r="I230" s="6">
        <f t="shared" si="19"/>
        <v>859.25665548775351</v>
      </c>
      <c r="K230" s="6">
        <f t="shared" si="16"/>
        <v>0.14101174134566463</v>
      </c>
      <c r="L230" s="6">
        <f t="shared" si="16"/>
        <v>0.41359135030279504</v>
      </c>
      <c r="M230" s="6">
        <f t="shared" si="16"/>
        <v>859.25665548775351</v>
      </c>
      <c r="O230">
        <v>700</v>
      </c>
      <c r="P230">
        <v>700</v>
      </c>
      <c r="Q230">
        <f t="shared" si="20"/>
        <v>-11</v>
      </c>
      <c r="R230">
        <f t="shared" si="20"/>
        <v>101</v>
      </c>
    </row>
    <row r="231" spans="1:18" ht="15.75" thickBot="1">
      <c r="A231" s="3">
        <v>2432</v>
      </c>
      <c r="B231" s="4">
        <v>2304</v>
      </c>
      <c r="C231" s="4"/>
      <c r="D231" s="4">
        <v>848</v>
      </c>
      <c r="E231" s="4">
        <v>858</v>
      </c>
      <c r="G231" s="6">
        <f t="shared" si="17"/>
        <v>2432.1323977119337</v>
      </c>
      <c r="H231" s="6">
        <f t="shared" si="18"/>
        <v>2303.7508545847572</v>
      </c>
      <c r="I231" s="6">
        <f t="shared" si="19"/>
        <v>871.35985677560336</v>
      </c>
      <c r="K231" s="6">
        <f t="shared" si="16"/>
        <v>0.13239771193366323</v>
      </c>
      <c r="L231" s="6">
        <f t="shared" si="16"/>
        <v>-0.24914541524276501</v>
      </c>
      <c r="M231" s="6">
        <f t="shared" si="16"/>
        <v>871.35985677560336</v>
      </c>
      <c r="O231">
        <v>700</v>
      </c>
      <c r="P231">
        <v>800</v>
      </c>
      <c r="Q231">
        <f t="shared" si="20"/>
        <v>148</v>
      </c>
      <c r="R231">
        <f t="shared" si="20"/>
        <v>58</v>
      </c>
    </row>
    <row r="232" spans="1:18" ht="15.75" thickBot="1">
      <c r="A232" s="3">
        <v>2432</v>
      </c>
      <c r="B232" s="4">
        <v>2176</v>
      </c>
      <c r="C232" s="4"/>
      <c r="D232" s="4">
        <v>705</v>
      </c>
      <c r="E232" s="4">
        <v>941</v>
      </c>
      <c r="G232" s="6">
        <f t="shared" si="17"/>
        <v>2432.3868935677151</v>
      </c>
      <c r="H232" s="6">
        <f t="shared" si="18"/>
        <v>2176.3515341047273</v>
      </c>
      <c r="I232" s="6">
        <f t="shared" si="19"/>
        <v>986.15718828186823</v>
      </c>
      <c r="K232" s="6">
        <f t="shared" si="16"/>
        <v>0.38689356771510575</v>
      </c>
      <c r="L232" s="6">
        <f t="shared" si="16"/>
        <v>0.35153410472730684</v>
      </c>
      <c r="M232" s="6">
        <f t="shared" si="16"/>
        <v>986.15718828186823</v>
      </c>
      <c r="O232">
        <v>700</v>
      </c>
      <c r="P232">
        <v>900</v>
      </c>
      <c r="Q232">
        <f t="shared" si="20"/>
        <v>5</v>
      </c>
      <c r="R232">
        <f t="shared" si="20"/>
        <v>41</v>
      </c>
    </row>
    <row r="233" spans="1:18" ht="15.75" thickBot="1">
      <c r="A233" s="3">
        <v>2304</v>
      </c>
      <c r="B233" s="4">
        <v>2048</v>
      </c>
      <c r="C233" s="4"/>
      <c r="D233" s="4">
        <v>721</v>
      </c>
      <c r="E233" s="4">
        <v>1083</v>
      </c>
      <c r="G233" s="6">
        <f t="shared" si="17"/>
        <v>2304.5021154253686</v>
      </c>
      <c r="H233" s="6">
        <f t="shared" si="18"/>
        <v>2048.1040012655608</v>
      </c>
      <c r="I233" s="6">
        <f t="shared" si="19"/>
        <v>1118.3604070244976</v>
      </c>
      <c r="K233" s="6">
        <f t="shared" si="16"/>
        <v>0.50211542536862908</v>
      </c>
      <c r="L233" s="6">
        <f t="shared" si="16"/>
        <v>0.10400126556078249</v>
      </c>
      <c r="M233" s="6">
        <f t="shared" si="16"/>
        <v>1118.3604070244976</v>
      </c>
      <c r="O233">
        <v>700</v>
      </c>
      <c r="P233">
        <v>1000</v>
      </c>
      <c r="Q233">
        <f t="shared" si="20"/>
        <v>21</v>
      </c>
      <c r="R233">
        <f t="shared" si="20"/>
        <v>83</v>
      </c>
    </row>
    <row r="234" spans="1:18" ht="15.75" thickBot="1">
      <c r="A234" s="3">
        <v>2176</v>
      </c>
      <c r="B234" s="4">
        <v>1920</v>
      </c>
      <c r="C234" s="4"/>
      <c r="D234" s="4">
        <v>738</v>
      </c>
      <c r="E234" s="4">
        <v>1227</v>
      </c>
      <c r="G234" s="6">
        <f t="shared" si="17"/>
        <v>2176.2750285752027</v>
      </c>
      <c r="H234" s="6">
        <f t="shared" si="18"/>
        <v>1920.4616632466268</v>
      </c>
      <c r="I234" s="6">
        <f t="shared" si="19"/>
        <v>1254.660511851712</v>
      </c>
      <c r="K234" s="6">
        <f t="shared" si="16"/>
        <v>0.27502857520266843</v>
      </c>
      <c r="L234" s="6">
        <f t="shared" si="16"/>
        <v>0.46166324662681291</v>
      </c>
      <c r="M234" s="6">
        <f t="shared" si="16"/>
        <v>1254.660511851712</v>
      </c>
      <c r="O234">
        <v>700</v>
      </c>
      <c r="P234">
        <v>1100</v>
      </c>
      <c r="Q234">
        <f t="shared" si="20"/>
        <v>38</v>
      </c>
      <c r="R234">
        <f t="shared" si="20"/>
        <v>127</v>
      </c>
    </row>
    <row r="235" spans="1:18" ht="15.75" thickBot="1">
      <c r="A235" s="3">
        <v>2176</v>
      </c>
      <c r="B235" s="4">
        <v>1920</v>
      </c>
      <c r="C235" s="4"/>
      <c r="D235" s="4">
        <v>738</v>
      </c>
      <c r="E235" s="4">
        <v>1227</v>
      </c>
      <c r="G235" s="6">
        <f t="shared" si="17"/>
        <v>2176.2750285752027</v>
      </c>
      <c r="H235" s="6">
        <f t="shared" si="18"/>
        <v>1920.4616632466268</v>
      </c>
      <c r="I235" s="6">
        <f t="shared" si="19"/>
        <v>1254.660511851712</v>
      </c>
      <c r="K235" s="6">
        <f t="shared" si="16"/>
        <v>0.27502857520266843</v>
      </c>
      <c r="L235" s="6">
        <f t="shared" si="16"/>
        <v>0.46166324662681291</v>
      </c>
      <c r="M235" s="6">
        <f t="shared" si="16"/>
        <v>1254.660511851712</v>
      </c>
      <c r="O235">
        <v>700</v>
      </c>
      <c r="P235">
        <v>1200</v>
      </c>
      <c r="Q235">
        <f t="shared" si="20"/>
        <v>38</v>
      </c>
      <c r="R235">
        <f t="shared" si="20"/>
        <v>27</v>
      </c>
    </row>
    <row r="236" spans="1:18" ht="15.75" thickBot="1">
      <c r="A236" s="3">
        <v>2048</v>
      </c>
      <c r="B236" s="4">
        <v>1792</v>
      </c>
      <c r="C236" s="4"/>
      <c r="D236" s="4">
        <v>754</v>
      </c>
      <c r="E236" s="4">
        <v>1374</v>
      </c>
      <c r="G236" s="6">
        <f t="shared" si="17"/>
        <v>2048.5097021981614</v>
      </c>
      <c r="H236" s="6">
        <f t="shared" si="18"/>
        <v>1792.3147045092276</v>
      </c>
      <c r="I236" s="6">
        <f t="shared" si="19"/>
        <v>1395.8481292748147</v>
      </c>
      <c r="K236" s="6">
        <f t="shared" si="16"/>
        <v>0.50970219816144891</v>
      </c>
      <c r="L236" s="6">
        <f t="shared" si="16"/>
        <v>0.31470450922756754</v>
      </c>
      <c r="M236" s="6">
        <f t="shared" si="16"/>
        <v>1395.8481292748147</v>
      </c>
      <c r="O236">
        <v>700</v>
      </c>
      <c r="P236">
        <v>1300</v>
      </c>
      <c r="Q236">
        <f t="shared" si="20"/>
        <v>54</v>
      </c>
      <c r="R236">
        <f t="shared" si="20"/>
        <v>74</v>
      </c>
    </row>
    <row r="237" spans="1:18" ht="15.75" thickBot="1">
      <c r="A237" s="3">
        <v>2048</v>
      </c>
      <c r="B237" s="4">
        <v>1664</v>
      </c>
      <c r="C237" s="4"/>
      <c r="D237" s="4">
        <v>644</v>
      </c>
      <c r="E237" s="4">
        <v>1466</v>
      </c>
      <c r="G237" s="6">
        <f t="shared" si="17"/>
        <v>2047.4110481288315</v>
      </c>
      <c r="H237" s="6">
        <f t="shared" si="18"/>
        <v>1663.6982899552431</v>
      </c>
      <c r="I237" s="6">
        <f t="shared" si="19"/>
        <v>1508.6059790415786</v>
      </c>
      <c r="K237" s="6">
        <f t="shared" si="16"/>
        <v>-0.58895187116854686</v>
      </c>
      <c r="L237" s="6">
        <f t="shared" si="16"/>
        <v>-0.30171004475687369</v>
      </c>
      <c r="M237" s="6">
        <f t="shared" si="16"/>
        <v>1508.6059790415786</v>
      </c>
      <c r="O237">
        <v>700</v>
      </c>
      <c r="P237">
        <v>1400</v>
      </c>
      <c r="Q237">
        <f t="shared" si="20"/>
        <v>-56</v>
      </c>
      <c r="R237">
        <f t="shared" si="20"/>
        <v>66</v>
      </c>
    </row>
    <row r="238" spans="1:18" ht="15.75" thickBot="1">
      <c r="A238" s="3">
        <v>1920</v>
      </c>
      <c r="B238" s="4">
        <v>1536</v>
      </c>
      <c r="C238" s="4"/>
      <c r="D238" s="4">
        <v>668</v>
      </c>
      <c r="E238" s="4">
        <v>1617</v>
      </c>
      <c r="G238" s="6">
        <f t="shared" si="17"/>
        <v>1920.1335891025915</v>
      </c>
      <c r="H238" s="6">
        <f t="shared" si="18"/>
        <v>1535.875320460616</v>
      </c>
      <c r="I238" s="6">
        <f t="shared" si="19"/>
        <v>1650.7310501714082</v>
      </c>
      <c r="K238" s="6">
        <f t="shared" si="16"/>
        <v>0.13358910259148615</v>
      </c>
      <c r="L238" s="6">
        <f t="shared" si="16"/>
        <v>-0.12467953938403298</v>
      </c>
      <c r="M238" s="6">
        <f t="shared" si="16"/>
        <v>1650.7310501714082</v>
      </c>
      <c r="O238">
        <v>700</v>
      </c>
      <c r="P238">
        <v>1500</v>
      </c>
      <c r="Q238">
        <f t="shared" si="20"/>
        <v>-32</v>
      </c>
      <c r="R238">
        <f t="shared" si="20"/>
        <v>117</v>
      </c>
    </row>
    <row r="239" spans="1:18" ht="15.75" thickBot="1">
      <c r="A239" s="3">
        <v>1792</v>
      </c>
      <c r="B239" s="4">
        <v>1536</v>
      </c>
      <c r="C239" s="4"/>
      <c r="D239" s="4">
        <v>787</v>
      </c>
      <c r="E239" s="4">
        <v>1681</v>
      </c>
      <c r="G239" s="6">
        <f t="shared" si="17"/>
        <v>1791.9626112170979</v>
      </c>
      <c r="H239" s="6">
        <f t="shared" si="18"/>
        <v>1535.9459625911322</v>
      </c>
      <c r="I239" s="6">
        <f t="shared" si="19"/>
        <v>1694.4409107431277</v>
      </c>
      <c r="K239" s="6">
        <f t="shared" si="16"/>
        <v>-3.7388782902098683E-2</v>
      </c>
      <c r="L239" s="6">
        <f t="shared" si="16"/>
        <v>-5.4037408867770864E-2</v>
      </c>
      <c r="M239" s="6">
        <f t="shared" si="16"/>
        <v>1694.4409107431277</v>
      </c>
      <c r="O239">
        <v>700</v>
      </c>
      <c r="P239">
        <v>1600</v>
      </c>
      <c r="Q239">
        <f t="shared" si="20"/>
        <v>87</v>
      </c>
      <c r="R239">
        <f t="shared" si="20"/>
        <v>81</v>
      </c>
    </row>
    <row r="240" spans="1:18" ht="15.75" thickBot="1">
      <c r="A240" s="3">
        <v>1792</v>
      </c>
      <c r="B240" s="4">
        <v>1408</v>
      </c>
      <c r="C240" s="4"/>
      <c r="D240" s="4">
        <v>693</v>
      </c>
      <c r="E240" s="4">
        <v>1774</v>
      </c>
      <c r="G240" s="6">
        <f t="shared" si="17"/>
        <v>1792.0170200084597</v>
      </c>
      <c r="H240" s="6">
        <f t="shared" si="18"/>
        <v>1408.3057196503889</v>
      </c>
      <c r="I240" s="6">
        <f t="shared" si="19"/>
        <v>1800.3680179341111</v>
      </c>
      <c r="K240" s="6">
        <f t="shared" si="16"/>
        <v>1.7020008459667224E-2</v>
      </c>
      <c r="L240" s="6">
        <f t="shared" si="16"/>
        <v>0.30571965038893723</v>
      </c>
      <c r="M240" s="6">
        <f t="shared" si="16"/>
        <v>1800.3680179341111</v>
      </c>
      <c r="O240">
        <v>700</v>
      </c>
      <c r="P240">
        <v>1700</v>
      </c>
      <c r="Q240">
        <f t="shared" si="20"/>
        <v>-7</v>
      </c>
      <c r="R240">
        <f t="shared" si="20"/>
        <v>74</v>
      </c>
    </row>
    <row r="241" spans="1:18" ht="15.75" thickBot="1">
      <c r="A241" s="3">
        <v>1664</v>
      </c>
      <c r="B241" s="4">
        <v>1280</v>
      </c>
      <c r="C241" s="4"/>
      <c r="D241" s="4">
        <v>717</v>
      </c>
      <c r="E241" s="4">
        <v>1940</v>
      </c>
      <c r="G241" s="6">
        <f t="shared" si="17"/>
        <v>1664.2382641917593</v>
      </c>
      <c r="H241" s="6">
        <f t="shared" si="18"/>
        <v>1279.7222354870607</v>
      </c>
      <c r="I241" s="6">
        <f t="shared" si="19"/>
        <v>1960.5328357362444</v>
      </c>
      <c r="K241" s="6">
        <f t="shared" si="16"/>
        <v>0.23826419175929914</v>
      </c>
      <c r="L241" s="6">
        <f t="shared" si="16"/>
        <v>-0.27776451293925675</v>
      </c>
      <c r="M241" s="6">
        <f t="shared" si="16"/>
        <v>1960.5328357362444</v>
      </c>
      <c r="O241">
        <v>700</v>
      </c>
      <c r="P241">
        <v>1800</v>
      </c>
      <c r="Q241">
        <f t="shared" si="20"/>
        <v>17</v>
      </c>
      <c r="R241">
        <f t="shared" si="20"/>
        <v>140</v>
      </c>
    </row>
    <row r="242" spans="1:18" ht="15.75" thickBot="1">
      <c r="A242" s="3">
        <v>1664</v>
      </c>
      <c r="B242" s="4">
        <v>1280</v>
      </c>
      <c r="C242" s="4"/>
      <c r="D242" s="4">
        <v>717</v>
      </c>
      <c r="E242" s="4">
        <v>1940</v>
      </c>
      <c r="G242" s="6">
        <f t="shared" si="17"/>
        <v>1664.2382641917593</v>
      </c>
      <c r="H242" s="6">
        <f t="shared" si="18"/>
        <v>1279.7222354870607</v>
      </c>
      <c r="I242" s="6">
        <f t="shared" si="19"/>
        <v>1960.5328357362444</v>
      </c>
      <c r="K242" s="6">
        <f t="shared" si="16"/>
        <v>0.23826419175929914</v>
      </c>
      <c r="L242" s="6">
        <f t="shared" si="16"/>
        <v>-0.27776451293925675</v>
      </c>
      <c r="M242" s="6">
        <f t="shared" si="16"/>
        <v>1960.5328357362444</v>
      </c>
      <c r="O242">
        <v>700</v>
      </c>
      <c r="P242">
        <v>1900</v>
      </c>
      <c r="Q242">
        <f t="shared" si="20"/>
        <v>17</v>
      </c>
      <c r="R242">
        <f t="shared" si="20"/>
        <v>40</v>
      </c>
    </row>
    <row r="243" spans="1:18" ht="15.75" thickBot="1">
      <c r="A243" s="3">
        <v>1536</v>
      </c>
      <c r="B243" s="4">
        <v>1152</v>
      </c>
      <c r="C243" s="4"/>
      <c r="D243" s="4">
        <v>742</v>
      </c>
      <c r="E243" s="4">
        <v>2119</v>
      </c>
      <c r="G243" s="6">
        <f t="shared" si="17"/>
        <v>1535.8141163565335</v>
      </c>
      <c r="H243" s="6">
        <f t="shared" si="18"/>
        <v>1151.8354917261406</v>
      </c>
      <c r="I243" s="6">
        <f t="shared" si="19"/>
        <v>2134.6486830389681</v>
      </c>
      <c r="K243" s="6">
        <f t="shared" si="16"/>
        <v>-0.18588364346646813</v>
      </c>
      <c r="L243" s="6">
        <f t="shared" si="16"/>
        <v>-0.16450827385938283</v>
      </c>
      <c r="M243" s="6">
        <f t="shared" si="16"/>
        <v>2134.6486830389681</v>
      </c>
      <c r="O243">
        <v>700</v>
      </c>
      <c r="P243">
        <v>2000</v>
      </c>
      <c r="Q243">
        <f t="shared" si="20"/>
        <v>42</v>
      </c>
      <c r="R243">
        <f t="shared" si="20"/>
        <v>119</v>
      </c>
    </row>
    <row r="244" spans="1:18" ht="15.75" thickBot="1">
      <c r="A244" s="3">
        <v>1536</v>
      </c>
      <c r="B244" s="4">
        <v>1024</v>
      </c>
      <c r="C244" s="4"/>
      <c r="D244" s="4">
        <v>672</v>
      </c>
      <c r="E244" s="4">
        <v>2228</v>
      </c>
      <c r="G244" s="6">
        <f t="shared" si="17"/>
        <v>1536.088539114852</v>
      </c>
      <c r="H244" s="6">
        <f t="shared" si="18"/>
        <v>1023.5076941576941</v>
      </c>
      <c r="I244" s="6">
        <f t="shared" si="19"/>
        <v>2252.0142095466449</v>
      </c>
      <c r="K244" s="6">
        <f t="shared" si="16"/>
        <v>8.8539114851982958E-2</v>
      </c>
      <c r="L244" s="6">
        <f t="shared" si="16"/>
        <v>-0.49230584230588192</v>
      </c>
      <c r="M244" s="6">
        <f t="shared" si="16"/>
        <v>2252.0142095466449</v>
      </c>
      <c r="O244">
        <v>700</v>
      </c>
      <c r="P244">
        <v>2100</v>
      </c>
      <c r="Q244">
        <f t="shared" si="20"/>
        <v>-28</v>
      </c>
      <c r="R244">
        <f t="shared" si="20"/>
        <v>128</v>
      </c>
    </row>
    <row r="245" spans="1:18" ht="15.75" thickBot="1">
      <c r="A245" s="3">
        <v>1408</v>
      </c>
      <c r="B245" s="4">
        <v>1024</v>
      </c>
      <c r="C245" s="4"/>
      <c r="D245" s="4">
        <v>767</v>
      </c>
      <c r="E245" s="4">
        <v>2321</v>
      </c>
      <c r="G245" s="6">
        <f t="shared" si="17"/>
        <v>1407.5972435323963</v>
      </c>
      <c r="H245" s="6">
        <f t="shared" si="18"/>
        <v>1024.3680979023118</v>
      </c>
      <c r="I245" s="6">
        <f t="shared" si="19"/>
        <v>2332.6658569113579</v>
      </c>
      <c r="K245" s="6">
        <f t="shared" si="16"/>
        <v>-0.40275646760369455</v>
      </c>
      <c r="L245" s="6">
        <f t="shared" si="16"/>
        <v>0.36809790231177431</v>
      </c>
      <c r="M245" s="6">
        <f t="shared" si="16"/>
        <v>2332.6658569113579</v>
      </c>
      <c r="O245">
        <v>700</v>
      </c>
      <c r="P245">
        <v>2200</v>
      </c>
      <c r="Q245">
        <f t="shared" si="20"/>
        <v>67</v>
      </c>
      <c r="R245">
        <f t="shared" si="20"/>
        <v>121</v>
      </c>
    </row>
    <row r="246" spans="1:18" ht="15.75" thickBot="1">
      <c r="A246" s="3">
        <v>1408</v>
      </c>
      <c r="B246" s="4">
        <v>896</v>
      </c>
      <c r="C246" s="4"/>
      <c r="D246" s="4">
        <v>705</v>
      </c>
      <c r="E246" s="4">
        <v>2447</v>
      </c>
      <c r="G246" s="6">
        <f t="shared" si="17"/>
        <v>1408.1313859153911</v>
      </c>
      <c r="H246" s="6">
        <f t="shared" si="18"/>
        <v>896.01004458655484</v>
      </c>
      <c r="I246" s="6">
        <f t="shared" si="19"/>
        <v>2464.7178337489263</v>
      </c>
      <c r="K246" s="6">
        <f t="shared" si="16"/>
        <v>0.13138591539109257</v>
      </c>
      <c r="L246" s="6">
        <f t="shared" si="16"/>
        <v>1.0044586554840862E-2</v>
      </c>
      <c r="M246" s="6">
        <f t="shared" si="16"/>
        <v>2464.7178337489263</v>
      </c>
      <c r="O246">
        <v>700</v>
      </c>
      <c r="P246">
        <v>2300</v>
      </c>
      <c r="Q246">
        <f t="shared" si="20"/>
        <v>5</v>
      </c>
      <c r="R246">
        <f t="shared" si="20"/>
        <v>147</v>
      </c>
    </row>
    <row r="247" spans="1:18" ht="15.75" thickBot="1">
      <c r="A247" s="3">
        <v>1408</v>
      </c>
      <c r="B247" s="4">
        <v>896</v>
      </c>
      <c r="C247" s="4"/>
      <c r="D247" s="4">
        <v>705</v>
      </c>
      <c r="E247" s="4">
        <v>2447</v>
      </c>
      <c r="G247" s="6">
        <f t="shared" si="17"/>
        <v>1408.1313859153911</v>
      </c>
      <c r="H247" s="6">
        <f t="shared" si="18"/>
        <v>896.01004458655484</v>
      </c>
      <c r="I247" s="6">
        <f t="shared" si="19"/>
        <v>2464.7178337489263</v>
      </c>
      <c r="K247" s="6">
        <f t="shared" si="16"/>
        <v>0.13138591539109257</v>
      </c>
      <c r="L247" s="6">
        <f t="shared" si="16"/>
        <v>1.0044586554840862E-2</v>
      </c>
      <c r="M247" s="6">
        <f t="shared" si="16"/>
        <v>2464.7178337489263</v>
      </c>
      <c r="O247">
        <v>700</v>
      </c>
      <c r="P247">
        <v>2400</v>
      </c>
      <c r="Q247">
        <f t="shared" si="20"/>
        <v>5</v>
      </c>
      <c r="R247">
        <f t="shared" si="20"/>
        <v>47</v>
      </c>
    </row>
    <row r="248" spans="1:18" ht="15.75" thickBot="1">
      <c r="A248" s="3">
        <v>1280</v>
      </c>
      <c r="B248" s="4">
        <v>768</v>
      </c>
      <c r="C248" s="4"/>
      <c r="D248" s="4">
        <v>738</v>
      </c>
      <c r="E248" s="4">
        <v>2787</v>
      </c>
      <c r="G248" s="6">
        <f t="shared" si="17"/>
        <v>1279.8488191970175</v>
      </c>
      <c r="H248" s="6">
        <f t="shared" si="18"/>
        <v>768.12303701946087</v>
      </c>
      <c r="I248" s="6">
        <f t="shared" si="19"/>
        <v>2799.2879451746294</v>
      </c>
      <c r="K248" s="6">
        <f t="shared" si="16"/>
        <v>-0.1511808029824806</v>
      </c>
      <c r="L248" s="6">
        <f t="shared" si="16"/>
        <v>0.12303701946086676</v>
      </c>
      <c r="M248" s="6">
        <f t="shared" si="16"/>
        <v>2799.2879451746294</v>
      </c>
      <c r="O248">
        <v>700</v>
      </c>
      <c r="P248">
        <v>2500</v>
      </c>
      <c r="Q248">
        <f t="shared" si="20"/>
        <v>38</v>
      </c>
      <c r="R248">
        <f t="shared" si="20"/>
        <v>287</v>
      </c>
    </row>
    <row r="249" spans="1:18" ht="15.75" thickBot="1">
      <c r="A249" s="3">
        <v>1280</v>
      </c>
      <c r="B249" s="4">
        <v>768</v>
      </c>
      <c r="C249" s="4"/>
      <c r="D249" s="4">
        <v>738</v>
      </c>
      <c r="E249" s="4">
        <v>2787</v>
      </c>
      <c r="G249" s="6">
        <f t="shared" si="17"/>
        <v>1279.8488191970175</v>
      </c>
      <c r="H249" s="6">
        <f t="shared" si="18"/>
        <v>768.12303701946087</v>
      </c>
      <c r="I249" s="6">
        <f t="shared" si="19"/>
        <v>2799.2879451746294</v>
      </c>
      <c r="K249" s="6">
        <f t="shared" si="16"/>
        <v>-0.1511808029824806</v>
      </c>
      <c r="L249" s="6">
        <f t="shared" si="16"/>
        <v>0.12303701946086676</v>
      </c>
      <c r="M249" s="6">
        <f t="shared" si="16"/>
        <v>2799.2879451746294</v>
      </c>
      <c r="O249">
        <v>700</v>
      </c>
      <c r="P249">
        <v>2600</v>
      </c>
      <c r="Q249">
        <f t="shared" si="20"/>
        <v>38</v>
      </c>
      <c r="R249">
        <f t="shared" si="20"/>
        <v>187</v>
      </c>
    </row>
    <row r="250" spans="1:18" ht="15.75" thickBot="1">
      <c r="A250" s="3">
        <v>1280</v>
      </c>
      <c r="B250" s="4">
        <v>640</v>
      </c>
      <c r="C250" s="4"/>
      <c r="D250" s="4">
        <v>693</v>
      </c>
      <c r="E250" s="4">
        <v>0</v>
      </c>
      <c r="G250" s="6">
        <f t="shared" si="17"/>
        <v>3272.346100277292</v>
      </c>
      <c r="H250" s="6">
        <f t="shared" si="18"/>
        <v>3079.0012991228177</v>
      </c>
      <c r="I250" s="6">
        <f t="shared" si="19"/>
        <v>307</v>
      </c>
      <c r="K250" s="6">
        <f t="shared" si="16"/>
        <v>1992.346100277292</v>
      </c>
      <c r="L250" s="6">
        <f t="shared" si="16"/>
        <v>2439.0012991228177</v>
      </c>
      <c r="M250" s="6">
        <f t="shared" si="16"/>
        <v>307</v>
      </c>
      <c r="O250">
        <v>700</v>
      </c>
      <c r="P250">
        <v>2700</v>
      </c>
      <c r="Q250">
        <f t="shared" si="20"/>
        <v>-7</v>
      </c>
      <c r="R250">
        <f t="shared" si="20"/>
        <v>-2700</v>
      </c>
    </row>
    <row r="251" spans="1:18" ht="15.75" thickBot="1">
      <c r="A251" s="3">
        <v>1280</v>
      </c>
      <c r="B251" s="4">
        <v>640</v>
      </c>
      <c r="C251" s="4"/>
      <c r="D251" s="4">
        <v>693</v>
      </c>
      <c r="E251" s="4">
        <v>0</v>
      </c>
      <c r="G251" s="6">
        <f t="shared" si="17"/>
        <v>3272.346100277292</v>
      </c>
      <c r="H251" s="6">
        <f t="shared" si="18"/>
        <v>3079.0012991228177</v>
      </c>
      <c r="I251" s="6">
        <f t="shared" si="19"/>
        <v>307</v>
      </c>
      <c r="K251" s="6">
        <f t="shared" si="16"/>
        <v>1992.346100277292</v>
      </c>
      <c r="L251" s="6">
        <f t="shared" si="16"/>
        <v>2439.0012991228177</v>
      </c>
      <c r="M251" s="6">
        <f t="shared" si="16"/>
        <v>307</v>
      </c>
      <c r="O251">
        <v>700</v>
      </c>
      <c r="P251">
        <v>2800</v>
      </c>
      <c r="Q251">
        <f t="shared" si="20"/>
        <v>-7</v>
      </c>
      <c r="R251">
        <f t="shared" si="20"/>
        <v>-2800</v>
      </c>
    </row>
    <row r="252" spans="1:18" ht="15.75" thickBot="1">
      <c r="A252" s="3">
        <v>1280</v>
      </c>
      <c r="B252" s="4">
        <v>640</v>
      </c>
      <c r="C252" s="4"/>
      <c r="D252" s="4">
        <v>693</v>
      </c>
      <c r="E252" s="4">
        <v>0</v>
      </c>
      <c r="G252" s="6">
        <f t="shared" si="17"/>
        <v>3272.346100277292</v>
      </c>
      <c r="H252" s="6">
        <f t="shared" si="18"/>
        <v>3079.0012991228177</v>
      </c>
      <c r="I252" s="6">
        <f t="shared" si="19"/>
        <v>307</v>
      </c>
      <c r="K252" s="6">
        <f t="shared" si="16"/>
        <v>1992.346100277292</v>
      </c>
      <c r="L252" s="6">
        <f t="shared" si="16"/>
        <v>2439.0012991228177</v>
      </c>
      <c r="M252" s="6">
        <f t="shared" si="16"/>
        <v>307</v>
      </c>
      <c r="O252">
        <v>700</v>
      </c>
      <c r="P252">
        <v>2900</v>
      </c>
      <c r="Q252">
        <f t="shared" si="20"/>
        <v>-7</v>
      </c>
      <c r="R252">
        <f t="shared" si="20"/>
        <v>-2900</v>
      </c>
    </row>
    <row r="253" spans="1:18" ht="15.75" thickBot="1">
      <c r="A253" s="3">
        <v>1280</v>
      </c>
      <c r="B253" s="4">
        <v>640</v>
      </c>
      <c r="C253" s="4"/>
      <c r="D253" s="4">
        <v>693</v>
      </c>
      <c r="E253" s="4">
        <v>0</v>
      </c>
      <c r="G253" s="6">
        <f t="shared" si="17"/>
        <v>3272.346100277292</v>
      </c>
      <c r="H253" s="6">
        <f t="shared" si="18"/>
        <v>3079.0012991228177</v>
      </c>
      <c r="I253" s="6">
        <f t="shared" si="19"/>
        <v>307</v>
      </c>
      <c r="K253" s="6">
        <f t="shared" si="16"/>
        <v>1992.346100277292</v>
      </c>
      <c r="L253" s="6">
        <f t="shared" si="16"/>
        <v>2439.0012991228177</v>
      </c>
      <c r="M253" s="6">
        <f t="shared" si="16"/>
        <v>307</v>
      </c>
      <c r="O253">
        <v>700</v>
      </c>
      <c r="P253">
        <v>3000</v>
      </c>
      <c r="Q253">
        <f t="shared" si="20"/>
        <v>-7</v>
      </c>
      <c r="R253">
        <f t="shared" si="20"/>
        <v>-3000</v>
      </c>
    </row>
    <row r="254" spans="1:18" ht="15.75" thickBot="1">
      <c r="A254" s="3">
        <v>3200</v>
      </c>
      <c r="B254" s="4">
        <v>3072</v>
      </c>
      <c r="C254" s="4"/>
      <c r="D254" s="4">
        <v>799</v>
      </c>
      <c r="E254" s="4">
        <v>34</v>
      </c>
      <c r="G254" s="6">
        <f t="shared" si="17"/>
        <v>3199.9307805013532</v>
      </c>
      <c r="H254" s="6">
        <f t="shared" si="18"/>
        <v>3071.7351773875298</v>
      </c>
      <c r="I254" s="6">
        <f t="shared" si="19"/>
        <v>203.85534086699815</v>
      </c>
      <c r="K254" s="6">
        <f t="shared" si="16"/>
        <v>-6.9219498646816646E-2</v>
      </c>
      <c r="L254" s="6">
        <f t="shared" si="16"/>
        <v>-0.26482261247019778</v>
      </c>
      <c r="M254" s="6">
        <f t="shared" si="16"/>
        <v>203.85534086699815</v>
      </c>
      <c r="O254">
        <v>800</v>
      </c>
      <c r="P254">
        <v>0</v>
      </c>
      <c r="Q254">
        <f t="shared" si="20"/>
        <v>-1</v>
      </c>
      <c r="R254">
        <f t="shared" si="20"/>
        <v>34</v>
      </c>
    </row>
    <row r="255" spans="1:18" ht="15.75" thickBot="1">
      <c r="A255" s="3">
        <v>3072</v>
      </c>
      <c r="B255" s="4">
        <v>2944</v>
      </c>
      <c r="C255" s="4"/>
      <c r="D255" s="4">
        <v>807</v>
      </c>
      <c r="E255" s="4">
        <v>169</v>
      </c>
      <c r="G255" s="6">
        <f t="shared" si="17"/>
        <v>3072.1018863312461</v>
      </c>
      <c r="H255" s="6">
        <f t="shared" si="18"/>
        <v>2943.7747875814143</v>
      </c>
      <c r="I255" s="6">
        <f t="shared" si="19"/>
        <v>256.53459805648049</v>
      </c>
      <c r="K255" s="6">
        <f t="shared" si="16"/>
        <v>0.10188633124607804</v>
      </c>
      <c r="L255" s="6">
        <f t="shared" si="16"/>
        <v>-0.22521241858567009</v>
      </c>
      <c r="M255" s="6">
        <f t="shared" si="16"/>
        <v>256.53459805648049</v>
      </c>
      <c r="O255">
        <v>800</v>
      </c>
      <c r="P255">
        <v>100</v>
      </c>
      <c r="Q255">
        <f t="shared" si="20"/>
        <v>7</v>
      </c>
      <c r="R255">
        <f t="shared" si="20"/>
        <v>69</v>
      </c>
    </row>
    <row r="256" spans="1:18" ht="15.75" thickBot="1">
      <c r="A256" s="3">
        <v>2944</v>
      </c>
      <c r="B256" s="4">
        <v>2816</v>
      </c>
      <c r="C256" s="4"/>
      <c r="D256" s="4">
        <v>816</v>
      </c>
      <c r="E256" s="4">
        <v>305</v>
      </c>
      <c r="G256" s="6">
        <f t="shared" si="17"/>
        <v>2943.6169927488868</v>
      </c>
      <c r="H256" s="6">
        <f t="shared" si="18"/>
        <v>2815.8268767806021</v>
      </c>
      <c r="I256" s="6">
        <f t="shared" si="19"/>
        <v>356.20359346867912</v>
      </c>
      <c r="K256" s="6">
        <f t="shared" si="16"/>
        <v>-0.38300725111321299</v>
      </c>
      <c r="L256" s="6">
        <f t="shared" si="16"/>
        <v>-0.17312321939789399</v>
      </c>
      <c r="M256" s="6">
        <f t="shared" si="16"/>
        <v>356.20359346867912</v>
      </c>
      <c r="O256">
        <v>800</v>
      </c>
      <c r="P256">
        <v>200</v>
      </c>
      <c r="Q256">
        <f t="shared" si="20"/>
        <v>16</v>
      </c>
      <c r="R256">
        <f t="shared" si="20"/>
        <v>105</v>
      </c>
    </row>
    <row r="257" spans="1:18" ht="15.75" thickBot="1">
      <c r="A257" s="3">
        <v>2944</v>
      </c>
      <c r="B257" s="4">
        <v>2816</v>
      </c>
      <c r="C257" s="4"/>
      <c r="D257" s="4">
        <v>816</v>
      </c>
      <c r="E257" s="4">
        <v>305</v>
      </c>
      <c r="G257" s="6">
        <f t="shared" si="17"/>
        <v>2943.6169927488868</v>
      </c>
      <c r="H257" s="6">
        <f t="shared" si="18"/>
        <v>2815.8268767806021</v>
      </c>
      <c r="I257" s="6">
        <f t="shared" si="19"/>
        <v>356.20359346867912</v>
      </c>
      <c r="K257" s="6">
        <f t="shared" si="16"/>
        <v>-0.38300725111321299</v>
      </c>
      <c r="L257" s="6">
        <f t="shared" si="16"/>
        <v>-0.17312321939789399</v>
      </c>
      <c r="M257" s="6">
        <f t="shared" si="16"/>
        <v>356.20359346867912</v>
      </c>
      <c r="O257">
        <v>800</v>
      </c>
      <c r="P257">
        <v>300</v>
      </c>
      <c r="Q257">
        <f t="shared" si="20"/>
        <v>16</v>
      </c>
      <c r="R257">
        <f t="shared" si="20"/>
        <v>5</v>
      </c>
    </row>
    <row r="258" spans="1:18" ht="15.75" thickBot="1">
      <c r="A258" s="3">
        <v>2816</v>
      </c>
      <c r="B258" s="4">
        <v>2688</v>
      </c>
      <c r="C258" s="4"/>
      <c r="D258" s="4">
        <v>824</v>
      </c>
      <c r="E258" s="4">
        <v>441</v>
      </c>
      <c r="G258" s="6">
        <f t="shared" si="17"/>
        <v>2816.2842541192463</v>
      </c>
      <c r="H258" s="6">
        <f t="shared" si="18"/>
        <v>2688.3930144233004</v>
      </c>
      <c r="I258" s="6">
        <f t="shared" si="19"/>
        <v>474.82312496339097</v>
      </c>
      <c r="K258" s="6">
        <f t="shared" si="16"/>
        <v>0.28425411924627042</v>
      </c>
      <c r="L258" s="6">
        <f t="shared" si="16"/>
        <v>0.39301442330042846</v>
      </c>
      <c r="M258" s="6">
        <f t="shared" si="16"/>
        <v>474.82312496339097</v>
      </c>
      <c r="O258">
        <v>800</v>
      </c>
      <c r="P258">
        <v>400</v>
      </c>
      <c r="Q258">
        <f t="shared" si="20"/>
        <v>24</v>
      </c>
      <c r="R258">
        <f t="shared" si="20"/>
        <v>41</v>
      </c>
    </row>
    <row r="259" spans="1:18" ht="15.75" thickBot="1">
      <c r="A259" s="3">
        <v>2688</v>
      </c>
      <c r="B259" s="4">
        <v>2560</v>
      </c>
      <c r="C259" s="4"/>
      <c r="D259" s="4">
        <v>832</v>
      </c>
      <c r="E259" s="4">
        <v>579</v>
      </c>
      <c r="G259" s="6">
        <f t="shared" si="17"/>
        <v>2688.0225073462461</v>
      </c>
      <c r="H259" s="6">
        <f t="shared" si="18"/>
        <v>2559.973632676712</v>
      </c>
      <c r="I259" s="6">
        <f t="shared" si="19"/>
        <v>602.8805851907988</v>
      </c>
      <c r="K259" s="6">
        <f t="shared" si="16"/>
        <v>2.25073462461296E-2</v>
      </c>
      <c r="L259" s="6">
        <f t="shared" si="16"/>
        <v>-2.6367323288013722E-2</v>
      </c>
      <c r="M259" s="6">
        <f t="shared" si="16"/>
        <v>602.8805851907988</v>
      </c>
      <c r="O259">
        <v>800</v>
      </c>
      <c r="P259">
        <v>500</v>
      </c>
      <c r="Q259">
        <f t="shared" si="20"/>
        <v>32</v>
      </c>
      <c r="R259">
        <f t="shared" si="20"/>
        <v>79</v>
      </c>
    </row>
    <row r="260" spans="1:18" ht="15.75" thickBot="1">
      <c r="A260" s="3">
        <v>2560</v>
      </c>
      <c r="B260" s="4">
        <v>2432</v>
      </c>
      <c r="C260" s="4"/>
      <c r="D260" s="4">
        <v>840</v>
      </c>
      <c r="E260" s="4">
        <v>718</v>
      </c>
      <c r="G260" s="6">
        <f t="shared" si="17"/>
        <v>2559.9070295618158</v>
      </c>
      <c r="H260" s="6">
        <f t="shared" si="18"/>
        <v>2431.6915922871467</v>
      </c>
      <c r="I260" s="6">
        <f t="shared" si="19"/>
        <v>735.61131040788109</v>
      </c>
      <c r="K260" s="6">
        <f t="shared" ref="K260:M323" si="21">G260-A260</f>
        <v>-9.2970438184238446E-2</v>
      </c>
      <c r="L260" s="6">
        <f t="shared" si="21"/>
        <v>-0.30840771285329538</v>
      </c>
      <c r="M260" s="6">
        <f t="shared" si="21"/>
        <v>735.61131040788109</v>
      </c>
      <c r="O260">
        <v>800</v>
      </c>
      <c r="P260">
        <v>600</v>
      </c>
      <c r="Q260">
        <f t="shared" si="20"/>
        <v>40</v>
      </c>
      <c r="R260">
        <f t="shared" si="20"/>
        <v>118</v>
      </c>
    </row>
    <row r="261" spans="1:18" ht="15.75" thickBot="1">
      <c r="A261" s="3">
        <v>2560</v>
      </c>
      <c r="B261" s="4">
        <v>2432</v>
      </c>
      <c r="C261" s="4"/>
      <c r="D261" s="4">
        <v>840</v>
      </c>
      <c r="E261" s="4">
        <v>718</v>
      </c>
      <c r="G261" s="6">
        <f t="shared" ref="G261:G324" si="22">SQRT((3000-E261)*(3000-E261)+(2000-D261)*(2000-D261))</f>
        <v>2559.9070295618158</v>
      </c>
      <c r="H261" s="6">
        <f t="shared" ref="H261:H324" si="23">SQRT((3000-E261)*(3000-E261)+D261*D261)</f>
        <v>2431.6915922871467</v>
      </c>
      <c r="I261" s="6">
        <f t="shared" ref="I261:I324" si="24">SQRT(E261*E261+(1000-D261)*(1000-D261))</f>
        <v>735.61131040788109</v>
      </c>
      <c r="K261" s="6">
        <f t="shared" si="21"/>
        <v>-9.2970438184238446E-2</v>
      </c>
      <c r="L261" s="6">
        <f t="shared" si="21"/>
        <v>-0.30840771285329538</v>
      </c>
      <c r="M261" s="6">
        <f t="shared" si="21"/>
        <v>735.61131040788109</v>
      </c>
      <c r="O261">
        <v>800</v>
      </c>
      <c r="P261">
        <v>700</v>
      </c>
      <c r="Q261">
        <f t="shared" si="20"/>
        <v>40</v>
      </c>
      <c r="R261">
        <f t="shared" si="20"/>
        <v>18</v>
      </c>
    </row>
    <row r="262" spans="1:18" ht="15.75" thickBot="1">
      <c r="A262" s="3">
        <v>2432</v>
      </c>
      <c r="B262" s="4">
        <v>2304</v>
      </c>
      <c r="C262" s="4"/>
      <c r="D262" s="4">
        <v>848</v>
      </c>
      <c r="E262" s="4">
        <v>858</v>
      </c>
      <c r="G262" s="6">
        <f t="shared" si="22"/>
        <v>2432.1323977119337</v>
      </c>
      <c r="H262" s="6">
        <f t="shared" si="23"/>
        <v>2303.7508545847572</v>
      </c>
      <c r="I262" s="6">
        <f t="shared" si="24"/>
        <v>871.35985677560336</v>
      </c>
      <c r="K262" s="6">
        <f t="shared" si="21"/>
        <v>0.13239771193366323</v>
      </c>
      <c r="L262" s="6">
        <f t="shared" si="21"/>
        <v>-0.24914541524276501</v>
      </c>
      <c r="M262" s="6">
        <f t="shared" si="21"/>
        <v>871.35985677560336</v>
      </c>
      <c r="O262">
        <v>800</v>
      </c>
      <c r="P262">
        <v>800</v>
      </c>
      <c r="Q262">
        <f t="shared" si="20"/>
        <v>48</v>
      </c>
      <c r="R262">
        <f t="shared" si="20"/>
        <v>58</v>
      </c>
    </row>
    <row r="263" spans="1:18" ht="15.75" thickBot="1">
      <c r="A263" s="3">
        <v>2304</v>
      </c>
      <c r="B263" s="4">
        <v>2176</v>
      </c>
      <c r="C263" s="4"/>
      <c r="D263" s="4">
        <v>857</v>
      </c>
      <c r="E263" s="4">
        <v>1000</v>
      </c>
      <c r="G263" s="6">
        <f t="shared" si="22"/>
        <v>2303.5730941300735</v>
      </c>
      <c r="H263" s="6">
        <f t="shared" si="23"/>
        <v>2175.8789028803972</v>
      </c>
      <c r="I263" s="6">
        <f t="shared" si="24"/>
        <v>1010.1727575023987</v>
      </c>
      <c r="K263" s="6">
        <f t="shared" si="21"/>
        <v>-0.42690586992648605</v>
      </c>
      <c r="L263" s="6">
        <f t="shared" si="21"/>
        <v>-0.12109711960283676</v>
      </c>
      <c r="M263" s="6">
        <f t="shared" si="21"/>
        <v>1010.1727575023987</v>
      </c>
      <c r="O263">
        <v>800</v>
      </c>
      <c r="P263">
        <v>900</v>
      </c>
      <c r="Q263">
        <f t="shared" si="20"/>
        <v>57</v>
      </c>
      <c r="R263">
        <f t="shared" si="20"/>
        <v>100</v>
      </c>
    </row>
    <row r="264" spans="1:18" ht="15.75" thickBot="1">
      <c r="A264" s="3">
        <v>2304</v>
      </c>
      <c r="B264" s="4">
        <v>2048</v>
      </c>
      <c r="C264" s="4"/>
      <c r="D264" s="4">
        <v>721</v>
      </c>
      <c r="E264" s="4">
        <v>1083</v>
      </c>
      <c r="G264" s="6">
        <f t="shared" si="22"/>
        <v>2304.5021154253686</v>
      </c>
      <c r="H264" s="6">
        <f t="shared" si="23"/>
        <v>2048.1040012655608</v>
      </c>
      <c r="I264" s="6">
        <f t="shared" si="24"/>
        <v>1118.3604070244976</v>
      </c>
      <c r="K264" s="6">
        <f t="shared" si="21"/>
        <v>0.50211542536862908</v>
      </c>
      <c r="L264" s="6">
        <f t="shared" si="21"/>
        <v>0.10400126556078249</v>
      </c>
      <c r="M264" s="6">
        <f t="shared" si="21"/>
        <v>1118.3604070244976</v>
      </c>
      <c r="O264">
        <v>800</v>
      </c>
      <c r="P264">
        <v>1000</v>
      </c>
      <c r="Q264">
        <f t="shared" si="20"/>
        <v>-79</v>
      </c>
      <c r="R264">
        <f t="shared" si="20"/>
        <v>83</v>
      </c>
    </row>
    <row r="265" spans="1:18" ht="15.75" thickBot="1">
      <c r="A265" s="3">
        <v>2176</v>
      </c>
      <c r="B265" s="4">
        <v>2048</v>
      </c>
      <c r="C265" s="4"/>
      <c r="D265" s="4">
        <v>865</v>
      </c>
      <c r="E265" s="4">
        <v>1144</v>
      </c>
      <c r="G265" s="6">
        <f t="shared" si="22"/>
        <v>2175.5369452160539</v>
      </c>
      <c r="H265" s="6">
        <f t="shared" si="23"/>
        <v>2047.6720928898749</v>
      </c>
      <c r="I265" s="6">
        <f t="shared" si="24"/>
        <v>1151.9379323557325</v>
      </c>
      <c r="K265" s="6">
        <f t="shared" si="21"/>
        <v>-0.46305478394606325</v>
      </c>
      <c r="L265" s="6">
        <f t="shared" si="21"/>
        <v>-0.32790711012512475</v>
      </c>
      <c r="M265" s="6">
        <f t="shared" si="21"/>
        <v>1151.9379323557325</v>
      </c>
      <c r="O265">
        <v>800</v>
      </c>
      <c r="P265">
        <v>1100</v>
      </c>
      <c r="Q265">
        <f t="shared" si="20"/>
        <v>65</v>
      </c>
      <c r="R265">
        <f t="shared" si="20"/>
        <v>44</v>
      </c>
    </row>
    <row r="266" spans="1:18" ht="15.75" thickBot="1">
      <c r="A266" s="3">
        <v>2048</v>
      </c>
      <c r="B266" s="4">
        <v>1920</v>
      </c>
      <c r="C266" s="4"/>
      <c r="D266" s="4">
        <v>873</v>
      </c>
      <c r="E266" s="4">
        <v>1290</v>
      </c>
      <c r="G266" s="6">
        <f t="shared" si="22"/>
        <v>2047.9816893712698</v>
      </c>
      <c r="H266" s="6">
        <f t="shared" si="23"/>
        <v>1919.9554682335734</v>
      </c>
      <c r="I266" s="6">
        <f t="shared" si="24"/>
        <v>1296.2364753392801</v>
      </c>
      <c r="K266" s="6">
        <f t="shared" si="21"/>
        <v>-1.8310628730205281E-2</v>
      </c>
      <c r="L266" s="6">
        <f t="shared" si="21"/>
        <v>-4.4531766426644026E-2</v>
      </c>
      <c r="M266" s="6">
        <f t="shared" si="21"/>
        <v>1296.2364753392801</v>
      </c>
      <c r="O266">
        <v>800</v>
      </c>
      <c r="P266">
        <v>1200</v>
      </c>
      <c r="Q266">
        <f t="shared" si="20"/>
        <v>73</v>
      </c>
      <c r="R266">
        <f t="shared" si="20"/>
        <v>90</v>
      </c>
    </row>
    <row r="267" spans="1:18" ht="15.75" thickBot="1">
      <c r="A267" s="3">
        <v>2048</v>
      </c>
      <c r="B267" s="4">
        <v>1792</v>
      </c>
      <c r="C267" s="4"/>
      <c r="D267" s="4">
        <v>754</v>
      </c>
      <c r="E267" s="4">
        <v>1374</v>
      </c>
      <c r="G267" s="6">
        <f t="shared" si="22"/>
        <v>2048.5097021981614</v>
      </c>
      <c r="H267" s="6">
        <f t="shared" si="23"/>
        <v>1792.3147045092276</v>
      </c>
      <c r="I267" s="6">
        <f t="shared" si="24"/>
        <v>1395.8481292748147</v>
      </c>
      <c r="K267" s="6">
        <f t="shared" si="21"/>
        <v>0.50970219816144891</v>
      </c>
      <c r="L267" s="6">
        <f t="shared" si="21"/>
        <v>0.31470450922756754</v>
      </c>
      <c r="M267" s="6">
        <f t="shared" si="21"/>
        <v>1395.8481292748147</v>
      </c>
      <c r="O267">
        <v>800</v>
      </c>
      <c r="P267">
        <v>1300</v>
      </c>
      <c r="Q267">
        <f t="shared" si="20"/>
        <v>-46</v>
      </c>
      <c r="R267">
        <f t="shared" si="20"/>
        <v>74</v>
      </c>
    </row>
    <row r="268" spans="1:18" ht="15.75" thickBot="1">
      <c r="A268" s="3">
        <v>1920</v>
      </c>
      <c r="B268" s="4">
        <v>1664</v>
      </c>
      <c r="C268" s="4"/>
      <c r="D268" s="4">
        <v>771</v>
      </c>
      <c r="E268" s="4">
        <v>1525</v>
      </c>
      <c r="G268" s="6">
        <f t="shared" si="22"/>
        <v>1919.9130188630943</v>
      </c>
      <c r="H268" s="6">
        <f t="shared" si="23"/>
        <v>1664.3515253695657</v>
      </c>
      <c r="I268" s="6">
        <f t="shared" si="24"/>
        <v>1542.0979216638611</v>
      </c>
      <c r="K268" s="6">
        <f t="shared" si="21"/>
        <v>-8.698113690570608E-2</v>
      </c>
      <c r="L268" s="6">
        <f t="shared" si="21"/>
        <v>0.35152536956570657</v>
      </c>
      <c r="M268" s="6">
        <f t="shared" si="21"/>
        <v>1542.0979216638611</v>
      </c>
      <c r="O268">
        <v>800</v>
      </c>
      <c r="P268">
        <v>1400</v>
      </c>
      <c r="Q268">
        <f t="shared" si="20"/>
        <v>-29</v>
      </c>
      <c r="R268">
        <f t="shared" si="20"/>
        <v>125</v>
      </c>
    </row>
    <row r="269" spans="1:18" ht="15.75" thickBot="1">
      <c r="A269" s="3">
        <v>1920</v>
      </c>
      <c r="B269" s="4">
        <v>1664</v>
      </c>
      <c r="C269" s="4"/>
      <c r="D269" s="4">
        <v>771</v>
      </c>
      <c r="E269" s="4">
        <v>1525</v>
      </c>
      <c r="G269" s="6">
        <f t="shared" si="22"/>
        <v>1919.9130188630943</v>
      </c>
      <c r="H269" s="6">
        <f t="shared" si="23"/>
        <v>1664.3515253695657</v>
      </c>
      <c r="I269" s="6">
        <f t="shared" si="24"/>
        <v>1542.0979216638611</v>
      </c>
      <c r="K269" s="6">
        <f t="shared" si="21"/>
        <v>-8.698113690570608E-2</v>
      </c>
      <c r="L269" s="6">
        <f t="shared" si="21"/>
        <v>0.35152536956570657</v>
      </c>
      <c r="M269" s="6">
        <f t="shared" si="21"/>
        <v>1542.0979216638611</v>
      </c>
      <c r="O269">
        <v>800</v>
      </c>
      <c r="P269">
        <v>1500</v>
      </c>
      <c r="Q269">
        <f t="shared" si="20"/>
        <v>-29</v>
      </c>
      <c r="R269">
        <f t="shared" si="20"/>
        <v>25</v>
      </c>
    </row>
    <row r="270" spans="1:18" ht="15.75" thickBot="1">
      <c r="A270" s="3">
        <v>1792</v>
      </c>
      <c r="B270" s="4">
        <v>1536</v>
      </c>
      <c r="C270" s="4"/>
      <c r="D270" s="4">
        <v>787</v>
      </c>
      <c r="E270" s="4">
        <v>1681</v>
      </c>
      <c r="G270" s="6">
        <f t="shared" si="22"/>
        <v>1791.9626112170979</v>
      </c>
      <c r="H270" s="6">
        <f t="shared" si="23"/>
        <v>1535.9459625911322</v>
      </c>
      <c r="I270" s="6">
        <f t="shared" si="24"/>
        <v>1694.4409107431277</v>
      </c>
      <c r="K270" s="6">
        <f t="shared" si="21"/>
        <v>-3.7388782902098683E-2</v>
      </c>
      <c r="L270" s="6">
        <f t="shared" si="21"/>
        <v>-5.4037408867770864E-2</v>
      </c>
      <c r="M270" s="6">
        <f t="shared" si="21"/>
        <v>1694.4409107431277</v>
      </c>
      <c r="O270">
        <v>800</v>
      </c>
      <c r="P270">
        <v>1600</v>
      </c>
      <c r="Q270">
        <f t="shared" si="20"/>
        <v>-13</v>
      </c>
      <c r="R270">
        <f t="shared" si="20"/>
        <v>81</v>
      </c>
    </row>
    <row r="271" spans="1:18" ht="15.75" thickBot="1">
      <c r="A271" s="3">
        <v>1664</v>
      </c>
      <c r="B271" s="4">
        <v>1408</v>
      </c>
      <c r="C271" s="4"/>
      <c r="D271" s="4">
        <v>803</v>
      </c>
      <c r="E271" s="4">
        <v>1844</v>
      </c>
      <c r="G271" s="6">
        <f t="shared" si="22"/>
        <v>1664.0748180295259</v>
      </c>
      <c r="H271" s="6">
        <f t="shared" si="23"/>
        <v>1407.5315271779882</v>
      </c>
      <c r="I271" s="6">
        <f t="shared" si="24"/>
        <v>1854.4931922226083</v>
      </c>
      <c r="K271" s="6">
        <f t="shared" si="21"/>
        <v>7.4818029525886232E-2</v>
      </c>
      <c r="L271" s="6">
        <f t="shared" si="21"/>
        <v>-0.46847282201179041</v>
      </c>
      <c r="M271" s="6">
        <f t="shared" si="21"/>
        <v>1854.4931922226083</v>
      </c>
      <c r="O271">
        <v>800</v>
      </c>
      <c r="P271">
        <v>1700</v>
      </c>
      <c r="Q271">
        <f t="shared" si="20"/>
        <v>3</v>
      </c>
      <c r="R271">
        <f t="shared" si="20"/>
        <v>144</v>
      </c>
    </row>
    <row r="272" spans="1:18" ht="15.75" thickBot="1">
      <c r="A272" s="3">
        <v>1664</v>
      </c>
      <c r="B272" s="4">
        <v>1408</v>
      </c>
      <c r="C272" s="4"/>
      <c r="D272" s="4">
        <v>803</v>
      </c>
      <c r="E272" s="4">
        <v>1844</v>
      </c>
      <c r="G272" s="6">
        <f t="shared" si="22"/>
        <v>1664.0748180295259</v>
      </c>
      <c r="H272" s="6">
        <f t="shared" si="23"/>
        <v>1407.5315271779882</v>
      </c>
      <c r="I272" s="6">
        <f t="shared" si="24"/>
        <v>1854.4931922226083</v>
      </c>
      <c r="K272" s="6">
        <f t="shared" si="21"/>
        <v>7.4818029525886232E-2</v>
      </c>
      <c r="L272" s="6">
        <f t="shared" si="21"/>
        <v>-0.46847282201179041</v>
      </c>
      <c r="M272" s="6">
        <f t="shared" si="21"/>
        <v>1854.4931922226083</v>
      </c>
      <c r="O272">
        <v>800</v>
      </c>
      <c r="P272">
        <v>1800</v>
      </c>
      <c r="Q272">
        <f t="shared" si="20"/>
        <v>3</v>
      </c>
      <c r="R272">
        <f t="shared" si="20"/>
        <v>44</v>
      </c>
    </row>
    <row r="273" spans="1:18" ht="15.75" thickBot="1">
      <c r="A273" s="3">
        <v>1536</v>
      </c>
      <c r="B273" s="4">
        <v>1280</v>
      </c>
      <c r="C273" s="4"/>
      <c r="D273" s="4">
        <v>820</v>
      </c>
      <c r="E273" s="4">
        <v>2017</v>
      </c>
      <c r="G273" s="6">
        <f t="shared" si="22"/>
        <v>1535.8023961434621</v>
      </c>
      <c r="H273" s="6">
        <f t="shared" si="23"/>
        <v>1280.1128856471994</v>
      </c>
      <c r="I273" s="6">
        <f t="shared" si="24"/>
        <v>2025.0158024074776</v>
      </c>
      <c r="K273" s="6">
        <f t="shared" si="21"/>
        <v>-0.19760385653785306</v>
      </c>
      <c r="L273" s="6">
        <f t="shared" si="21"/>
        <v>0.11288564719939131</v>
      </c>
      <c r="M273" s="6">
        <f t="shared" si="21"/>
        <v>2025.0158024074776</v>
      </c>
      <c r="O273">
        <v>800</v>
      </c>
      <c r="P273">
        <v>1900</v>
      </c>
      <c r="Q273">
        <f t="shared" si="20"/>
        <v>20</v>
      </c>
      <c r="R273">
        <f t="shared" si="20"/>
        <v>117</v>
      </c>
    </row>
    <row r="274" spans="1:18" ht="15.75" thickBot="1">
      <c r="A274" s="3">
        <v>1536</v>
      </c>
      <c r="B274" s="4">
        <v>1280</v>
      </c>
      <c r="C274" s="4"/>
      <c r="D274" s="4">
        <v>820</v>
      </c>
      <c r="E274" s="4">
        <v>2017</v>
      </c>
      <c r="G274" s="6">
        <f t="shared" si="22"/>
        <v>1535.8023961434621</v>
      </c>
      <c r="H274" s="6">
        <f t="shared" si="23"/>
        <v>1280.1128856471994</v>
      </c>
      <c r="I274" s="6">
        <f t="shared" si="24"/>
        <v>2025.0158024074776</v>
      </c>
      <c r="K274" s="6">
        <f t="shared" si="21"/>
        <v>-0.19760385653785306</v>
      </c>
      <c r="L274" s="6">
        <f t="shared" si="21"/>
        <v>0.11288564719939131</v>
      </c>
      <c r="M274" s="6">
        <f t="shared" si="21"/>
        <v>2025.0158024074776</v>
      </c>
      <c r="O274">
        <v>800</v>
      </c>
      <c r="P274">
        <v>2000</v>
      </c>
      <c r="Q274">
        <f t="shared" si="20"/>
        <v>20</v>
      </c>
      <c r="R274">
        <f t="shared" si="20"/>
        <v>17</v>
      </c>
    </row>
    <row r="275" spans="1:18" ht="15.75" thickBot="1">
      <c r="A275" s="3">
        <v>1408</v>
      </c>
      <c r="B275" s="4">
        <v>1152</v>
      </c>
      <c r="C275" s="4"/>
      <c r="D275" s="4">
        <v>836</v>
      </c>
      <c r="E275" s="4">
        <v>2208</v>
      </c>
      <c r="G275" s="6">
        <f t="shared" si="22"/>
        <v>1407.8920413156684</v>
      </c>
      <c r="H275" s="6">
        <f t="shared" si="23"/>
        <v>1151.5902048906112</v>
      </c>
      <c r="I275" s="6">
        <f t="shared" si="24"/>
        <v>2214.0822026293422</v>
      </c>
      <c r="K275" s="6">
        <f t="shared" si="21"/>
        <v>-0.10795868433160649</v>
      </c>
      <c r="L275" s="6">
        <f t="shared" si="21"/>
        <v>-0.40979510938882413</v>
      </c>
      <c r="M275" s="6">
        <f t="shared" si="21"/>
        <v>2214.0822026293422</v>
      </c>
      <c r="O275">
        <v>800</v>
      </c>
      <c r="P275">
        <v>2100</v>
      </c>
      <c r="Q275">
        <f t="shared" si="20"/>
        <v>36</v>
      </c>
      <c r="R275">
        <f t="shared" si="20"/>
        <v>108</v>
      </c>
    </row>
    <row r="276" spans="1:18" ht="15.75" thickBot="1">
      <c r="A276" s="3">
        <v>1408</v>
      </c>
      <c r="B276" s="4">
        <v>1024</v>
      </c>
      <c r="C276" s="4"/>
      <c r="D276" s="4">
        <v>767</v>
      </c>
      <c r="E276" s="4">
        <v>2321</v>
      </c>
      <c r="G276" s="6">
        <f t="shared" si="22"/>
        <v>1407.5972435323963</v>
      </c>
      <c r="H276" s="6">
        <f t="shared" si="23"/>
        <v>1024.3680979023118</v>
      </c>
      <c r="I276" s="6">
        <f t="shared" si="24"/>
        <v>2332.6658569113579</v>
      </c>
      <c r="K276" s="6">
        <f t="shared" si="21"/>
        <v>-0.40275646760369455</v>
      </c>
      <c r="L276" s="6">
        <f t="shared" si="21"/>
        <v>0.36809790231177431</v>
      </c>
      <c r="M276" s="6">
        <f t="shared" si="21"/>
        <v>2332.6658569113579</v>
      </c>
      <c r="O276">
        <v>800</v>
      </c>
      <c r="P276">
        <v>2200</v>
      </c>
      <c r="Q276">
        <f t="shared" si="20"/>
        <v>-33</v>
      </c>
      <c r="R276">
        <f t="shared" si="20"/>
        <v>121</v>
      </c>
    </row>
    <row r="277" spans="1:18" ht="15.75" thickBot="1">
      <c r="A277" s="3">
        <v>1280</v>
      </c>
      <c r="B277" s="4">
        <v>1024</v>
      </c>
      <c r="C277" s="4"/>
      <c r="D277" s="4">
        <v>853</v>
      </c>
      <c r="E277" s="4">
        <v>2433</v>
      </c>
      <c r="G277" s="6">
        <f t="shared" si="22"/>
        <v>1279.4913051678</v>
      </c>
      <c r="H277" s="6">
        <f t="shared" si="23"/>
        <v>1024.2548510990807</v>
      </c>
      <c r="I277" s="6">
        <f t="shared" si="24"/>
        <v>2437.4367684106187</v>
      </c>
      <c r="K277" s="6">
        <f t="shared" si="21"/>
        <v>-0.50869483220003531</v>
      </c>
      <c r="L277" s="6">
        <f t="shared" si="21"/>
        <v>0.25485109908072445</v>
      </c>
      <c r="M277" s="6">
        <f t="shared" si="21"/>
        <v>2437.4367684106187</v>
      </c>
      <c r="O277">
        <v>800</v>
      </c>
      <c r="P277">
        <v>2300</v>
      </c>
      <c r="Q277">
        <f t="shared" si="20"/>
        <v>53</v>
      </c>
      <c r="R277">
        <f t="shared" si="20"/>
        <v>133</v>
      </c>
    </row>
    <row r="278" spans="1:18" ht="15.75" thickBot="1">
      <c r="A278" s="3">
        <v>1280</v>
      </c>
      <c r="B278" s="4">
        <v>896</v>
      </c>
      <c r="C278" s="4"/>
      <c r="D278" s="4">
        <v>791</v>
      </c>
      <c r="E278" s="4">
        <v>2579</v>
      </c>
      <c r="G278" s="6">
        <f t="shared" si="22"/>
        <v>1280.2038900112748</v>
      </c>
      <c r="H278" s="6">
        <f t="shared" si="23"/>
        <v>896.0591498333132</v>
      </c>
      <c r="I278" s="6">
        <f t="shared" si="24"/>
        <v>2587.4547339035712</v>
      </c>
      <c r="K278" s="6">
        <f t="shared" si="21"/>
        <v>0.20389001127477968</v>
      </c>
      <c r="L278" s="6">
        <f t="shared" si="21"/>
        <v>5.9149833313199451E-2</v>
      </c>
      <c r="M278" s="6">
        <f t="shared" si="21"/>
        <v>2587.4547339035712</v>
      </c>
      <c r="O278">
        <v>800</v>
      </c>
      <c r="P278">
        <v>2400</v>
      </c>
      <c r="Q278">
        <f t="shared" si="20"/>
        <v>-9</v>
      </c>
      <c r="R278">
        <f t="shared" si="20"/>
        <v>179</v>
      </c>
    </row>
    <row r="279" spans="1:18" ht="15.75" thickBot="1">
      <c r="A279" s="3">
        <v>1280</v>
      </c>
      <c r="B279" s="4">
        <v>896</v>
      </c>
      <c r="C279" s="4"/>
      <c r="D279" s="4">
        <v>791</v>
      </c>
      <c r="E279" s="4">
        <v>2579</v>
      </c>
      <c r="G279" s="6">
        <f t="shared" si="22"/>
        <v>1280.2038900112748</v>
      </c>
      <c r="H279" s="6">
        <f t="shared" si="23"/>
        <v>896.0591498333132</v>
      </c>
      <c r="I279" s="6">
        <f t="shared" si="24"/>
        <v>2587.4547339035712</v>
      </c>
      <c r="K279" s="6">
        <f t="shared" si="21"/>
        <v>0.20389001127477968</v>
      </c>
      <c r="L279" s="6">
        <f t="shared" si="21"/>
        <v>5.9149833313199451E-2</v>
      </c>
      <c r="M279" s="6">
        <f t="shared" si="21"/>
        <v>2587.4547339035712</v>
      </c>
      <c r="O279">
        <v>800</v>
      </c>
      <c r="P279">
        <v>2500</v>
      </c>
      <c r="Q279">
        <f t="shared" ref="Q279:R342" si="25">D279-O279</f>
        <v>-9</v>
      </c>
      <c r="R279">
        <f t="shared" si="25"/>
        <v>79</v>
      </c>
    </row>
    <row r="280" spans="1:18" ht="15.75" thickBot="1">
      <c r="A280" s="3">
        <v>1152</v>
      </c>
      <c r="B280" s="4">
        <v>768</v>
      </c>
      <c r="C280" s="4"/>
      <c r="D280" s="4">
        <v>816</v>
      </c>
      <c r="E280" s="4">
        <v>0</v>
      </c>
      <c r="G280" s="6">
        <f t="shared" si="22"/>
        <v>3225.1908470662634</v>
      </c>
      <c r="H280" s="6">
        <f t="shared" si="23"/>
        <v>3108.9959794120032</v>
      </c>
      <c r="I280" s="6">
        <f t="shared" si="24"/>
        <v>184</v>
      </c>
      <c r="K280" s="6">
        <f t="shared" si="21"/>
        <v>2073.1908470662634</v>
      </c>
      <c r="L280" s="6">
        <f t="shared" si="21"/>
        <v>2340.9959794120032</v>
      </c>
      <c r="M280" s="6">
        <f t="shared" si="21"/>
        <v>184</v>
      </c>
      <c r="O280">
        <v>800</v>
      </c>
      <c r="P280">
        <v>2600</v>
      </c>
      <c r="Q280">
        <f t="shared" si="25"/>
        <v>16</v>
      </c>
      <c r="R280">
        <f t="shared" si="25"/>
        <v>-2600</v>
      </c>
    </row>
    <row r="281" spans="1:18" ht="15.75" thickBot="1">
      <c r="A281" s="3">
        <v>1152</v>
      </c>
      <c r="B281" s="4">
        <v>768</v>
      </c>
      <c r="C281" s="4"/>
      <c r="D281" s="4">
        <v>816</v>
      </c>
      <c r="E281" s="4">
        <v>0</v>
      </c>
      <c r="G281" s="6">
        <f t="shared" si="22"/>
        <v>3225.1908470662634</v>
      </c>
      <c r="H281" s="6">
        <f t="shared" si="23"/>
        <v>3108.9959794120032</v>
      </c>
      <c r="I281" s="6">
        <f t="shared" si="24"/>
        <v>184</v>
      </c>
      <c r="K281" s="6">
        <f t="shared" si="21"/>
        <v>2073.1908470662634</v>
      </c>
      <c r="L281" s="6">
        <f t="shared" si="21"/>
        <v>2340.9959794120032</v>
      </c>
      <c r="M281" s="6">
        <f t="shared" si="21"/>
        <v>184</v>
      </c>
      <c r="O281">
        <v>800</v>
      </c>
      <c r="P281">
        <v>2700</v>
      </c>
      <c r="Q281">
        <f t="shared" si="25"/>
        <v>16</v>
      </c>
      <c r="R281">
        <f t="shared" si="25"/>
        <v>-2700</v>
      </c>
    </row>
    <row r="282" spans="1:18" ht="15.75" thickBot="1">
      <c r="A282" s="3">
        <v>1152</v>
      </c>
      <c r="B282" s="4">
        <v>768</v>
      </c>
      <c r="C282" s="4"/>
      <c r="D282" s="4">
        <v>816</v>
      </c>
      <c r="E282" s="4">
        <v>0</v>
      </c>
      <c r="G282" s="6">
        <f t="shared" si="22"/>
        <v>3225.1908470662634</v>
      </c>
      <c r="H282" s="6">
        <f t="shared" si="23"/>
        <v>3108.9959794120032</v>
      </c>
      <c r="I282" s="6">
        <f t="shared" si="24"/>
        <v>184</v>
      </c>
      <c r="K282" s="6">
        <f t="shared" si="21"/>
        <v>2073.1908470662634</v>
      </c>
      <c r="L282" s="6">
        <f t="shared" si="21"/>
        <v>2340.9959794120032</v>
      </c>
      <c r="M282" s="6">
        <f t="shared" si="21"/>
        <v>184</v>
      </c>
      <c r="O282">
        <v>800</v>
      </c>
      <c r="P282">
        <v>2800</v>
      </c>
      <c r="Q282">
        <f t="shared" si="25"/>
        <v>16</v>
      </c>
      <c r="R282">
        <f t="shared" si="25"/>
        <v>-2800</v>
      </c>
    </row>
    <row r="283" spans="1:18" ht="15.75" thickBot="1">
      <c r="A283" s="3">
        <v>1152</v>
      </c>
      <c r="B283" s="4">
        <v>768</v>
      </c>
      <c r="C283" s="4"/>
      <c r="D283" s="4">
        <v>816</v>
      </c>
      <c r="E283" s="4">
        <v>0</v>
      </c>
      <c r="G283" s="6">
        <f t="shared" si="22"/>
        <v>3225.1908470662634</v>
      </c>
      <c r="H283" s="6">
        <f t="shared" si="23"/>
        <v>3108.9959794120032</v>
      </c>
      <c r="I283" s="6">
        <f t="shared" si="24"/>
        <v>184</v>
      </c>
      <c r="K283" s="6">
        <f t="shared" si="21"/>
        <v>2073.1908470662634</v>
      </c>
      <c r="L283" s="6">
        <f t="shared" si="21"/>
        <v>2340.9959794120032</v>
      </c>
      <c r="M283" s="6">
        <f t="shared" si="21"/>
        <v>184</v>
      </c>
      <c r="O283">
        <v>800</v>
      </c>
      <c r="P283">
        <v>2900</v>
      </c>
      <c r="Q283">
        <f t="shared" si="25"/>
        <v>16</v>
      </c>
      <c r="R283">
        <f t="shared" si="25"/>
        <v>-2900</v>
      </c>
    </row>
    <row r="284" spans="1:18" ht="15.75" thickBot="1">
      <c r="A284" s="3">
        <v>1152</v>
      </c>
      <c r="B284" s="4">
        <v>768</v>
      </c>
      <c r="C284" s="4"/>
      <c r="D284" s="4">
        <v>816</v>
      </c>
      <c r="E284" s="4">
        <v>0</v>
      </c>
      <c r="G284" s="6">
        <f t="shared" si="22"/>
        <v>3225.1908470662634</v>
      </c>
      <c r="H284" s="6">
        <f t="shared" si="23"/>
        <v>3108.9959794120032</v>
      </c>
      <c r="I284" s="6">
        <f t="shared" si="24"/>
        <v>184</v>
      </c>
      <c r="K284" s="6">
        <f t="shared" si="21"/>
        <v>2073.1908470662634</v>
      </c>
      <c r="L284" s="6">
        <f t="shared" si="21"/>
        <v>2340.9959794120032</v>
      </c>
      <c r="M284" s="6">
        <f t="shared" si="21"/>
        <v>184</v>
      </c>
      <c r="O284">
        <v>800</v>
      </c>
      <c r="P284">
        <v>3000</v>
      </c>
      <c r="Q284">
        <f t="shared" si="25"/>
        <v>16</v>
      </c>
      <c r="R284">
        <f t="shared" si="25"/>
        <v>-3000</v>
      </c>
    </row>
    <row r="285" spans="1:18" ht="15.75" thickBot="1">
      <c r="A285" s="3">
        <v>3072</v>
      </c>
      <c r="B285" s="4">
        <v>3072</v>
      </c>
      <c r="C285" s="4"/>
      <c r="D285" s="4">
        <v>1000</v>
      </c>
      <c r="E285" s="4">
        <v>95</v>
      </c>
      <c r="G285" s="6">
        <f t="shared" si="22"/>
        <v>3072.2996273150184</v>
      </c>
      <c r="H285" s="6">
        <f t="shared" si="23"/>
        <v>3072.2996273150184</v>
      </c>
      <c r="I285" s="6">
        <f t="shared" si="24"/>
        <v>95</v>
      </c>
      <c r="K285" s="6">
        <f t="shared" si="21"/>
        <v>0.2996273150183697</v>
      </c>
      <c r="L285" s="6">
        <f t="shared" si="21"/>
        <v>0.2996273150183697</v>
      </c>
      <c r="M285" s="6">
        <f t="shared" si="21"/>
        <v>95</v>
      </c>
      <c r="O285">
        <v>900</v>
      </c>
      <c r="P285">
        <v>0</v>
      </c>
      <c r="Q285">
        <f t="shared" si="25"/>
        <v>100</v>
      </c>
      <c r="R285">
        <f t="shared" si="25"/>
        <v>95</v>
      </c>
    </row>
    <row r="286" spans="1:18" ht="15.75" thickBot="1">
      <c r="A286" s="3">
        <v>3072</v>
      </c>
      <c r="B286" s="4">
        <v>2944</v>
      </c>
      <c r="C286" s="4"/>
      <c r="D286" s="4">
        <v>807</v>
      </c>
      <c r="E286" s="4">
        <v>169</v>
      </c>
      <c r="G286" s="6">
        <f t="shared" si="22"/>
        <v>3072.1018863312461</v>
      </c>
      <c r="H286" s="6">
        <f t="shared" si="23"/>
        <v>2943.7747875814143</v>
      </c>
      <c r="I286" s="6">
        <f t="shared" si="24"/>
        <v>256.53459805648049</v>
      </c>
      <c r="K286" s="6">
        <f t="shared" si="21"/>
        <v>0.10188633124607804</v>
      </c>
      <c r="L286" s="6">
        <f t="shared" si="21"/>
        <v>-0.22521241858567009</v>
      </c>
      <c r="M286" s="6">
        <f t="shared" si="21"/>
        <v>256.53459805648049</v>
      </c>
      <c r="O286">
        <v>900</v>
      </c>
      <c r="P286">
        <v>100</v>
      </c>
      <c r="Q286">
        <f t="shared" si="25"/>
        <v>-93</v>
      </c>
      <c r="R286">
        <f t="shared" si="25"/>
        <v>69</v>
      </c>
    </row>
    <row r="287" spans="1:18" ht="15.75" thickBot="1">
      <c r="A287" s="3">
        <v>2944</v>
      </c>
      <c r="B287" s="4">
        <v>2816</v>
      </c>
      <c r="C287" s="4"/>
      <c r="D287" s="4">
        <v>816</v>
      </c>
      <c r="E287" s="4">
        <v>305</v>
      </c>
      <c r="G287" s="6">
        <f t="shared" si="22"/>
        <v>2943.6169927488868</v>
      </c>
      <c r="H287" s="6">
        <f t="shared" si="23"/>
        <v>2815.8268767806021</v>
      </c>
      <c r="I287" s="6">
        <f t="shared" si="24"/>
        <v>356.20359346867912</v>
      </c>
      <c r="K287" s="6">
        <f t="shared" si="21"/>
        <v>-0.38300725111321299</v>
      </c>
      <c r="L287" s="6">
        <f t="shared" si="21"/>
        <v>-0.17312321939789399</v>
      </c>
      <c r="M287" s="6">
        <f t="shared" si="21"/>
        <v>356.20359346867912</v>
      </c>
      <c r="O287">
        <v>900</v>
      </c>
      <c r="P287">
        <v>200</v>
      </c>
      <c r="Q287">
        <f t="shared" si="25"/>
        <v>-84</v>
      </c>
      <c r="R287">
        <f t="shared" si="25"/>
        <v>105</v>
      </c>
    </row>
    <row r="288" spans="1:18" ht="15.75" thickBot="1">
      <c r="A288" s="3">
        <v>2816</v>
      </c>
      <c r="B288" s="4">
        <v>2816</v>
      </c>
      <c r="C288" s="4"/>
      <c r="D288" s="4">
        <v>1000</v>
      </c>
      <c r="E288" s="4">
        <v>368</v>
      </c>
      <c r="G288" s="6">
        <f t="shared" si="22"/>
        <v>2815.5681487046268</v>
      </c>
      <c r="H288" s="6">
        <f t="shared" si="23"/>
        <v>2815.5681487046268</v>
      </c>
      <c r="I288" s="6">
        <f t="shared" si="24"/>
        <v>368</v>
      </c>
      <c r="K288" s="6">
        <f t="shared" si="21"/>
        <v>-0.43185129537323519</v>
      </c>
      <c r="L288" s="6">
        <f t="shared" si="21"/>
        <v>-0.43185129537323519</v>
      </c>
      <c r="M288" s="6">
        <f t="shared" si="21"/>
        <v>368</v>
      </c>
      <c r="O288">
        <v>900</v>
      </c>
      <c r="P288">
        <v>300</v>
      </c>
      <c r="Q288">
        <f t="shared" si="25"/>
        <v>100</v>
      </c>
      <c r="R288">
        <f t="shared" si="25"/>
        <v>68</v>
      </c>
    </row>
    <row r="289" spans="1:18" ht="15.75" thickBot="1">
      <c r="A289" s="3">
        <v>2816</v>
      </c>
      <c r="B289" s="4">
        <v>2688</v>
      </c>
      <c r="C289" s="4"/>
      <c r="D289" s="4">
        <v>824</v>
      </c>
      <c r="E289" s="4">
        <v>441</v>
      </c>
      <c r="G289" s="6">
        <f t="shared" si="22"/>
        <v>2816.2842541192463</v>
      </c>
      <c r="H289" s="6">
        <f t="shared" si="23"/>
        <v>2688.3930144233004</v>
      </c>
      <c r="I289" s="6">
        <f t="shared" si="24"/>
        <v>474.82312496339097</v>
      </c>
      <c r="K289" s="6">
        <f t="shared" si="21"/>
        <v>0.28425411924627042</v>
      </c>
      <c r="L289" s="6">
        <f t="shared" si="21"/>
        <v>0.39301442330042846</v>
      </c>
      <c r="M289" s="6">
        <f t="shared" si="21"/>
        <v>474.82312496339097</v>
      </c>
      <c r="O289">
        <v>900</v>
      </c>
      <c r="P289">
        <v>400</v>
      </c>
      <c r="Q289">
        <f t="shared" si="25"/>
        <v>-76</v>
      </c>
      <c r="R289">
        <f t="shared" si="25"/>
        <v>41</v>
      </c>
    </row>
    <row r="290" spans="1:18" ht="15.75" thickBot="1">
      <c r="A290" s="3">
        <v>2688</v>
      </c>
      <c r="B290" s="4">
        <v>2560</v>
      </c>
      <c r="C290" s="4"/>
      <c r="D290" s="4">
        <v>832</v>
      </c>
      <c r="E290" s="4">
        <v>579</v>
      </c>
      <c r="G290" s="6">
        <f t="shared" si="22"/>
        <v>2688.0225073462461</v>
      </c>
      <c r="H290" s="6">
        <f t="shared" si="23"/>
        <v>2559.973632676712</v>
      </c>
      <c r="I290" s="6">
        <f t="shared" si="24"/>
        <v>602.8805851907988</v>
      </c>
      <c r="K290" s="6">
        <f t="shared" si="21"/>
        <v>2.25073462461296E-2</v>
      </c>
      <c r="L290" s="6">
        <f t="shared" si="21"/>
        <v>-2.6367323288013722E-2</v>
      </c>
      <c r="M290" s="6">
        <f t="shared" si="21"/>
        <v>602.8805851907988</v>
      </c>
      <c r="O290">
        <v>900</v>
      </c>
      <c r="P290">
        <v>500</v>
      </c>
      <c r="Q290">
        <f t="shared" si="25"/>
        <v>-68</v>
      </c>
      <c r="R290">
        <f t="shared" si="25"/>
        <v>79</v>
      </c>
    </row>
    <row r="291" spans="1:18" ht="15.75" thickBot="1">
      <c r="A291" s="3">
        <v>2560</v>
      </c>
      <c r="B291" s="4">
        <v>2560</v>
      </c>
      <c r="C291" s="4"/>
      <c r="D291" s="4">
        <v>1000</v>
      </c>
      <c r="E291" s="4">
        <v>643</v>
      </c>
      <c r="G291" s="6">
        <f t="shared" si="22"/>
        <v>2560.3611073440402</v>
      </c>
      <c r="H291" s="6">
        <f t="shared" si="23"/>
        <v>2560.3611073440402</v>
      </c>
      <c r="I291" s="6">
        <f t="shared" si="24"/>
        <v>643</v>
      </c>
      <c r="K291" s="6">
        <f t="shared" si="21"/>
        <v>0.3611073440401924</v>
      </c>
      <c r="L291" s="6">
        <f t="shared" si="21"/>
        <v>0.3611073440401924</v>
      </c>
      <c r="M291" s="6">
        <f t="shared" si="21"/>
        <v>643</v>
      </c>
      <c r="O291">
        <v>900</v>
      </c>
      <c r="P291">
        <v>600</v>
      </c>
      <c r="Q291">
        <f t="shared" si="25"/>
        <v>100</v>
      </c>
      <c r="R291">
        <f t="shared" si="25"/>
        <v>43</v>
      </c>
    </row>
    <row r="292" spans="1:18" ht="15.75" thickBot="1">
      <c r="A292" s="3">
        <v>2432</v>
      </c>
      <c r="B292" s="4">
        <v>2432</v>
      </c>
      <c r="C292" s="4"/>
      <c r="D292" s="4">
        <v>1000</v>
      </c>
      <c r="E292" s="4">
        <v>783</v>
      </c>
      <c r="G292" s="6">
        <f t="shared" si="22"/>
        <v>2432.0955984500279</v>
      </c>
      <c r="H292" s="6">
        <f t="shared" si="23"/>
        <v>2432.0955984500279</v>
      </c>
      <c r="I292" s="6">
        <f t="shared" si="24"/>
        <v>783</v>
      </c>
      <c r="K292" s="6">
        <f t="shared" si="21"/>
        <v>9.5598450027864601E-2</v>
      </c>
      <c r="L292" s="6">
        <f t="shared" si="21"/>
        <v>9.5598450027864601E-2</v>
      </c>
      <c r="M292" s="6">
        <f t="shared" si="21"/>
        <v>783</v>
      </c>
      <c r="O292">
        <v>900</v>
      </c>
      <c r="P292">
        <v>700</v>
      </c>
      <c r="Q292">
        <f t="shared" si="25"/>
        <v>100</v>
      </c>
      <c r="R292">
        <f t="shared" si="25"/>
        <v>83</v>
      </c>
    </row>
    <row r="293" spans="1:18" ht="15.75" thickBot="1">
      <c r="A293" s="3">
        <v>2432</v>
      </c>
      <c r="B293" s="4">
        <v>2304</v>
      </c>
      <c r="C293" s="4"/>
      <c r="D293" s="4">
        <v>848</v>
      </c>
      <c r="E293" s="4">
        <v>858</v>
      </c>
      <c r="G293" s="6">
        <f t="shared" si="22"/>
        <v>2432.1323977119337</v>
      </c>
      <c r="H293" s="6">
        <f t="shared" si="23"/>
        <v>2303.7508545847572</v>
      </c>
      <c r="I293" s="6">
        <f t="shared" si="24"/>
        <v>871.35985677560336</v>
      </c>
      <c r="K293" s="6">
        <f t="shared" si="21"/>
        <v>0.13239771193366323</v>
      </c>
      <c r="L293" s="6">
        <f t="shared" si="21"/>
        <v>-0.24914541524276501</v>
      </c>
      <c r="M293" s="6">
        <f t="shared" si="21"/>
        <v>871.35985677560336</v>
      </c>
      <c r="O293">
        <v>900</v>
      </c>
      <c r="P293">
        <v>800</v>
      </c>
      <c r="Q293">
        <f t="shared" si="25"/>
        <v>-52</v>
      </c>
      <c r="R293">
        <f t="shared" si="25"/>
        <v>58</v>
      </c>
    </row>
    <row r="294" spans="1:18" ht="15.75" thickBot="1">
      <c r="A294" s="3">
        <v>2304</v>
      </c>
      <c r="B294" s="4">
        <v>2176</v>
      </c>
      <c r="C294" s="4"/>
      <c r="D294" s="4">
        <v>857</v>
      </c>
      <c r="E294" s="4">
        <v>1000</v>
      </c>
      <c r="G294" s="6">
        <f t="shared" si="22"/>
        <v>2303.5730941300735</v>
      </c>
      <c r="H294" s="6">
        <f t="shared" si="23"/>
        <v>2175.8789028803972</v>
      </c>
      <c r="I294" s="6">
        <f t="shared" si="24"/>
        <v>1010.1727575023987</v>
      </c>
      <c r="K294" s="6">
        <f t="shared" si="21"/>
        <v>-0.42690586992648605</v>
      </c>
      <c r="L294" s="6">
        <f t="shared" si="21"/>
        <v>-0.12109711960283676</v>
      </c>
      <c r="M294" s="6">
        <f t="shared" si="21"/>
        <v>1010.1727575023987</v>
      </c>
      <c r="O294">
        <v>900</v>
      </c>
      <c r="P294">
        <v>900</v>
      </c>
      <c r="Q294">
        <f t="shared" si="25"/>
        <v>-43</v>
      </c>
      <c r="R294">
        <f t="shared" si="25"/>
        <v>100</v>
      </c>
    </row>
    <row r="295" spans="1:18" ht="15.75" thickBot="1">
      <c r="A295" s="3">
        <v>2176</v>
      </c>
      <c r="B295" s="4">
        <v>2176</v>
      </c>
      <c r="C295" s="4"/>
      <c r="D295" s="4">
        <v>1000</v>
      </c>
      <c r="E295" s="4">
        <v>1067</v>
      </c>
      <c r="G295" s="6">
        <f t="shared" si="22"/>
        <v>2176.3476284821782</v>
      </c>
      <c r="H295" s="6">
        <f t="shared" si="23"/>
        <v>2176.3476284821782</v>
      </c>
      <c r="I295" s="6">
        <f t="shared" si="24"/>
        <v>1067</v>
      </c>
      <c r="K295" s="6">
        <f t="shared" si="21"/>
        <v>0.3476284821781519</v>
      </c>
      <c r="L295" s="6">
        <f t="shared" si="21"/>
        <v>0.3476284821781519</v>
      </c>
      <c r="M295" s="6">
        <f t="shared" si="21"/>
        <v>1067</v>
      </c>
      <c r="O295">
        <v>900</v>
      </c>
      <c r="P295">
        <v>1000</v>
      </c>
      <c r="Q295">
        <f t="shared" si="25"/>
        <v>100</v>
      </c>
      <c r="R295">
        <f t="shared" si="25"/>
        <v>67</v>
      </c>
    </row>
    <row r="296" spans="1:18" ht="15.75" thickBot="1">
      <c r="A296" s="3">
        <v>2176</v>
      </c>
      <c r="B296" s="4">
        <v>2048</v>
      </c>
      <c r="C296" s="4"/>
      <c r="D296" s="4">
        <v>865</v>
      </c>
      <c r="E296" s="4">
        <v>1144</v>
      </c>
      <c r="G296" s="6">
        <f t="shared" si="22"/>
        <v>2175.5369452160539</v>
      </c>
      <c r="H296" s="6">
        <f t="shared" si="23"/>
        <v>2047.6720928898749</v>
      </c>
      <c r="I296" s="6">
        <f t="shared" si="24"/>
        <v>1151.9379323557325</v>
      </c>
      <c r="K296" s="6">
        <f t="shared" si="21"/>
        <v>-0.46305478394606325</v>
      </c>
      <c r="L296" s="6">
        <f t="shared" si="21"/>
        <v>-0.32790711012512475</v>
      </c>
      <c r="M296" s="6">
        <f t="shared" si="21"/>
        <v>1151.9379323557325</v>
      </c>
      <c r="O296">
        <v>900</v>
      </c>
      <c r="P296">
        <v>1100</v>
      </c>
      <c r="Q296">
        <f t="shared" si="25"/>
        <v>-35</v>
      </c>
      <c r="R296">
        <f t="shared" si="25"/>
        <v>44</v>
      </c>
    </row>
    <row r="297" spans="1:18" ht="15.75" thickBot="1">
      <c r="A297" s="3">
        <v>2048</v>
      </c>
      <c r="B297" s="4">
        <v>1920</v>
      </c>
      <c r="C297" s="4"/>
      <c r="D297" s="4">
        <v>873</v>
      </c>
      <c r="E297" s="4">
        <v>1290</v>
      </c>
      <c r="G297" s="6">
        <f t="shared" si="22"/>
        <v>2047.9816893712698</v>
      </c>
      <c r="H297" s="6">
        <f t="shared" si="23"/>
        <v>1919.9554682335734</v>
      </c>
      <c r="I297" s="6">
        <f t="shared" si="24"/>
        <v>1296.2364753392801</v>
      </c>
      <c r="K297" s="6">
        <f t="shared" si="21"/>
        <v>-1.8310628730205281E-2</v>
      </c>
      <c r="L297" s="6">
        <f t="shared" si="21"/>
        <v>-4.4531766426644026E-2</v>
      </c>
      <c r="M297" s="6">
        <f t="shared" si="21"/>
        <v>1296.2364753392801</v>
      </c>
      <c r="O297">
        <v>900</v>
      </c>
      <c r="P297">
        <v>1200</v>
      </c>
      <c r="Q297">
        <f t="shared" si="25"/>
        <v>-27</v>
      </c>
      <c r="R297">
        <f t="shared" si="25"/>
        <v>90</v>
      </c>
    </row>
    <row r="298" spans="1:18" ht="15.75" thickBot="1">
      <c r="A298" s="3">
        <v>1920</v>
      </c>
      <c r="B298" s="4">
        <v>1920</v>
      </c>
      <c r="C298" s="4"/>
      <c r="D298" s="4">
        <v>1000</v>
      </c>
      <c r="E298" s="4">
        <v>1361</v>
      </c>
      <c r="G298" s="6">
        <f t="shared" si="22"/>
        <v>1919.9794269731121</v>
      </c>
      <c r="H298" s="6">
        <f t="shared" si="23"/>
        <v>1919.9794269731121</v>
      </c>
      <c r="I298" s="6">
        <f t="shared" si="24"/>
        <v>1361</v>
      </c>
      <c r="K298" s="6">
        <f t="shared" si="21"/>
        <v>-2.0573026887859669E-2</v>
      </c>
      <c r="L298" s="6">
        <f t="shared" si="21"/>
        <v>-2.0573026887859669E-2</v>
      </c>
      <c r="M298" s="6">
        <f t="shared" si="21"/>
        <v>1361</v>
      </c>
      <c r="O298">
        <v>900</v>
      </c>
      <c r="P298">
        <v>1300</v>
      </c>
      <c r="Q298">
        <f t="shared" si="25"/>
        <v>100</v>
      </c>
      <c r="R298">
        <f t="shared" si="25"/>
        <v>61</v>
      </c>
    </row>
    <row r="299" spans="1:18" ht="15.75" thickBot="1">
      <c r="A299" s="3">
        <v>1920</v>
      </c>
      <c r="B299" s="4">
        <v>1792</v>
      </c>
      <c r="C299" s="4"/>
      <c r="D299" s="4">
        <v>881</v>
      </c>
      <c r="E299" s="4">
        <v>1440</v>
      </c>
      <c r="G299" s="6">
        <f t="shared" si="22"/>
        <v>1919.8335865381666</v>
      </c>
      <c r="H299" s="6">
        <f t="shared" si="23"/>
        <v>1791.580587079465</v>
      </c>
      <c r="I299" s="6">
        <f t="shared" si="24"/>
        <v>1444.9086476313996</v>
      </c>
      <c r="K299" s="6">
        <f t="shared" si="21"/>
        <v>-0.16641346183337191</v>
      </c>
      <c r="L299" s="6">
        <f t="shared" si="21"/>
        <v>-0.41941292053502366</v>
      </c>
      <c r="M299" s="6">
        <f t="shared" si="21"/>
        <v>1444.9086476313996</v>
      </c>
      <c r="O299">
        <v>900</v>
      </c>
      <c r="P299">
        <v>1400</v>
      </c>
      <c r="Q299">
        <f t="shared" si="25"/>
        <v>-19</v>
      </c>
      <c r="R299">
        <f t="shared" si="25"/>
        <v>40</v>
      </c>
    </row>
    <row r="300" spans="1:18" ht="15.75" thickBot="1">
      <c r="A300" s="3">
        <v>1792</v>
      </c>
      <c r="B300" s="4">
        <v>1664</v>
      </c>
      <c r="C300" s="4"/>
      <c r="D300" s="4">
        <v>889</v>
      </c>
      <c r="E300" s="4">
        <v>1594</v>
      </c>
      <c r="G300" s="6">
        <f t="shared" si="22"/>
        <v>1791.9701448405885</v>
      </c>
      <c r="H300" s="6">
        <f t="shared" si="23"/>
        <v>1663.477381872083</v>
      </c>
      <c r="I300" s="6">
        <f t="shared" si="24"/>
        <v>1597.8601315509441</v>
      </c>
      <c r="K300" s="6">
        <f t="shared" si="21"/>
        <v>-2.9855159411454224E-2</v>
      </c>
      <c r="L300" s="6">
        <f t="shared" si="21"/>
        <v>-0.52261812791698503</v>
      </c>
      <c r="M300" s="6">
        <f t="shared" si="21"/>
        <v>1597.8601315509441</v>
      </c>
      <c r="O300">
        <v>900</v>
      </c>
      <c r="P300">
        <v>1500</v>
      </c>
      <c r="Q300">
        <f t="shared" si="25"/>
        <v>-11</v>
      </c>
      <c r="R300">
        <f t="shared" si="25"/>
        <v>94</v>
      </c>
    </row>
    <row r="301" spans="1:18" ht="15.75" thickBot="1">
      <c r="A301" s="3">
        <v>1664</v>
      </c>
      <c r="B301" s="4">
        <v>1664</v>
      </c>
      <c r="C301" s="4"/>
      <c r="D301" s="4">
        <v>1000</v>
      </c>
      <c r="E301" s="4">
        <v>1670</v>
      </c>
      <c r="G301" s="6">
        <f t="shared" si="22"/>
        <v>1664.0012019226428</v>
      </c>
      <c r="H301" s="6">
        <f t="shared" si="23"/>
        <v>1664.0012019226428</v>
      </c>
      <c r="I301" s="6">
        <f t="shared" si="24"/>
        <v>1670</v>
      </c>
      <c r="K301" s="6">
        <f t="shared" si="21"/>
        <v>1.2019226428492402E-3</v>
      </c>
      <c r="L301" s="6">
        <f t="shared" si="21"/>
        <v>1.2019226428492402E-3</v>
      </c>
      <c r="M301" s="6">
        <f t="shared" si="21"/>
        <v>1670</v>
      </c>
      <c r="O301">
        <v>900</v>
      </c>
      <c r="P301">
        <v>1600</v>
      </c>
      <c r="Q301">
        <f t="shared" si="25"/>
        <v>100</v>
      </c>
      <c r="R301">
        <f t="shared" si="25"/>
        <v>70</v>
      </c>
    </row>
    <row r="302" spans="1:18" ht="15.75" thickBot="1">
      <c r="A302" s="3">
        <v>1664</v>
      </c>
      <c r="B302" s="4">
        <v>1536</v>
      </c>
      <c r="C302" s="4"/>
      <c r="D302" s="4">
        <v>898</v>
      </c>
      <c r="E302" s="4">
        <v>1754</v>
      </c>
      <c r="G302" s="6">
        <f t="shared" si="22"/>
        <v>1663.4061440309761</v>
      </c>
      <c r="H302" s="6">
        <f t="shared" si="23"/>
        <v>1535.8775992897351</v>
      </c>
      <c r="I302" s="6">
        <f t="shared" si="24"/>
        <v>1756.9632893148337</v>
      </c>
      <c r="K302" s="6">
        <f t="shared" si="21"/>
        <v>-0.59385596902393445</v>
      </c>
      <c r="L302" s="6">
        <f t="shared" si="21"/>
        <v>-0.12240071026485566</v>
      </c>
      <c r="M302" s="6">
        <f t="shared" si="21"/>
        <v>1756.9632893148337</v>
      </c>
      <c r="O302">
        <v>900</v>
      </c>
      <c r="P302">
        <v>1700</v>
      </c>
      <c r="Q302">
        <f t="shared" si="25"/>
        <v>-2</v>
      </c>
      <c r="R302">
        <f t="shared" si="25"/>
        <v>54</v>
      </c>
    </row>
    <row r="303" spans="1:18" ht="15.75" thickBot="1">
      <c r="A303" s="3">
        <v>1536</v>
      </c>
      <c r="B303" s="4">
        <v>1408</v>
      </c>
      <c r="C303" s="4"/>
      <c r="D303" s="4">
        <v>906</v>
      </c>
      <c r="E303" s="4">
        <v>1922</v>
      </c>
      <c r="G303" s="6">
        <f t="shared" si="22"/>
        <v>1535.8775992897351</v>
      </c>
      <c r="H303" s="6">
        <f t="shared" si="23"/>
        <v>1408.1619225074935</v>
      </c>
      <c r="I303" s="6">
        <f t="shared" si="24"/>
        <v>1924.2972743315936</v>
      </c>
      <c r="K303" s="6">
        <f t="shared" si="21"/>
        <v>-0.12240071026485566</v>
      </c>
      <c r="L303" s="6">
        <f t="shared" si="21"/>
        <v>0.16192250749350023</v>
      </c>
      <c r="M303" s="6">
        <f t="shared" si="21"/>
        <v>1924.2972743315936</v>
      </c>
      <c r="O303">
        <v>900</v>
      </c>
      <c r="P303">
        <v>1800</v>
      </c>
      <c r="Q303">
        <f t="shared" si="25"/>
        <v>6</v>
      </c>
      <c r="R303">
        <f t="shared" si="25"/>
        <v>122</v>
      </c>
    </row>
    <row r="304" spans="1:18" ht="15.75" thickBot="1">
      <c r="A304" s="3">
        <v>1536</v>
      </c>
      <c r="B304" s="4">
        <v>1408</v>
      </c>
      <c r="C304" s="4"/>
      <c r="D304" s="4">
        <v>906</v>
      </c>
      <c r="E304" s="4">
        <v>1922</v>
      </c>
      <c r="G304" s="6">
        <f t="shared" si="22"/>
        <v>1535.8775992897351</v>
      </c>
      <c r="H304" s="6">
        <f t="shared" si="23"/>
        <v>1408.1619225074935</v>
      </c>
      <c r="I304" s="6">
        <f t="shared" si="24"/>
        <v>1924.2972743315936</v>
      </c>
      <c r="K304" s="6">
        <f t="shared" si="21"/>
        <v>-0.12240071026485566</v>
      </c>
      <c r="L304" s="6">
        <f t="shared" si="21"/>
        <v>0.16192250749350023</v>
      </c>
      <c r="M304" s="6">
        <f t="shared" si="21"/>
        <v>1924.2972743315936</v>
      </c>
      <c r="O304">
        <v>900</v>
      </c>
      <c r="P304">
        <v>1900</v>
      </c>
      <c r="Q304">
        <f t="shared" si="25"/>
        <v>6</v>
      </c>
      <c r="R304">
        <f t="shared" si="25"/>
        <v>22</v>
      </c>
    </row>
    <row r="305" spans="1:18" ht="15.75" thickBot="1">
      <c r="A305" s="3">
        <v>1408</v>
      </c>
      <c r="B305" s="4">
        <v>1280</v>
      </c>
      <c r="C305" s="4"/>
      <c r="D305" s="4">
        <v>914</v>
      </c>
      <c r="E305" s="4">
        <v>2104</v>
      </c>
      <c r="G305" s="6">
        <f t="shared" si="22"/>
        <v>1407.9105085196288</v>
      </c>
      <c r="H305" s="6">
        <f t="shared" si="23"/>
        <v>1279.9265603932126</v>
      </c>
      <c r="I305" s="6">
        <f t="shared" si="24"/>
        <v>2105.7568710561054</v>
      </c>
      <c r="K305" s="6">
        <f t="shared" si="21"/>
        <v>-8.9491480371179932E-2</v>
      </c>
      <c r="L305" s="6">
        <f t="shared" si="21"/>
        <v>-7.343960678736039E-2</v>
      </c>
      <c r="M305" s="6">
        <f t="shared" si="21"/>
        <v>2105.7568710561054</v>
      </c>
      <c r="O305">
        <v>900</v>
      </c>
      <c r="P305">
        <v>2000</v>
      </c>
      <c r="Q305">
        <f t="shared" si="25"/>
        <v>14</v>
      </c>
      <c r="R305">
        <f t="shared" si="25"/>
        <v>104</v>
      </c>
    </row>
    <row r="306" spans="1:18" ht="15.75" thickBot="1">
      <c r="A306" s="3">
        <v>1408</v>
      </c>
      <c r="B306" s="4">
        <v>1152</v>
      </c>
      <c r="C306" s="4"/>
      <c r="D306" s="4">
        <v>836</v>
      </c>
      <c r="E306" s="4">
        <v>2208</v>
      </c>
      <c r="G306" s="6">
        <f t="shared" si="22"/>
        <v>1407.8920413156684</v>
      </c>
      <c r="H306" s="6">
        <f t="shared" si="23"/>
        <v>1151.5902048906112</v>
      </c>
      <c r="I306" s="6">
        <f t="shared" si="24"/>
        <v>2214.0822026293422</v>
      </c>
      <c r="K306" s="6">
        <f t="shared" si="21"/>
        <v>-0.10795868433160649</v>
      </c>
      <c r="L306" s="6">
        <f t="shared" si="21"/>
        <v>-0.40979510938882413</v>
      </c>
      <c r="M306" s="6">
        <f t="shared" si="21"/>
        <v>2214.0822026293422</v>
      </c>
      <c r="O306">
        <v>900</v>
      </c>
      <c r="P306">
        <v>2100</v>
      </c>
      <c r="Q306">
        <f t="shared" si="25"/>
        <v>-64</v>
      </c>
      <c r="R306">
        <f t="shared" si="25"/>
        <v>108</v>
      </c>
    </row>
    <row r="307" spans="1:18" ht="15.75" thickBot="1">
      <c r="A307" s="3">
        <v>1280</v>
      </c>
      <c r="B307" s="4">
        <v>1152</v>
      </c>
      <c r="C307" s="4"/>
      <c r="D307" s="4">
        <v>922</v>
      </c>
      <c r="E307" s="4">
        <v>2310</v>
      </c>
      <c r="G307" s="6">
        <f t="shared" si="22"/>
        <v>1279.9156222189024</v>
      </c>
      <c r="H307" s="6">
        <f t="shared" si="23"/>
        <v>1151.6006252169195</v>
      </c>
      <c r="I307" s="6">
        <f t="shared" si="24"/>
        <v>2311.3165079668343</v>
      </c>
      <c r="K307" s="6">
        <f t="shared" si="21"/>
        <v>-8.4377781097600746E-2</v>
      </c>
      <c r="L307" s="6">
        <f t="shared" si="21"/>
        <v>-0.39937478308047503</v>
      </c>
      <c r="M307" s="6">
        <f t="shared" si="21"/>
        <v>2311.3165079668343</v>
      </c>
      <c r="O307">
        <v>900</v>
      </c>
      <c r="P307">
        <v>2200</v>
      </c>
      <c r="Q307">
        <f t="shared" si="25"/>
        <v>22</v>
      </c>
      <c r="R307">
        <f t="shared" si="25"/>
        <v>110</v>
      </c>
    </row>
    <row r="308" spans="1:18" ht="15.75" thickBot="1">
      <c r="A308" s="3">
        <v>1280</v>
      </c>
      <c r="B308" s="4">
        <v>1024</v>
      </c>
      <c r="C308" s="4"/>
      <c r="D308" s="4">
        <v>853</v>
      </c>
      <c r="E308" s="4">
        <v>2433</v>
      </c>
      <c r="G308" s="6">
        <f t="shared" si="22"/>
        <v>1279.4913051678</v>
      </c>
      <c r="H308" s="6">
        <f t="shared" si="23"/>
        <v>1024.2548510990807</v>
      </c>
      <c r="I308" s="6">
        <f t="shared" si="24"/>
        <v>2437.4367684106187</v>
      </c>
      <c r="K308" s="6">
        <f t="shared" si="21"/>
        <v>-0.50869483220003531</v>
      </c>
      <c r="L308" s="6">
        <f t="shared" si="21"/>
        <v>0.25485109908072445</v>
      </c>
      <c r="M308" s="6">
        <f t="shared" si="21"/>
        <v>2437.4367684106187</v>
      </c>
      <c r="O308">
        <v>900</v>
      </c>
      <c r="P308">
        <v>2300</v>
      </c>
      <c r="Q308">
        <f t="shared" si="25"/>
        <v>-47</v>
      </c>
      <c r="R308">
        <f t="shared" si="25"/>
        <v>133</v>
      </c>
    </row>
    <row r="309" spans="1:18" ht="15.75" thickBot="1">
      <c r="A309" s="3">
        <v>1152</v>
      </c>
      <c r="B309" s="4">
        <v>1024</v>
      </c>
      <c r="C309" s="4"/>
      <c r="D309" s="4">
        <v>930</v>
      </c>
      <c r="E309" s="4">
        <v>2572</v>
      </c>
      <c r="G309" s="6">
        <f t="shared" si="22"/>
        <v>1152.4252687267838</v>
      </c>
      <c r="H309" s="6">
        <f t="shared" si="23"/>
        <v>1023.7597374384285</v>
      </c>
      <c r="I309" s="6">
        <f t="shared" si="24"/>
        <v>2572.9523897655004</v>
      </c>
      <c r="K309" s="6">
        <f t="shared" si="21"/>
        <v>0.42526872678377003</v>
      </c>
      <c r="L309" s="6">
        <f t="shared" si="21"/>
        <v>-0.24026256157151238</v>
      </c>
      <c r="M309" s="6">
        <f t="shared" si="21"/>
        <v>2572.9523897655004</v>
      </c>
      <c r="O309">
        <v>900</v>
      </c>
      <c r="P309">
        <v>2400</v>
      </c>
      <c r="Q309">
        <f t="shared" si="25"/>
        <v>30</v>
      </c>
      <c r="R309">
        <f t="shared" si="25"/>
        <v>172</v>
      </c>
    </row>
    <row r="310" spans="1:18" ht="15.75" thickBot="1">
      <c r="A310" s="3">
        <v>1152</v>
      </c>
      <c r="B310" s="4">
        <v>1024</v>
      </c>
      <c r="C310" s="4"/>
      <c r="D310" s="4">
        <v>930</v>
      </c>
      <c r="E310" s="4">
        <v>2572</v>
      </c>
      <c r="G310" s="6">
        <f t="shared" si="22"/>
        <v>1152.4252687267838</v>
      </c>
      <c r="H310" s="6">
        <f t="shared" si="23"/>
        <v>1023.7597374384285</v>
      </c>
      <c r="I310" s="6">
        <f t="shared" si="24"/>
        <v>2572.9523897655004</v>
      </c>
      <c r="K310" s="6">
        <f t="shared" si="21"/>
        <v>0.42526872678377003</v>
      </c>
      <c r="L310" s="6">
        <f t="shared" si="21"/>
        <v>-0.24026256157151238</v>
      </c>
      <c r="M310" s="6">
        <f t="shared" si="21"/>
        <v>2572.9523897655004</v>
      </c>
      <c r="O310">
        <v>900</v>
      </c>
      <c r="P310">
        <v>2500</v>
      </c>
      <c r="Q310">
        <f t="shared" si="25"/>
        <v>30</v>
      </c>
      <c r="R310">
        <f t="shared" si="25"/>
        <v>72</v>
      </c>
    </row>
    <row r="311" spans="1:18" ht="15.75" thickBot="1">
      <c r="A311" s="3">
        <v>1152</v>
      </c>
      <c r="B311" s="4">
        <v>896</v>
      </c>
      <c r="C311" s="4"/>
      <c r="D311" s="4">
        <v>869</v>
      </c>
      <c r="E311" s="4">
        <v>2781</v>
      </c>
      <c r="G311" s="6">
        <f t="shared" si="22"/>
        <v>1152.0078124735091</v>
      </c>
      <c r="H311" s="6">
        <f t="shared" si="23"/>
        <v>896.17074266012503</v>
      </c>
      <c r="I311" s="6">
        <f t="shared" si="24"/>
        <v>2784.0836912707923</v>
      </c>
      <c r="K311" s="6">
        <f t="shared" si="21"/>
        <v>7.8124735091478215E-3</v>
      </c>
      <c r="L311" s="6">
        <f t="shared" si="21"/>
        <v>0.17074266012502903</v>
      </c>
      <c r="M311" s="6">
        <f t="shared" si="21"/>
        <v>2784.0836912707923</v>
      </c>
      <c r="O311">
        <v>900</v>
      </c>
      <c r="P311">
        <v>2600</v>
      </c>
      <c r="Q311">
        <f t="shared" si="25"/>
        <v>-31</v>
      </c>
      <c r="R311">
        <f t="shared" si="25"/>
        <v>181</v>
      </c>
    </row>
    <row r="312" spans="1:18" ht="15.75" thickBot="1">
      <c r="A312" s="3">
        <v>1024</v>
      </c>
      <c r="B312" s="4">
        <v>896</v>
      </c>
      <c r="C312" s="4"/>
      <c r="D312" s="4">
        <v>939</v>
      </c>
      <c r="E312" s="4">
        <v>0</v>
      </c>
      <c r="G312" s="6">
        <f t="shared" si="22"/>
        <v>3182.0938075424488</v>
      </c>
      <c r="H312" s="6">
        <f t="shared" si="23"/>
        <v>3143.5204786990016</v>
      </c>
      <c r="I312" s="6">
        <f t="shared" si="24"/>
        <v>61</v>
      </c>
      <c r="K312" s="6">
        <f t="shared" si="21"/>
        <v>2158.0938075424488</v>
      </c>
      <c r="L312" s="6">
        <f t="shared" si="21"/>
        <v>2247.5204786990016</v>
      </c>
      <c r="M312" s="6">
        <f t="shared" si="21"/>
        <v>61</v>
      </c>
      <c r="O312">
        <v>900</v>
      </c>
      <c r="P312">
        <v>2700</v>
      </c>
      <c r="Q312">
        <f t="shared" si="25"/>
        <v>39</v>
      </c>
      <c r="R312">
        <f t="shared" si="25"/>
        <v>-2700</v>
      </c>
    </row>
    <row r="313" spans="1:18" ht="15.75" thickBot="1">
      <c r="A313" s="3">
        <v>1024</v>
      </c>
      <c r="B313" s="4">
        <v>896</v>
      </c>
      <c r="C313" s="4"/>
      <c r="D313" s="4">
        <v>939</v>
      </c>
      <c r="E313" s="4">
        <v>0</v>
      </c>
      <c r="G313" s="6">
        <f t="shared" si="22"/>
        <v>3182.0938075424488</v>
      </c>
      <c r="H313" s="6">
        <f t="shared" si="23"/>
        <v>3143.5204786990016</v>
      </c>
      <c r="I313" s="6">
        <f t="shared" si="24"/>
        <v>61</v>
      </c>
      <c r="K313" s="6">
        <f t="shared" si="21"/>
        <v>2158.0938075424488</v>
      </c>
      <c r="L313" s="6">
        <f t="shared" si="21"/>
        <v>2247.5204786990016</v>
      </c>
      <c r="M313" s="6">
        <f t="shared" si="21"/>
        <v>61</v>
      </c>
      <c r="O313">
        <v>900</v>
      </c>
      <c r="P313">
        <v>2800</v>
      </c>
      <c r="Q313">
        <f t="shared" si="25"/>
        <v>39</v>
      </c>
      <c r="R313">
        <f t="shared" si="25"/>
        <v>-2800</v>
      </c>
    </row>
    <row r="314" spans="1:18" ht="15.75" thickBot="1">
      <c r="A314" s="3">
        <v>1024</v>
      </c>
      <c r="B314" s="4">
        <v>896</v>
      </c>
      <c r="C314" s="4"/>
      <c r="D314" s="4">
        <v>939</v>
      </c>
      <c r="E314" s="4">
        <v>0</v>
      </c>
      <c r="G314" s="6">
        <f t="shared" si="22"/>
        <v>3182.0938075424488</v>
      </c>
      <c r="H314" s="6">
        <f t="shared" si="23"/>
        <v>3143.5204786990016</v>
      </c>
      <c r="I314" s="6">
        <f t="shared" si="24"/>
        <v>61</v>
      </c>
      <c r="K314" s="6">
        <f t="shared" si="21"/>
        <v>2158.0938075424488</v>
      </c>
      <c r="L314" s="6">
        <f t="shared" si="21"/>
        <v>2247.5204786990016</v>
      </c>
      <c r="M314" s="6">
        <f t="shared" si="21"/>
        <v>61</v>
      </c>
      <c r="O314">
        <v>900</v>
      </c>
      <c r="P314">
        <v>2900</v>
      </c>
      <c r="Q314">
        <f t="shared" si="25"/>
        <v>39</v>
      </c>
      <c r="R314">
        <f t="shared" si="25"/>
        <v>-2900</v>
      </c>
    </row>
    <row r="315" spans="1:18" ht="15.75" thickBot="1">
      <c r="A315" s="3">
        <v>1024</v>
      </c>
      <c r="B315" s="4">
        <v>896</v>
      </c>
      <c r="C315" s="4"/>
      <c r="D315" s="4">
        <v>939</v>
      </c>
      <c r="E315" s="4">
        <v>0</v>
      </c>
      <c r="G315" s="6">
        <f t="shared" si="22"/>
        <v>3182.0938075424488</v>
      </c>
      <c r="H315" s="6">
        <f t="shared" si="23"/>
        <v>3143.5204786990016</v>
      </c>
      <c r="I315" s="6">
        <f t="shared" si="24"/>
        <v>61</v>
      </c>
      <c r="K315" s="6">
        <f t="shared" si="21"/>
        <v>2158.0938075424488</v>
      </c>
      <c r="L315" s="6">
        <f t="shared" si="21"/>
        <v>2247.5204786990016</v>
      </c>
      <c r="M315" s="6">
        <f t="shared" si="21"/>
        <v>61</v>
      </c>
      <c r="O315">
        <v>900</v>
      </c>
      <c r="P315">
        <v>3000</v>
      </c>
      <c r="Q315">
        <f t="shared" si="25"/>
        <v>39</v>
      </c>
      <c r="R315">
        <f t="shared" si="25"/>
        <v>-3000</v>
      </c>
    </row>
    <row r="316" spans="1:18" ht="15.75" thickBot="1">
      <c r="A316" s="3">
        <v>3072</v>
      </c>
      <c r="B316" s="4">
        <v>3072</v>
      </c>
      <c r="C316" s="4"/>
      <c r="D316" s="4">
        <v>1000</v>
      </c>
      <c r="E316" s="4">
        <v>95</v>
      </c>
      <c r="G316" s="6">
        <f t="shared" si="22"/>
        <v>3072.2996273150184</v>
      </c>
      <c r="H316" s="6">
        <f t="shared" si="23"/>
        <v>3072.2996273150184</v>
      </c>
      <c r="I316" s="6">
        <f t="shared" si="24"/>
        <v>95</v>
      </c>
      <c r="K316" s="6">
        <f t="shared" si="21"/>
        <v>0.2996273150183697</v>
      </c>
      <c r="L316" s="6">
        <f t="shared" si="21"/>
        <v>0.2996273150183697</v>
      </c>
      <c r="M316" s="6">
        <f t="shared" si="21"/>
        <v>95</v>
      </c>
      <c r="O316">
        <v>1000</v>
      </c>
      <c r="P316">
        <v>0</v>
      </c>
      <c r="Q316">
        <f t="shared" si="25"/>
        <v>0</v>
      </c>
      <c r="R316">
        <f t="shared" si="25"/>
        <v>95</v>
      </c>
    </row>
    <row r="317" spans="1:18" ht="15.75" thickBot="1">
      <c r="A317" s="3">
        <v>2944</v>
      </c>
      <c r="B317" s="4">
        <v>2944</v>
      </c>
      <c r="C317" s="4"/>
      <c r="D317" s="4">
        <v>1000</v>
      </c>
      <c r="E317" s="4">
        <v>231</v>
      </c>
      <c r="G317" s="6">
        <f t="shared" si="22"/>
        <v>2944.0382130672151</v>
      </c>
      <c r="H317" s="6">
        <f t="shared" si="23"/>
        <v>2944.0382130672151</v>
      </c>
      <c r="I317" s="6">
        <f t="shared" si="24"/>
        <v>231</v>
      </c>
      <c r="K317" s="6">
        <f t="shared" si="21"/>
        <v>3.8213067215110641E-2</v>
      </c>
      <c r="L317" s="6">
        <f t="shared" si="21"/>
        <v>3.8213067215110641E-2</v>
      </c>
      <c r="M317" s="6">
        <f t="shared" si="21"/>
        <v>231</v>
      </c>
      <c r="O317">
        <v>1000</v>
      </c>
      <c r="P317">
        <v>100</v>
      </c>
      <c r="Q317">
        <f t="shared" si="25"/>
        <v>0</v>
      </c>
      <c r="R317">
        <f t="shared" si="25"/>
        <v>131</v>
      </c>
    </row>
    <row r="318" spans="1:18" ht="15.75" thickBot="1">
      <c r="A318" s="3">
        <v>2944</v>
      </c>
      <c r="B318" s="4">
        <v>2944</v>
      </c>
      <c r="C318" s="4"/>
      <c r="D318" s="4">
        <v>1000</v>
      </c>
      <c r="E318" s="4">
        <v>231</v>
      </c>
      <c r="G318" s="6">
        <f t="shared" si="22"/>
        <v>2944.0382130672151</v>
      </c>
      <c r="H318" s="6">
        <f t="shared" si="23"/>
        <v>2944.0382130672151</v>
      </c>
      <c r="I318" s="6">
        <f t="shared" si="24"/>
        <v>231</v>
      </c>
      <c r="K318" s="6">
        <f t="shared" si="21"/>
        <v>3.8213067215110641E-2</v>
      </c>
      <c r="L318" s="6">
        <f t="shared" si="21"/>
        <v>3.8213067215110641E-2</v>
      </c>
      <c r="M318" s="6">
        <f t="shared" si="21"/>
        <v>231</v>
      </c>
      <c r="O318">
        <v>1000</v>
      </c>
      <c r="P318">
        <v>200</v>
      </c>
      <c r="Q318">
        <f t="shared" si="25"/>
        <v>0</v>
      </c>
      <c r="R318">
        <f t="shared" si="25"/>
        <v>31</v>
      </c>
    </row>
    <row r="319" spans="1:18" ht="15.75" thickBot="1">
      <c r="A319" s="3">
        <v>2816</v>
      </c>
      <c r="B319" s="4">
        <v>2816</v>
      </c>
      <c r="C319" s="4"/>
      <c r="D319" s="4">
        <v>1000</v>
      </c>
      <c r="E319" s="4">
        <v>368</v>
      </c>
      <c r="G319" s="6">
        <f t="shared" si="22"/>
        <v>2815.5681487046268</v>
      </c>
      <c r="H319" s="6">
        <f t="shared" si="23"/>
        <v>2815.5681487046268</v>
      </c>
      <c r="I319" s="6">
        <f t="shared" si="24"/>
        <v>368</v>
      </c>
      <c r="K319" s="6">
        <f t="shared" si="21"/>
        <v>-0.43185129537323519</v>
      </c>
      <c r="L319" s="6">
        <f t="shared" si="21"/>
        <v>-0.43185129537323519</v>
      </c>
      <c r="M319" s="6">
        <f t="shared" si="21"/>
        <v>368</v>
      </c>
      <c r="O319">
        <v>1000</v>
      </c>
      <c r="P319">
        <v>300</v>
      </c>
      <c r="Q319">
        <f t="shared" si="25"/>
        <v>0</v>
      </c>
      <c r="R319">
        <f t="shared" si="25"/>
        <v>68</v>
      </c>
    </row>
    <row r="320" spans="1:18" ht="15.75" thickBot="1">
      <c r="A320" s="3">
        <v>2688</v>
      </c>
      <c r="B320" s="4">
        <v>2688</v>
      </c>
      <c r="C320" s="4"/>
      <c r="D320" s="4">
        <v>1000</v>
      </c>
      <c r="E320" s="4">
        <v>505</v>
      </c>
      <c r="G320" s="6">
        <f t="shared" si="22"/>
        <v>2687.9406615474236</v>
      </c>
      <c r="H320" s="6">
        <f t="shared" si="23"/>
        <v>2687.9406615474236</v>
      </c>
      <c r="I320" s="6">
        <f t="shared" si="24"/>
        <v>505</v>
      </c>
      <c r="K320" s="6">
        <f t="shared" si="21"/>
        <v>-5.9338452576412237E-2</v>
      </c>
      <c r="L320" s="6">
        <f t="shared" si="21"/>
        <v>-5.9338452576412237E-2</v>
      </c>
      <c r="M320" s="6">
        <f t="shared" si="21"/>
        <v>505</v>
      </c>
      <c r="O320">
        <v>1000</v>
      </c>
      <c r="P320">
        <v>400</v>
      </c>
      <c r="Q320">
        <f t="shared" si="25"/>
        <v>0</v>
      </c>
      <c r="R320">
        <f t="shared" si="25"/>
        <v>105</v>
      </c>
    </row>
    <row r="321" spans="1:18" ht="15.75" thickBot="1">
      <c r="A321" s="3">
        <v>2688</v>
      </c>
      <c r="B321" s="4">
        <v>2688</v>
      </c>
      <c r="C321" s="4"/>
      <c r="D321" s="4">
        <v>1000</v>
      </c>
      <c r="E321" s="4">
        <v>505</v>
      </c>
      <c r="G321" s="6">
        <f t="shared" si="22"/>
        <v>2687.9406615474236</v>
      </c>
      <c r="H321" s="6">
        <f t="shared" si="23"/>
        <v>2687.9406615474236</v>
      </c>
      <c r="I321" s="6">
        <f t="shared" si="24"/>
        <v>505</v>
      </c>
      <c r="K321" s="6">
        <f t="shared" si="21"/>
        <v>-5.9338452576412237E-2</v>
      </c>
      <c r="L321" s="6">
        <f t="shared" si="21"/>
        <v>-5.9338452576412237E-2</v>
      </c>
      <c r="M321" s="6">
        <f t="shared" si="21"/>
        <v>505</v>
      </c>
      <c r="O321">
        <v>1000</v>
      </c>
      <c r="P321">
        <v>500</v>
      </c>
      <c r="Q321">
        <f t="shared" si="25"/>
        <v>0</v>
      </c>
      <c r="R321">
        <f t="shared" si="25"/>
        <v>5</v>
      </c>
    </row>
    <row r="322" spans="1:18" ht="15.75" thickBot="1">
      <c r="A322" s="3">
        <v>2560</v>
      </c>
      <c r="B322" s="4">
        <v>2560</v>
      </c>
      <c r="C322" s="4"/>
      <c r="D322" s="4">
        <v>1000</v>
      </c>
      <c r="E322" s="4">
        <v>643</v>
      </c>
      <c r="G322" s="6">
        <f t="shared" si="22"/>
        <v>2560.3611073440402</v>
      </c>
      <c r="H322" s="6">
        <f t="shared" si="23"/>
        <v>2560.3611073440402</v>
      </c>
      <c r="I322" s="6">
        <f t="shared" si="24"/>
        <v>643</v>
      </c>
      <c r="K322" s="6">
        <f t="shared" si="21"/>
        <v>0.3611073440401924</v>
      </c>
      <c r="L322" s="6">
        <f t="shared" si="21"/>
        <v>0.3611073440401924</v>
      </c>
      <c r="M322" s="6">
        <f t="shared" si="21"/>
        <v>643</v>
      </c>
      <c r="O322">
        <v>1000</v>
      </c>
      <c r="P322">
        <v>600</v>
      </c>
      <c r="Q322">
        <f t="shared" si="25"/>
        <v>0</v>
      </c>
      <c r="R322">
        <f t="shared" si="25"/>
        <v>43</v>
      </c>
    </row>
    <row r="323" spans="1:18" ht="15.75" thickBot="1">
      <c r="A323" s="3">
        <v>2432</v>
      </c>
      <c r="B323" s="4">
        <v>2432</v>
      </c>
      <c r="C323" s="4"/>
      <c r="D323" s="4">
        <v>1000</v>
      </c>
      <c r="E323" s="4">
        <v>783</v>
      </c>
      <c r="G323" s="6">
        <f t="shared" si="22"/>
        <v>2432.0955984500279</v>
      </c>
      <c r="H323" s="6">
        <f t="shared" si="23"/>
        <v>2432.0955984500279</v>
      </c>
      <c r="I323" s="6">
        <f t="shared" si="24"/>
        <v>783</v>
      </c>
      <c r="K323" s="6">
        <f t="shared" si="21"/>
        <v>9.5598450027864601E-2</v>
      </c>
      <c r="L323" s="6">
        <f t="shared" si="21"/>
        <v>9.5598450027864601E-2</v>
      </c>
      <c r="M323" s="6">
        <f t="shared" si="21"/>
        <v>783</v>
      </c>
      <c r="O323">
        <v>1000</v>
      </c>
      <c r="P323">
        <v>700</v>
      </c>
      <c r="Q323">
        <f t="shared" si="25"/>
        <v>0</v>
      </c>
      <c r="R323">
        <f t="shared" si="25"/>
        <v>83</v>
      </c>
    </row>
    <row r="324" spans="1:18" ht="15.75" thickBot="1">
      <c r="A324" s="3">
        <v>2304</v>
      </c>
      <c r="B324" s="4">
        <v>2304</v>
      </c>
      <c r="C324" s="4"/>
      <c r="D324" s="4">
        <v>1000</v>
      </c>
      <c r="E324" s="4">
        <v>924</v>
      </c>
      <c r="G324" s="6">
        <f t="shared" si="22"/>
        <v>2304.2951199878889</v>
      </c>
      <c r="H324" s="6">
        <f t="shared" si="23"/>
        <v>2304.2951199878889</v>
      </c>
      <c r="I324" s="6">
        <f t="shared" si="24"/>
        <v>924</v>
      </c>
      <c r="K324" s="6">
        <f t="shared" ref="K324:M387" si="26">G324-A324</f>
        <v>0.29511998788893834</v>
      </c>
      <c r="L324" s="6">
        <f t="shared" si="26"/>
        <v>0.29511998788893834</v>
      </c>
      <c r="M324" s="6">
        <f t="shared" si="26"/>
        <v>924</v>
      </c>
      <c r="O324">
        <v>1000</v>
      </c>
      <c r="P324">
        <v>800</v>
      </c>
      <c r="Q324">
        <f t="shared" si="25"/>
        <v>0</v>
      </c>
      <c r="R324">
        <f t="shared" si="25"/>
        <v>124</v>
      </c>
    </row>
    <row r="325" spans="1:18" ht="15.75" thickBot="1">
      <c r="A325" s="3">
        <v>2304</v>
      </c>
      <c r="B325" s="4">
        <v>2304</v>
      </c>
      <c r="C325" s="4"/>
      <c r="D325" s="4">
        <v>1000</v>
      </c>
      <c r="E325" s="4">
        <v>924</v>
      </c>
      <c r="G325" s="6">
        <f t="shared" ref="G325:G388" si="27">SQRT((3000-E325)*(3000-E325)+(2000-D325)*(2000-D325))</f>
        <v>2304.2951199878889</v>
      </c>
      <c r="H325" s="6">
        <f t="shared" ref="H325:H388" si="28">SQRT((3000-E325)*(3000-E325)+D325*D325)</f>
        <v>2304.2951199878889</v>
      </c>
      <c r="I325" s="6">
        <f t="shared" ref="I325:I388" si="29">SQRT(E325*E325+(1000-D325)*(1000-D325))</f>
        <v>924</v>
      </c>
      <c r="K325" s="6">
        <f t="shared" si="26"/>
        <v>0.29511998788893834</v>
      </c>
      <c r="L325" s="6">
        <f t="shared" si="26"/>
        <v>0.29511998788893834</v>
      </c>
      <c r="M325" s="6">
        <f t="shared" si="26"/>
        <v>924</v>
      </c>
      <c r="O325">
        <v>1000</v>
      </c>
      <c r="P325">
        <v>900</v>
      </c>
      <c r="Q325">
        <f t="shared" si="25"/>
        <v>0</v>
      </c>
      <c r="R325">
        <f t="shared" si="25"/>
        <v>24</v>
      </c>
    </row>
    <row r="326" spans="1:18" ht="15.75" thickBot="1">
      <c r="A326" s="3">
        <v>2176</v>
      </c>
      <c r="B326" s="4">
        <v>2176</v>
      </c>
      <c r="C326" s="4"/>
      <c r="D326" s="4">
        <v>1000</v>
      </c>
      <c r="E326" s="4">
        <v>1067</v>
      </c>
      <c r="G326" s="6">
        <f t="shared" si="27"/>
        <v>2176.3476284821782</v>
      </c>
      <c r="H326" s="6">
        <f t="shared" si="28"/>
        <v>2176.3476284821782</v>
      </c>
      <c r="I326" s="6">
        <f t="shared" si="29"/>
        <v>1067</v>
      </c>
      <c r="K326" s="6">
        <f t="shared" si="26"/>
        <v>0.3476284821781519</v>
      </c>
      <c r="L326" s="6">
        <f t="shared" si="26"/>
        <v>0.3476284821781519</v>
      </c>
      <c r="M326" s="6">
        <f t="shared" si="26"/>
        <v>1067</v>
      </c>
      <c r="O326">
        <v>1000</v>
      </c>
      <c r="P326">
        <v>1000</v>
      </c>
      <c r="Q326">
        <f t="shared" si="25"/>
        <v>0</v>
      </c>
      <c r="R326">
        <f t="shared" si="25"/>
        <v>67</v>
      </c>
    </row>
    <row r="327" spans="1:18" ht="15.75" thickBot="1">
      <c r="A327" s="3">
        <v>2048</v>
      </c>
      <c r="B327" s="4">
        <v>2048</v>
      </c>
      <c r="C327" s="4"/>
      <c r="D327" s="4">
        <v>1000</v>
      </c>
      <c r="E327" s="4">
        <v>1213</v>
      </c>
      <c r="G327" s="6">
        <f t="shared" si="27"/>
        <v>2047.7717157925588</v>
      </c>
      <c r="H327" s="6">
        <f t="shared" si="28"/>
        <v>2047.7717157925588</v>
      </c>
      <c r="I327" s="6">
        <f t="shared" si="29"/>
        <v>1213</v>
      </c>
      <c r="K327" s="6">
        <f t="shared" si="26"/>
        <v>-0.22828420744122013</v>
      </c>
      <c r="L327" s="6">
        <f t="shared" si="26"/>
        <v>-0.22828420744122013</v>
      </c>
      <c r="M327" s="6">
        <f t="shared" si="26"/>
        <v>1213</v>
      </c>
      <c r="O327">
        <v>1000</v>
      </c>
      <c r="P327">
        <v>1100</v>
      </c>
      <c r="Q327">
        <f t="shared" si="25"/>
        <v>0</v>
      </c>
      <c r="R327">
        <f t="shared" si="25"/>
        <v>113</v>
      </c>
    </row>
    <row r="328" spans="1:18" ht="15.75" thickBot="1">
      <c r="A328" s="3">
        <v>2048</v>
      </c>
      <c r="B328" s="4">
        <v>2048</v>
      </c>
      <c r="C328" s="4"/>
      <c r="D328" s="4">
        <v>1000</v>
      </c>
      <c r="E328" s="4">
        <v>1213</v>
      </c>
      <c r="G328" s="6">
        <f t="shared" si="27"/>
        <v>2047.7717157925588</v>
      </c>
      <c r="H328" s="6">
        <f t="shared" si="28"/>
        <v>2047.7717157925588</v>
      </c>
      <c r="I328" s="6">
        <f t="shared" si="29"/>
        <v>1213</v>
      </c>
      <c r="K328" s="6">
        <f t="shared" si="26"/>
        <v>-0.22828420744122013</v>
      </c>
      <c r="L328" s="6">
        <f t="shared" si="26"/>
        <v>-0.22828420744122013</v>
      </c>
      <c r="M328" s="6">
        <f t="shared" si="26"/>
        <v>1213</v>
      </c>
      <c r="O328">
        <v>1000</v>
      </c>
      <c r="P328">
        <v>1200</v>
      </c>
      <c r="Q328">
        <f t="shared" si="25"/>
        <v>0</v>
      </c>
      <c r="R328">
        <f t="shared" si="25"/>
        <v>13</v>
      </c>
    </row>
    <row r="329" spans="1:18" ht="15.75" thickBot="1">
      <c r="A329" s="3">
        <v>1920</v>
      </c>
      <c r="B329" s="4">
        <v>1920</v>
      </c>
      <c r="C329" s="4"/>
      <c r="D329" s="4">
        <v>1000</v>
      </c>
      <c r="E329" s="4">
        <v>1361</v>
      </c>
      <c r="G329" s="6">
        <f t="shared" si="27"/>
        <v>1919.9794269731121</v>
      </c>
      <c r="H329" s="6">
        <f t="shared" si="28"/>
        <v>1919.9794269731121</v>
      </c>
      <c r="I329" s="6">
        <f t="shared" si="29"/>
        <v>1361</v>
      </c>
      <c r="K329" s="6">
        <f t="shared" si="26"/>
        <v>-2.0573026887859669E-2</v>
      </c>
      <c r="L329" s="6">
        <f t="shared" si="26"/>
        <v>-2.0573026887859669E-2</v>
      </c>
      <c r="M329" s="6">
        <f t="shared" si="26"/>
        <v>1361</v>
      </c>
      <c r="O329">
        <v>1000</v>
      </c>
      <c r="P329">
        <v>1300</v>
      </c>
      <c r="Q329">
        <f t="shared" si="25"/>
        <v>0</v>
      </c>
      <c r="R329">
        <f t="shared" si="25"/>
        <v>61</v>
      </c>
    </row>
    <row r="330" spans="1:18" ht="15.75" thickBot="1">
      <c r="A330" s="3">
        <v>1792</v>
      </c>
      <c r="B330" s="4">
        <v>1792</v>
      </c>
      <c r="C330" s="4"/>
      <c r="D330" s="4">
        <v>1000</v>
      </c>
      <c r="E330" s="4">
        <v>1513</v>
      </c>
      <c r="G330" s="6">
        <f t="shared" si="27"/>
        <v>1791.9734931075293</v>
      </c>
      <c r="H330" s="6">
        <f t="shared" si="28"/>
        <v>1791.9734931075293</v>
      </c>
      <c r="I330" s="6">
        <f t="shared" si="29"/>
        <v>1513</v>
      </c>
      <c r="K330" s="6">
        <f t="shared" si="26"/>
        <v>-2.6506892470706589E-2</v>
      </c>
      <c r="L330" s="6">
        <f t="shared" si="26"/>
        <v>-2.6506892470706589E-2</v>
      </c>
      <c r="M330" s="6">
        <f t="shared" si="26"/>
        <v>1513</v>
      </c>
      <c r="O330">
        <v>1000</v>
      </c>
      <c r="P330">
        <v>1400</v>
      </c>
      <c r="Q330">
        <f t="shared" si="25"/>
        <v>0</v>
      </c>
      <c r="R330">
        <f t="shared" si="25"/>
        <v>113</v>
      </c>
    </row>
    <row r="331" spans="1:18" ht="15.75" thickBot="1">
      <c r="A331" s="3">
        <v>1792</v>
      </c>
      <c r="B331" s="4">
        <v>1792</v>
      </c>
      <c r="C331" s="4"/>
      <c r="D331" s="4">
        <v>1000</v>
      </c>
      <c r="E331" s="4">
        <v>1513</v>
      </c>
      <c r="G331" s="6">
        <f t="shared" si="27"/>
        <v>1791.9734931075293</v>
      </c>
      <c r="H331" s="6">
        <f t="shared" si="28"/>
        <v>1791.9734931075293</v>
      </c>
      <c r="I331" s="6">
        <f t="shared" si="29"/>
        <v>1513</v>
      </c>
      <c r="K331" s="6">
        <f t="shared" si="26"/>
        <v>-2.6506892470706589E-2</v>
      </c>
      <c r="L331" s="6">
        <f t="shared" si="26"/>
        <v>-2.6506892470706589E-2</v>
      </c>
      <c r="M331" s="6">
        <f t="shared" si="26"/>
        <v>1513</v>
      </c>
      <c r="O331">
        <v>1000</v>
      </c>
      <c r="P331">
        <v>1500</v>
      </c>
      <c r="Q331">
        <f t="shared" si="25"/>
        <v>0</v>
      </c>
      <c r="R331">
        <f t="shared" si="25"/>
        <v>13</v>
      </c>
    </row>
    <row r="332" spans="1:18" ht="15.75" thickBot="1">
      <c r="A332" s="3">
        <v>1664</v>
      </c>
      <c r="B332" s="4">
        <v>1664</v>
      </c>
      <c r="C332" s="4"/>
      <c r="D332" s="4">
        <v>1000</v>
      </c>
      <c r="E332" s="4">
        <v>1670</v>
      </c>
      <c r="G332" s="6">
        <f t="shared" si="27"/>
        <v>1664.0012019226428</v>
      </c>
      <c r="H332" s="6">
        <f t="shared" si="28"/>
        <v>1664.0012019226428</v>
      </c>
      <c r="I332" s="6">
        <f t="shared" si="29"/>
        <v>1670</v>
      </c>
      <c r="K332" s="6">
        <f t="shared" si="26"/>
        <v>1.2019226428492402E-3</v>
      </c>
      <c r="L332" s="6">
        <f t="shared" si="26"/>
        <v>1.2019226428492402E-3</v>
      </c>
      <c r="M332" s="6">
        <f t="shared" si="26"/>
        <v>1670</v>
      </c>
      <c r="O332">
        <v>1000</v>
      </c>
      <c r="P332">
        <v>1600</v>
      </c>
      <c r="Q332">
        <f t="shared" si="25"/>
        <v>0</v>
      </c>
      <c r="R332">
        <f t="shared" si="25"/>
        <v>70</v>
      </c>
    </row>
    <row r="333" spans="1:18" ht="15.75" thickBot="1">
      <c r="A333" s="3">
        <v>1536</v>
      </c>
      <c r="B333" s="4">
        <v>1536</v>
      </c>
      <c r="C333" s="4"/>
      <c r="D333" s="4">
        <v>1000</v>
      </c>
      <c r="E333" s="4">
        <v>1834</v>
      </c>
      <c r="G333" s="6">
        <f t="shared" si="27"/>
        <v>1536.0846330850393</v>
      </c>
      <c r="H333" s="6">
        <f t="shared" si="28"/>
        <v>1536.0846330850393</v>
      </c>
      <c r="I333" s="6">
        <f t="shared" si="29"/>
        <v>1834</v>
      </c>
      <c r="K333" s="6">
        <f t="shared" si="26"/>
        <v>8.4633085039286016E-2</v>
      </c>
      <c r="L333" s="6">
        <f t="shared" si="26"/>
        <v>8.4633085039286016E-2</v>
      </c>
      <c r="M333" s="6">
        <f t="shared" si="26"/>
        <v>1834</v>
      </c>
      <c r="O333">
        <v>1000</v>
      </c>
      <c r="P333">
        <v>1700</v>
      </c>
      <c r="Q333">
        <f t="shared" si="25"/>
        <v>0</v>
      </c>
      <c r="R333">
        <f t="shared" si="25"/>
        <v>134</v>
      </c>
    </row>
    <row r="334" spans="1:18" ht="15.75" thickBot="1">
      <c r="A334" s="3">
        <v>1536</v>
      </c>
      <c r="B334" s="4">
        <v>1536</v>
      </c>
      <c r="C334" s="4"/>
      <c r="D334" s="4">
        <v>1000</v>
      </c>
      <c r="E334" s="4">
        <v>1834</v>
      </c>
      <c r="G334" s="6">
        <f t="shared" si="27"/>
        <v>1536.0846330850393</v>
      </c>
      <c r="H334" s="6">
        <f t="shared" si="28"/>
        <v>1536.0846330850393</v>
      </c>
      <c r="I334" s="6">
        <f t="shared" si="29"/>
        <v>1834</v>
      </c>
      <c r="K334" s="6">
        <f t="shared" si="26"/>
        <v>8.4633085039286016E-2</v>
      </c>
      <c r="L334" s="6">
        <f t="shared" si="26"/>
        <v>8.4633085039286016E-2</v>
      </c>
      <c r="M334" s="6">
        <f t="shared" si="26"/>
        <v>1834</v>
      </c>
      <c r="O334">
        <v>1000</v>
      </c>
      <c r="P334">
        <v>1800</v>
      </c>
      <c r="Q334">
        <f t="shared" si="25"/>
        <v>0</v>
      </c>
      <c r="R334">
        <f t="shared" si="25"/>
        <v>34</v>
      </c>
    </row>
    <row r="335" spans="1:18" ht="15.75" thickBot="1">
      <c r="A335" s="3">
        <v>1408</v>
      </c>
      <c r="B335" s="4">
        <v>1408</v>
      </c>
      <c r="C335" s="4"/>
      <c r="D335" s="4">
        <v>1000</v>
      </c>
      <c r="E335" s="4">
        <v>2009</v>
      </c>
      <c r="G335" s="6">
        <f t="shared" si="27"/>
        <v>1407.863984907633</v>
      </c>
      <c r="H335" s="6">
        <f t="shared" si="28"/>
        <v>1407.863984907633</v>
      </c>
      <c r="I335" s="6">
        <f t="shared" si="29"/>
        <v>2009</v>
      </c>
      <c r="K335" s="6">
        <f t="shared" si="26"/>
        <v>-0.13601509236696074</v>
      </c>
      <c r="L335" s="6">
        <f t="shared" si="26"/>
        <v>-0.13601509236696074</v>
      </c>
      <c r="M335" s="6">
        <f t="shared" si="26"/>
        <v>2009</v>
      </c>
      <c r="O335">
        <v>1000</v>
      </c>
      <c r="P335">
        <v>1900</v>
      </c>
      <c r="Q335">
        <f t="shared" si="25"/>
        <v>0</v>
      </c>
      <c r="R335">
        <f t="shared" si="25"/>
        <v>109</v>
      </c>
    </row>
    <row r="336" spans="1:18" ht="15.75" thickBot="1">
      <c r="A336" s="3">
        <v>1408</v>
      </c>
      <c r="B336" s="4">
        <v>1408</v>
      </c>
      <c r="C336" s="4"/>
      <c r="D336" s="4">
        <v>1000</v>
      </c>
      <c r="E336" s="4">
        <v>2009</v>
      </c>
      <c r="G336" s="6">
        <f t="shared" si="27"/>
        <v>1407.863984907633</v>
      </c>
      <c r="H336" s="6">
        <f t="shared" si="28"/>
        <v>1407.863984907633</v>
      </c>
      <c r="I336" s="6">
        <f t="shared" si="29"/>
        <v>2009</v>
      </c>
      <c r="K336" s="6">
        <f t="shared" si="26"/>
        <v>-0.13601509236696074</v>
      </c>
      <c r="L336" s="6">
        <f t="shared" si="26"/>
        <v>-0.13601509236696074</v>
      </c>
      <c r="M336" s="6">
        <f t="shared" si="26"/>
        <v>2009</v>
      </c>
      <c r="O336">
        <v>1000</v>
      </c>
      <c r="P336">
        <v>2000</v>
      </c>
      <c r="Q336">
        <f t="shared" si="25"/>
        <v>0</v>
      </c>
      <c r="R336">
        <f t="shared" si="25"/>
        <v>9</v>
      </c>
    </row>
    <row r="337" spans="1:18" ht="15.75" thickBot="1">
      <c r="A337" s="3">
        <v>1280</v>
      </c>
      <c r="B337" s="4">
        <v>1280</v>
      </c>
      <c r="C337" s="4"/>
      <c r="D337" s="4">
        <v>1000</v>
      </c>
      <c r="E337" s="4">
        <v>2201</v>
      </c>
      <c r="G337" s="6">
        <f t="shared" si="27"/>
        <v>1280.0003906249403</v>
      </c>
      <c r="H337" s="6">
        <f t="shared" si="28"/>
        <v>1280.0003906249403</v>
      </c>
      <c r="I337" s="6">
        <f t="shared" si="29"/>
        <v>2201</v>
      </c>
      <c r="K337" s="6">
        <f t="shared" si="26"/>
        <v>3.9062494033714756E-4</v>
      </c>
      <c r="L337" s="6">
        <f t="shared" si="26"/>
        <v>3.9062494033714756E-4</v>
      </c>
      <c r="M337" s="6">
        <f t="shared" si="26"/>
        <v>2201</v>
      </c>
      <c r="O337">
        <v>1000</v>
      </c>
      <c r="P337">
        <v>2100</v>
      </c>
      <c r="Q337">
        <f t="shared" si="25"/>
        <v>0</v>
      </c>
      <c r="R337">
        <f t="shared" si="25"/>
        <v>101</v>
      </c>
    </row>
    <row r="338" spans="1:18" ht="15.75" thickBot="1">
      <c r="A338" s="3">
        <v>1280</v>
      </c>
      <c r="B338" s="4">
        <v>1280</v>
      </c>
      <c r="C338" s="4"/>
      <c r="D338" s="4">
        <v>1000</v>
      </c>
      <c r="E338" s="4">
        <v>2201</v>
      </c>
      <c r="G338" s="6">
        <f t="shared" si="27"/>
        <v>1280.0003906249403</v>
      </c>
      <c r="H338" s="6">
        <f t="shared" si="28"/>
        <v>1280.0003906249403</v>
      </c>
      <c r="I338" s="6">
        <f t="shared" si="29"/>
        <v>2201</v>
      </c>
      <c r="K338" s="6">
        <f t="shared" si="26"/>
        <v>3.9062494033714756E-4</v>
      </c>
      <c r="L338" s="6">
        <f t="shared" si="26"/>
        <v>3.9062494033714756E-4</v>
      </c>
      <c r="M338" s="6">
        <f t="shared" si="26"/>
        <v>2201</v>
      </c>
      <c r="O338">
        <v>1000</v>
      </c>
      <c r="P338">
        <v>2200</v>
      </c>
      <c r="Q338">
        <f t="shared" si="25"/>
        <v>0</v>
      </c>
      <c r="R338">
        <f t="shared" si="25"/>
        <v>1</v>
      </c>
    </row>
    <row r="339" spans="1:18" ht="15.75" thickBot="1">
      <c r="A339" s="3">
        <v>1152</v>
      </c>
      <c r="B339" s="4">
        <v>1152</v>
      </c>
      <c r="C339" s="4"/>
      <c r="D339" s="4">
        <v>1000</v>
      </c>
      <c r="E339" s="4">
        <v>2428</v>
      </c>
      <c r="G339" s="6">
        <f t="shared" si="27"/>
        <v>1152.0347216989599</v>
      </c>
      <c r="H339" s="6">
        <f t="shared" si="28"/>
        <v>1152.0347216989599</v>
      </c>
      <c r="I339" s="6">
        <f t="shared" si="29"/>
        <v>2428</v>
      </c>
      <c r="K339" s="6">
        <f t="shared" si="26"/>
        <v>3.472169895985644E-2</v>
      </c>
      <c r="L339" s="6">
        <f t="shared" si="26"/>
        <v>3.472169895985644E-2</v>
      </c>
      <c r="M339" s="6">
        <f t="shared" si="26"/>
        <v>2428</v>
      </c>
      <c r="O339">
        <v>1000</v>
      </c>
      <c r="P339">
        <v>2300</v>
      </c>
      <c r="Q339">
        <f t="shared" si="25"/>
        <v>0</v>
      </c>
      <c r="R339">
        <f t="shared" si="25"/>
        <v>128</v>
      </c>
    </row>
    <row r="340" spans="1:18" ht="15.75" thickBot="1">
      <c r="A340" s="3">
        <v>1152</v>
      </c>
      <c r="B340" s="4">
        <v>1152</v>
      </c>
      <c r="C340" s="4"/>
      <c r="D340" s="4">
        <v>1000</v>
      </c>
      <c r="E340" s="4">
        <v>2428</v>
      </c>
      <c r="G340" s="6">
        <f t="shared" si="27"/>
        <v>1152.0347216989599</v>
      </c>
      <c r="H340" s="6">
        <f t="shared" si="28"/>
        <v>1152.0347216989599</v>
      </c>
      <c r="I340" s="6">
        <f t="shared" si="29"/>
        <v>2428</v>
      </c>
      <c r="K340" s="6">
        <f t="shared" si="26"/>
        <v>3.472169895985644E-2</v>
      </c>
      <c r="L340" s="6">
        <f t="shared" si="26"/>
        <v>3.472169895985644E-2</v>
      </c>
      <c r="M340" s="6">
        <f t="shared" si="26"/>
        <v>2428</v>
      </c>
      <c r="O340">
        <v>1000</v>
      </c>
      <c r="P340">
        <v>2400</v>
      </c>
      <c r="Q340">
        <f t="shared" si="25"/>
        <v>0</v>
      </c>
      <c r="R340">
        <f t="shared" si="25"/>
        <v>28</v>
      </c>
    </row>
    <row r="341" spans="1:18" ht="15.75" thickBot="1">
      <c r="A341" s="3">
        <v>1024</v>
      </c>
      <c r="B341" s="4">
        <v>1024</v>
      </c>
      <c r="C341" s="4"/>
      <c r="D341" s="4">
        <v>1000</v>
      </c>
      <c r="E341" s="4">
        <v>2780</v>
      </c>
      <c r="G341" s="6">
        <f t="shared" si="27"/>
        <v>1023.9140588936164</v>
      </c>
      <c r="H341" s="6">
        <f t="shared" si="28"/>
        <v>1023.9140588936164</v>
      </c>
      <c r="I341" s="6">
        <f t="shared" si="29"/>
        <v>2780</v>
      </c>
      <c r="K341" s="6">
        <f t="shared" si="26"/>
        <v>-8.5941106383643273E-2</v>
      </c>
      <c r="L341" s="6">
        <f t="shared" si="26"/>
        <v>-8.5941106383643273E-2</v>
      </c>
      <c r="M341" s="6">
        <f t="shared" si="26"/>
        <v>2780</v>
      </c>
      <c r="O341">
        <v>1000</v>
      </c>
      <c r="P341">
        <v>2500</v>
      </c>
      <c r="Q341">
        <f t="shared" si="25"/>
        <v>0</v>
      </c>
      <c r="R341">
        <f t="shared" si="25"/>
        <v>280</v>
      </c>
    </row>
    <row r="342" spans="1:18" ht="15.75" thickBot="1">
      <c r="A342" s="3">
        <v>1024</v>
      </c>
      <c r="B342" s="4">
        <v>1024</v>
      </c>
      <c r="C342" s="4"/>
      <c r="D342" s="4">
        <v>1000</v>
      </c>
      <c r="E342" s="4">
        <v>2780</v>
      </c>
      <c r="G342" s="6">
        <f t="shared" si="27"/>
        <v>1023.9140588936164</v>
      </c>
      <c r="H342" s="6">
        <f t="shared" si="28"/>
        <v>1023.9140588936164</v>
      </c>
      <c r="I342" s="6">
        <f t="shared" si="29"/>
        <v>2780</v>
      </c>
      <c r="K342" s="6">
        <f t="shared" si="26"/>
        <v>-8.5941106383643273E-2</v>
      </c>
      <c r="L342" s="6">
        <f t="shared" si="26"/>
        <v>-8.5941106383643273E-2</v>
      </c>
      <c r="M342" s="6">
        <f t="shared" si="26"/>
        <v>2780</v>
      </c>
      <c r="O342">
        <v>1000</v>
      </c>
      <c r="P342">
        <v>2600</v>
      </c>
      <c r="Q342">
        <f t="shared" si="25"/>
        <v>0</v>
      </c>
      <c r="R342">
        <f t="shared" si="25"/>
        <v>180</v>
      </c>
    </row>
    <row r="343" spans="1:18" ht="15.75" thickBot="1">
      <c r="A343" s="3">
        <v>1024</v>
      </c>
      <c r="B343" s="4">
        <v>1024</v>
      </c>
      <c r="C343" s="4"/>
      <c r="D343" s="4">
        <v>1000</v>
      </c>
      <c r="E343" s="4">
        <v>2780</v>
      </c>
      <c r="G343" s="6">
        <f t="shared" si="27"/>
        <v>1023.9140588936164</v>
      </c>
      <c r="H343" s="6">
        <f t="shared" si="28"/>
        <v>1023.9140588936164</v>
      </c>
      <c r="I343" s="6">
        <f t="shared" si="29"/>
        <v>2780</v>
      </c>
      <c r="K343" s="6">
        <f t="shared" si="26"/>
        <v>-8.5941106383643273E-2</v>
      </c>
      <c r="L343" s="6">
        <f t="shared" si="26"/>
        <v>-8.5941106383643273E-2</v>
      </c>
      <c r="M343" s="6">
        <f t="shared" si="26"/>
        <v>2780</v>
      </c>
      <c r="O343">
        <v>1000</v>
      </c>
      <c r="P343">
        <v>2700</v>
      </c>
      <c r="Q343">
        <f t="shared" ref="Q343:R406" si="30">D343-O343</f>
        <v>0</v>
      </c>
      <c r="R343">
        <f t="shared" si="30"/>
        <v>80</v>
      </c>
    </row>
    <row r="344" spans="1:18" ht="15.75" thickBot="1">
      <c r="A344" s="3">
        <v>896</v>
      </c>
      <c r="B344" s="4">
        <v>896</v>
      </c>
      <c r="C344" s="4"/>
      <c r="D344" s="4">
        <v>1000</v>
      </c>
      <c r="E344" s="4">
        <v>0</v>
      </c>
      <c r="G344" s="6">
        <f t="shared" si="27"/>
        <v>3162.2776601683795</v>
      </c>
      <c r="H344" s="6">
        <f t="shared" si="28"/>
        <v>3162.2776601683795</v>
      </c>
      <c r="I344" s="6">
        <f t="shared" si="29"/>
        <v>0</v>
      </c>
      <c r="K344" s="6">
        <f t="shared" si="26"/>
        <v>2266.2776601683795</v>
      </c>
      <c r="L344" s="6">
        <f t="shared" si="26"/>
        <v>2266.2776601683795</v>
      </c>
      <c r="M344" s="6">
        <f t="shared" si="26"/>
        <v>0</v>
      </c>
      <c r="O344">
        <v>1000</v>
      </c>
      <c r="P344">
        <v>2800</v>
      </c>
      <c r="Q344">
        <f t="shared" si="30"/>
        <v>0</v>
      </c>
      <c r="R344">
        <f t="shared" si="30"/>
        <v>-2800</v>
      </c>
    </row>
    <row r="345" spans="1:18" ht="15.75" thickBot="1">
      <c r="A345" s="3">
        <v>896</v>
      </c>
      <c r="B345" s="4">
        <v>896</v>
      </c>
      <c r="C345" s="4"/>
      <c r="D345" s="4">
        <v>1000</v>
      </c>
      <c r="E345" s="4">
        <v>0</v>
      </c>
      <c r="G345" s="6">
        <f t="shared" si="27"/>
        <v>3162.2776601683795</v>
      </c>
      <c r="H345" s="6">
        <f t="shared" si="28"/>
        <v>3162.2776601683795</v>
      </c>
      <c r="I345" s="6">
        <f t="shared" si="29"/>
        <v>0</v>
      </c>
      <c r="K345" s="6">
        <f t="shared" si="26"/>
        <v>2266.2776601683795</v>
      </c>
      <c r="L345" s="6">
        <f t="shared" si="26"/>
        <v>2266.2776601683795</v>
      </c>
      <c r="M345" s="6">
        <f t="shared" si="26"/>
        <v>0</v>
      </c>
      <c r="O345">
        <v>1000</v>
      </c>
      <c r="P345">
        <v>2900</v>
      </c>
      <c r="Q345">
        <f t="shared" si="30"/>
        <v>0</v>
      </c>
      <c r="R345">
        <f t="shared" si="30"/>
        <v>-2900</v>
      </c>
    </row>
    <row r="346" spans="1:18" ht="15.75" thickBot="1">
      <c r="A346" s="3">
        <v>896</v>
      </c>
      <c r="B346" s="4">
        <v>896</v>
      </c>
      <c r="C346" s="4"/>
      <c r="D346" s="4">
        <v>1000</v>
      </c>
      <c r="E346" s="4">
        <v>0</v>
      </c>
      <c r="G346" s="6">
        <f t="shared" si="27"/>
        <v>3162.2776601683795</v>
      </c>
      <c r="H346" s="6">
        <f t="shared" si="28"/>
        <v>3162.2776601683795</v>
      </c>
      <c r="I346" s="6">
        <f t="shared" si="29"/>
        <v>0</v>
      </c>
      <c r="K346" s="6">
        <f t="shared" si="26"/>
        <v>2266.2776601683795</v>
      </c>
      <c r="L346" s="6">
        <f t="shared" si="26"/>
        <v>2266.2776601683795</v>
      </c>
      <c r="M346" s="6">
        <f t="shared" si="26"/>
        <v>0</v>
      </c>
      <c r="O346">
        <v>1000</v>
      </c>
      <c r="P346">
        <v>3000</v>
      </c>
      <c r="Q346">
        <f t="shared" si="30"/>
        <v>0</v>
      </c>
      <c r="R346">
        <f t="shared" si="30"/>
        <v>-3000</v>
      </c>
    </row>
    <row r="347" spans="1:18" ht="15.75" thickBot="1">
      <c r="A347" s="3">
        <v>3072</v>
      </c>
      <c r="B347" s="4">
        <v>3072</v>
      </c>
      <c r="C347" s="4"/>
      <c r="D347" s="4">
        <v>1000</v>
      </c>
      <c r="E347" s="4">
        <v>95</v>
      </c>
      <c r="G347" s="6">
        <f t="shared" si="27"/>
        <v>3072.2996273150184</v>
      </c>
      <c r="H347" s="6">
        <f t="shared" si="28"/>
        <v>3072.2996273150184</v>
      </c>
      <c r="I347" s="6">
        <f t="shared" si="29"/>
        <v>95</v>
      </c>
      <c r="K347" s="6">
        <f t="shared" si="26"/>
        <v>0.2996273150183697</v>
      </c>
      <c r="L347" s="6">
        <f t="shared" si="26"/>
        <v>0.2996273150183697</v>
      </c>
      <c r="M347" s="6">
        <f t="shared" si="26"/>
        <v>95</v>
      </c>
      <c r="O347">
        <v>1100</v>
      </c>
      <c r="P347">
        <v>0</v>
      </c>
      <c r="Q347">
        <f t="shared" si="30"/>
        <v>-100</v>
      </c>
      <c r="R347">
        <f t="shared" si="30"/>
        <v>95</v>
      </c>
    </row>
    <row r="348" spans="1:18" ht="15.75" thickBot="1">
      <c r="A348" s="3">
        <v>2944</v>
      </c>
      <c r="B348" s="4">
        <v>3072</v>
      </c>
      <c r="C348" s="4"/>
      <c r="D348" s="4">
        <v>1193</v>
      </c>
      <c r="E348" s="4">
        <v>169</v>
      </c>
      <c r="G348" s="6">
        <f t="shared" si="27"/>
        <v>2943.7747875814143</v>
      </c>
      <c r="H348" s="6">
        <f t="shared" si="28"/>
        <v>3072.1018863312461</v>
      </c>
      <c r="I348" s="6">
        <f t="shared" si="29"/>
        <v>256.53459805648049</v>
      </c>
      <c r="K348" s="6">
        <f t="shared" si="26"/>
        <v>-0.22521241858567009</v>
      </c>
      <c r="L348" s="6">
        <f t="shared" si="26"/>
        <v>0.10188633124607804</v>
      </c>
      <c r="M348" s="6">
        <f t="shared" si="26"/>
        <v>256.53459805648049</v>
      </c>
      <c r="O348">
        <v>1100</v>
      </c>
      <c r="P348">
        <v>100</v>
      </c>
      <c r="Q348">
        <f t="shared" si="30"/>
        <v>93</v>
      </c>
      <c r="R348">
        <f t="shared" si="30"/>
        <v>69</v>
      </c>
    </row>
    <row r="349" spans="1:18" ht="15.75" thickBot="1">
      <c r="A349" s="3">
        <v>2816</v>
      </c>
      <c r="B349" s="4">
        <v>2944</v>
      </c>
      <c r="C349" s="4"/>
      <c r="D349" s="4">
        <v>1184</v>
      </c>
      <c r="E349" s="4">
        <v>305</v>
      </c>
      <c r="G349" s="6">
        <f t="shared" si="27"/>
        <v>2815.8268767806021</v>
      </c>
      <c r="H349" s="6">
        <f t="shared" si="28"/>
        <v>2943.6169927488868</v>
      </c>
      <c r="I349" s="6">
        <f t="shared" si="29"/>
        <v>356.20359346867912</v>
      </c>
      <c r="K349" s="6">
        <f t="shared" si="26"/>
        <v>-0.17312321939789399</v>
      </c>
      <c r="L349" s="6">
        <f t="shared" si="26"/>
        <v>-0.38300725111321299</v>
      </c>
      <c r="M349" s="6">
        <f t="shared" si="26"/>
        <v>356.20359346867912</v>
      </c>
      <c r="O349">
        <v>1100</v>
      </c>
      <c r="P349">
        <v>200</v>
      </c>
      <c r="Q349">
        <f t="shared" si="30"/>
        <v>84</v>
      </c>
      <c r="R349">
        <f t="shared" si="30"/>
        <v>105</v>
      </c>
    </row>
    <row r="350" spans="1:18" ht="15.75" thickBot="1">
      <c r="A350" s="3">
        <v>2816</v>
      </c>
      <c r="B350" s="4">
        <v>2816</v>
      </c>
      <c r="C350" s="4"/>
      <c r="D350" s="4">
        <v>1000</v>
      </c>
      <c r="E350" s="4">
        <v>368</v>
      </c>
      <c r="G350" s="6">
        <f t="shared" si="27"/>
        <v>2815.5681487046268</v>
      </c>
      <c r="H350" s="6">
        <f t="shared" si="28"/>
        <v>2815.5681487046268</v>
      </c>
      <c r="I350" s="6">
        <f t="shared" si="29"/>
        <v>368</v>
      </c>
      <c r="K350" s="6">
        <f t="shared" si="26"/>
        <v>-0.43185129537323519</v>
      </c>
      <c r="L350" s="6">
        <f t="shared" si="26"/>
        <v>-0.43185129537323519</v>
      </c>
      <c r="M350" s="6">
        <f t="shared" si="26"/>
        <v>368</v>
      </c>
      <c r="O350">
        <v>1100</v>
      </c>
      <c r="P350">
        <v>300</v>
      </c>
      <c r="Q350">
        <f t="shared" si="30"/>
        <v>-100</v>
      </c>
      <c r="R350">
        <f t="shared" si="30"/>
        <v>68</v>
      </c>
    </row>
    <row r="351" spans="1:18" ht="15.75" thickBot="1">
      <c r="A351" s="3">
        <v>2688</v>
      </c>
      <c r="B351" s="4">
        <v>2816</v>
      </c>
      <c r="C351" s="4"/>
      <c r="D351" s="4">
        <v>1176</v>
      </c>
      <c r="E351" s="4">
        <v>441</v>
      </c>
      <c r="G351" s="6">
        <f t="shared" si="27"/>
        <v>2688.3930144233004</v>
      </c>
      <c r="H351" s="6">
        <f t="shared" si="28"/>
        <v>2816.2842541192463</v>
      </c>
      <c r="I351" s="6">
        <f t="shared" si="29"/>
        <v>474.82312496339097</v>
      </c>
      <c r="K351" s="6">
        <f t="shared" si="26"/>
        <v>0.39301442330042846</v>
      </c>
      <c r="L351" s="6">
        <f t="shared" si="26"/>
        <v>0.28425411924627042</v>
      </c>
      <c r="M351" s="6">
        <f t="shared" si="26"/>
        <v>474.82312496339097</v>
      </c>
      <c r="O351">
        <v>1100</v>
      </c>
      <c r="P351">
        <v>400</v>
      </c>
      <c r="Q351">
        <f t="shared" si="30"/>
        <v>76</v>
      </c>
      <c r="R351">
        <f t="shared" si="30"/>
        <v>41</v>
      </c>
    </row>
    <row r="352" spans="1:18" ht="15.75" thickBot="1">
      <c r="A352" s="3">
        <v>2560</v>
      </c>
      <c r="B352" s="4">
        <v>2688</v>
      </c>
      <c r="C352" s="4"/>
      <c r="D352" s="4">
        <v>1168</v>
      </c>
      <c r="E352" s="4">
        <v>579</v>
      </c>
      <c r="G352" s="6">
        <f t="shared" si="27"/>
        <v>2559.973632676712</v>
      </c>
      <c r="H352" s="6">
        <f t="shared" si="28"/>
        <v>2688.0225073462461</v>
      </c>
      <c r="I352" s="6">
        <f t="shared" si="29"/>
        <v>602.8805851907988</v>
      </c>
      <c r="K352" s="6">
        <f t="shared" si="26"/>
        <v>-2.6367323288013722E-2</v>
      </c>
      <c r="L352" s="6">
        <f t="shared" si="26"/>
        <v>2.25073462461296E-2</v>
      </c>
      <c r="M352" s="6">
        <f t="shared" si="26"/>
        <v>602.8805851907988</v>
      </c>
      <c r="O352">
        <v>1100</v>
      </c>
      <c r="P352">
        <v>500</v>
      </c>
      <c r="Q352">
        <f t="shared" si="30"/>
        <v>68</v>
      </c>
      <c r="R352">
        <f t="shared" si="30"/>
        <v>79</v>
      </c>
    </row>
    <row r="353" spans="1:18" ht="15.75" thickBot="1">
      <c r="A353" s="3">
        <v>2560</v>
      </c>
      <c r="B353" s="4">
        <v>2560</v>
      </c>
      <c r="C353" s="4"/>
      <c r="D353" s="4">
        <v>1000</v>
      </c>
      <c r="E353" s="4">
        <v>643</v>
      </c>
      <c r="G353" s="6">
        <f t="shared" si="27"/>
        <v>2560.3611073440402</v>
      </c>
      <c r="H353" s="6">
        <f t="shared" si="28"/>
        <v>2560.3611073440402</v>
      </c>
      <c r="I353" s="6">
        <f t="shared" si="29"/>
        <v>643</v>
      </c>
      <c r="K353" s="6">
        <f t="shared" si="26"/>
        <v>0.3611073440401924</v>
      </c>
      <c r="L353" s="6">
        <f t="shared" si="26"/>
        <v>0.3611073440401924</v>
      </c>
      <c r="M353" s="6">
        <f t="shared" si="26"/>
        <v>643</v>
      </c>
      <c r="O353">
        <v>1100</v>
      </c>
      <c r="P353">
        <v>600</v>
      </c>
      <c r="Q353">
        <f t="shared" si="30"/>
        <v>-100</v>
      </c>
      <c r="R353">
        <f t="shared" si="30"/>
        <v>43</v>
      </c>
    </row>
    <row r="354" spans="1:18" ht="15.75" thickBot="1">
      <c r="A354" s="3">
        <v>2432</v>
      </c>
      <c r="B354" s="4">
        <v>2432</v>
      </c>
      <c r="C354" s="4"/>
      <c r="D354" s="4">
        <v>1000</v>
      </c>
      <c r="E354" s="4">
        <v>783</v>
      </c>
      <c r="G354" s="6">
        <f t="shared" si="27"/>
        <v>2432.0955984500279</v>
      </c>
      <c r="H354" s="6">
        <f t="shared" si="28"/>
        <v>2432.0955984500279</v>
      </c>
      <c r="I354" s="6">
        <f t="shared" si="29"/>
        <v>783</v>
      </c>
      <c r="K354" s="6">
        <f t="shared" si="26"/>
        <v>9.5598450027864601E-2</v>
      </c>
      <c r="L354" s="6">
        <f t="shared" si="26"/>
        <v>9.5598450027864601E-2</v>
      </c>
      <c r="M354" s="6">
        <f t="shared" si="26"/>
        <v>783</v>
      </c>
      <c r="O354">
        <v>1100</v>
      </c>
      <c r="P354">
        <v>700</v>
      </c>
      <c r="Q354">
        <f t="shared" si="30"/>
        <v>-100</v>
      </c>
      <c r="R354">
        <f t="shared" si="30"/>
        <v>83</v>
      </c>
    </row>
    <row r="355" spans="1:18" ht="15.75" thickBot="1">
      <c r="A355" s="3">
        <v>2304</v>
      </c>
      <c r="B355" s="4">
        <v>2432</v>
      </c>
      <c r="C355" s="4"/>
      <c r="D355" s="4">
        <v>1152</v>
      </c>
      <c r="E355" s="4">
        <v>858</v>
      </c>
      <c r="G355" s="6">
        <f t="shared" si="27"/>
        <v>2303.7508545847572</v>
      </c>
      <c r="H355" s="6">
        <f t="shared" si="28"/>
        <v>2432.1323977119337</v>
      </c>
      <c r="I355" s="6">
        <f t="shared" si="29"/>
        <v>871.35985677560336</v>
      </c>
      <c r="K355" s="6">
        <f t="shared" si="26"/>
        <v>-0.24914541524276501</v>
      </c>
      <c r="L355" s="6">
        <f t="shared" si="26"/>
        <v>0.13239771193366323</v>
      </c>
      <c r="M355" s="6">
        <f t="shared" si="26"/>
        <v>871.35985677560336</v>
      </c>
      <c r="O355">
        <v>1100</v>
      </c>
      <c r="P355">
        <v>800</v>
      </c>
      <c r="Q355">
        <f t="shared" si="30"/>
        <v>52</v>
      </c>
      <c r="R355">
        <f t="shared" si="30"/>
        <v>58</v>
      </c>
    </row>
    <row r="356" spans="1:18" ht="15.75" thickBot="1">
      <c r="A356" s="3">
        <v>2176</v>
      </c>
      <c r="B356" s="4">
        <v>2304</v>
      </c>
      <c r="C356" s="4"/>
      <c r="D356" s="4">
        <v>1143</v>
      </c>
      <c r="E356" s="4">
        <v>1000</v>
      </c>
      <c r="G356" s="6">
        <f t="shared" si="27"/>
        <v>2175.8789028803972</v>
      </c>
      <c r="H356" s="6">
        <f t="shared" si="28"/>
        <v>2303.5730941300735</v>
      </c>
      <c r="I356" s="6">
        <f t="shared" si="29"/>
        <v>1010.1727575023987</v>
      </c>
      <c r="K356" s="6">
        <f t="shared" si="26"/>
        <v>-0.12109711960283676</v>
      </c>
      <c r="L356" s="6">
        <f t="shared" si="26"/>
        <v>-0.42690586992648605</v>
      </c>
      <c r="M356" s="6">
        <f t="shared" si="26"/>
        <v>1010.1727575023987</v>
      </c>
      <c r="O356">
        <v>1100</v>
      </c>
      <c r="P356">
        <v>900</v>
      </c>
      <c r="Q356">
        <f t="shared" si="30"/>
        <v>43</v>
      </c>
      <c r="R356">
        <f t="shared" si="30"/>
        <v>100</v>
      </c>
    </row>
    <row r="357" spans="1:18" ht="15.75" thickBot="1">
      <c r="A357" s="3">
        <v>2176</v>
      </c>
      <c r="B357" s="4">
        <v>2176</v>
      </c>
      <c r="C357" s="4"/>
      <c r="D357" s="4">
        <v>1000</v>
      </c>
      <c r="E357" s="4">
        <v>1067</v>
      </c>
      <c r="G357" s="6">
        <f t="shared" si="27"/>
        <v>2176.3476284821782</v>
      </c>
      <c r="H357" s="6">
        <f t="shared" si="28"/>
        <v>2176.3476284821782</v>
      </c>
      <c r="I357" s="6">
        <f t="shared" si="29"/>
        <v>1067</v>
      </c>
      <c r="K357" s="6">
        <f t="shared" si="26"/>
        <v>0.3476284821781519</v>
      </c>
      <c r="L357" s="6">
        <f t="shared" si="26"/>
        <v>0.3476284821781519</v>
      </c>
      <c r="M357" s="6">
        <f t="shared" si="26"/>
        <v>1067</v>
      </c>
      <c r="O357">
        <v>1100</v>
      </c>
      <c r="P357">
        <v>1000</v>
      </c>
      <c r="Q357">
        <f t="shared" si="30"/>
        <v>-100</v>
      </c>
      <c r="R357">
        <f t="shared" si="30"/>
        <v>67</v>
      </c>
    </row>
    <row r="358" spans="1:18" ht="15.75" thickBot="1">
      <c r="A358" s="3">
        <v>2048</v>
      </c>
      <c r="B358" s="4">
        <v>2176</v>
      </c>
      <c r="C358" s="4"/>
      <c r="D358" s="4">
        <v>1135</v>
      </c>
      <c r="E358" s="4">
        <v>1144</v>
      </c>
      <c r="G358" s="6">
        <f t="shared" si="27"/>
        <v>2047.6720928898749</v>
      </c>
      <c r="H358" s="6">
        <f t="shared" si="28"/>
        <v>2175.5369452160539</v>
      </c>
      <c r="I358" s="6">
        <f t="shared" si="29"/>
        <v>1151.9379323557325</v>
      </c>
      <c r="K358" s="6">
        <f t="shared" si="26"/>
        <v>-0.32790711012512475</v>
      </c>
      <c r="L358" s="6">
        <f t="shared" si="26"/>
        <v>-0.46305478394606325</v>
      </c>
      <c r="M358" s="6">
        <f t="shared" si="26"/>
        <v>1151.9379323557325</v>
      </c>
      <c r="O358">
        <v>1100</v>
      </c>
      <c r="P358">
        <v>1100</v>
      </c>
      <c r="Q358">
        <f t="shared" si="30"/>
        <v>35</v>
      </c>
      <c r="R358">
        <f t="shared" si="30"/>
        <v>44</v>
      </c>
    </row>
    <row r="359" spans="1:18" ht="15.75" thickBot="1">
      <c r="A359" s="3">
        <v>1920</v>
      </c>
      <c r="B359" s="4">
        <v>2048</v>
      </c>
      <c r="C359" s="4"/>
      <c r="D359" s="4">
        <v>1127</v>
      </c>
      <c r="E359" s="4">
        <v>1290</v>
      </c>
      <c r="G359" s="6">
        <f t="shared" si="27"/>
        <v>1919.9554682335734</v>
      </c>
      <c r="H359" s="6">
        <f t="shared" si="28"/>
        <v>2047.9816893712698</v>
      </c>
      <c r="I359" s="6">
        <f t="shared" si="29"/>
        <v>1296.2364753392801</v>
      </c>
      <c r="K359" s="6">
        <f t="shared" si="26"/>
        <v>-4.4531766426644026E-2</v>
      </c>
      <c r="L359" s="6">
        <f t="shared" si="26"/>
        <v>-1.8310628730205281E-2</v>
      </c>
      <c r="M359" s="6">
        <f t="shared" si="26"/>
        <v>1296.2364753392801</v>
      </c>
      <c r="O359">
        <v>1100</v>
      </c>
      <c r="P359">
        <v>1200</v>
      </c>
      <c r="Q359">
        <f t="shared" si="30"/>
        <v>27</v>
      </c>
      <c r="R359">
        <f t="shared" si="30"/>
        <v>90</v>
      </c>
    </row>
    <row r="360" spans="1:18" ht="15.75" thickBot="1">
      <c r="A360" s="3">
        <v>1920</v>
      </c>
      <c r="B360" s="4">
        <v>1920</v>
      </c>
      <c r="C360" s="4"/>
      <c r="D360" s="4">
        <v>1000</v>
      </c>
      <c r="E360" s="4">
        <v>1361</v>
      </c>
      <c r="G360" s="6">
        <f t="shared" si="27"/>
        <v>1919.9794269731121</v>
      </c>
      <c r="H360" s="6">
        <f t="shared" si="28"/>
        <v>1919.9794269731121</v>
      </c>
      <c r="I360" s="6">
        <f t="shared" si="29"/>
        <v>1361</v>
      </c>
      <c r="K360" s="6">
        <f t="shared" si="26"/>
        <v>-2.0573026887859669E-2</v>
      </c>
      <c r="L360" s="6">
        <f t="shared" si="26"/>
        <v>-2.0573026887859669E-2</v>
      </c>
      <c r="M360" s="6">
        <f t="shared" si="26"/>
        <v>1361</v>
      </c>
      <c r="O360">
        <v>1100</v>
      </c>
      <c r="P360">
        <v>1300</v>
      </c>
      <c r="Q360">
        <f t="shared" si="30"/>
        <v>-100</v>
      </c>
      <c r="R360">
        <f t="shared" si="30"/>
        <v>61</v>
      </c>
    </row>
    <row r="361" spans="1:18" ht="15.75" thickBot="1">
      <c r="A361" s="3">
        <v>1792</v>
      </c>
      <c r="B361" s="4">
        <v>1920</v>
      </c>
      <c r="C361" s="4"/>
      <c r="D361" s="4">
        <v>1119</v>
      </c>
      <c r="E361" s="4">
        <v>1440</v>
      </c>
      <c r="G361" s="6">
        <f t="shared" si="27"/>
        <v>1791.580587079465</v>
      </c>
      <c r="H361" s="6">
        <f t="shared" si="28"/>
        <v>1919.8335865381666</v>
      </c>
      <c r="I361" s="6">
        <f t="shared" si="29"/>
        <v>1444.9086476313996</v>
      </c>
      <c r="K361" s="6">
        <f t="shared" si="26"/>
        <v>-0.41941292053502366</v>
      </c>
      <c r="L361" s="6">
        <f t="shared" si="26"/>
        <v>-0.16641346183337191</v>
      </c>
      <c r="M361" s="6">
        <f t="shared" si="26"/>
        <v>1444.9086476313996</v>
      </c>
      <c r="O361">
        <v>1100</v>
      </c>
      <c r="P361">
        <v>1400</v>
      </c>
      <c r="Q361">
        <f t="shared" si="30"/>
        <v>19</v>
      </c>
      <c r="R361">
        <f t="shared" si="30"/>
        <v>40</v>
      </c>
    </row>
    <row r="362" spans="1:18" ht="15.75" thickBot="1">
      <c r="A362" s="3">
        <v>1664</v>
      </c>
      <c r="B362" s="4">
        <v>1792</v>
      </c>
      <c r="C362" s="4"/>
      <c r="D362" s="4">
        <v>1111</v>
      </c>
      <c r="E362" s="4">
        <v>1594</v>
      </c>
      <c r="G362" s="6">
        <f t="shared" si="27"/>
        <v>1663.477381872083</v>
      </c>
      <c r="H362" s="6">
        <f t="shared" si="28"/>
        <v>1791.9701448405885</v>
      </c>
      <c r="I362" s="6">
        <f t="shared" si="29"/>
        <v>1597.8601315509441</v>
      </c>
      <c r="K362" s="6">
        <f t="shared" si="26"/>
        <v>-0.52261812791698503</v>
      </c>
      <c r="L362" s="6">
        <f t="shared" si="26"/>
        <v>-2.9855159411454224E-2</v>
      </c>
      <c r="M362" s="6">
        <f t="shared" si="26"/>
        <v>1597.8601315509441</v>
      </c>
      <c r="O362">
        <v>1100</v>
      </c>
      <c r="P362">
        <v>1500</v>
      </c>
      <c r="Q362">
        <f t="shared" si="30"/>
        <v>11</v>
      </c>
      <c r="R362">
        <f t="shared" si="30"/>
        <v>94</v>
      </c>
    </row>
    <row r="363" spans="1:18" ht="15.75" thickBot="1">
      <c r="A363" s="3">
        <v>1664</v>
      </c>
      <c r="B363" s="4">
        <v>1664</v>
      </c>
      <c r="C363" s="4"/>
      <c r="D363" s="4">
        <v>1000</v>
      </c>
      <c r="E363" s="4">
        <v>1670</v>
      </c>
      <c r="G363" s="6">
        <f t="shared" si="27"/>
        <v>1664.0012019226428</v>
      </c>
      <c r="H363" s="6">
        <f t="shared" si="28"/>
        <v>1664.0012019226428</v>
      </c>
      <c r="I363" s="6">
        <f t="shared" si="29"/>
        <v>1670</v>
      </c>
      <c r="K363" s="6">
        <f t="shared" si="26"/>
        <v>1.2019226428492402E-3</v>
      </c>
      <c r="L363" s="6">
        <f t="shared" si="26"/>
        <v>1.2019226428492402E-3</v>
      </c>
      <c r="M363" s="6">
        <f t="shared" si="26"/>
        <v>1670</v>
      </c>
      <c r="O363">
        <v>1100</v>
      </c>
      <c r="P363">
        <v>1600</v>
      </c>
      <c r="Q363">
        <f t="shared" si="30"/>
        <v>-100</v>
      </c>
      <c r="R363">
        <f t="shared" si="30"/>
        <v>70</v>
      </c>
    </row>
    <row r="364" spans="1:18" ht="15.75" thickBot="1">
      <c r="A364" s="3">
        <v>1536</v>
      </c>
      <c r="B364" s="4">
        <v>1664</v>
      </c>
      <c r="C364" s="4"/>
      <c r="D364" s="4">
        <v>1102</v>
      </c>
      <c r="E364" s="4">
        <v>1754</v>
      </c>
      <c r="G364" s="6">
        <f t="shared" si="27"/>
        <v>1535.8775992897351</v>
      </c>
      <c r="H364" s="6">
        <f t="shared" si="28"/>
        <v>1663.4061440309761</v>
      </c>
      <c r="I364" s="6">
        <f t="shared" si="29"/>
        <v>1756.9632893148337</v>
      </c>
      <c r="K364" s="6">
        <f t="shared" si="26"/>
        <v>-0.12240071026485566</v>
      </c>
      <c r="L364" s="6">
        <f t="shared" si="26"/>
        <v>-0.59385596902393445</v>
      </c>
      <c r="M364" s="6">
        <f t="shared" si="26"/>
        <v>1756.9632893148337</v>
      </c>
      <c r="O364">
        <v>1100</v>
      </c>
      <c r="P364">
        <v>1700</v>
      </c>
      <c r="Q364">
        <f t="shared" si="30"/>
        <v>2</v>
      </c>
      <c r="R364">
        <f t="shared" si="30"/>
        <v>54</v>
      </c>
    </row>
    <row r="365" spans="1:18" ht="15.75" thickBot="1">
      <c r="A365" s="3">
        <v>1408</v>
      </c>
      <c r="B365" s="4">
        <v>1536</v>
      </c>
      <c r="C365" s="4"/>
      <c r="D365" s="4">
        <v>1094</v>
      </c>
      <c r="E365" s="4">
        <v>1922</v>
      </c>
      <c r="G365" s="6">
        <f t="shared" si="27"/>
        <v>1408.1619225074935</v>
      </c>
      <c r="H365" s="6">
        <f t="shared" si="28"/>
        <v>1535.8775992897351</v>
      </c>
      <c r="I365" s="6">
        <f t="shared" si="29"/>
        <v>1924.2972743315936</v>
      </c>
      <c r="K365" s="6">
        <f t="shared" si="26"/>
        <v>0.16192250749350023</v>
      </c>
      <c r="L365" s="6">
        <f t="shared" si="26"/>
        <v>-0.12240071026485566</v>
      </c>
      <c r="M365" s="6">
        <f t="shared" si="26"/>
        <v>1924.2972743315936</v>
      </c>
      <c r="O365">
        <v>1100</v>
      </c>
      <c r="P365">
        <v>1800</v>
      </c>
      <c r="Q365">
        <f t="shared" si="30"/>
        <v>-6</v>
      </c>
      <c r="R365">
        <f t="shared" si="30"/>
        <v>122</v>
      </c>
    </row>
    <row r="366" spans="1:18" ht="15.75" thickBot="1">
      <c r="A366" s="3">
        <v>1408</v>
      </c>
      <c r="B366" s="4">
        <v>1536</v>
      </c>
      <c r="C366" s="4"/>
      <c r="D366" s="4">
        <v>1094</v>
      </c>
      <c r="E366" s="4">
        <v>1922</v>
      </c>
      <c r="G366" s="6">
        <f t="shared" si="27"/>
        <v>1408.1619225074935</v>
      </c>
      <c r="H366" s="6">
        <f t="shared" si="28"/>
        <v>1535.8775992897351</v>
      </c>
      <c r="I366" s="6">
        <f t="shared" si="29"/>
        <v>1924.2972743315936</v>
      </c>
      <c r="K366" s="6">
        <f t="shared" si="26"/>
        <v>0.16192250749350023</v>
      </c>
      <c r="L366" s="6">
        <f t="shared" si="26"/>
        <v>-0.12240071026485566</v>
      </c>
      <c r="M366" s="6">
        <f t="shared" si="26"/>
        <v>1924.2972743315936</v>
      </c>
      <c r="O366">
        <v>1100</v>
      </c>
      <c r="P366">
        <v>1900</v>
      </c>
      <c r="Q366">
        <f t="shared" si="30"/>
        <v>-6</v>
      </c>
      <c r="R366">
        <f t="shared" si="30"/>
        <v>22</v>
      </c>
    </row>
    <row r="367" spans="1:18" ht="15.75" thickBot="1">
      <c r="A367" s="3">
        <v>1280</v>
      </c>
      <c r="B367" s="4">
        <v>1408</v>
      </c>
      <c r="C367" s="4"/>
      <c r="D367" s="4">
        <v>1086</v>
      </c>
      <c r="E367" s="4">
        <v>2104</v>
      </c>
      <c r="G367" s="6">
        <f t="shared" si="27"/>
        <v>1279.9265603932126</v>
      </c>
      <c r="H367" s="6">
        <f t="shared" si="28"/>
        <v>1407.9105085196288</v>
      </c>
      <c r="I367" s="6">
        <f t="shared" si="29"/>
        <v>2105.7568710561054</v>
      </c>
      <c r="K367" s="6">
        <f t="shared" si="26"/>
        <v>-7.343960678736039E-2</v>
      </c>
      <c r="L367" s="6">
        <f t="shared" si="26"/>
        <v>-8.9491480371179932E-2</v>
      </c>
      <c r="M367" s="6">
        <f t="shared" si="26"/>
        <v>2105.7568710561054</v>
      </c>
      <c r="O367">
        <v>1100</v>
      </c>
      <c r="P367">
        <v>2000</v>
      </c>
      <c r="Q367">
        <f t="shared" si="30"/>
        <v>-14</v>
      </c>
      <c r="R367">
        <f t="shared" si="30"/>
        <v>104</v>
      </c>
    </row>
    <row r="368" spans="1:18" ht="15.75" thickBot="1">
      <c r="A368" s="3">
        <v>1152</v>
      </c>
      <c r="B368" s="4">
        <v>1408</v>
      </c>
      <c r="C368" s="4"/>
      <c r="D368" s="4">
        <v>1164</v>
      </c>
      <c r="E368" s="4">
        <v>2208</v>
      </c>
      <c r="G368" s="6">
        <f t="shared" si="27"/>
        <v>1151.5902048906112</v>
      </c>
      <c r="H368" s="6">
        <f t="shared" si="28"/>
        <v>1407.8920413156684</v>
      </c>
      <c r="I368" s="6">
        <f t="shared" si="29"/>
        <v>2214.0822026293422</v>
      </c>
      <c r="K368" s="6">
        <f t="shared" si="26"/>
        <v>-0.40979510938882413</v>
      </c>
      <c r="L368" s="6">
        <f t="shared" si="26"/>
        <v>-0.10795868433160649</v>
      </c>
      <c r="M368" s="6">
        <f t="shared" si="26"/>
        <v>2214.0822026293422</v>
      </c>
      <c r="O368">
        <v>1100</v>
      </c>
      <c r="P368">
        <v>2100</v>
      </c>
      <c r="Q368">
        <f t="shared" si="30"/>
        <v>64</v>
      </c>
      <c r="R368">
        <f t="shared" si="30"/>
        <v>108</v>
      </c>
    </row>
    <row r="369" spans="1:18" ht="15.75" thickBot="1">
      <c r="A369" s="3">
        <v>1152</v>
      </c>
      <c r="B369" s="4">
        <v>1280</v>
      </c>
      <c r="C369" s="4"/>
      <c r="D369" s="4">
        <v>1078</v>
      </c>
      <c r="E369" s="4">
        <v>2310</v>
      </c>
      <c r="G369" s="6">
        <f t="shared" si="27"/>
        <v>1151.6006252169195</v>
      </c>
      <c r="H369" s="6">
        <f t="shared" si="28"/>
        <v>1279.9156222189024</v>
      </c>
      <c r="I369" s="6">
        <f t="shared" si="29"/>
        <v>2311.3165079668343</v>
      </c>
      <c r="K369" s="6">
        <f t="shared" si="26"/>
        <v>-0.39937478308047503</v>
      </c>
      <c r="L369" s="6">
        <f t="shared" si="26"/>
        <v>-8.4377781097600746E-2</v>
      </c>
      <c r="M369" s="6">
        <f t="shared" si="26"/>
        <v>2311.3165079668343</v>
      </c>
      <c r="O369">
        <v>1100</v>
      </c>
      <c r="P369">
        <v>2200</v>
      </c>
      <c r="Q369">
        <f t="shared" si="30"/>
        <v>-22</v>
      </c>
      <c r="R369">
        <f t="shared" si="30"/>
        <v>110</v>
      </c>
    </row>
    <row r="370" spans="1:18" ht="15.75" thickBot="1">
      <c r="A370" s="3">
        <v>1024</v>
      </c>
      <c r="B370" s="4">
        <v>1280</v>
      </c>
      <c r="C370" s="4"/>
      <c r="D370" s="4">
        <v>1147</v>
      </c>
      <c r="E370" s="4">
        <v>2433</v>
      </c>
      <c r="G370" s="6">
        <f t="shared" si="27"/>
        <v>1024.2548510990807</v>
      </c>
      <c r="H370" s="6">
        <f t="shared" si="28"/>
        <v>1279.4913051678</v>
      </c>
      <c r="I370" s="6">
        <f t="shared" si="29"/>
        <v>2437.4367684106187</v>
      </c>
      <c r="K370" s="6">
        <f t="shared" si="26"/>
        <v>0.25485109908072445</v>
      </c>
      <c r="L370" s="6">
        <f t="shared" si="26"/>
        <v>-0.50869483220003531</v>
      </c>
      <c r="M370" s="6">
        <f t="shared" si="26"/>
        <v>2437.4367684106187</v>
      </c>
      <c r="O370">
        <v>1100</v>
      </c>
      <c r="P370">
        <v>2300</v>
      </c>
      <c r="Q370">
        <f t="shared" si="30"/>
        <v>47</v>
      </c>
      <c r="R370">
        <f t="shared" si="30"/>
        <v>133</v>
      </c>
    </row>
    <row r="371" spans="1:18" ht="15.75" thickBot="1">
      <c r="A371" s="3">
        <v>1024</v>
      </c>
      <c r="B371" s="4">
        <v>1152</v>
      </c>
      <c r="C371" s="4"/>
      <c r="D371" s="4">
        <v>1070</v>
      </c>
      <c r="E371" s="4">
        <v>2572</v>
      </c>
      <c r="G371" s="6">
        <f t="shared" si="27"/>
        <v>1023.7597374384285</v>
      </c>
      <c r="H371" s="6">
        <f t="shared" si="28"/>
        <v>1152.4252687267838</v>
      </c>
      <c r="I371" s="6">
        <f t="shared" si="29"/>
        <v>2572.9523897655004</v>
      </c>
      <c r="K371" s="6">
        <f t="shared" si="26"/>
        <v>-0.24026256157151238</v>
      </c>
      <c r="L371" s="6">
        <f t="shared" si="26"/>
        <v>0.42526872678377003</v>
      </c>
      <c r="M371" s="6">
        <f t="shared" si="26"/>
        <v>2572.9523897655004</v>
      </c>
      <c r="O371">
        <v>1100</v>
      </c>
      <c r="P371">
        <v>2400</v>
      </c>
      <c r="Q371">
        <f t="shared" si="30"/>
        <v>-30</v>
      </c>
      <c r="R371">
        <f t="shared" si="30"/>
        <v>172</v>
      </c>
    </row>
    <row r="372" spans="1:18" ht="15.75" thickBot="1">
      <c r="A372" s="3">
        <v>1024</v>
      </c>
      <c r="B372" s="4">
        <v>1152</v>
      </c>
      <c r="C372" s="4"/>
      <c r="D372" s="4">
        <v>1070</v>
      </c>
      <c r="E372" s="4">
        <v>2572</v>
      </c>
      <c r="G372" s="6">
        <f t="shared" si="27"/>
        <v>1023.7597374384285</v>
      </c>
      <c r="H372" s="6">
        <f t="shared" si="28"/>
        <v>1152.4252687267838</v>
      </c>
      <c r="I372" s="6">
        <f t="shared" si="29"/>
        <v>2572.9523897655004</v>
      </c>
      <c r="K372" s="6">
        <f t="shared" si="26"/>
        <v>-0.24026256157151238</v>
      </c>
      <c r="L372" s="6">
        <f t="shared" si="26"/>
        <v>0.42526872678377003</v>
      </c>
      <c r="M372" s="6">
        <f t="shared" si="26"/>
        <v>2572.9523897655004</v>
      </c>
      <c r="O372">
        <v>1100</v>
      </c>
      <c r="P372">
        <v>2500</v>
      </c>
      <c r="Q372">
        <f t="shared" si="30"/>
        <v>-30</v>
      </c>
      <c r="R372">
        <f t="shared" si="30"/>
        <v>72</v>
      </c>
    </row>
    <row r="373" spans="1:18" ht="15.75" thickBot="1">
      <c r="A373" s="3">
        <v>896</v>
      </c>
      <c r="B373" s="4">
        <v>1152</v>
      </c>
      <c r="C373" s="4"/>
      <c r="D373" s="4">
        <v>1131</v>
      </c>
      <c r="E373" s="4">
        <v>2781</v>
      </c>
      <c r="G373" s="6">
        <f t="shared" si="27"/>
        <v>896.17074266012503</v>
      </c>
      <c r="H373" s="6">
        <f t="shared" si="28"/>
        <v>1152.0078124735091</v>
      </c>
      <c r="I373" s="6">
        <f t="shared" si="29"/>
        <v>2784.0836912707923</v>
      </c>
      <c r="K373" s="6">
        <f t="shared" si="26"/>
        <v>0.17074266012502903</v>
      </c>
      <c r="L373" s="6">
        <f t="shared" si="26"/>
        <v>7.8124735091478215E-3</v>
      </c>
      <c r="M373" s="6">
        <f t="shared" si="26"/>
        <v>2784.0836912707923</v>
      </c>
      <c r="O373">
        <v>1100</v>
      </c>
      <c r="P373">
        <v>2600</v>
      </c>
      <c r="Q373">
        <f t="shared" si="30"/>
        <v>31</v>
      </c>
      <c r="R373">
        <f t="shared" si="30"/>
        <v>181</v>
      </c>
    </row>
    <row r="374" spans="1:18" ht="15.75" thickBot="1">
      <c r="A374" s="3">
        <v>896</v>
      </c>
      <c r="B374" s="4">
        <v>1024</v>
      </c>
      <c r="C374" s="4"/>
      <c r="D374" s="4">
        <v>1061</v>
      </c>
      <c r="E374" s="4">
        <v>0</v>
      </c>
      <c r="G374" s="6">
        <f t="shared" si="27"/>
        <v>3143.5204786990016</v>
      </c>
      <c r="H374" s="6">
        <f t="shared" si="28"/>
        <v>3182.0938075424488</v>
      </c>
      <c r="I374" s="6">
        <f t="shared" si="29"/>
        <v>61</v>
      </c>
      <c r="K374" s="6">
        <f t="shared" si="26"/>
        <v>2247.5204786990016</v>
      </c>
      <c r="L374" s="6">
        <f t="shared" si="26"/>
        <v>2158.0938075424488</v>
      </c>
      <c r="M374" s="6">
        <f t="shared" si="26"/>
        <v>61</v>
      </c>
      <c r="O374">
        <v>1100</v>
      </c>
      <c r="P374">
        <v>2700</v>
      </c>
      <c r="Q374">
        <f t="shared" si="30"/>
        <v>-39</v>
      </c>
      <c r="R374">
        <f t="shared" si="30"/>
        <v>-2700</v>
      </c>
    </row>
    <row r="375" spans="1:18" ht="15.75" thickBot="1">
      <c r="A375" s="3">
        <v>896</v>
      </c>
      <c r="B375" s="4">
        <v>1024</v>
      </c>
      <c r="C375" s="4"/>
      <c r="D375" s="4">
        <v>1061</v>
      </c>
      <c r="E375" s="4">
        <v>0</v>
      </c>
      <c r="G375" s="6">
        <f t="shared" si="27"/>
        <v>3143.5204786990016</v>
      </c>
      <c r="H375" s="6">
        <f t="shared" si="28"/>
        <v>3182.0938075424488</v>
      </c>
      <c r="I375" s="6">
        <f t="shared" si="29"/>
        <v>61</v>
      </c>
      <c r="K375" s="6">
        <f t="shared" si="26"/>
        <v>2247.5204786990016</v>
      </c>
      <c r="L375" s="6">
        <f t="shared" si="26"/>
        <v>2158.0938075424488</v>
      </c>
      <c r="M375" s="6">
        <f t="shared" si="26"/>
        <v>61</v>
      </c>
      <c r="O375">
        <v>1100</v>
      </c>
      <c r="P375">
        <v>2800</v>
      </c>
      <c r="Q375">
        <f t="shared" si="30"/>
        <v>-39</v>
      </c>
      <c r="R375">
        <f t="shared" si="30"/>
        <v>-2800</v>
      </c>
    </row>
    <row r="376" spans="1:18" ht="15.75" thickBot="1">
      <c r="A376" s="3">
        <v>896</v>
      </c>
      <c r="B376" s="4">
        <v>1024</v>
      </c>
      <c r="C376" s="4"/>
      <c r="D376" s="4">
        <v>1061</v>
      </c>
      <c r="E376" s="4">
        <v>0</v>
      </c>
      <c r="G376" s="6">
        <f t="shared" si="27"/>
        <v>3143.5204786990016</v>
      </c>
      <c r="H376" s="6">
        <f t="shared" si="28"/>
        <v>3182.0938075424488</v>
      </c>
      <c r="I376" s="6">
        <f t="shared" si="29"/>
        <v>61</v>
      </c>
      <c r="K376" s="6">
        <f t="shared" si="26"/>
        <v>2247.5204786990016</v>
      </c>
      <c r="L376" s="6">
        <f t="shared" si="26"/>
        <v>2158.0938075424488</v>
      </c>
      <c r="M376" s="6">
        <f t="shared" si="26"/>
        <v>61</v>
      </c>
      <c r="O376">
        <v>1100</v>
      </c>
      <c r="P376">
        <v>2900</v>
      </c>
      <c r="Q376">
        <f t="shared" si="30"/>
        <v>-39</v>
      </c>
      <c r="R376">
        <f t="shared" si="30"/>
        <v>-2900</v>
      </c>
    </row>
    <row r="377" spans="1:18" ht="15.75" thickBot="1">
      <c r="A377" s="3">
        <v>896</v>
      </c>
      <c r="B377" s="4">
        <v>1024</v>
      </c>
      <c r="C377" s="4"/>
      <c r="D377" s="4">
        <v>1061</v>
      </c>
      <c r="E377" s="4">
        <v>0</v>
      </c>
      <c r="G377" s="6">
        <f t="shared" si="27"/>
        <v>3143.5204786990016</v>
      </c>
      <c r="H377" s="6">
        <f t="shared" si="28"/>
        <v>3182.0938075424488</v>
      </c>
      <c r="I377" s="6">
        <f t="shared" si="29"/>
        <v>61</v>
      </c>
      <c r="K377" s="6">
        <f t="shared" si="26"/>
        <v>2247.5204786990016</v>
      </c>
      <c r="L377" s="6">
        <f t="shared" si="26"/>
        <v>2158.0938075424488</v>
      </c>
      <c r="M377" s="6">
        <f t="shared" si="26"/>
        <v>61</v>
      </c>
      <c r="O377">
        <v>1100</v>
      </c>
      <c r="P377">
        <v>3000</v>
      </c>
      <c r="Q377">
        <f t="shared" si="30"/>
        <v>-39</v>
      </c>
      <c r="R377">
        <f t="shared" si="30"/>
        <v>-3000</v>
      </c>
    </row>
    <row r="378" spans="1:18" ht="15.75" thickBot="1">
      <c r="A378" s="3">
        <v>3072</v>
      </c>
      <c r="B378" s="4">
        <v>3200</v>
      </c>
      <c r="C378" s="4"/>
      <c r="D378" s="4">
        <v>1201</v>
      </c>
      <c r="E378" s="4">
        <v>34</v>
      </c>
      <c r="G378" s="6">
        <f t="shared" si="27"/>
        <v>3071.7351773875298</v>
      </c>
      <c r="H378" s="6">
        <f t="shared" si="28"/>
        <v>3199.9307805013532</v>
      </c>
      <c r="I378" s="6">
        <f t="shared" si="29"/>
        <v>203.85534086699815</v>
      </c>
      <c r="K378" s="6">
        <f t="shared" si="26"/>
        <v>-0.26482261247019778</v>
      </c>
      <c r="L378" s="6">
        <f t="shared" si="26"/>
        <v>-6.9219498646816646E-2</v>
      </c>
      <c r="M378" s="6">
        <f t="shared" si="26"/>
        <v>203.85534086699815</v>
      </c>
      <c r="O378">
        <v>1200</v>
      </c>
      <c r="P378">
        <v>0</v>
      </c>
      <c r="Q378">
        <f t="shared" si="30"/>
        <v>1</v>
      </c>
      <c r="R378">
        <f t="shared" si="30"/>
        <v>34</v>
      </c>
    </row>
    <row r="379" spans="1:18" ht="15.75" thickBot="1">
      <c r="A379" s="3">
        <v>2944</v>
      </c>
      <c r="B379" s="4">
        <v>3072</v>
      </c>
      <c r="C379" s="4"/>
      <c r="D379" s="4">
        <v>1193</v>
      </c>
      <c r="E379" s="4">
        <v>169</v>
      </c>
      <c r="G379" s="6">
        <f t="shared" si="27"/>
        <v>2943.7747875814143</v>
      </c>
      <c r="H379" s="6">
        <f t="shared" si="28"/>
        <v>3072.1018863312461</v>
      </c>
      <c r="I379" s="6">
        <f t="shared" si="29"/>
        <v>256.53459805648049</v>
      </c>
      <c r="K379" s="6">
        <f t="shared" si="26"/>
        <v>-0.22521241858567009</v>
      </c>
      <c r="L379" s="6">
        <f t="shared" si="26"/>
        <v>0.10188633124607804</v>
      </c>
      <c r="M379" s="6">
        <f t="shared" si="26"/>
        <v>256.53459805648049</v>
      </c>
      <c r="O379">
        <v>1200</v>
      </c>
      <c r="P379">
        <v>100</v>
      </c>
      <c r="Q379">
        <f t="shared" si="30"/>
        <v>-7</v>
      </c>
      <c r="R379">
        <f t="shared" si="30"/>
        <v>69</v>
      </c>
    </row>
    <row r="380" spans="1:18" ht="15.75" thickBot="1">
      <c r="A380" s="3">
        <v>2816</v>
      </c>
      <c r="B380" s="4">
        <v>2944</v>
      </c>
      <c r="C380" s="4"/>
      <c r="D380" s="4">
        <v>1184</v>
      </c>
      <c r="E380" s="4">
        <v>305</v>
      </c>
      <c r="G380" s="6">
        <f t="shared" si="27"/>
        <v>2815.8268767806021</v>
      </c>
      <c r="H380" s="6">
        <f t="shared" si="28"/>
        <v>2943.6169927488868</v>
      </c>
      <c r="I380" s="6">
        <f t="shared" si="29"/>
        <v>356.20359346867912</v>
      </c>
      <c r="K380" s="6">
        <f t="shared" si="26"/>
        <v>-0.17312321939789399</v>
      </c>
      <c r="L380" s="6">
        <f t="shared" si="26"/>
        <v>-0.38300725111321299</v>
      </c>
      <c r="M380" s="6">
        <f t="shared" si="26"/>
        <v>356.20359346867912</v>
      </c>
      <c r="O380">
        <v>1200</v>
      </c>
      <c r="P380">
        <v>200</v>
      </c>
      <c r="Q380">
        <f t="shared" si="30"/>
        <v>-16</v>
      </c>
      <c r="R380">
        <f t="shared" si="30"/>
        <v>105</v>
      </c>
    </row>
    <row r="381" spans="1:18" ht="15.75" thickBot="1">
      <c r="A381" s="3">
        <v>2816</v>
      </c>
      <c r="B381" s="4">
        <v>2944</v>
      </c>
      <c r="C381" s="4"/>
      <c r="D381" s="4">
        <v>1184</v>
      </c>
      <c r="E381" s="4">
        <v>305</v>
      </c>
      <c r="G381" s="6">
        <f t="shared" si="27"/>
        <v>2815.8268767806021</v>
      </c>
      <c r="H381" s="6">
        <f t="shared" si="28"/>
        <v>2943.6169927488868</v>
      </c>
      <c r="I381" s="6">
        <f t="shared" si="29"/>
        <v>356.20359346867912</v>
      </c>
      <c r="K381" s="6">
        <f t="shared" si="26"/>
        <v>-0.17312321939789399</v>
      </c>
      <c r="L381" s="6">
        <f t="shared" si="26"/>
        <v>-0.38300725111321299</v>
      </c>
      <c r="M381" s="6">
        <f t="shared" si="26"/>
        <v>356.20359346867912</v>
      </c>
      <c r="O381">
        <v>1200</v>
      </c>
      <c r="P381">
        <v>300</v>
      </c>
      <c r="Q381">
        <f t="shared" si="30"/>
        <v>-16</v>
      </c>
      <c r="R381">
        <f t="shared" si="30"/>
        <v>5</v>
      </c>
    </row>
    <row r="382" spans="1:18" ht="15.75" thickBot="1">
      <c r="A382" s="3">
        <v>2688</v>
      </c>
      <c r="B382" s="4">
        <v>2816</v>
      </c>
      <c r="C382" s="4"/>
      <c r="D382" s="4">
        <v>1176</v>
      </c>
      <c r="E382" s="4">
        <v>441</v>
      </c>
      <c r="G382" s="6">
        <f t="shared" si="27"/>
        <v>2688.3930144233004</v>
      </c>
      <c r="H382" s="6">
        <f t="shared" si="28"/>
        <v>2816.2842541192463</v>
      </c>
      <c r="I382" s="6">
        <f t="shared" si="29"/>
        <v>474.82312496339097</v>
      </c>
      <c r="K382" s="6">
        <f t="shared" si="26"/>
        <v>0.39301442330042846</v>
      </c>
      <c r="L382" s="6">
        <f t="shared" si="26"/>
        <v>0.28425411924627042</v>
      </c>
      <c r="M382" s="6">
        <f t="shared" si="26"/>
        <v>474.82312496339097</v>
      </c>
      <c r="O382">
        <v>1200</v>
      </c>
      <c r="P382">
        <v>400</v>
      </c>
      <c r="Q382">
        <f t="shared" si="30"/>
        <v>-24</v>
      </c>
      <c r="R382">
        <f t="shared" si="30"/>
        <v>41</v>
      </c>
    </row>
    <row r="383" spans="1:18" ht="15.75" thickBot="1">
      <c r="A383" s="3">
        <v>2560</v>
      </c>
      <c r="B383" s="4">
        <v>2688</v>
      </c>
      <c r="C383" s="4"/>
      <c r="D383" s="4">
        <v>1168</v>
      </c>
      <c r="E383" s="4">
        <v>579</v>
      </c>
      <c r="G383" s="6">
        <f t="shared" si="27"/>
        <v>2559.973632676712</v>
      </c>
      <c r="H383" s="6">
        <f t="shared" si="28"/>
        <v>2688.0225073462461</v>
      </c>
      <c r="I383" s="6">
        <f t="shared" si="29"/>
        <v>602.8805851907988</v>
      </c>
      <c r="K383" s="6">
        <f t="shared" si="26"/>
        <v>-2.6367323288013722E-2</v>
      </c>
      <c r="L383" s="6">
        <f t="shared" si="26"/>
        <v>2.25073462461296E-2</v>
      </c>
      <c r="M383" s="6">
        <f t="shared" si="26"/>
        <v>602.8805851907988</v>
      </c>
      <c r="O383">
        <v>1200</v>
      </c>
      <c r="P383">
        <v>500</v>
      </c>
      <c r="Q383">
        <f t="shared" si="30"/>
        <v>-32</v>
      </c>
      <c r="R383">
        <f t="shared" si="30"/>
        <v>79</v>
      </c>
    </row>
    <row r="384" spans="1:18" ht="15.75" thickBot="1">
      <c r="A384" s="3">
        <v>2432</v>
      </c>
      <c r="B384" s="4">
        <v>2560</v>
      </c>
      <c r="C384" s="4"/>
      <c r="D384" s="4">
        <v>1160</v>
      </c>
      <c r="E384" s="4">
        <v>718</v>
      </c>
      <c r="G384" s="6">
        <f t="shared" si="27"/>
        <v>2431.6915922871467</v>
      </c>
      <c r="H384" s="6">
        <f t="shared" si="28"/>
        <v>2559.9070295618158</v>
      </c>
      <c r="I384" s="6">
        <f t="shared" si="29"/>
        <v>735.61131040788109</v>
      </c>
      <c r="K384" s="6">
        <f t="shared" si="26"/>
        <v>-0.30840771285329538</v>
      </c>
      <c r="L384" s="6">
        <f t="shared" si="26"/>
        <v>-9.2970438184238446E-2</v>
      </c>
      <c r="M384" s="6">
        <f t="shared" si="26"/>
        <v>735.61131040788109</v>
      </c>
      <c r="O384">
        <v>1200</v>
      </c>
      <c r="P384">
        <v>600</v>
      </c>
      <c r="Q384">
        <f t="shared" si="30"/>
        <v>-40</v>
      </c>
      <c r="R384">
        <f t="shared" si="30"/>
        <v>118</v>
      </c>
    </row>
    <row r="385" spans="1:18" ht="15.75" thickBot="1">
      <c r="A385" s="3">
        <v>2432</v>
      </c>
      <c r="B385" s="4">
        <v>2560</v>
      </c>
      <c r="C385" s="4"/>
      <c r="D385" s="4">
        <v>1160</v>
      </c>
      <c r="E385" s="4">
        <v>718</v>
      </c>
      <c r="G385" s="6">
        <f t="shared" si="27"/>
        <v>2431.6915922871467</v>
      </c>
      <c r="H385" s="6">
        <f t="shared" si="28"/>
        <v>2559.9070295618158</v>
      </c>
      <c r="I385" s="6">
        <f t="shared" si="29"/>
        <v>735.61131040788109</v>
      </c>
      <c r="K385" s="6">
        <f t="shared" si="26"/>
        <v>-0.30840771285329538</v>
      </c>
      <c r="L385" s="6">
        <f t="shared" si="26"/>
        <v>-9.2970438184238446E-2</v>
      </c>
      <c r="M385" s="6">
        <f t="shared" si="26"/>
        <v>735.61131040788109</v>
      </c>
      <c r="O385">
        <v>1200</v>
      </c>
      <c r="P385">
        <v>700</v>
      </c>
      <c r="Q385">
        <f t="shared" si="30"/>
        <v>-40</v>
      </c>
      <c r="R385">
        <f t="shared" si="30"/>
        <v>18</v>
      </c>
    </row>
    <row r="386" spans="1:18" ht="15.75" thickBot="1">
      <c r="A386" s="3">
        <v>2304</v>
      </c>
      <c r="B386" s="4">
        <v>2432</v>
      </c>
      <c r="C386" s="4"/>
      <c r="D386" s="4">
        <v>1152</v>
      </c>
      <c r="E386" s="4">
        <v>858</v>
      </c>
      <c r="G386" s="6">
        <f t="shared" si="27"/>
        <v>2303.7508545847572</v>
      </c>
      <c r="H386" s="6">
        <f t="shared" si="28"/>
        <v>2432.1323977119337</v>
      </c>
      <c r="I386" s="6">
        <f t="shared" si="29"/>
        <v>871.35985677560336</v>
      </c>
      <c r="K386" s="6">
        <f t="shared" si="26"/>
        <v>-0.24914541524276501</v>
      </c>
      <c r="L386" s="6">
        <f t="shared" si="26"/>
        <v>0.13239771193366323</v>
      </c>
      <c r="M386" s="6">
        <f t="shared" si="26"/>
        <v>871.35985677560336</v>
      </c>
      <c r="O386">
        <v>1200</v>
      </c>
      <c r="P386">
        <v>800</v>
      </c>
      <c r="Q386">
        <f t="shared" si="30"/>
        <v>-48</v>
      </c>
      <c r="R386">
        <f t="shared" si="30"/>
        <v>58</v>
      </c>
    </row>
    <row r="387" spans="1:18" ht="15.75" thickBot="1">
      <c r="A387" s="3">
        <v>2176</v>
      </c>
      <c r="B387" s="4">
        <v>2304</v>
      </c>
      <c r="C387" s="4"/>
      <c r="D387" s="4">
        <v>1143</v>
      </c>
      <c r="E387" s="4">
        <v>1000</v>
      </c>
      <c r="G387" s="6">
        <f t="shared" si="27"/>
        <v>2175.8789028803972</v>
      </c>
      <c r="H387" s="6">
        <f t="shared" si="28"/>
        <v>2303.5730941300735</v>
      </c>
      <c r="I387" s="6">
        <f t="shared" si="29"/>
        <v>1010.1727575023987</v>
      </c>
      <c r="K387" s="6">
        <f t="shared" si="26"/>
        <v>-0.12109711960283676</v>
      </c>
      <c r="L387" s="6">
        <f t="shared" si="26"/>
        <v>-0.42690586992648605</v>
      </c>
      <c r="M387" s="6">
        <f t="shared" si="26"/>
        <v>1010.1727575023987</v>
      </c>
      <c r="O387">
        <v>1200</v>
      </c>
      <c r="P387">
        <v>900</v>
      </c>
      <c r="Q387">
        <f t="shared" si="30"/>
        <v>-57</v>
      </c>
      <c r="R387">
        <f t="shared" si="30"/>
        <v>100</v>
      </c>
    </row>
    <row r="388" spans="1:18" ht="15.75" thickBot="1">
      <c r="A388" s="3">
        <v>2048</v>
      </c>
      <c r="B388" s="4">
        <v>2304</v>
      </c>
      <c r="C388" s="4"/>
      <c r="D388" s="4">
        <v>1279</v>
      </c>
      <c r="E388" s="4">
        <v>1083</v>
      </c>
      <c r="G388" s="6">
        <f t="shared" si="27"/>
        <v>2048.1040012655608</v>
      </c>
      <c r="H388" s="6">
        <f t="shared" si="28"/>
        <v>2304.5021154253686</v>
      </c>
      <c r="I388" s="6">
        <f t="shared" si="29"/>
        <v>1118.3604070244976</v>
      </c>
      <c r="K388" s="6">
        <f t="shared" ref="K388:M451" si="31">G388-A388</f>
        <v>0.10400126556078249</v>
      </c>
      <c r="L388" s="6">
        <f t="shared" si="31"/>
        <v>0.50211542536862908</v>
      </c>
      <c r="M388" s="6">
        <f t="shared" si="31"/>
        <v>1118.3604070244976</v>
      </c>
      <c r="O388">
        <v>1200</v>
      </c>
      <c r="P388">
        <v>1000</v>
      </c>
      <c r="Q388">
        <f t="shared" si="30"/>
        <v>79</v>
      </c>
      <c r="R388">
        <f t="shared" si="30"/>
        <v>83</v>
      </c>
    </row>
    <row r="389" spans="1:18" ht="15.75" thickBot="1">
      <c r="A389" s="3">
        <v>2048</v>
      </c>
      <c r="B389" s="4">
        <v>2176</v>
      </c>
      <c r="C389" s="4"/>
      <c r="D389" s="4">
        <v>1135</v>
      </c>
      <c r="E389" s="4">
        <v>1144</v>
      </c>
      <c r="G389" s="6">
        <f t="shared" ref="G389:G452" si="32">SQRT((3000-E389)*(3000-E389)+(2000-D389)*(2000-D389))</f>
        <v>2047.6720928898749</v>
      </c>
      <c r="H389" s="6">
        <f t="shared" ref="H389:H452" si="33">SQRT((3000-E389)*(3000-E389)+D389*D389)</f>
        <v>2175.5369452160539</v>
      </c>
      <c r="I389" s="6">
        <f t="shared" ref="I389:I452" si="34">SQRT(E389*E389+(1000-D389)*(1000-D389))</f>
        <v>1151.9379323557325</v>
      </c>
      <c r="K389" s="6">
        <f t="shared" si="31"/>
        <v>-0.32790711012512475</v>
      </c>
      <c r="L389" s="6">
        <f t="shared" si="31"/>
        <v>-0.46305478394606325</v>
      </c>
      <c r="M389" s="6">
        <f t="shared" si="31"/>
        <v>1151.9379323557325</v>
      </c>
      <c r="O389">
        <v>1200</v>
      </c>
      <c r="P389">
        <v>1100</v>
      </c>
      <c r="Q389">
        <f t="shared" si="30"/>
        <v>-65</v>
      </c>
      <c r="R389">
        <f t="shared" si="30"/>
        <v>44</v>
      </c>
    </row>
    <row r="390" spans="1:18" ht="15.75" thickBot="1">
      <c r="A390" s="3">
        <v>1920</v>
      </c>
      <c r="B390" s="4">
        <v>2048</v>
      </c>
      <c r="C390" s="4"/>
      <c r="D390" s="4">
        <v>1127</v>
      </c>
      <c r="E390" s="4">
        <v>1290</v>
      </c>
      <c r="G390" s="6">
        <f t="shared" si="32"/>
        <v>1919.9554682335734</v>
      </c>
      <c r="H390" s="6">
        <f t="shared" si="33"/>
        <v>2047.9816893712698</v>
      </c>
      <c r="I390" s="6">
        <f t="shared" si="34"/>
        <v>1296.2364753392801</v>
      </c>
      <c r="K390" s="6">
        <f t="shared" si="31"/>
        <v>-4.4531766426644026E-2</v>
      </c>
      <c r="L390" s="6">
        <f t="shared" si="31"/>
        <v>-1.8310628730205281E-2</v>
      </c>
      <c r="M390" s="6">
        <f t="shared" si="31"/>
        <v>1296.2364753392801</v>
      </c>
      <c r="O390">
        <v>1200</v>
      </c>
      <c r="P390">
        <v>1200</v>
      </c>
      <c r="Q390">
        <f t="shared" si="30"/>
        <v>-73</v>
      </c>
      <c r="R390">
        <f t="shared" si="30"/>
        <v>90</v>
      </c>
    </row>
    <row r="391" spans="1:18" ht="15.75" thickBot="1">
      <c r="A391" s="3">
        <v>1792</v>
      </c>
      <c r="B391" s="4">
        <v>2048</v>
      </c>
      <c r="C391" s="4"/>
      <c r="D391" s="4">
        <v>1246</v>
      </c>
      <c r="E391" s="4">
        <v>1374</v>
      </c>
      <c r="G391" s="6">
        <f t="shared" si="32"/>
        <v>1792.3147045092276</v>
      </c>
      <c r="H391" s="6">
        <f t="shared" si="33"/>
        <v>2048.5097021981614</v>
      </c>
      <c r="I391" s="6">
        <f t="shared" si="34"/>
        <v>1395.8481292748147</v>
      </c>
      <c r="K391" s="6">
        <f t="shared" si="31"/>
        <v>0.31470450922756754</v>
      </c>
      <c r="L391" s="6">
        <f t="shared" si="31"/>
        <v>0.50970219816144891</v>
      </c>
      <c r="M391" s="6">
        <f t="shared" si="31"/>
        <v>1395.8481292748147</v>
      </c>
      <c r="O391">
        <v>1200</v>
      </c>
      <c r="P391">
        <v>1300</v>
      </c>
      <c r="Q391">
        <f t="shared" si="30"/>
        <v>46</v>
      </c>
      <c r="R391">
        <f t="shared" si="30"/>
        <v>74</v>
      </c>
    </row>
    <row r="392" spans="1:18" ht="15.75" thickBot="1">
      <c r="A392" s="3">
        <v>1664</v>
      </c>
      <c r="B392" s="4">
        <v>1920</v>
      </c>
      <c r="C392" s="4"/>
      <c r="D392" s="4">
        <v>1229</v>
      </c>
      <c r="E392" s="4">
        <v>1525</v>
      </c>
      <c r="G392" s="6">
        <f t="shared" si="32"/>
        <v>1664.3515253695657</v>
      </c>
      <c r="H392" s="6">
        <f t="shared" si="33"/>
        <v>1919.9130188630943</v>
      </c>
      <c r="I392" s="6">
        <f t="shared" si="34"/>
        <v>1542.0979216638611</v>
      </c>
      <c r="K392" s="6">
        <f t="shared" si="31"/>
        <v>0.35152536956570657</v>
      </c>
      <c r="L392" s="6">
        <f t="shared" si="31"/>
        <v>-8.698113690570608E-2</v>
      </c>
      <c r="M392" s="6">
        <f t="shared" si="31"/>
        <v>1542.0979216638611</v>
      </c>
      <c r="O392">
        <v>1200</v>
      </c>
      <c r="P392">
        <v>1400</v>
      </c>
      <c r="Q392">
        <f t="shared" si="30"/>
        <v>29</v>
      </c>
      <c r="R392">
        <f t="shared" si="30"/>
        <v>125</v>
      </c>
    </row>
    <row r="393" spans="1:18" ht="15.75" thickBot="1">
      <c r="A393" s="3">
        <v>1664</v>
      </c>
      <c r="B393" s="4">
        <v>1920</v>
      </c>
      <c r="C393" s="4"/>
      <c r="D393" s="4">
        <v>1229</v>
      </c>
      <c r="E393" s="4">
        <v>1525</v>
      </c>
      <c r="G393" s="6">
        <f t="shared" si="32"/>
        <v>1664.3515253695657</v>
      </c>
      <c r="H393" s="6">
        <f t="shared" si="33"/>
        <v>1919.9130188630943</v>
      </c>
      <c r="I393" s="6">
        <f t="shared" si="34"/>
        <v>1542.0979216638611</v>
      </c>
      <c r="K393" s="6">
        <f t="shared" si="31"/>
        <v>0.35152536956570657</v>
      </c>
      <c r="L393" s="6">
        <f t="shared" si="31"/>
        <v>-8.698113690570608E-2</v>
      </c>
      <c r="M393" s="6">
        <f t="shared" si="31"/>
        <v>1542.0979216638611</v>
      </c>
      <c r="O393">
        <v>1200</v>
      </c>
      <c r="P393">
        <v>1500</v>
      </c>
      <c r="Q393">
        <f t="shared" si="30"/>
        <v>29</v>
      </c>
      <c r="R393">
        <f t="shared" si="30"/>
        <v>25</v>
      </c>
    </row>
    <row r="394" spans="1:18" ht="15.75" thickBot="1">
      <c r="A394" s="3">
        <v>1536</v>
      </c>
      <c r="B394" s="4">
        <v>1792</v>
      </c>
      <c r="C394" s="4"/>
      <c r="D394" s="4">
        <v>1213</v>
      </c>
      <c r="E394" s="4">
        <v>1681</v>
      </c>
      <c r="G394" s="6">
        <f t="shared" si="32"/>
        <v>1535.9459625911322</v>
      </c>
      <c r="H394" s="6">
        <f t="shared" si="33"/>
        <v>1791.9626112170979</v>
      </c>
      <c r="I394" s="6">
        <f t="shared" si="34"/>
        <v>1694.4409107431277</v>
      </c>
      <c r="K394" s="6">
        <f t="shared" si="31"/>
        <v>-5.4037408867770864E-2</v>
      </c>
      <c r="L394" s="6">
        <f t="shared" si="31"/>
        <v>-3.7388782902098683E-2</v>
      </c>
      <c r="M394" s="6">
        <f t="shared" si="31"/>
        <v>1694.4409107431277</v>
      </c>
      <c r="O394">
        <v>1200</v>
      </c>
      <c r="P394">
        <v>1600</v>
      </c>
      <c r="Q394">
        <f t="shared" si="30"/>
        <v>13</v>
      </c>
      <c r="R394">
        <f t="shared" si="30"/>
        <v>81</v>
      </c>
    </row>
    <row r="395" spans="1:18" ht="15.75" thickBot="1">
      <c r="A395" s="3">
        <v>1408</v>
      </c>
      <c r="B395" s="4">
        <v>1664</v>
      </c>
      <c r="C395" s="4"/>
      <c r="D395" s="4">
        <v>1197</v>
      </c>
      <c r="E395" s="4">
        <v>1844</v>
      </c>
      <c r="G395" s="6">
        <f t="shared" si="32"/>
        <v>1407.5315271779882</v>
      </c>
      <c r="H395" s="6">
        <f t="shared" si="33"/>
        <v>1664.0748180295259</v>
      </c>
      <c r="I395" s="6">
        <f t="shared" si="34"/>
        <v>1854.4931922226083</v>
      </c>
      <c r="K395" s="6">
        <f t="shared" si="31"/>
        <v>-0.46847282201179041</v>
      </c>
      <c r="L395" s="6">
        <f t="shared" si="31"/>
        <v>7.4818029525886232E-2</v>
      </c>
      <c r="M395" s="6">
        <f t="shared" si="31"/>
        <v>1854.4931922226083</v>
      </c>
      <c r="O395">
        <v>1200</v>
      </c>
      <c r="P395">
        <v>1700</v>
      </c>
      <c r="Q395">
        <f t="shared" si="30"/>
        <v>-3</v>
      </c>
      <c r="R395">
        <f t="shared" si="30"/>
        <v>144</v>
      </c>
    </row>
    <row r="396" spans="1:18" ht="15.75" thickBot="1">
      <c r="A396" s="3">
        <v>1408</v>
      </c>
      <c r="B396" s="4">
        <v>1664</v>
      </c>
      <c r="C396" s="4"/>
      <c r="D396" s="4">
        <v>1197</v>
      </c>
      <c r="E396" s="4">
        <v>1844</v>
      </c>
      <c r="G396" s="6">
        <f t="shared" si="32"/>
        <v>1407.5315271779882</v>
      </c>
      <c r="H396" s="6">
        <f t="shared" si="33"/>
        <v>1664.0748180295259</v>
      </c>
      <c r="I396" s="6">
        <f t="shared" si="34"/>
        <v>1854.4931922226083</v>
      </c>
      <c r="K396" s="6">
        <f t="shared" si="31"/>
        <v>-0.46847282201179041</v>
      </c>
      <c r="L396" s="6">
        <f t="shared" si="31"/>
        <v>7.4818029525886232E-2</v>
      </c>
      <c r="M396" s="6">
        <f t="shared" si="31"/>
        <v>1854.4931922226083</v>
      </c>
      <c r="O396">
        <v>1200</v>
      </c>
      <c r="P396">
        <v>1800</v>
      </c>
      <c r="Q396">
        <f t="shared" si="30"/>
        <v>-3</v>
      </c>
      <c r="R396">
        <f t="shared" si="30"/>
        <v>44</v>
      </c>
    </row>
    <row r="397" spans="1:18" ht="15.75" thickBot="1">
      <c r="A397" s="3">
        <v>1280</v>
      </c>
      <c r="B397" s="4">
        <v>1536</v>
      </c>
      <c r="C397" s="4"/>
      <c r="D397" s="4">
        <v>1180</v>
      </c>
      <c r="E397" s="4">
        <v>2017</v>
      </c>
      <c r="G397" s="6">
        <f t="shared" si="32"/>
        <v>1280.1128856471994</v>
      </c>
      <c r="H397" s="6">
        <f t="shared" si="33"/>
        <v>1535.8023961434621</v>
      </c>
      <c r="I397" s="6">
        <f t="shared" si="34"/>
        <v>2025.0158024074776</v>
      </c>
      <c r="K397" s="6">
        <f t="shared" si="31"/>
        <v>0.11288564719939131</v>
      </c>
      <c r="L397" s="6">
        <f t="shared" si="31"/>
        <v>-0.19760385653785306</v>
      </c>
      <c r="M397" s="6">
        <f t="shared" si="31"/>
        <v>2025.0158024074776</v>
      </c>
      <c r="O397">
        <v>1200</v>
      </c>
      <c r="P397">
        <v>1900</v>
      </c>
      <c r="Q397">
        <f t="shared" si="30"/>
        <v>-20</v>
      </c>
      <c r="R397">
        <f t="shared" si="30"/>
        <v>117</v>
      </c>
    </row>
    <row r="398" spans="1:18" ht="15.75" thickBot="1">
      <c r="A398" s="3">
        <v>1280</v>
      </c>
      <c r="B398" s="4">
        <v>1536</v>
      </c>
      <c r="C398" s="4"/>
      <c r="D398" s="4">
        <v>1180</v>
      </c>
      <c r="E398" s="4">
        <v>2017</v>
      </c>
      <c r="G398" s="6">
        <f t="shared" si="32"/>
        <v>1280.1128856471994</v>
      </c>
      <c r="H398" s="6">
        <f t="shared" si="33"/>
        <v>1535.8023961434621</v>
      </c>
      <c r="I398" s="6">
        <f t="shared" si="34"/>
        <v>2025.0158024074776</v>
      </c>
      <c r="K398" s="6">
        <f t="shared" si="31"/>
        <v>0.11288564719939131</v>
      </c>
      <c r="L398" s="6">
        <f t="shared" si="31"/>
        <v>-0.19760385653785306</v>
      </c>
      <c r="M398" s="6">
        <f t="shared" si="31"/>
        <v>2025.0158024074776</v>
      </c>
      <c r="O398">
        <v>1200</v>
      </c>
      <c r="P398">
        <v>2000</v>
      </c>
      <c r="Q398">
        <f t="shared" si="30"/>
        <v>-20</v>
      </c>
      <c r="R398">
        <f t="shared" si="30"/>
        <v>17</v>
      </c>
    </row>
    <row r="399" spans="1:18" ht="15.75" thickBot="1">
      <c r="A399" s="3">
        <v>1152</v>
      </c>
      <c r="B399" s="4">
        <v>1408</v>
      </c>
      <c r="C399" s="4"/>
      <c r="D399" s="4">
        <v>1164</v>
      </c>
      <c r="E399" s="4">
        <v>2208</v>
      </c>
      <c r="G399" s="6">
        <f t="shared" si="32"/>
        <v>1151.5902048906112</v>
      </c>
      <c r="H399" s="6">
        <f t="shared" si="33"/>
        <v>1407.8920413156684</v>
      </c>
      <c r="I399" s="6">
        <f t="shared" si="34"/>
        <v>2214.0822026293422</v>
      </c>
      <c r="K399" s="6">
        <f t="shared" si="31"/>
        <v>-0.40979510938882413</v>
      </c>
      <c r="L399" s="6">
        <f t="shared" si="31"/>
        <v>-0.10795868433160649</v>
      </c>
      <c r="M399" s="6">
        <f t="shared" si="31"/>
        <v>2214.0822026293422</v>
      </c>
      <c r="O399">
        <v>1200</v>
      </c>
      <c r="P399">
        <v>2100</v>
      </c>
      <c r="Q399">
        <f t="shared" si="30"/>
        <v>-36</v>
      </c>
      <c r="R399">
        <f t="shared" si="30"/>
        <v>108</v>
      </c>
    </row>
    <row r="400" spans="1:18" ht="15.75" thickBot="1">
      <c r="A400" s="3">
        <v>1024</v>
      </c>
      <c r="B400" s="4">
        <v>1408</v>
      </c>
      <c r="C400" s="4"/>
      <c r="D400" s="4">
        <v>1233</v>
      </c>
      <c r="E400" s="4">
        <v>2321</v>
      </c>
      <c r="G400" s="6">
        <f t="shared" si="32"/>
        <v>1024.3680979023118</v>
      </c>
      <c r="H400" s="6">
        <f t="shared" si="33"/>
        <v>1407.5972435323963</v>
      </c>
      <c r="I400" s="6">
        <f t="shared" si="34"/>
        <v>2332.6658569113579</v>
      </c>
      <c r="K400" s="6">
        <f t="shared" si="31"/>
        <v>0.36809790231177431</v>
      </c>
      <c r="L400" s="6">
        <f t="shared" si="31"/>
        <v>-0.40275646760369455</v>
      </c>
      <c r="M400" s="6">
        <f t="shared" si="31"/>
        <v>2332.6658569113579</v>
      </c>
      <c r="O400">
        <v>1200</v>
      </c>
      <c r="P400">
        <v>2200</v>
      </c>
      <c r="Q400">
        <f t="shared" si="30"/>
        <v>33</v>
      </c>
      <c r="R400">
        <f t="shared" si="30"/>
        <v>121</v>
      </c>
    </row>
    <row r="401" spans="1:18" ht="15.75" thickBot="1">
      <c r="A401" s="3">
        <v>1024</v>
      </c>
      <c r="B401" s="4">
        <v>1280</v>
      </c>
      <c r="C401" s="4"/>
      <c r="D401" s="4">
        <v>1147</v>
      </c>
      <c r="E401" s="4">
        <v>2433</v>
      </c>
      <c r="G401" s="6">
        <f t="shared" si="32"/>
        <v>1024.2548510990807</v>
      </c>
      <c r="H401" s="6">
        <f t="shared" si="33"/>
        <v>1279.4913051678</v>
      </c>
      <c r="I401" s="6">
        <f t="shared" si="34"/>
        <v>2437.4367684106187</v>
      </c>
      <c r="K401" s="6">
        <f t="shared" si="31"/>
        <v>0.25485109908072445</v>
      </c>
      <c r="L401" s="6">
        <f t="shared" si="31"/>
        <v>-0.50869483220003531</v>
      </c>
      <c r="M401" s="6">
        <f t="shared" si="31"/>
        <v>2437.4367684106187</v>
      </c>
      <c r="O401">
        <v>1200</v>
      </c>
      <c r="P401">
        <v>2300</v>
      </c>
      <c r="Q401">
        <f t="shared" si="30"/>
        <v>-53</v>
      </c>
      <c r="R401">
        <f t="shared" si="30"/>
        <v>133</v>
      </c>
    </row>
    <row r="402" spans="1:18" ht="15.75" thickBot="1">
      <c r="A402" s="3">
        <v>896</v>
      </c>
      <c r="B402" s="4">
        <v>1280</v>
      </c>
      <c r="C402" s="4"/>
      <c r="D402" s="4">
        <v>1209</v>
      </c>
      <c r="E402" s="4">
        <v>2579</v>
      </c>
      <c r="G402" s="6">
        <f t="shared" si="32"/>
        <v>896.0591498333132</v>
      </c>
      <c r="H402" s="6">
        <f t="shared" si="33"/>
        <v>1280.2038900112748</v>
      </c>
      <c r="I402" s="6">
        <f t="shared" si="34"/>
        <v>2587.4547339035712</v>
      </c>
      <c r="K402" s="6">
        <f t="shared" si="31"/>
        <v>5.9149833313199451E-2</v>
      </c>
      <c r="L402" s="6">
        <f t="shared" si="31"/>
        <v>0.20389001127477968</v>
      </c>
      <c r="M402" s="6">
        <f t="shared" si="31"/>
        <v>2587.4547339035712</v>
      </c>
      <c r="O402">
        <v>1200</v>
      </c>
      <c r="P402">
        <v>2400</v>
      </c>
      <c r="Q402">
        <f t="shared" si="30"/>
        <v>9</v>
      </c>
      <c r="R402">
        <f t="shared" si="30"/>
        <v>179</v>
      </c>
    </row>
    <row r="403" spans="1:18" ht="15.75" thickBot="1">
      <c r="A403" s="3">
        <v>896</v>
      </c>
      <c r="B403" s="4">
        <v>1280</v>
      </c>
      <c r="C403" s="4"/>
      <c r="D403" s="4">
        <v>1209</v>
      </c>
      <c r="E403" s="4">
        <v>2579</v>
      </c>
      <c r="G403" s="6">
        <f t="shared" si="32"/>
        <v>896.0591498333132</v>
      </c>
      <c r="H403" s="6">
        <f t="shared" si="33"/>
        <v>1280.2038900112748</v>
      </c>
      <c r="I403" s="6">
        <f t="shared" si="34"/>
        <v>2587.4547339035712</v>
      </c>
      <c r="K403" s="6">
        <f t="shared" si="31"/>
        <v>5.9149833313199451E-2</v>
      </c>
      <c r="L403" s="6">
        <f t="shared" si="31"/>
        <v>0.20389001127477968</v>
      </c>
      <c r="M403" s="6">
        <f t="shared" si="31"/>
        <v>2587.4547339035712</v>
      </c>
      <c r="O403">
        <v>1200</v>
      </c>
      <c r="P403">
        <v>2500</v>
      </c>
      <c r="Q403">
        <f t="shared" si="30"/>
        <v>9</v>
      </c>
      <c r="R403">
        <f t="shared" si="30"/>
        <v>79</v>
      </c>
    </row>
    <row r="404" spans="1:18" ht="15.75" thickBot="1">
      <c r="A404" s="3">
        <v>768</v>
      </c>
      <c r="B404" s="4">
        <v>1152</v>
      </c>
      <c r="C404" s="4"/>
      <c r="D404" s="4">
        <v>1184</v>
      </c>
      <c r="E404" s="4">
        <v>0</v>
      </c>
      <c r="G404" s="6">
        <f t="shared" si="32"/>
        <v>3108.9959794120032</v>
      </c>
      <c r="H404" s="6">
        <f t="shared" si="33"/>
        <v>3225.1908470662634</v>
      </c>
      <c r="I404" s="6">
        <f t="shared" si="34"/>
        <v>184</v>
      </c>
      <c r="K404" s="6">
        <f t="shared" si="31"/>
        <v>2340.9959794120032</v>
      </c>
      <c r="L404" s="6">
        <f t="shared" si="31"/>
        <v>2073.1908470662634</v>
      </c>
      <c r="M404" s="6">
        <f t="shared" si="31"/>
        <v>184</v>
      </c>
      <c r="O404">
        <v>1200</v>
      </c>
      <c r="P404">
        <v>2600</v>
      </c>
      <c r="Q404">
        <f t="shared" si="30"/>
        <v>-16</v>
      </c>
      <c r="R404">
        <f t="shared" si="30"/>
        <v>-2600</v>
      </c>
    </row>
    <row r="405" spans="1:18" ht="15.75" thickBot="1">
      <c r="A405" s="3">
        <v>768</v>
      </c>
      <c r="B405" s="4">
        <v>1152</v>
      </c>
      <c r="C405" s="4"/>
      <c r="D405" s="4">
        <v>1184</v>
      </c>
      <c r="E405" s="4">
        <v>0</v>
      </c>
      <c r="G405" s="6">
        <f t="shared" si="32"/>
        <v>3108.9959794120032</v>
      </c>
      <c r="H405" s="6">
        <f t="shared" si="33"/>
        <v>3225.1908470662634</v>
      </c>
      <c r="I405" s="6">
        <f t="shared" si="34"/>
        <v>184</v>
      </c>
      <c r="K405" s="6">
        <f t="shared" si="31"/>
        <v>2340.9959794120032</v>
      </c>
      <c r="L405" s="6">
        <f t="shared" si="31"/>
        <v>2073.1908470662634</v>
      </c>
      <c r="M405" s="6">
        <f t="shared" si="31"/>
        <v>184</v>
      </c>
      <c r="O405">
        <v>1200</v>
      </c>
      <c r="P405">
        <v>2700</v>
      </c>
      <c r="Q405">
        <f t="shared" si="30"/>
        <v>-16</v>
      </c>
      <c r="R405">
        <f t="shared" si="30"/>
        <v>-2700</v>
      </c>
    </row>
    <row r="406" spans="1:18" ht="15.75" thickBot="1">
      <c r="A406" s="3">
        <v>768</v>
      </c>
      <c r="B406" s="4">
        <v>1152</v>
      </c>
      <c r="C406" s="4"/>
      <c r="D406" s="4">
        <v>1184</v>
      </c>
      <c r="E406" s="4">
        <v>0</v>
      </c>
      <c r="G406" s="6">
        <f t="shared" si="32"/>
        <v>3108.9959794120032</v>
      </c>
      <c r="H406" s="6">
        <f t="shared" si="33"/>
        <v>3225.1908470662634</v>
      </c>
      <c r="I406" s="6">
        <f t="shared" si="34"/>
        <v>184</v>
      </c>
      <c r="K406" s="6">
        <f t="shared" si="31"/>
        <v>2340.9959794120032</v>
      </c>
      <c r="L406" s="6">
        <f t="shared" si="31"/>
        <v>2073.1908470662634</v>
      </c>
      <c r="M406" s="6">
        <f t="shared" si="31"/>
        <v>184</v>
      </c>
      <c r="O406">
        <v>1200</v>
      </c>
      <c r="P406">
        <v>2800</v>
      </c>
      <c r="Q406">
        <f t="shared" si="30"/>
        <v>-16</v>
      </c>
      <c r="R406">
        <f t="shared" si="30"/>
        <v>-2800</v>
      </c>
    </row>
    <row r="407" spans="1:18" ht="15.75" thickBot="1">
      <c r="A407" s="3">
        <v>768</v>
      </c>
      <c r="B407" s="4">
        <v>1152</v>
      </c>
      <c r="C407" s="4"/>
      <c r="D407" s="4">
        <v>1184</v>
      </c>
      <c r="E407" s="4">
        <v>0</v>
      </c>
      <c r="G407" s="6">
        <f t="shared" si="32"/>
        <v>3108.9959794120032</v>
      </c>
      <c r="H407" s="6">
        <f t="shared" si="33"/>
        <v>3225.1908470662634</v>
      </c>
      <c r="I407" s="6">
        <f t="shared" si="34"/>
        <v>184</v>
      </c>
      <c r="K407" s="6">
        <f t="shared" si="31"/>
        <v>2340.9959794120032</v>
      </c>
      <c r="L407" s="6">
        <f t="shared" si="31"/>
        <v>2073.1908470662634</v>
      </c>
      <c r="M407" s="6">
        <f t="shared" si="31"/>
        <v>184</v>
      </c>
      <c r="O407">
        <v>1200</v>
      </c>
      <c r="P407">
        <v>2900</v>
      </c>
      <c r="Q407">
        <f t="shared" ref="Q407:R470" si="35">D407-O407</f>
        <v>-16</v>
      </c>
      <c r="R407">
        <f t="shared" si="35"/>
        <v>-2900</v>
      </c>
    </row>
    <row r="408" spans="1:18" ht="15.75" thickBot="1">
      <c r="A408" s="3">
        <v>768</v>
      </c>
      <c r="B408" s="4">
        <v>1152</v>
      </c>
      <c r="C408" s="4"/>
      <c r="D408" s="4">
        <v>1184</v>
      </c>
      <c r="E408" s="4">
        <v>0</v>
      </c>
      <c r="G408" s="6">
        <f t="shared" si="32"/>
        <v>3108.9959794120032</v>
      </c>
      <c r="H408" s="6">
        <f t="shared" si="33"/>
        <v>3225.1908470662634</v>
      </c>
      <c r="I408" s="6">
        <f t="shared" si="34"/>
        <v>184</v>
      </c>
      <c r="K408" s="6">
        <f t="shared" si="31"/>
        <v>2340.9959794120032</v>
      </c>
      <c r="L408" s="6">
        <f t="shared" si="31"/>
        <v>2073.1908470662634</v>
      </c>
      <c r="M408" s="6">
        <f t="shared" si="31"/>
        <v>184</v>
      </c>
      <c r="O408">
        <v>1200</v>
      </c>
      <c r="P408">
        <v>3000</v>
      </c>
      <c r="Q408">
        <f t="shared" si="35"/>
        <v>-16</v>
      </c>
      <c r="R408">
        <f t="shared" si="35"/>
        <v>-3000</v>
      </c>
    </row>
    <row r="409" spans="1:18" ht="15.75" thickBot="1">
      <c r="A409" s="3">
        <v>3072</v>
      </c>
      <c r="B409" s="4">
        <v>3200</v>
      </c>
      <c r="C409" s="4"/>
      <c r="D409" s="4">
        <v>1201</v>
      </c>
      <c r="E409" s="4">
        <v>34</v>
      </c>
      <c r="G409" s="6">
        <f t="shared" si="32"/>
        <v>3071.7351773875298</v>
      </c>
      <c r="H409" s="6">
        <f t="shared" si="33"/>
        <v>3199.9307805013532</v>
      </c>
      <c r="I409" s="6">
        <f t="shared" si="34"/>
        <v>203.85534086699815</v>
      </c>
      <c r="K409" s="6">
        <f t="shared" si="31"/>
        <v>-0.26482261247019778</v>
      </c>
      <c r="L409" s="6">
        <f t="shared" si="31"/>
        <v>-6.9219498646816646E-2</v>
      </c>
      <c r="M409" s="6">
        <f t="shared" si="31"/>
        <v>203.85534086699815</v>
      </c>
      <c r="O409">
        <v>1300</v>
      </c>
      <c r="P409">
        <v>0</v>
      </c>
      <c r="Q409">
        <f t="shared" si="35"/>
        <v>-99</v>
      </c>
      <c r="R409">
        <f t="shared" si="35"/>
        <v>34</v>
      </c>
    </row>
    <row r="410" spans="1:18" ht="15.75" thickBot="1">
      <c r="A410" s="3">
        <v>2944</v>
      </c>
      <c r="B410" s="4">
        <v>3072</v>
      </c>
      <c r="C410" s="4"/>
      <c r="D410" s="4">
        <v>1193</v>
      </c>
      <c r="E410" s="4">
        <v>169</v>
      </c>
      <c r="G410" s="6">
        <f t="shared" si="32"/>
        <v>2943.7747875814143</v>
      </c>
      <c r="H410" s="6">
        <f t="shared" si="33"/>
        <v>3072.1018863312461</v>
      </c>
      <c r="I410" s="6">
        <f t="shared" si="34"/>
        <v>256.53459805648049</v>
      </c>
      <c r="K410" s="6">
        <f t="shared" si="31"/>
        <v>-0.22521241858567009</v>
      </c>
      <c r="L410" s="6">
        <f t="shared" si="31"/>
        <v>0.10188633124607804</v>
      </c>
      <c r="M410" s="6">
        <f t="shared" si="31"/>
        <v>256.53459805648049</v>
      </c>
      <c r="O410">
        <v>1300</v>
      </c>
      <c r="P410">
        <v>100</v>
      </c>
      <c r="Q410">
        <f t="shared" si="35"/>
        <v>-107</v>
      </c>
      <c r="R410">
        <f t="shared" si="35"/>
        <v>69</v>
      </c>
    </row>
    <row r="411" spans="1:18" ht="15.75" thickBot="1">
      <c r="A411" s="3">
        <v>2816</v>
      </c>
      <c r="B411" s="4">
        <v>3072</v>
      </c>
      <c r="C411" s="4"/>
      <c r="D411" s="4">
        <v>1377</v>
      </c>
      <c r="E411" s="4">
        <v>254</v>
      </c>
      <c r="G411" s="6">
        <f t="shared" si="32"/>
        <v>2815.7849704833643</v>
      </c>
      <c r="H411" s="6">
        <f t="shared" si="33"/>
        <v>3071.9122708827476</v>
      </c>
      <c r="I411" s="6">
        <f t="shared" si="34"/>
        <v>454.58222578539079</v>
      </c>
      <c r="K411" s="6">
        <f t="shared" si="31"/>
        <v>-0.21502951663569547</v>
      </c>
      <c r="L411" s="6">
        <f t="shared" si="31"/>
        <v>-8.772911725236554E-2</v>
      </c>
      <c r="M411" s="6">
        <f t="shared" si="31"/>
        <v>454.58222578539079</v>
      </c>
      <c r="O411">
        <v>1300</v>
      </c>
      <c r="P411">
        <v>200</v>
      </c>
      <c r="Q411">
        <f t="shared" si="35"/>
        <v>77</v>
      </c>
      <c r="R411">
        <f t="shared" si="35"/>
        <v>54</v>
      </c>
    </row>
    <row r="412" spans="1:18" ht="15.75" thickBot="1">
      <c r="A412" s="3">
        <v>2688</v>
      </c>
      <c r="B412" s="4">
        <v>2944</v>
      </c>
      <c r="C412" s="4"/>
      <c r="D412" s="4">
        <v>1360</v>
      </c>
      <c r="E412" s="4">
        <v>389</v>
      </c>
      <c r="G412" s="6">
        <f t="shared" si="32"/>
        <v>2688.2933247694532</v>
      </c>
      <c r="H412" s="6">
        <f t="shared" si="33"/>
        <v>2943.9634848278943</v>
      </c>
      <c r="I412" s="6">
        <f t="shared" si="34"/>
        <v>530.01981095049643</v>
      </c>
      <c r="K412" s="6">
        <f t="shared" si="31"/>
        <v>0.29332476945319286</v>
      </c>
      <c r="L412" s="6">
        <f t="shared" si="31"/>
        <v>-3.6515172105737292E-2</v>
      </c>
      <c r="M412" s="6">
        <f t="shared" si="31"/>
        <v>530.01981095049643</v>
      </c>
      <c r="O412">
        <v>1300</v>
      </c>
      <c r="P412">
        <v>300</v>
      </c>
      <c r="Q412">
        <f t="shared" si="35"/>
        <v>60</v>
      </c>
      <c r="R412">
        <f t="shared" si="35"/>
        <v>89</v>
      </c>
    </row>
    <row r="413" spans="1:18" ht="15.75" thickBot="1">
      <c r="A413" s="3">
        <v>2688</v>
      </c>
      <c r="B413" s="4">
        <v>2816</v>
      </c>
      <c r="C413" s="4"/>
      <c r="D413" s="4">
        <v>1176</v>
      </c>
      <c r="E413" s="4">
        <v>441</v>
      </c>
      <c r="G413" s="6">
        <f t="shared" si="32"/>
        <v>2688.3930144233004</v>
      </c>
      <c r="H413" s="6">
        <f t="shared" si="33"/>
        <v>2816.2842541192463</v>
      </c>
      <c r="I413" s="6">
        <f t="shared" si="34"/>
        <v>474.82312496339097</v>
      </c>
      <c r="K413" s="6">
        <f t="shared" si="31"/>
        <v>0.39301442330042846</v>
      </c>
      <c r="L413" s="6">
        <f t="shared" si="31"/>
        <v>0.28425411924627042</v>
      </c>
      <c r="M413" s="6">
        <f t="shared" si="31"/>
        <v>474.82312496339097</v>
      </c>
      <c r="O413">
        <v>1300</v>
      </c>
      <c r="P413">
        <v>400</v>
      </c>
      <c r="Q413">
        <f t="shared" si="35"/>
        <v>-124</v>
      </c>
      <c r="R413">
        <f t="shared" si="35"/>
        <v>41</v>
      </c>
    </row>
    <row r="414" spans="1:18" ht="15.75" thickBot="1">
      <c r="A414" s="3">
        <v>2560</v>
      </c>
      <c r="B414" s="4">
        <v>2816</v>
      </c>
      <c r="C414" s="4"/>
      <c r="D414" s="4">
        <v>1344</v>
      </c>
      <c r="E414" s="4">
        <v>525</v>
      </c>
      <c r="G414" s="6">
        <f t="shared" si="32"/>
        <v>2560.4610912880516</v>
      </c>
      <c r="H414" s="6">
        <f t="shared" si="33"/>
        <v>2816.3737323018763</v>
      </c>
      <c r="I414" s="6">
        <f t="shared" si="34"/>
        <v>627.66312620704423</v>
      </c>
      <c r="K414" s="6">
        <f t="shared" si="31"/>
        <v>0.46109128805164801</v>
      </c>
      <c r="L414" s="6">
        <f t="shared" si="31"/>
        <v>0.37373230187631634</v>
      </c>
      <c r="M414" s="6">
        <f t="shared" si="31"/>
        <v>627.66312620704423</v>
      </c>
      <c r="O414">
        <v>1300</v>
      </c>
      <c r="P414">
        <v>500</v>
      </c>
      <c r="Q414">
        <f t="shared" si="35"/>
        <v>44</v>
      </c>
      <c r="R414">
        <f t="shared" si="35"/>
        <v>25</v>
      </c>
    </row>
    <row r="415" spans="1:18" ht="15.75" thickBot="1">
      <c r="A415" s="3">
        <v>2432</v>
      </c>
      <c r="B415" s="4">
        <v>2688</v>
      </c>
      <c r="C415" s="4"/>
      <c r="D415" s="4">
        <v>1328</v>
      </c>
      <c r="E415" s="4">
        <v>663</v>
      </c>
      <c r="G415" s="6">
        <f t="shared" si="32"/>
        <v>2431.6975552070617</v>
      </c>
      <c r="H415" s="6">
        <f t="shared" si="33"/>
        <v>2687.9644714913925</v>
      </c>
      <c r="I415" s="6">
        <f t="shared" si="34"/>
        <v>739.69791131244926</v>
      </c>
      <c r="K415" s="6">
        <f t="shared" si="31"/>
        <v>-0.30244479293833137</v>
      </c>
      <c r="L415" s="6">
        <f t="shared" si="31"/>
        <v>-3.5528508607512777E-2</v>
      </c>
      <c r="M415" s="6">
        <f t="shared" si="31"/>
        <v>739.69791131244926</v>
      </c>
      <c r="O415">
        <v>1300</v>
      </c>
      <c r="P415">
        <v>600</v>
      </c>
      <c r="Q415">
        <f t="shared" si="35"/>
        <v>28</v>
      </c>
      <c r="R415">
        <f t="shared" si="35"/>
        <v>63</v>
      </c>
    </row>
    <row r="416" spans="1:18" ht="15.75" thickBot="1">
      <c r="A416" s="3">
        <v>2304</v>
      </c>
      <c r="B416" s="4">
        <v>2560</v>
      </c>
      <c r="C416" s="4"/>
      <c r="D416" s="4">
        <v>1311</v>
      </c>
      <c r="E416" s="4">
        <v>801</v>
      </c>
      <c r="G416" s="6">
        <f t="shared" si="32"/>
        <v>2304.4135913503028</v>
      </c>
      <c r="H416" s="6">
        <f t="shared" si="33"/>
        <v>2560.1410117413457</v>
      </c>
      <c r="I416" s="6">
        <f t="shared" si="34"/>
        <v>859.25665548775351</v>
      </c>
      <c r="K416" s="6">
        <f t="shared" si="31"/>
        <v>0.41359135030279504</v>
      </c>
      <c r="L416" s="6">
        <f t="shared" si="31"/>
        <v>0.14101174134566463</v>
      </c>
      <c r="M416" s="6">
        <f t="shared" si="31"/>
        <v>859.25665548775351</v>
      </c>
      <c r="O416">
        <v>1300</v>
      </c>
      <c r="P416">
        <v>700</v>
      </c>
      <c r="Q416">
        <f t="shared" si="35"/>
        <v>11</v>
      </c>
      <c r="R416">
        <f t="shared" si="35"/>
        <v>101</v>
      </c>
    </row>
    <row r="417" spans="1:18" ht="15.75" thickBot="1">
      <c r="A417" s="3">
        <v>2304</v>
      </c>
      <c r="B417" s="4">
        <v>2432</v>
      </c>
      <c r="C417" s="4"/>
      <c r="D417" s="4">
        <v>1152</v>
      </c>
      <c r="E417" s="4">
        <v>858</v>
      </c>
      <c r="G417" s="6">
        <f t="shared" si="32"/>
        <v>2303.7508545847572</v>
      </c>
      <c r="H417" s="6">
        <f t="shared" si="33"/>
        <v>2432.1323977119337</v>
      </c>
      <c r="I417" s="6">
        <f t="shared" si="34"/>
        <v>871.35985677560336</v>
      </c>
      <c r="K417" s="6">
        <f t="shared" si="31"/>
        <v>-0.24914541524276501</v>
      </c>
      <c r="L417" s="6">
        <f t="shared" si="31"/>
        <v>0.13239771193366323</v>
      </c>
      <c r="M417" s="6">
        <f t="shared" si="31"/>
        <v>871.35985677560336</v>
      </c>
      <c r="O417">
        <v>1300</v>
      </c>
      <c r="P417">
        <v>800</v>
      </c>
      <c r="Q417">
        <f t="shared" si="35"/>
        <v>-148</v>
      </c>
      <c r="R417">
        <f t="shared" si="35"/>
        <v>58</v>
      </c>
    </row>
    <row r="418" spans="1:18" ht="15.75" thickBot="1">
      <c r="A418" s="3">
        <v>2176</v>
      </c>
      <c r="B418" s="4">
        <v>2432</v>
      </c>
      <c r="C418" s="4"/>
      <c r="D418" s="4">
        <v>1295</v>
      </c>
      <c r="E418" s="4">
        <v>941</v>
      </c>
      <c r="G418" s="6">
        <f t="shared" si="32"/>
        <v>2176.3515341047273</v>
      </c>
      <c r="H418" s="6">
        <f t="shared" si="33"/>
        <v>2432.3868935677151</v>
      </c>
      <c r="I418" s="6">
        <f t="shared" si="34"/>
        <v>986.15718828186823</v>
      </c>
      <c r="K418" s="6">
        <f t="shared" si="31"/>
        <v>0.35153410472730684</v>
      </c>
      <c r="L418" s="6">
        <f t="shared" si="31"/>
        <v>0.38689356771510575</v>
      </c>
      <c r="M418" s="6">
        <f t="shared" si="31"/>
        <v>986.15718828186823</v>
      </c>
      <c r="O418">
        <v>1300</v>
      </c>
      <c r="P418">
        <v>900</v>
      </c>
      <c r="Q418">
        <f t="shared" si="35"/>
        <v>-5</v>
      </c>
      <c r="R418">
        <f t="shared" si="35"/>
        <v>41</v>
      </c>
    </row>
    <row r="419" spans="1:18" ht="15.75" thickBot="1">
      <c r="A419" s="3">
        <v>2048</v>
      </c>
      <c r="B419" s="4">
        <v>2304</v>
      </c>
      <c r="C419" s="4"/>
      <c r="D419" s="4">
        <v>1279</v>
      </c>
      <c r="E419" s="4">
        <v>1083</v>
      </c>
      <c r="G419" s="6">
        <f t="shared" si="32"/>
        <v>2048.1040012655608</v>
      </c>
      <c r="H419" s="6">
        <f t="shared" si="33"/>
        <v>2304.5021154253686</v>
      </c>
      <c r="I419" s="6">
        <f t="shared" si="34"/>
        <v>1118.3604070244976</v>
      </c>
      <c r="K419" s="6">
        <f t="shared" si="31"/>
        <v>0.10400126556078249</v>
      </c>
      <c r="L419" s="6">
        <f t="shared" si="31"/>
        <v>0.50211542536862908</v>
      </c>
      <c r="M419" s="6">
        <f t="shared" si="31"/>
        <v>1118.3604070244976</v>
      </c>
      <c r="O419">
        <v>1300</v>
      </c>
      <c r="P419">
        <v>1000</v>
      </c>
      <c r="Q419">
        <f t="shared" si="35"/>
        <v>-21</v>
      </c>
      <c r="R419">
        <f t="shared" si="35"/>
        <v>83</v>
      </c>
    </row>
    <row r="420" spans="1:18" ht="15.75" thickBot="1">
      <c r="A420" s="3">
        <v>1920</v>
      </c>
      <c r="B420" s="4">
        <v>2176</v>
      </c>
      <c r="C420" s="4"/>
      <c r="D420" s="4">
        <v>1262</v>
      </c>
      <c r="E420" s="4">
        <v>1227</v>
      </c>
      <c r="G420" s="6">
        <f t="shared" si="32"/>
        <v>1920.4616632466268</v>
      </c>
      <c r="H420" s="6">
        <f t="shared" si="33"/>
        <v>2176.2750285752027</v>
      </c>
      <c r="I420" s="6">
        <f t="shared" si="34"/>
        <v>1254.660511851712</v>
      </c>
      <c r="K420" s="6">
        <f t="shared" si="31"/>
        <v>0.46166324662681291</v>
      </c>
      <c r="L420" s="6">
        <f t="shared" si="31"/>
        <v>0.27502857520266843</v>
      </c>
      <c r="M420" s="6">
        <f t="shared" si="31"/>
        <v>1254.660511851712</v>
      </c>
      <c r="O420">
        <v>1300</v>
      </c>
      <c r="P420">
        <v>1100</v>
      </c>
      <c r="Q420">
        <f t="shared" si="35"/>
        <v>-38</v>
      </c>
      <c r="R420">
        <f t="shared" si="35"/>
        <v>127</v>
      </c>
    </row>
    <row r="421" spans="1:18" ht="15.75" thickBot="1">
      <c r="A421" s="3">
        <v>1920</v>
      </c>
      <c r="B421" s="4">
        <v>2176</v>
      </c>
      <c r="C421" s="4"/>
      <c r="D421" s="4">
        <v>1262</v>
      </c>
      <c r="E421" s="4">
        <v>1227</v>
      </c>
      <c r="G421" s="6">
        <f t="shared" si="32"/>
        <v>1920.4616632466268</v>
      </c>
      <c r="H421" s="6">
        <f t="shared" si="33"/>
        <v>2176.2750285752027</v>
      </c>
      <c r="I421" s="6">
        <f t="shared" si="34"/>
        <v>1254.660511851712</v>
      </c>
      <c r="K421" s="6">
        <f t="shared" si="31"/>
        <v>0.46166324662681291</v>
      </c>
      <c r="L421" s="6">
        <f t="shared" si="31"/>
        <v>0.27502857520266843</v>
      </c>
      <c r="M421" s="6">
        <f t="shared" si="31"/>
        <v>1254.660511851712</v>
      </c>
      <c r="O421">
        <v>1300</v>
      </c>
      <c r="P421">
        <v>1200</v>
      </c>
      <c r="Q421">
        <f t="shared" si="35"/>
        <v>-38</v>
      </c>
      <c r="R421">
        <f t="shared" si="35"/>
        <v>27</v>
      </c>
    </row>
    <row r="422" spans="1:18" ht="15.75" thickBot="1">
      <c r="A422" s="3">
        <v>1792</v>
      </c>
      <c r="B422" s="4">
        <v>2048</v>
      </c>
      <c r="C422" s="4"/>
      <c r="D422" s="4">
        <v>1246</v>
      </c>
      <c r="E422" s="4">
        <v>1374</v>
      </c>
      <c r="G422" s="6">
        <f t="shared" si="32"/>
        <v>1792.3147045092276</v>
      </c>
      <c r="H422" s="6">
        <f t="shared" si="33"/>
        <v>2048.5097021981614</v>
      </c>
      <c r="I422" s="6">
        <f t="shared" si="34"/>
        <v>1395.8481292748147</v>
      </c>
      <c r="K422" s="6">
        <f t="shared" si="31"/>
        <v>0.31470450922756754</v>
      </c>
      <c r="L422" s="6">
        <f t="shared" si="31"/>
        <v>0.50970219816144891</v>
      </c>
      <c r="M422" s="6">
        <f t="shared" si="31"/>
        <v>1395.8481292748147</v>
      </c>
      <c r="O422">
        <v>1300</v>
      </c>
      <c r="P422">
        <v>1300</v>
      </c>
      <c r="Q422">
        <f t="shared" si="35"/>
        <v>-54</v>
      </c>
      <c r="R422">
        <f t="shared" si="35"/>
        <v>74</v>
      </c>
    </row>
    <row r="423" spans="1:18" ht="15.75" thickBot="1">
      <c r="A423" s="3">
        <v>1664</v>
      </c>
      <c r="B423" s="4">
        <v>2048</v>
      </c>
      <c r="C423" s="4"/>
      <c r="D423" s="4">
        <v>1356</v>
      </c>
      <c r="E423" s="4">
        <v>1466</v>
      </c>
      <c r="G423" s="6">
        <f t="shared" si="32"/>
        <v>1663.6982899552431</v>
      </c>
      <c r="H423" s="6">
        <f t="shared" si="33"/>
        <v>2047.4110481288315</v>
      </c>
      <c r="I423" s="6">
        <f t="shared" si="34"/>
        <v>1508.6059790415786</v>
      </c>
      <c r="K423" s="6">
        <f t="shared" si="31"/>
        <v>-0.30171004475687369</v>
      </c>
      <c r="L423" s="6">
        <f t="shared" si="31"/>
        <v>-0.58895187116854686</v>
      </c>
      <c r="M423" s="6">
        <f t="shared" si="31"/>
        <v>1508.6059790415786</v>
      </c>
      <c r="O423">
        <v>1300</v>
      </c>
      <c r="P423">
        <v>1400</v>
      </c>
      <c r="Q423">
        <f t="shared" si="35"/>
        <v>56</v>
      </c>
      <c r="R423">
        <f t="shared" si="35"/>
        <v>66</v>
      </c>
    </row>
    <row r="424" spans="1:18" ht="15.75" thickBot="1">
      <c r="A424" s="3">
        <v>1536</v>
      </c>
      <c r="B424" s="4">
        <v>1920</v>
      </c>
      <c r="C424" s="4"/>
      <c r="D424" s="4">
        <v>1332</v>
      </c>
      <c r="E424" s="4">
        <v>1617</v>
      </c>
      <c r="G424" s="6">
        <f t="shared" si="32"/>
        <v>1535.875320460616</v>
      </c>
      <c r="H424" s="6">
        <f t="shared" si="33"/>
        <v>1920.1335891025915</v>
      </c>
      <c r="I424" s="6">
        <f t="shared" si="34"/>
        <v>1650.7310501714082</v>
      </c>
      <c r="K424" s="6">
        <f t="shared" si="31"/>
        <v>-0.12467953938403298</v>
      </c>
      <c r="L424" s="6">
        <f t="shared" si="31"/>
        <v>0.13358910259148615</v>
      </c>
      <c r="M424" s="6">
        <f t="shared" si="31"/>
        <v>1650.7310501714082</v>
      </c>
      <c r="O424">
        <v>1300</v>
      </c>
      <c r="P424">
        <v>1500</v>
      </c>
      <c r="Q424">
        <f t="shared" si="35"/>
        <v>32</v>
      </c>
      <c r="R424">
        <f t="shared" si="35"/>
        <v>117</v>
      </c>
    </row>
    <row r="425" spans="1:18" ht="15.75" thickBot="1">
      <c r="A425" s="3">
        <v>1536</v>
      </c>
      <c r="B425" s="4">
        <v>1792</v>
      </c>
      <c r="C425" s="4"/>
      <c r="D425" s="4">
        <v>1213</v>
      </c>
      <c r="E425" s="4">
        <v>1681</v>
      </c>
      <c r="G425" s="6">
        <f t="shared" si="32"/>
        <v>1535.9459625911322</v>
      </c>
      <c r="H425" s="6">
        <f t="shared" si="33"/>
        <v>1791.9626112170979</v>
      </c>
      <c r="I425" s="6">
        <f t="shared" si="34"/>
        <v>1694.4409107431277</v>
      </c>
      <c r="K425" s="6">
        <f t="shared" si="31"/>
        <v>-5.4037408867770864E-2</v>
      </c>
      <c r="L425" s="6">
        <f t="shared" si="31"/>
        <v>-3.7388782902098683E-2</v>
      </c>
      <c r="M425" s="6">
        <f t="shared" si="31"/>
        <v>1694.4409107431277</v>
      </c>
      <c r="O425">
        <v>1300</v>
      </c>
      <c r="P425">
        <v>1600</v>
      </c>
      <c r="Q425">
        <f t="shared" si="35"/>
        <v>-87</v>
      </c>
      <c r="R425">
        <f t="shared" si="35"/>
        <v>81</v>
      </c>
    </row>
    <row r="426" spans="1:18" ht="15.75" thickBot="1">
      <c r="A426" s="3">
        <v>1408</v>
      </c>
      <c r="B426" s="4">
        <v>1792</v>
      </c>
      <c r="C426" s="4"/>
      <c r="D426" s="4">
        <v>1307</v>
      </c>
      <c r="E426" s="4">
        <v>1774</v>
      </c>
      <c r="G426" s="6">
        <f t="shared" si="32"/>
        <v>1408.3057196503889</v>
      </c>
      <c r="H426" s="6">
        <f t="shared" si="33"/>
        <v>1792.0170200084597</v>
      </c>
      <c r="I426" s="6">
        <f t="shared" si="34"/>
        <v>1800.3680179341111</v>
      </c>
      <c r="K426" s="6">
        <f t="shared" si="31"/>
        <v>0.30571965038893723</v>
      </c>
      <c r="L426" s="6">
        <f t="shared" si="31"/>
        <v>1.7020008459667224E-2</v>
      </c>
      <c r="M426" s="6">
        <f t="shared" si="31"/>
        <v>1800.3680179341111</v>
      </c>
      <c r="O426">
        <v>1300</v>
      </c>
      <c r="P426">
        <v>1700</v>
      </c>
      <c r="Q426">
        <f t="shared" si="35"/>
        <v>7</v>
      </c>
      <c r="R426">
        <f t="shared" si="35"/>
        <v>74</v>
      </c>
    </row>
    <row r="427" spans="1:18" ht="15.75" thickBot="1">
      <c r="A427" s="3">
        <v>1280</v>
      </c>
      <c r="B427" s="4">
        <v>1664</v>
      </c>
      <c r="C427" s="4"/>
      <c r="D427" s="4">
        <v>1283</v>
      </c>
      <c r="E427" s="4">
        <v>1940</v>
      </c>
      <c r="G427" s="6">
        <f t="shared" si="32"/>
        <v>1279.7222354870607</v>
      </c>
      <c r="H427" s="6">
        <f t="shared" si="33"/>
        <v>1664.2382641917593</v>
      </c>
      <c r="I427" s="6">
        <f t="shared" si="34"/>
        <v>1960.5328357362444</v>
      </c>
      <c r="K427" s="6">
        <f t="shared" si="31"/>
        <v>-0.27776451293925675</v>
      </c>
      <c r="L427" s="6">
        <f t="shared" si="31"/>
        <v>0.23826419175929914</v>
      </c>
      <c r="M427" s="6">
        <f t="shared" si="31"/>
        <v>1960.5328357362444</v>
      </c>
      <c r="O427">
        <v>1300</v>
      </c>
      <c r="P427">
        <v>1800</v>
      </c>
      <c r="Q427">
        <f t="shared" si="35"/>
        <v>-17</v>
      </c>
      <c r="R427">
        <f t="shared" si="35"/>
        <v>140</v>
      </c>
    </row>
    <row r="428" spans="1:18" ht="15.75" thickBot="1">
      <c r="A428" s="3">
        <v>1280</v>
      </c>
      <c r="B428" s="4">
        <v>1664</v>
      </c>
      <c r="C428" s="4"/>
      <c r="D428" s="4">
        <v>1283</v>
      </c>
      <c r="E428" s="4">
        <v>1940</v>
      </c>
      <c r="G428" s="6">
        <f t="shared" si="32"/>
        <v>1279.7222354870607</v>
      </c>
      <c r="H428" s="6">
        <f t="shared" si="33"/>
        <v>1664.2382641917593</v>
      </c>
      <c r="I428" s="6">
        <f t="shared" si="34"/>
        <v>1960.5328357362444</v>
      </c>
      <c r="K428" s="6">
        <f t="shared" si="31"/>
        <v>-0.27776451293925675</v>
      </c>
      <c r="L428" s="6">
        <f t="shared" si="31"/>
        <v>0.23826419175929914</v>
      </c>
      <c r="M428" s="6">
        <f t="shared" si="31"/>
        <v>1960.5328357362444</v>
      </c>
      <c r="O428">
        <v>1300</v>
      </c>
      <c r="P428">
        <v>1900</v>
      </c>
      <c r="Q428">
        <f t="shared" si="35"/>
        <v>-17</v>
      </c>
      <c r="R428">
        <f t="shared" si="35"/>
        <v>40</v>
      </c>
    </row>
    <row r="429" spans="1:18" ht="15.75" thickBot="1">
      <c r="A429" s="3">
        <v>1152</v>
      </c>
      <c r="B429" s="4">
        <v>1536</v>
      </c>
      <c r="C429" s="4"/>
      <c r="D429" s="4">
        <v>1258</v>
      </c>
      <c r="E429" s="4">
        <v>2119</v>
      </c>
      <c r="G429" s="6">
        <f t="shared" si="32"/>
        <v>1151.8354917261406</v>
      </c>
      <c r="H429" s="6">
        <f t="shared" si="33"/>
        <v>1535.8141163565335</v>
      </c>
      <c r="I429" s="6">
        <f t="shared" si="34"/>
        <v>2134.6486830389681</v>
      </c>
      <c r="K429" s="6">
        <f t="shared" si="31"/>
        <v>-0.16450827385938283</v>
      </c>
      <c r="L429" s="6">
        <f t="shared" si="31"/>
        <v>-0.18588364346646813</v>
      </c>
      <c r="M429" s="6">
        <f t="shared" si="31"/>
        <v>2134.6486830389681</v>
      </c>
      <c r="O429">
        <v>1300</v>
      </c>
      <c r="P429">
        <v>2000</v>
      </c>
      <c r="Q429">
        <f t="shared" si="35"/>
        <v>-42</v>
      </c>
      <c r="R429">
        <f t="shared" si="35"/>
        <v>119</v>
      </c>
    </row>
    <row r="430" spans="1:18" ht="15.75" thickBot="1">
      <c r="A430" s="3">
        <v>1024</v>
      </c>
      <c r="B430" s="4">
        <v>1536</v>
      </c>
      <c r="C430" s="4"/>
      <c r="D430" s="4">
        <v>1328</v>
      </c>
      <c r="E430" s="4">
        <v>2228</v>
      </c>
      <c r="G430" s="6">
        <f t="shared" si="32"/>
        <v>1023.5076941576941</v>
      </c>
      <c r="H430" s="6">
        <f t="shared" si="33"/>
        <v>1536.088539114852</v>
      </c>
      <c r="I430" s="6">
        <f t="shared" si="34"/>
        <v>2252.0142095466449</v>
      </c>
      <c r="K430" s="6">
        <f t="shared" si="31"/>
        <v>-0.49230584230588192</v>
      </c>
      <c r="L430" s="6">
        <f t="shared" si="31"/>
        <v>8.8539114851982958E-2</v>
      </c>
      <c r="M430" s="6">
        <f t="shared" si="31"/>
        <v>2252.0142095466449</v>
      </c>
      <c r="O430">
        <v>1300</v>
      </c>
      <c r="P430">
        <v>2100</v>
      </c>
      <c r="Q430">
        <f t="shared" si="35"/>
        <v>28</v>
      </c>
      <c r="R430">
        <f t="shared" si="35"/>
        <v>128</v>
      </c>
    </row>
    <row r="431" spans="1:18" ht="15.75" thickBot="1">
      <c r="A431" s="3">
        <v>1024</v>
      </c>
      <c r="B431" s="4">
        <v>1408</v>
      </c>
      <c r="C431" s="4"/>
      <c r="D431" s="4">
        <v>1233</v>
      </c>
      <c r="E431" s="4">
        <v>2321</v>
      </c>
      <c r="G431" s="6">
        <f t="shared" si="32"/>
        <v>1024.3680979023118</v>
      </c>
      <c r="H431" s="6">
        <f t="shared" si="33"/>
        <v>1407.5972435323963</v>
      </c>
      <c r="I431" s="6">
        <f t="shared" si="34"/>
        <v>2332.6658569113579</v>
      </c>
      <c r="K431" s="6">
        <f t="shared" si="31"/>
        <v>0.36809790231177431</v>
      </c>
      <c r="L431" s="6">
        <f t="shared" si="31"/>
        <v>-0.40275646760369455</v>
      </c>
      <c r="M431" s="6">
        <f t="shared" si="31"/>
        <v>2332.6658569113579</v>
      </c>
      <c r="O431">
        <v>1300</v>
      </c>
      <c r="P431">
        <v>2200</v>
      </c>
      <c r="Q431">
        <f t="shared" si="35"/>
        <v>-67</v>
      </c>
      <c r="R431">
        <f t="shared" si="35"/>
        <v>121</v>
      </c>
    </row>
    <row r="432" spans="1:18" ht="15.75" thickBot="1">
      <c r="A432" s="3">
        <v>896</v>
      </c>
      <c r="B432" s="4">
        <v>1408</v>
      </c>
      <c r="C432" s="4"/>
      <c r="D432" s="4">
        <v>1295</v>
      </c>
      <c r="E432" s="4">
        <v>2447</v>
      </c>
      <c r="G432" s="6">
        <f t="shared" si="32"/>
        <v>896.01004458655484</v>
      </c>
      <c r="H432" s="6">
        <f t="shared" si="33"/>
        <v>1408.1313859153911</v>
      </c>
      <c r="I432" s="6">
        <f t="shared" si="34"/>
        <v>2464.7178337489263</v>
      </c>
      <c r="K432" s="6">
        <f t="shared" si="31"/>
        <v>1.0044586554840862E-2</v>
      </c>
      <c r="L432" s="6">
        <f t="shared" si="31"/>
        <v>0.13138591539109257</v>
      </c>
      <c r="M432" s="6">
        <f t="shared" si="31"/>
        <v>2464.7178337489263</v>
      </c>
      <c r="O432">
        <v>1300</v>
      </c>
      <c r="P432">
        <v>2300</v>
      </c>
      <c r="Q432">
        <f t="shared" si="35"/>
        <v>-5</v>
      </c>
      <c r="R432">
        <f t="shared" si="35"/>
        <v>147</v>
      </c>
    </row>
    <row r="433" spans="1:18" ht="15.75" thickBot="1">
      <c r="A433" s="3">
        <v>896</v>
      </c>
      <c r="B433" s="4">
        <v>1408</v>
      </c>
      <c r="C433" s="4"/>
      <c r="D433" s="4">
        <v>1295</v>
      </c>
      <c r="E433" s="4">
        <v>2447</v>
      </c>
      <c r="G433" s="6">
        <f t="shared" si="32"/>
        <v>896.01004458655484</v>
      </c>
      <c r="H433" s="6">
        <f t="shared" si="33"/>
        <v>1408.1313859153911</v>
      </c>
      <c r="I433" s="6">
        <f t="shared" si="34"/>
        <v>2464.7178337489263</v>
      </c>
      <c r="K433" s="6">
        <f t="shared" si="31"/>
        <v>1.0044586554840862E-2</v>
      </c>
      <c r="L433" s="6">
        <f t="shared" si="31"/>
        <v>0.13138591539109257</v>
      </c>
      <c r="M433" s="6">
        <f t="shared" si="31"/>
        <v>2464.7178337489263</v>
      </c>
      <c r="O433">
        <v>1300</v>
      </c>
      <c r="P433">
        <v>2400</v>
      </c>
      <c r="Q433">
        <f t="shared" si="35"/>
        <v>-5</v>
      </c>
      <c r="R433">
        <f t="shared" si="35"/>
        <v>47</v>
      </c>
    </row>
    <row r="434" spans="1:18" ht="15.75" thickBot="1">
      <c r="A434" s="3">
        <v>768</v>
      </c>
      <c r="B434" s="4">
        <v>1280</v>
      </c>
      <c r="C434" s="4"/>
      <c r="D434" s="4">
        <v>1262</v>
      </c>
      <c r="E434" s="4">
        <v>2787</v>
      </c>
      <c r="G434" s="6">
        <f t="shared" si="32"/>
        <v>768.12303701946087</v>
      </c>
      <c r="H434" s="6">
        <f t="shared" si="33"/>
        <v>1279.8488191970175</v>
      </c>
      <c r="I434" s="6">
        <f t="shared" si="34"/>
        <v>2799.2879451746294</v>
      </c>
      <c r="K434" s="6">
        <f t="shared" si="31"/>
        <v>0.12303701946086676</v>
      </c>
      <c r="L434" s="6">
        <f t="shared" si="31"/>
        <v>-0.1511808029824806</v>
      </c>
      <c r="M434" s="6">
        <f t="shared" si="31"/>
        <v>2799.2879451746294</v>
      </c>
      <c r="O434">
        <v>1300</v>
      </c>
      <c r="P434">
        <v>2500</v>
      </c>
      <c r="Q434">
        <f t="shared" si="35"/>
        <v>-38</v>
      </c>
      <c r="R434">
        <f t="shared" si="35"/>
        <v>287</v>
      </c>
    </row>
    <row r="435" spans="1:18" ht="15.75" thickBot="1">
      <c r="A435" s="3">
        <v>768</v>
      </c>
      <c r="B435" s="4">
        <v>1280</v>
      </c>
      <c r="C435" s="4"/>
      <c r="D435" s="4">
        <v>1262</v>
      </c>
      <c r="E435" s="4">
        <v>2787</v>
      </c>
      <c r="G435" s="6">
        <f t="shared" si="32"/>
        <v>768.12303701946087</v>
      </c>
      <c r="H435" s="6">
        <f t="shared" si="33"/>
        <v>1279.8488191970175</v>
      </c>
      <c r="I435" s="6">
        <f t="shared" si="34"/>
        <v>2799.2879451746294</v>
      </c>
      <c r="K435" s="6">
        <f t="shared" si="31"/>
        <v>0.12303701946086676</v>
      </c>
      <c r="L435" s="6">
        <f t="shared" si="31"/>
        <v>-0.1511808029824806</v>
      </c>
      <c r="M435" s="6">
        <f t="shared" si="31"/>
        <v>2799.2879451746294</v>
      </c>
      <c r="O435">
        <v>1300</v>
      </c>
      <c r="P435">
        <v>2600</v>
      </c>
      <c r="Q435">
        <f t="shared" si="35"/>
        <v>-38</v>
      </c>
      <c r="R435">
        <f t="shared" si="35"/>
        <v>187</v>
      </c>
    </row>
    <row r="436" spans="1:18" ht="15.75" thickBot="1">
      <c r="A436" s="3">
        <v>640</v>
      </c>
      <c r="B436" s="4">
        <v>1280</v>
      </c>
      <c r="C436" s="4"/>
      <c r="D436" s="4">
        <v>1307</v>
      </c>
      <c r="E436" s="4">
        <v>0</v>
      </c>
      <c r="G436" s="6">
        <f t="shared" si="32"/>
        <v>3079.0012991228177</v>
      </c>
      <c r="H436" s="6">
        <f t="shared" si="33"/>
        <v>3272.346100277292</v>
      </c>
      <c r="I436" s="6">
        <f t="shared" si="34"/>
        <v>307</v>
      </c>
      <c r="K436" s="6">
        <f t="shared" si="31"/>
        <v>2439.0012991228177</v>
      </c>
      <c r="L436" s="6">
        <f t="shared" si="31"/>
        <v>1992.346100277292</v>
      </c>
      <c r="M436" s="6">
        <f t="shared" si="31"/>
        <v>307</v>
      </c>
      <c r="O436">
        <v>1300</v>
      </c>
      <c r="P436">
        <v>2700</v>
      </c>
      <c r="Q436">
        <f t="shared" si="35"/>
        <v>7</v>
      </c>
      <c r="R436">
        <f t="shared" si="35"/>
        <v>-2700</v>
      </c>
    </row>
    <row r="437" spans="1:18" ht="15.75" thickBot="1">
      <c r="A437" s="3">
        <v>640</v>
      </c>
      <c r="B437" s="4">
        <v>1280</v>
      </c>
      <c r="C437" s="4"/>
      <c r="D437" s="4">
        <v>1307</v>
      </c>
      <c r="E437" s="4">
        <v>0</v>
      </c>
      <c r="G437" s="6">
        <f t="shared" si="32"/>
        <v>3079.0012991228177</v>
      </c>
      <c r="H437" s="6">
        <f t="shared" si="33"/>
        <v>3272.346100277292</v>
      </c>
      <c r="I437" s="6">
        <f t="shared" si="34"/>
        <v>307</v>
      </c>
      <c r="K437" s="6">
        <f t="shared" si="31"/>
        <v>2439.0012991228177</v>
      </c>
      <c r="L437" s="6">
        <f t="shared" si="31"/>
        <v>1992.346100277292</v>
      </c>
      <c r="M437" s="6">
        <f t="shared" si="31"/>
        <v>307</v>
      </c>
      <c r="O437">
        <v>1300</v>
      </c>
      <c r="P437">
        <v>2800</v>
      </c>
      <c r="Q437">
        <f t="shared" si="35"/>
        <v>7</v>
      </c>
      <c r="R437">
        <f t="shared" si="35"/>
        <v>-2800</v>
      </c>
    </row>
    <row r="438" spans="1:18" ht="15.75" thickBot="1">
      <c r="A438" s="3">
        <v>640</v>
      </c>
      <c r="B438" s="4">
        <v>1280</v>
      </c>
      <c r="C438" s="4"/>
      <c r="D438" s="4">
        <v>1307</v>
      </c>
      <c r="E438" s="4">
        <v>0</v>
      </c>
      <c r="G438" s="6">
        <f t="shared" si="32"/>
        <v>3079.0012991228177</v>
      </c>
      <c r="H438" s="6">
        <f t="shared" si="33"/>
        <v>3272.346100277292</v>
      </c>
      <c r="I438" s="6">
        <f t="shared" si="34"/>
        <v>307</v>
      </c>
      <c r="K438" s="6">
        <f t="shared" si="31"/>
        <v>2439.0012991228177</v>
      </c>
      <c r="L438" s="6">
        <f t="shared" si="31"/>
        <v>1992.346100277292</v>
      </c>
      <c r="M438" s="6">
        <f t="shared" si="31"/>
        <v>307</v>
      </c>
      <c r="O438">
        <v>1300</v>
      </c>
      <c r="P438">
        <v>2900</v>
      </c>
      <c r="Q438">
        <f t="shared" si="35"/>
        <v>7</v>
      </c>
      <c r="R438">
        <f t="shared" si="35"/>
        <v>-2900</v>
      </c>
    </row>
    <row r="439" spans="1:18" ht="15.75" thickBot="1">
      <c r="A439" s="3">
        <v>640</v>
      </c>
      <c r="B439" s="4">
        <v>1280</v>
      </c>
      <c r="C439" s="4"/>
      <c r="D439" s="4">
        <v>1307</v>
      </c>
      <c r="E439" s="4">
        <v>0</v>
      </c>
      <c r="G439" s="6">
        <f t="shared" si="32"/>
        <v>3079.0012991228177</v>
      </c>
      <c r="H439" s="6">
        <f t="shared" si="33"/>
        <v>3272.346100277292</v>
      </c>
      <c r="I439" s="6">
        <f t="shared" si="34"/>
        <v>307</v>
      </c>
      <c r="K439" s="6">
        <f t="shared" si="31"/>
        <v>2439.0012991228177</v>
      </c>
      <c r="L439" s="6">
        <f t="shared" si="31"/>
        <v>1992.346100277292</v>
      </c>
      <c r="M439" s="6">
        <f t="shared" si="31"/>
        <v>307</v>
      </c>
      <c r="O439">
        <v>1300</v>
      </c>
      <c r="P439">
        <v>3000</v>
      </c>
      <c r="Q439">
        <f t="shared" si="35"/>
        <v>7</v>
      </c>
      <c r="R439">
        <f t="shared" si="35"/>
        <v>-3000</v>
      </c>
    </row>
    <row r="440" spans="1:18" ht="15.75" thickBot="1">
      <c r="A440" s="3">
        <v>2944</v>
      </c>
      <c r="B440" s="4">
        <v>3200</v>
      </c>
      <c r="C440" s="4"/>
      <c r="D440" s="4">
        <v>1393</v>
      </c>
      <c r="E440" s="4">
        <v>119</v>
      </c>
      <c r="G440" s="6">
        <f t="shared" si="32"/>
        <v>2944.2503290311442</v>
      </c>
      <c r="H440" s="6">
        <f t="shared" si="33"/>
        <v>3200.0953110805935</v>
      </c>
      <c r="I440" s="6">
        <f t="shared" si="34"/>
        <v>410.62148019800424</v>
      </c>
      <c r="K440" s="6">
        <f t="shared" si="31"/>
        <v>0.25032903114424698</v>
      </c>
      <c r="L440" s="6">
        <f t="shared" si="31"/>
        <v>9.5311080593546649E-2</v>
      </c>
      <c r="M440" s="6">
        <f t="shared" si="31"/>
        <v>410.62148019800424</v>
      </c>
      <c r="O440">
        <v>1400</v>
      </c>
      <c r="P440">
        <v>0</v>
      </c>
      <c r="Q440">
        <f t="shared" si="35"/>
        <v>-7</v>
      </c>
      <c r="R440">
        <f t="shared" si="35"/>
        <v>119</v>
      </c>
    </row>
    <row r="441" spans="1:18" ht="15.75" thickBot="1">
      <c r="A441" s="3">
        <v>2944</v>
      </c>
      <c r="B441" s="4">
        <v>3200</v>
      </c>
      <c r="C441" s="4"/>
      <c r="D441" s="4">
        <v>1393</v>
      </c>
      <c r="E441" s="4">
        <v>119</v>
      </c>
      <c r="G441" s="6">
        <f t="shared" si="32"/>
        <v>2944.2503290311442</v>
      </c>
      <c r="H441" s="6">
        <f t="shared" si="33"/>
        <v>3200.0953110805935</v>
      </c>
      <c r="I441" s="6">
        <f t="shared" si="34"/>
        <v>410.62148019800424</v>
      </c>
      <c r="K441" s="6">
        <f t="shared" si="31"/>
        <v>0.25032903114424698</v>
      </c>
      <c r="L441" s="6">
        <f t="shared" si="31"/>
        <v>9.5311080593546649E-2</v>
      </c>
      <c r="M441" s="6">
        <f t="shared" si="31"/>
        <v>410.62148019800424</v>
      </c>
      <c r="O441">
        <v>1400</v>
      </c>
      <c r="P441">
        <v>100</v>
      </c>
      <c r="Q441">
        <f t="shared" si="35"/>
        <v>-7</v>
      </c>
      <c r="R441">
        <f t="shared" si="35"/>
        <v>19</v>
      </c>
    </row>
    <row r="442" spans="1:18" ht="15.75" thickBot="1">
      <c r="A442" s="3">
        <v>2816</v>
      </c>
      <c r="B442" s="4">
        <v>3072</v>
      </c>
      <c r="C442" s="4"/>
      <c r="D442" s="4">
        <v>1377</v>
      </c>
      <c r="E442" s="4">
        <v>254</v>
      </c>
      <c r="G442" s="6">
        <f t="shared" si="32"/>
        <v>2815.7849704833643</v>
      </c>
      <c r="H442" s="6">
        <f t="shared" si="33"/>
        <v>3071.9122708827476</v>
      </c>
      <c r="I442" s="6">
        <f t="shared" si="34"/>
        <v>454.58222578539079</v>
      </c>
      <c r="K442" s="6">
        <f t="shared" si="31"/>
        <v>-0.21502951663569547</v>
      </c>
      <c r="L442" s="6">
        <f t="shared" si="31"/>
        <v>-8.772911725236554E-2</v>
      </c>
      <c r="M442" s="6">
        <f t="shared" si="31"/>
        <v>454.58222578539079</v>
      </c>
      <c r="O442">
        <v>1400</v>
      </c>
      <c r="P442">
        <v>200</v>
      </c>
      <c r="Q442">
        <f t="shared" si="35"/>
        <v>-23</v>
      </c>
      <c r="R442">
        <f t="shared" si="35"/>
        <v>54</v>
      </c>
    </row>
    <row r="443" spans="1:18" ht="15.75" thickBot="1">
      <c r="A443" s="3">
        <v>2688</v>
      </c>
      <c r="B443" s="4">
        <v>2944</v>
      </c>
      <c r="C443" s="4"/>
      <c r="D443" s="4">
        <v>1360</v>
      </c>
      <c r="E443" s="4">
        <v>389</v>
      </c>
      <c r="G443" s="6">
        <f t="shared" si="32"/>
        <v>2688.2933247694532</v>
      </c>
      <c r="H443" s="6">
        <f t="shared" si="33"/>
        <v>2943.9634848278943</v>
      </c>
      <c r="I443" s="6">
        <f t="shared" si="34"/>
        <v>530.01981095049643</v>
      </c>
      <c r="K443" s="6">
        <f t="shared" si="31"/>
        <v>0.29332476945319286</v>
      </c>
      <c r="L443" s="6">
        <f t="shared" si="31"/>
        <v>-3.6515172105737292E-2</v>
      </c>
      <c r="M443" s="6">
        <f t="shared" si="31"/>
        <v>530.01981095049643</v>
      </c>
      <c r="O443">
        <v>1400</v>
      </c>
      <c r="P443">
        <v>300</v>
      </c>
      <c r="Q443">
        <f t="shared" si="35"/>
        <v>-40</v>
      </c>
      <c r="R443">
        <f t="shared" si="35"/>
        <v>89</v>
      </c>
    </row>
    <row r="444" spans="1:18" ht="15.75" thickBot="1">
      <c r="A444" s="3">
        <v>2560</v>
      </c>
      <c r="B444" s="4">
        <v>2944</v>
      </c>
      <c r="C444" s="4"/>
      <c r="D444" s="4">
        <v>1528</v>
      </c>
      <c r="E444" s="4">
        <v>484</v>
      </c>
      <c r="G444" s="6">
        <f t="shared" si="32"/>
        <v>2559.8906226633981</v>
      </c>
      <c r="H444" s="6">
        <f t="shared" si="33"/>
        <v>2943.6440002147001</v>
      </c>
      <c r="I444" s="6">
        <f t="shared" si="34"/>
        <v>716.26810622838707</v>
      </c>
      <c r="K444" s="6">
        <f t="shared" si="31"/>
        <v>-0.10937733660193771</v>
      </c>
      <c r="L444" s="6">
        <f t="shared" si="31"/>
        <v>-0.3559997852999004</v>
      </c>
      <c r="M444" s="6">
        <f t="shared" si="31"/>
        <v>716.26810622838707</v>
      </c>
      <c r="O444">
        <v>1400</v>
      </c>
      <c r="P444">
        <v>400</v>
      </c>
      <c r="Q444">
        <f t="shared" si="35"/>
        <v>128</v>
      </c>
      <c r="R444">
        <f t="shared" si="35"/>
        <v>84</v>
      </c>
    </row>
    <row r="445" spans="1:18" ht="15.75" thickBot="1">
      <c r="A445" s="3">
        <v>2560</v>
      </c>
      <c r="B445" s="4">
        <v>2816</v>
      </c>
      <c r="C445" s="4"/>
      <c r="D445" s="4">
        <v>1344</v>
      </c>
      <c r="E445" s="4">
        <v>525</v>
      </c>
      <c r="G445" s="6">
        <f t="shared" si="32"/>
        <v>2560.4610912880516</v>
      </c>
      <c r="H445" s="6">
        <f t="shared" si="33"/>
        <v>2816.3737323018763</v>
      </c>
      <c r="I445" s="6">
        <f t="shared" si="34"/>
        <v>627.66312620704423</v>
      </c>
      <c r="K445" s="6">
        <f t="shared" si="31"/>
        <v>0.46109128805164801</v>
      </c>
      <c r="L445" s="6">
        <f t="shared" si="31"/>
        <v>0.37373230187631634</v>
      </c>
      <c r="M445" s="6">
        <f t="shared" si="31"/>
        <v>627.66312620704423</v>
      </c>
      <c r="O445">
        <v>1400</v>
      </c>
      <c r="P445">
        <v>500</v>
      </c>
      <c r="Q445">
        <f t="shared" si="35"/>
        <v>-56</v>
      </c>
      <c r="R445">
        <f t="shared" si="35"/>
        <v>25</v>
      </c>
    </row>
    <row r="446" spans="1:18" ht="15.75" thickBot="1">
      <c r="A446" s="3">
        <v>2432</v>
      </c>
      <c r="B446" s="4">
        <v>2688</v>
      </c>
      <c r="C446" s="4"/>
      <c r="D446" s="4">
        <v>1328</v>
      </c>
      <c r="E446" s="4">
        <v>663</v>
      </c>
      <c r="G446" s="6">
        <f t="shared" si="32"/>
        <v>2431.6975552070617</v>
      </c>
      <c r="H446" s="6">
        <f t="shared" si="33"/>
        <v>2687.9644714913925</v>
      </c>
      <c r="I446" s="6">
        <f t="shared" si="34"/>
        <v>739.69791131244926</v>
      </c>
      <c r="K446" s="6">
        <f t="shared" si="31"/>
        <v>-0.30244479293833137</v>
      </c>
      <c r="L446" s="6">
        <f t="shared" si="31"/>
        <v>-3.5528508607512777E-2</v>
      </c>
      <c r="M446" s="6">
        <f t="shared" si="31"/>
        <v>739.69791131244926</v>
      </c>
      <c r="O446">
        <v>1400</v>
      </c>
      <c r="P446">
        <v>600</v>
      </c>
      <c r="Q446">
        <f t="shared" si="35"/>
        <v>-72</v>
      </c>
      <c r="R446">
        <f t="shared" si="35"/>
        <v>63</v>
      </c>
    </row>
    <row r="447" spans="1:18" ht="15.75" thickBot="1">
      <c r="A447" s="3">
        <v>2304</v>
      </c>
      <c r="B447" s="4">
        <v>2688</v>
      </c>
      <c r="C447" s="4"/>
      <c r="D447" s="4">
        <v>1479</v>
      </c>
      <c r="E447" s="4">
        <v>756</v>
      </c>
      <c r="G447" s="6">
        <f t="shared" si="32"/>
        <v>2303.6876958476814</v>
      </c>
      <c r="H447" s="6">
        <f t="shared" si="33"/>
        <v>2687.5596737561009</v>
      </c>
      <c r="I447" s="6">
        <f t="shared" si="34"/>
        <v>894.97318395580999</v>
      </c>
      <c r="K447" s="6">
        <f t="shared" si="31"/>
        <v>-0.31230415231857478</v>
      </c>
      <c r="L447" s="6">
        <f t="shared" si="31"/>
        <v>-0.44032624389910779</v>
      </c>
      <c r="M447" s="6">
        <f t="shared" si="31"/>
        <v>894.97318395580999</v>
      </c>
      <c r="O447">
        <v>1400</v>
      </c>
      <c r="P447">
        <v>700</v>
      </c>
      <c r="Q447">
        <f t="shared" si="35"/>
        <v>79</v>
      </c>
      <c r="R447">
        <f t="shared" si="35"/>
        <v>56</v>
      </c>
    </row>
    <row r="448" spans="1:18" ht="15.75" thickBot="1">
      <c r="A448" s="3">
        <v>2176</v>
      </c>
      <c r="B448" s="4">
        <v>2560</v>
      </c>
      <c r="C448" s="4"/>
      <c r="D448" s="4">
        <v>1455</v>
      </c>
      <c r="E448" s="4">
        <v>893</v>
      </c>
      <c r="G448" s="6">
        <f t="shared" si="32"/>
        <v>2176.3441823388139</v>
      </c>
      <c r="H448" s="6">
        <f t="shared" si="33"/>
        <v>2560.5612665976182</v>
      </c>
      <c r="I448" s="6">
        <f t="shared" si="34"/>
        <v>1002.2345034970608</v>
      </c>
      <c r="K448" s="6">
        <f t="shared" si="31"/>
        <v>0.34418233881388005</v>
      </c>
      <c r="L448" s="6">
        <f t="shared" si="31"/>
        <v>0.56126659761821429</v>
      </c>
      <c r="M448" s="6">
        <f t="shared" si="31"/>
        <v>1002.2345034970608</v>
      </c>
      <c r="O448">
        <v>1400</v>
      </c>
      <c r="P448">
        <v>800</v>
      </c>
      <c r="Q448">
        <f t="shared" si="35"/>
        <v>55</v>
      </c>
      <c r="R448">
        <f t="shared" si="35"/>
        <v>93</v>
      </c>
    </row>
    <row r="449" spans="1:18" ht="15.75" thickBot="1">
      <c r="A449" s="3">
        <v>2176</v>
      </c>
      <c r="B449" s="4">
        <v>2432</v>
      </c>
      <c r="C449" s="4"/>
      <c r="D449" s="4">
        <v>1295</v>
      </c>
      <c r="E449" s="4">
        <v>941</v>
      </c>
      <c r="G449" s="6">
        <f t="shared" si="32"/>
        <v>2176.3515341047273</v>
      </c>
      <c r="H449" s="6">
        <f t="shared" si="33"/>
        <v>2432.3868935677151</v>
      </c>
      <c r="I449" s="6">
        <f t="shared" si="34"/>
        <v>986.15718828186823</v>
      </c>
      <c r="K449" s="6">
        <f t="shared" si="31"/>
        <v>0.35153410472730684</v>
      </c>
      <c r="L449" s="6">
        <f t="shared" si="31"/>
        <v>0.38689356771510575</v>
      </c>
      <c r="M449" s="6">
        <f t="shared" si="31"/>
        <v>986.15718828186823</v>
      </c>
      <c r="O449">
        <v>1400</v>
      </c>
      <c r="P449">
        <v>900</v>
      </c>
      <c r="Q449">
        <f t="shared" si="35"/>
        <v>-105</v>
      </c>
      <c r="R449">
        <f t="shared" si="35"/>
        <v>41</v>
      </c>
    </row>
    <row r="450" spans="1:18" ht="15.75" thickBot="1">
      <c r="A450" s="3">
        <v>2048</v>
      </c>
      <c r="B450" s="4">
        <v>2432</v>
      </c>
      <c r="C450" s="4"/>
      <c r="D450" s="4">
        <v>1430</v>
      </c>
      <c r="E450" s="4">
        <v>1033</v>
      </c>
      <c r="G450" s="6">
        <f t="shared" si="32"/>
        <v>2047.9230942591571</v>
      </c>
      <c r="H450" s="6">
        <f t="shared" si="33"/>
        <v>2431.8694455089485</v>
      </c>
      <c r="I450" s="6">
        <f t="shared" si="34"/>
        <v>1118.9231430263653</v>
      </c>
      <c r="K450" s="6">
        <f t="shared" si="31"/>
        <v>-7.6905740842903469E-2</v>
      </c>
      <c r="L450" s="6">
        <f t="shared" si="31"/>
        <v>-0.13055449105149819</v>
      </c>
      <c r="M450" s="6">
        <f t="shared" si="31"/>
        <v>1118.9231430263653</v>
      </c>
      <c r="O450">
        <v>1400</v>
      </c>
      <c r="P450">
        <v>1000</v>
      </c>
      <c r="Q450">
        <f t="shared" si="35"/>
        <v>30</v>
      </c>
      <c r="R450">
        <f t="shared" si="35"/>
        <v>33</v>
      </c>
    </row>
    <row r="451" spans="1:18" ht="15.75" thickBot="1">
      <c r="A451" s="3">
        <v>1920</v>
      </c>
      <c r="B451" s="4">
        <v>2304</v>
      </c>
      <c r="C451" s="4"/>
      <c r="D451" s="4">
        <v>1406</v>
      </c>
      <c r="E451" s="4">
        <v>1174</v>
      </c>
      <c r="G451" s="6">
        <f t="shared" si="32"/>
        <v>1920.1854077145779</v>
      </c>
      <c r="H451" s="6">
        <f t="shared" si="33"/>
        <v>2304.5849951780906</v>
      </c>
      <c r="I451" s="6">
        <f t="shared" si="34"/>
        <v>1242.2205923264999</v>
      </c>
      <c r="K451" s="6">
        <f t="shared" si="31"/>
        <v>0.18540771457787741</v>
      </c>
      <c r="L451" s="6">
        <f t="shared" si="31"/>
        <v>0.58499517809059398</v>
      </c>
      <c r="M451" s="6">
        <f t="shared" si="31"/>
        <v>1242.2205923264999</v>
      </c>
      <c r="O451">
        <v>1400</v>
      </c>
      <c r="P451">
        <v>1100</v>
      </c>
      <c r="Q451">
        <f t="shared" si="35"/>
        <v>6</v>
      </c>
      <c r="R451">
        <f t="shared" si="35"/>
        <v>74</v>
      </c>
    </row>
    <row r="452" spans="1:18" ht="15.75" thickBot="1">
      <c r="A452" s="3">
        <v>1792</v>
      </c>
      <c r="B452" s="4">
        <v>2176</v>
      </c>
      <c r="C452" s="4"/>
      <c r="D452" s="4">
        <v>1381</v>
      </c>
      <c r="E452" s="4">
        <v>1318</v>
      </c>
      <c r="G452" s="6">
        <f t="shared" si="32"/>
        <v>1792.2848545920372</v>
      </c>
      <c r="H452" s="6">
        <f t="shared" si="33"/>
        <v>2176.3007604648765</v>
      </c>
      <c r="I452" s="6">
        <f t="shared" si="34"/>
        <v>1371.9639208084154</v>
      </c>
      <c r="K452" s="6">
        <f t="shared" ref="K452:M467" si="36">G452-A452</f>
        <v>0.28485459203716346</v>
      </c>
      <c r="L452" s="6">
        <f t="shared" si="36"/>
        <v>0.30076046487647545</v>
      </c>
      <c r="M452" s="6">
        <f t="shared" si="36"/>
        <v>1371.9639208084154</v>
      </c>
      <c r="O452">
        <v>1400</v>
      </c>
      <c r="P452">
        <v>1200</v>
      </c>
      <c r="Q452">
        <f t="shared" si="35"/>
        <v>-19</v>
      </c>
      <c r="R452">
        <f t="shared" si="35"/>
        <v>118</v>
      </c>
    </row>
    <row r="453" spans="1:18" ht="15.75" thickBot="1">
      <c r="A453" s="3">
        <v>1792</v>
      </c>
      <c r="B453" s="4">
        <v>2176</v>
      </c>
      <c r="C453" s="4"/>
      <c r="D453" s="4">
        <v>1381</v>
      </c>
      <c r="E453" s="4">
        <v>1318</v>
      </c>
      <c r="G453" s="6">
        <f t="shared" ref="G453:G516" si="37">SQRT((3000-E453)*(3000-E453)+(2000-D453)*(2000-D453))</f>
        <v>1792.2848545920372</v>
      </c>
      <c r="H453" s="6">
        <f t="shared" ref="H453:H516" si="38">SQRT((3000-E453)*(3000-E453)+D453*D453)</f>
        <v>2176.3007604648765</v>
      </c>
      <c r="I453" s="6">
        <f t="shared" ref="I453:I516" si="39">SQRT(E453*E453+(1000-D453)*(1000-D453))</f>
        <v>1371.9639208084154</v>
      </c>
      <c r="K453" s="6">
        <f t="shared" si="36"/>
        <v>0.28485459203716346</v>
      </c>
      <c r="L453" s="6">
        <f t="shared" si="36"/>
        <v>0.30076046487647545</v>
      </c>
      <c r="M453" s="6">
        <f t="shared" si="36"/>
        <v>1371.9639208084154</v>
      </c>
      <c r="O453">
        <v>1400</v>
      </c>
      <c r="P453">
        <v>1300</v>
      </c>
      <c r="Q453">
        <f t="shared" si="35"/>
        <v>-19</v>
      </c>
      <c r="R453">
        <f t="shared" si="35"/>
        <v>18</v>
      </c>
    </row>
    <row r="454" spans="1:18" ht="15.75" thickBot="1">
      <c r="A454" s="3">
        <v>1664</v>
      </c>
      <c r="B454" s="4">
        <v>2048</v>
      </c>
      <c r="C454" s="4"/>
      <c r="D454" s="4">
        <v>1356</v>
      </c>
      <c r="E454" s="4">
        <v>1466</v>
      </c>
      <c r="G454" s="6">
        <f t="shared" si="37"/>
        <v>1663.6982899552431</v>
      </c>
      <c r="H454" s="6">
        <f t="shared" si="38"/>
        <v>2047.4110481288315</v>
      </c>
      <c r="I454" s="6">
        <f t="shared" si="39"/>
        <v>1508.6059790415786</v>
      </c>
      <c r="K454" s="6">
        <f t="shared" si="36"/>
        <v>-0.30171004475687369</v>
      </c>
      <c r="L454" s="6">
        <f t="shared" si="36"/>
        <v>-0.58895187116854686</v>
      </c>
      <c r="M454" s="6">
        <f t="shared" si="36"/>
        <v>1508.6059790415786</v>
      </c>
      <c r="O454">
        <v>1400</v>
      </c>
      <c r="P454">
        <v>1400</v>
      </c>
      <c r="Q454">
        <f t="shared" si="35"/>
        <v>-44</v>
      </c>
      <c r="R454">
        <f t="shared" si="35"/>
        <v>66</v>
      </c>
    </row>
    <row r="455" spans="1:18" ht="15.75" thickBot="1">
      <c r="A455" s="3">
        <v>1536</v>
      </c>
      <c r="B455" s="4">
        <v>2048</v>
      </c>
      <c r="C455" s="4"/>
      <c r="D455" s="4">
        <v>1459</v>
      </c>
      <c r="E455" s="4">
        <v>1563</v>
      </c>
      <c r="G455" s="6">
        <f t="shared" si="37"/>
        <v>1535.4640992221211</v>
      </c>
      <c r="H455" s="6">
        <f t="shared" si="38"/>
        <v>2047.8403258066778</v>
      </c>
      <c r="I455" s="6">
        <f t="shared" si="39"/>
        <v>1629.002762428597</v>
      </c>
      <c r="K455" s="6">
        <f t="shared" si="36"/>
        <v>-0.53590077787885093</v>
      </c>
      <c r="L455" s="6">
        <f t="shared" si="36"/>
        <v>-0.15967419332218924</v>
      </c>
      <c r="M455" s="6">
        <f t="shared" si="36"/>
        <v>1629.002762428597</v>
      </c>
      <c r="O455">
        <v>1400</v>
      </c>
      <c r="P455">
        <v>1500</v>
      </c>
      <c r="Q455">
        <f t="shared" si="35"/>
        <v>59</v>
      </c>
      <c r="R455">
        <f t="shared" si="35"/>
        <v>63</v>
      </c>
    </row>
    <row r="456" spans="1:18" ht="15.75" thickBot="1">
      <c r="A456" s="3">
        <v>1408</v>
      </c>
      <c r="B456" s="4">
        <v>1920</v>
      </c>
      <c r="C456" s="4"/>
      <c r="D456" s="4">
        <v>1426</v>
      </c>
      <c r="E456" s="4">
        <v>1714</v>
      </c>
      <c r="G456" s="6">
        <f t="shared" si="37"/>
        <v>1408.2869025876794</v>
      </c>
      <c r="H456" s="6">
        <f t="shared" si="38"/>
        <v>1920.2270699060566</v>
      </c>
      <c r="I456" s="6">
        <f t="shared" si="39"/>
        <v>1766.1460868229447</v>
      </c>
      <c r="K456" s="6">
        <f t="shared" si="36"/>
        <v>0.28690258767937848</v>
      </c>
      <c r="L456" s="6">
        <f t="shared" si="36"/>
        <v>0.22706990605661304</v>
      </c>
      <c r="M456" s="6">
        <f t="shared" si="36"/>
        <v>1766.1460868229447</v>
      </c>
      <c r="O456">
        <v>1400</v>
      </c>
      <c r="P456">
        <v>1600</v>
      </c>
      <c r="Q456">
        <f t="shared" si="35"/>
        <v>26</v>
      </c>
      <c r="R456">
        <f t="shared" si="35"/>
        <v>114</v>
      </c>
    </row>
    <row r="457" spans="1:18" ht="15.75" thickBot="1">
      <c r="A457" s="3">
        <v>1408</v>
      </c>
      <c r="B457" s="4">
        <v>1792</v>
      </c>
      <c r="C457" s="4"/>
      <c r="D457" s="4">
        <v>1307</v>
      </c>
      <c r="E457" s="4">
        <v>1774</v>
      </c>
      <c r="G457" s="6">
        <f t="shared" si="37"/>
        <v>1408.3057196503889</v>
      </c>
      <c r="H457" s="6">
        <f t="shared" si="38"/>
        <v>1792.0170200084597</v>
      </c>
      <c r="I457" s="6">
        <f t="shared" si="39"/>
        <v>1800.3680179341111</v>
      </c>
      <c r="K457" s="6">
        <f t="shared" si="36"/>
        <v>0.30571965038893723</v>
      </c>
      <c r="L457" s="6">
        <f t="shared" si="36"/>
        <v>1.7020008459667224E-2</v>
      </c>
      <c r="M457" s="6">
        <f t="shared" si="36"/>
        <v>1800.3680179341111</v>
      </c>
      <c r="O457">
        <v>1400</v>
      </c>
      <c r="P457">
        <v>1700</v>
      </c>
      <c r="Q457">
        <f t="shared" si="35"/>
        <v>-93</v>
      </c>
      <c r="R457">
        <f t="shared" si="35"/>
        <v>74</v>
      </c>
    </row>
    <row r="458" spans="1:18" ht="15.75" thickBot="1">
      <c r="A458" s="3">
        <v>1280</v>
      </c>
      <c r="B458" s="4">
        <v>1792</v>
      </c>
      <c r="C458" s="4"/>
      <c r="D458" s="4">
        <v>1393</v>
      </c>
      <c r="E458" s="4">
        <v>1873</v>
      </c>
      <c r="G458" s="6">
        <f t="shared" si="37"/>
        <v>1280.069529361589</v>
      </c>
      <c r="H458" s="6">
        <f t="shared" si="38"/>
        <v>1791.8085835267113</v>
      </c>
      <c r="I458" s="6">
        <f t="shared" si="39"/>
        <v>1913.7862994597908</v>
      </c>
      <c r="K458" s="6">
        <f t="shared" si="36"/>
        <v>6.9529361589047767E-2</v>
      </c>
      <c r="L458" s="6">
        <f t="shared" si="36"/>
        <v>-0.19141647328865474</v>
      </c>
      <c r="M458" s="6">
        <f t="shared" si="36"/>
        <v>1913.7862994597908</v>
      </c>
      <c r="O458">
        <v>1400</v>
      </c>
      <c r="P458">
        <v>1800</v>
      </c>
      <c r="Q458">
        <f t="shared" si="35"/>
        <v>-7</v>
      </c>
      <c r="R458">
        <f t="shared" si="35"/>
        <v>73</v>
      </c>
    </row>
    <row r="459" spans="1:18" ht="15.75" thickBot="1">
      <c r="A459" s="3">
        <v>1152</v>
      </c>
      <c r="B459" s="4">
        <v>1664</v>
      </c>
      <c r="C459" s="4"/>
      <c r="D459" s="4">
        <v>1360</v>
      </c>
      <c r="E459" s="4">
        <v>2042</v>
      </c>
      <c r="G459" s="6">
        <f t="shared" si="37"/>
        <v>1152.1128416956387</v>
      </c>
      <c r="H459" s="6">
        <f t="shared" si="38"/>
        <v>1663.5395997691189</v>
      </c>
      <c r="I459" s="6">
        <f t="shared" si="39"/>
        <v>2073.4907764443997</v>
      </c>
      <c r="K459" s="6">
        <f t="shared" si="36"/>
        <v>0.11284169563873547</v>
      </c>
      <c r="L459" s="6">
        <f t="shared" si="36"/>
        <v>-0.46040023088107773</v>
      </c>
      <c r="M459" s="6">
        <f t="shared" si="36"/>
        <v>2073.4907764443997</v>
      </c>
      <c r="O459">
        <v>1400</v>
      </c>
      <c r="P459">
        <v>1900</v>
      </c>
      <c r="Q459">
        <f t="shared" si="35"/>
        <v>-40</v>
      </c>
      <c r="R459">
        <f t="shared" si="35"/>
        <v>142</v>
      </c>
    </row>
    <row r="460" spans="1:18" ht="15.75" thickBot="1">
      <c r="A460" s="3">
        <v>1152</v>
      </c>
      <c r="B460" s="4">
        <v>1664</v>
      </c>
      <c r="C460" s="4"/>
      <c r="D460" s="4">
        <v>1360</v>
      </c>
      <c r="E460" s="4">
        <v>2042</v>
      </c>
      <c r="G460" s="6">
        <f t="shared" si="37"/>
        <v>1152.1128416956387</v>
      </c>
      <c r="H460" s="6">
        <f t="shared" si="38"/>
        <v>1663.5395997691189</v>
      </c>
      <c r="I460" s="6">
        <f t="shared" si="39"/>
        <v>2073.4907764443997</v>
      </c>
      <c r="K460" s="6">
        <f t="shared" si="36"/>
        <v>0.11284169563873547</v>
      </c>
      <c r="L460" s="6">
        <f t="shared" si="36"/>
        <v>-0.46040023088107773</v>
      </c>
      <c r="M460" s="6">
        <f t="shared" si="36"/>
        <v>2073.4907764443997</v>
      </c>
      <c r="O460">
        <v>1400</v>
      </c>
      <c r="P460">
        <v>2000</v>
      </c>
      <c r="Q460">
        <f t="shared" si="35"/>
        <v>-40</v>
      </c>
      <c r="R460">
        <f t="shared" si="35"/>
        <v>42</v>
      </c>
    </row>
    <row r="461" spans="1:18" ht="15.75" thickBot="1">
      <c r="A461" s="3">
        <v>1024</v>
      </c>
      <c r="B461" s="4">
        <v>1664</v>
      </c>
      <c r="C461" s="4"/>
      <c r="D461" s="4">
        <v>1430</v>
      </c>
      <c r="E461" s="4">
        <v>2149</v>
      </c>
      <c r="G461" s="6">
        <f t="shared" si="37"/>
        <v>1024.2563155773071</v>
      </c>
      <c r="H461" s="6">
        <f t="shared" si="38"/>
        <v>1664.0615974175955</v>
      </c>
      <c r="I461" s="6">
        <f t="shared" si="39"/>
        <v>2191.5978189439775</v>
      </c>
      <c r="K461" s="6">
        <f t="shared" si="36"/>
        <v>0.25631557730707755</v>
      </c>
      <c r="L461" s="6">
        <f t="shared" si="36"/>
        <v>6.159741759552162E-2</v>
      </c>
      <c r="M461" s="6">
        <f t="shared" si="36"/>
        <v>2191.5978189439775</v>
      </c>
      <c r="O461">
        <v>1400</v>
      </c>
      <c r="P461">
        <v>2100</v>
      </c>
      <c r="Q461">
        <f t="shared" si="35"/>
        <v>30</v>
      </c>
      <c r="R461">
        <f t="shared" si="35"/>
        <v>49</v>
      </c>
    </row>
    <row r="462" spans="1:18" ht="15.75" thickBot="1">
      <c r="A462" s="3">
        <v>896</v>
      </c>
      <c r="B462" s="4">
        <v>1536</v>
      </c>
      <c r="C462" s="4"/>
      <c r="D462" s="4">
        <v>1389</v>
      </c>
      <c r="E462" s="4">
        <v>2345</v>
      </c>
      <c r="G462" s="6">
        <f t="shared" si="37"/>
        <v>895.7376848162636</v>
      </c>
      <c r="H462" s="6">
        <f t="shared" si="38"/>
        <v>1535.6907240717449</v>
      </c>
      <c r="I462" s="6">
        <f t="shared" si="39"/>
        <v>2377.0456453337197</v>
      </c>
      <c r="K462" s="6">
        <f t="shared" si="36"/>
        <v>-0.26231518373640483</v>
      </c>
      <c r="L462" s="6">
        <f t="shared" si="36"/>
        <v>-0.30927592825514694</v>
      </c>
      <c r="M462" s="6">
        <f t="shared" si="36"/>
        <v>2377.0456453337197</v>
      </c>
      <c r="O462">
        <v>1400</v>
      </c>
      <c r="P462">
        <v>2200</v>
      </c>
      <c r="Q462">
        <f t="shared" si="35"/>
        <v>-11</v>
      </c>
      <c r="R462">
        <f t="shared" si="35"/>
        <v>145</v>
      </c>
    </row>
    <row r="463" spans="1:18" ht="15.75" thickBot="1">
      <c r="A463" s="3">
        <v>896</v>
      </c>
      <c r="B463" s="4">
        <v>1536</v>
      </c>
      <c r="C463" s="4"/>
      <c r="D463" s="4">
        <v>1389</v>
      </c>
      <c r="E463" s="4">
        <v>2345</v>
      </c>
      <c r="G463" s="6">
        <f t="shared" si="37"/>
        <v>895.7376848162636</v>
      </c>
      <c r="H463" s="6">
        <f t="shared" si="38"/>
        <v>1535.6907240717449</v>
      </c>
      <c r="I463" s="6">
        <f t="shared" si="39"/>
        <v>2377.0456453337197</v>
      </c>
      <c r="K463" s="6">
        <f t="shared" si="36"/>
        <v>-0.26231518373640483</v>
      </c>
      <c r="L463" s="6">
        <f t="shared" si="36"/>
        <v>-0.30927592825514694</v>
      </c>
      <c r="M463" s="6">
        <f t="shared" si="36"/>
        <v>2377.0456453337197</v>
      </c>
      <c r="O463">
        <v>1400</v>
      </c>
      <c r="P463">
        <v>2300</v>
      </c>
      <c r="Q463">
        <f t="shared" si="35"/>
        <v>-11</v>
      </c>
      <c r="R463">
        <f t="shared" si="35"/>
        <v>45</v>
      </c>
    </row>
    <row r="464" spans="1:18" ht="15.75" thickBot="1">
      <c r="A464" s="3">
        <v>768</v>
      </c>
      <c r="B464" s="4">
        <v>1408</v>
      </c>
      <c r="C464" s="4"/>
      <c r="D464" s="4">
        <v>1348</v>
      </c>
      <c r="E464" s="4">
        <v>2594</v>
      </c>
      <c r="G464" s="6">
        <f t="shared" si="37"/>
        <v>768.07551712054976</v>
      </c>
      <c r="H464" s="6">
        <f t="shared" si="38"/>
        <v>1407.8139081568984</v>
      </c>
      <c r="I464" s="6">
        <f t="shared" si="39"/>
        <v>2617.2390032245812</v>
      </c>
      <c r="K464" s="6">
        <f t="shared" si="36"/>
        <v>7.5517120549761785E-2</v>
      </c>
      <c r="L464" s="6">
        <f t="shared" si="36"/>
        <v>-0.18609184310162163</v>
      </c>
      <c r="M464" s="6">
        <f t="shared" si="36"/>
        <v>2617.2390032245812</v>
      </c>
      <c r="O464">
        <v>1400</v>
      </c>
      <c r="P464">
        <v>2400</v>
      </c>
      <c r="Q464">
        <f t="shared" si="35"/>
        <v>-52</v>
      </c>
      <c r="R464">
        <f t="shared" si="35"/>
        <v>194</v>
      </c>
    </row>
    <row r="465" spans="1:18" ht="15.75" thickBot="1">
      <c r="A465" s="3">
        <v>768</v>
      </c>
      <c r="B465" s="4">
        <v>1408</v>
      </c>
      <c r="C465" s="4"/>
      <c r="D465" s="4">
        <v>1348</v>
      </c>
      <c r="E465" s="4">
        <v>2594</v>
      </c>
      <c r="G465" s="6">
        <f t="shared" si="37"/>
        <v>768.07551712054976</v>
      </c>
      <c r="H465" s="6">
        <f t="shared" si="38"/>
        <v>1407.8139081568984</v>
      </c>
      <c r="I465" s="6">
        <f t="shared" si="39"/>
        <v>2617.2390032245812</v>
      </c>
      <c r="K465" s="6">
        <f t="shared" si="36"/>
        <v>7.5517120549761785E-2</v>
      </c>
      <c r="L465" s="6">
        <f t="shared" si="36"/>
        <v>-0.18609184310162163</v>
      </c>
      <c r="M465" s="6">
        <f t="shared" si="36"/>
        <v>2617.2390032245812</v>
      </c>
      <c r="O465">
        <v>1400</v>
      </c>
      <c r="P465">
        <v>2500</v>
      </c>
      <c r="Q465">
        <f t="shared" si="35"/>
        <v>-52</v>
      </c>
      <c r="R465">
        <f t="shared" si="35"/>
        <v>94</v>
      </c>
    </row>
    <row r="466" spans="1:18" ht="15.75" thickBot="1">
      <c r="A466" s="3">
        <v>640</v>
      </c>
      <c r="B466" s="4">
        <v>1408</v>
      </c>
      <c r="C466" s="4"/>
      <c r="D466" s="4">
        <v>1393</v>
      </c>
      <c r="E466" s="4">
        <v>2796</v>
      </c>
      <c r="G466" s="6">
        <f t="shared" si="37"/>
        <v>640.36317820436864</v>
      </c>
      <c r="H466" s="6">
        <f t="shared" si="38"/>
        <v>1407.8583025290577</v>
      </c>
      <c r="I466" s="6">
        <f t="shared" si="39"/>
        <v>2823.4845492759473</v>
      </c>
      <c r="K466" s="6">
        <f t="shared" si="36"/>
        <v>0.36317820436863713</v>
      </c>
      <c r="L466" s="6">
        <f t="shared" si="36"/>
        <v>-0.14169747094229024</v>
      </c>
      <c r="M466" s="6">
        <f t="shared" si="36"/>
        <v>2823.4845492759473</v>
      </c>
      <c r="O466">
        <v>1400</v>
      </c>
      <c r="P466">
        <v>2600</v>
      </c>
      <c r="Q466">
        <f t="shared" si="35"/>
        <v>-7</v>
      </c>
      <c r="R466">
        <f t="shared" si="35"/>
        <v>196</v>
      </c>
    </row>
    <row r="467" spans="1:18" ht="15.75" thickBot="1">
      <c r="A467" s="3">
        <v>640</v>
      </c>
      <c r="B467" s="4">
        <v>1408</v>
      </c>
      <c r="C467" s="4"/>
      <c r="D467" s="4">
        <v>1393</v>
      </c>
      <c r="E467" s="4">
        <v>2796</v>
      </c>
      <c r="G467" s="6">
        <f t="shared" si="37"/>
        <v>640.36317820436864</v>
      </c>
      <c r="H467" s="6">
        <f t="shared" si="38"/>
        <v>1407.8583025290577</v>
      </c>
      <c r="I467" s="6">
        <f t="shared" si="39"/>
        <v>2823.4845492759473</v>
      </c>
      <c r="K467" s="6">
        <f t="shared" si="36"/>
        <v>0.36317820436863713</v>
      </c>
      <c r="L467" s="6">
        <f t="shared" si="36"/>
        <v>-0.14169747094229024</v>
      </c>
      <c r="M467" s="6">
        <f t="shared" si="36"/>
        <v>2823.4845492759473</v>
      </c>
      <c r="O467">
        <v>1400</v>
      </c>
      <c r="P467">
        <v>2700</v>
      </c>
      <c r="Q467">
        <f t="shared" si="35"/>
        <v>-7</v>
      </c>
      <c r="R467">
        <f t="shared" si="35"/>
        <v>96</v>
      </c>
    </row>
    <row r="468" spans="1:18" ht="15.75" thickBot="1">
      <c r="A468" s="3">
        <v>512</v>
      </c>
      <c r="B468" s="4">
        <v>1408</v>
      </c>
      <c r="C468" s="4"/>
      <c r="D468" s="4">
        <v>1430</v>
      </c>
      <c r="E468" s="4">
        <v>0</v>
      </c>
      <c r="G468" s="6">
        <f t="shared" si="37"/>
        <v>3053.6699232235301</v>
      </c>
      <c r="H468" s="6">
        <f t="shared" si="38"/>
        <v>3323.3868267175881</v>
      </c>
      <c r="I468" s="6">
        <f t="shared" si="39"/>
        <v>430</v>
      </c>
      <c r="K468" s="6">
        <f t="shared" ref="K468:M531" si="40">G468-A468</f>
        <v>2541.6699232235301</v>
      </c>
      <c r="L468" s="6">
        <f t="shared" si="40"/>
        <v>1915.3868267175881</v>
      </c>
      <c r="M468" s="6">
        <f t="shared" si="40"/>
        <v>430</v>
      </c>
      <c r="O468">
        <v>1400</v>
      </c>
      <c r="P468">
        <v>2800</v>
      </c>
      <c r="Q468">
        <f t="shared" si="35"/>
        <v>30</v>
      </c>
      <c r="R468">
        <f t="shared" si="35"/>
        <v>-2800</v>
      </c>
    </row>
    <row r="469" spans="1:18" ht="15.75" thickBot="1">
      <c r="A469" s="3">
        <v>512</v>
      </c>
      <c r="B469" s="4">
        <v>1280</v>
      </c>
      <c r="C469" s="4"/>
      <c r="D469" s="4">
        <v>1344</v>
      </c>
      <c r="E469" s="4">
        <v>0</v>
      </c>
      <c r="G469" s="6">
        <f t="shared" si="37"/>
        <v>3070.8852143966565</v>
      </c>
      <c r="H469" s="6">
        <f t="shared" si="38"/>
        <v>3287.2991953882142</v>
      </c>
      <c r="I469" s="6">
        <f t="shared" si="39"/>
        <v>344</v>
      </c>
      <c r="K469" s="6">
        <f t="shared" si="40"/>
        <v>2558.8852143966565</v>
      </c>
      <c r="L469" s="6">
        <f t="shared" si="40"/>
        <v>2007.2991953882142</v>
      </c>
      <c r="M469" s="6">
        <f t="shared" si="40"/>
        <v>344</v>
      </c>
      <c r="O469">
        <v>1400</v>
      </c>
      <c r="P469">
        <v>2900</v>
      </c>
      <c r="Q469">
        <f t="shared" si="35"/>
        <v>-56</v>
      </c>
      <c r="R469">
        <f t="shared" si="35"/>
        <v>-2900</v>
      </c>
    </row>
    <row r="470" spans="1:18" ht="15.75" thickBot="1">
      <c r="A470" s="3">
        <v>512</v>
      </c>
      <c r="B470" s="4">
        <v>1280</v>
      </c>
      <c r="C470" s="4"/>
      <c r="D470" s="4">
        <v>1344</v>
      </c>
      <c r="E470" s="4">
        <v>0</v>
      </c>
      <c r="G470" s="6">
        <f t="shared" si="37"/>
        <v>3070.8852143966565</v>
      </c>
      <c r="H470" s="6">
        <f t="shared" si="38"/>
        <v>3287.2991953882142</v>
      </c>
      <c r="I470" s="6">
        <f t="shared" si="39"/>
        <v>344</v>
      </c>
      <c r="K470" s="6">
        <f t="shared" si="40"/>
        <v>2558.8852143966565</v>
      </c>
      <c r="L470" s="6">
        <f t="shared" si="40"/>
        <v>2007.2991953882142</v>
      </c>
      <c r="M470" s="6">
        <f t="shared" si="40"/>
        <v>344</v>
      </c>
      <c r="O470">
        <v>1400</v>
      </c>
      <c r="P470">
        <v>3000</v>
      </c>
      <c r="Q470">
        <f t="shared" si="35"/>
        <v>-56</v>
      </c>
      <c r="R470">
        <f t="shared" si="35"/>
        <v>-3000</v>
      </c>
    </row>
    <row r="471" spans="1:18" ht="15.75" thickBot="1">
      <c r="A471" s="3">
        <v>2944</v>
      </c>
      <c r="B471" s="4">
        <v>3328</v>
      </c>
      <c r="C471" s="4"/>
      <c r="D471" s="4">
        <v>1602</v>
      </c>
      <c r="E471" s="4">
        <v>83</v>
      </c>
      <c r="G471" s="6">
        <f t="shared" si="37"/>
        <v>2944.0266642814227</v>
      </c>
      <c r="H471" s="6">
        <f t="shared" si="38"/>
        <v>3327.9562797608987</v>
      </c>
      <c r="I471" s="6">
        <f t="shared" si="39"/>
        <v>607.69482472701702</v>
      </c>
      <c r="K471" s="6">
        <f t="shared" si="40"/>
        <v>2.6664281422654312E-2</v>
      </c>
      <c r="L471" s="6">
        <f t="shared" si="40"/>
        <v>-4.3720239101276093E-2</v>
      </c>
      <c r="M471" s="6">
        <f t="shared" si="40"/>
        <v>607.69482472701702</v>
      </c>
      <c r="O471">
        <v>1500</v>
      </c>
      <c r="P471">
        <v>0</v>
      </c>
      <c r="Q471">
        <f t="shared" ref="Q471:R534" si="41">D471-O471</f>
        <v>102</v>
      </c>
      <c r="R471">
        <f t="shared" si="41"/>
        <v>83</v>
      </c>
    </row>
    <row r="472" spans="1:18" ht="15.75" thickBot="1">
      <c r="A472" s="3">
        <v>2816</v>
      </c>
      <c r="B472" s="4">
        <v>3200</v>
      </c>
      <c r="C472" s="4"/>
      <c r="D472" s="4">
        <v>1578</v>
      </c>
      <c r="E472" s="4">
        <v>216</v>
      </c>
      <c r="G472" s="6">
        <f t="shared" si="37"/>
        <v>2815.8018396186903</v>
      </c>
      <c r="H472" s="6">
        <f t="shared" si="38"/>
        <v>3200.1156229111471</v>
      </c>
      <c r="I472" s="6">
        <f t="shared" si="39"/>
        <v>617.04132762725055</v>
      </c>
      <c r="K472" s="6">
        <f t="shared" si="40"/>
        <v>-0.19816038130966263</v>
      </c>
      <c r="L472" s="6">
        <f t="shared" si="40"/>
        <v>0.11562291114705658</v>
      </c>
      <c r="M472" s="6">
        <f t="shared" si="40"/>
        <v>617.04132762725055</v>
      </c>
      <c r="O472">
        <v>1500</v>
      </c>
      <c r="P472">
        <v>100</v>
      </c>
      <c r="Q472">
        <f t="shared" si="41"/>
        <v>78</v>
      </c>
      <c r="R472">
        <f t="shared" si="41"/>
        <v>116</v>
      </c>
    </row>
    <row r="473" spans="1:18" ht="15.75" thickBot="1">
      <c r="A473" s="3">
        <v>2816</v>
      </c>
      <c r="B473" s="4">
        <v>3072</v>
      </c>
      <c r="C473" s="4"/>
      <c r="D473" s="4">
        <v>1377</v>
      </c>
      <c r="E473" s="4">
        <v>254</v>
      </c>
      <c r="G473" s="6">
        <f t="shared" si="37"/>
        <v>2815.7849704833643</v>
      </c>
      <c r="H473" s="6">
        <f t="shared" si="38"/>
        <v>3071.9122708827476</v>
      </c>
      <c r="I473" s="6">
        <f t="shared" si="39"/>
        <v>454.58222578539079</v>
      </c>
      <c r="K473" s="6">
        <f t="shared" si="40"/>
        <v>-0.21502951663569547</v>
      </c>
      <c r="L473" s="6">
        <f t="shared" si="40"/>
        <v>-8.772911725236554E-2</v>
      </c>
      <c r="M473" s="6">
        <f t="shared" si="40"/>
        <v>454.58222578539079</v>
      </c>
      <c r="O473">
        <v>1500</v>
      </c>
      <c r="P473">
        <v>200</v>
      </c>
      <c r="Q473">
        <f t="shared" si="41"/>
        <v>-123</v>
      </c>
      <c r="R473">
        <f t="shared" si="41"/>
        <v>54</v>
      </c>
    </row>
    <row r="474" spans="1:18" ht="15.75" thickBot="1">
      <c r="A474" s="3">
        <v>2688</v>
      </c>
      <c r="B474" s="4">
        <v>3072</v>
      </c>
      <c r="C474" s="4"/>
      <c r="D474" s="4">
        <v>1553</v>
      </c>
      <c r="E474" s="4">
        <v>349</v>
      </c>
      <c r="G474" s="6">
        <f t="shared" si="37"/>
        <v>2688.4214699336112</v>
      </c>
      <c r="H474" s="6">
        <f t="shared" si="38"/>
        <v>3072.3948313978135</v>
      </c>
      <c r="I474" s="6">
        <f t="shared" si="39"/>
        <v>653.91895522304594</v>
      </c>
      <c r="K474" s="6">
        <f t="shared" si="40"/>
        <v>0.42146993361120622</v>
      </c>
      <c r="L474" s="6">
        <f t="shared" si="40"/>
        <v>0.39483139781350474</v>
      </c>
      <c r="M474" s="6">
        <f t="shared" si="40"/>
        <v>653.91895522304594</v>
      </c>
      <c r="O474">
        <v>1500</v>
      </c>
      <c r="P474">
        <v>300</v>
      </c>
      <c r="Q474">
        <f t="shared" si="41"/>
        <v>53</v>
      </c>
      <c r="R474">
        <f t="shared" si="41"/>
        <v>49</v>
      </c>
    </row>
    <row r="475" spans="1:18" ht="15.75" thickBot="1">
      <c r="A475" s="3">
        <v>2560</v>
      </c>
      <c r="B475" s="4">
        <v>2944</v>
      </c>
      <c r="C475" s="4"/>
      <c r="D475" s="4">
        <v>1528</v>
      </c>
      <c r="E475" s="4">
        <v>484</v>
      </c>
      <c r="G475" s="6">
        <f t="shared" si="37"/>
        <v>2559.8906226633981</v>
      </c>
      <c r="H475" s="6">
        <f t="shared" si="38"/>
        <v>2943.6440002147001</v>
      </c>
      <c r="I475" s="6">
        <f t="shared" si="39"/>
        <v>716.26810622838707</v>
      </c>
      <c r="K475" s="6">
        <f t="shared" si="40"/>
        <v>-0.10937733660193771</v>
      </c>
      <c r="L475" s="6">
        <f t="shared" si="40"/>
        <v>-0.3559997852999004</v>
      </c>
      <c r="M475" s="6">
        <f t="shared" si="40"/>
        <v>716.26810622838707</v>
      </c>
      <c r="O475">
        <v>1500</v>
      </c>
      <c r="P475">
        <v>400</v>
      </c>
      <c r="Q475">
        <f t="shared" si="41"/>
        <v>28</v>
      </c>
      <c r="R475">
        <f t="shared" si="41"/>
        <v>84</v>
      </c>
    </row>
    <row r="476" spans="1:18" ht="15.75" thickBot="1">
      <c r="A476" s="3">
        <v>2432</v>
      </c>
      <c r="B476" s="4">
        <v>2816</v>
      </c>
      <c r="C476" s="4"/>
      <c r="D476" s="4">
        <v>1504</v>
      </c>
      <c r="E476" s="4">
        <v>619</v>
      </c>
      <c r="G476" s="6">
        <f t="shared" si="37"/>
        <v>2432.1136897768574</v>
      </c>
      <c r="H476" s="6">
        <f t="shared" si="38"/>
        <v>2816.2345427893606</v>
      </c>
      <c r="I476" s="6">
        <f t="shared" si="39"/>
        <v>798.23367506012926</v>
      </c>
      <c r="K476" s="6">
        <f t="shared" si="40"/>
        <v>0.1136897768574272</v>
      </c>
      <c r="L476" s="6">
        <f t="shared" si="40"/>
        <v>0.23454278936060291</v>
      </c>
      <c r="M476" s="6">
        <f t="shared" si="40"/>
        <v>798.23367506012926</v>
      </c>
      <c r="O476">
        <v>1500</v>
      </c>
      <c r="P476">
        <v>500</v>
      </c>
      <c r="Q476">
        <f t="shared" si="41"/>
        <v>4</v>
      </c>
      <c r="R476">
        <f t="shared" si="41"/>
        <v>119</v>
      </c>
    </row>
    <row r="477" spans="1:18" ht="15.75" thickBot="1">
      <c r="A477" s="3">
        <v>2432</v>
      </c>
      <c r="B477" s="4">
        <v>2816</v>
      </c>
      <c r="C477" s="4"/>
      <c r="D477" s="4">
        <v>1504</v>
      </c>
      <c r="E477" s="4">
        <v>619</v>
      </c>
      <c r="G477" s="6">
        <f t="shared" si="37"/>
        <v>2432.1136897768574</v>
      </c>
      <c r="H477" s="6">
        <f t="shared" si="38"/>
        <v>2816.2345427893606</v>
      </c>
      <c r="I477" s="6">
        <f t="shared" si="39"/>
        <v>798.23367506012926</v>
      </c>
      <c r="K477" s="6">
        <f t="shared" si="40"/>
        <v>0.1136897768574272</v>
      </c>
      <c r="L477" s="6">
        <f t="shared" si="40"/>
        <v>0.23454278936060291</v>
      </c>
      <c r="M477" s="6">
        <f t="shared" si="40"/>
        <v>798.23367506012926</v>
      </c>
      <c r="O477">
        <v>1500</v>
      </c>
      <c r="P477">
        <v>600</v>
      </c>
      <c r="Q477">
        <f t="shared" si="41"/>
        <v>4</v>
      </c>
      <c r="R477">
        <f t="shared" si="41"/>
        <v>19</v>
      </c>
    </row>
    <row r="478" spans="1:18" ht="15.75" thickBot="1">
      <c r="A478" s="3">
        <v>2304</v>
      </c>
      <c r="B478" s="4">
        <v>2688</v>
      </c>
      <c r="C478" s="4"/>
      <c r="D478" s="4">
        <v>1479</v>
      </c>
      <c r="E478" s="4">
        <v>756</v>
      </c>
      <c r="G478" s="6">
        <f t="shared" si="37"/>
        <v>2303.6876958476814</v>
      </c>
      <c r="H478" s="6">
        <f t="shared" si="38"/>
        <v>2687.5596737561009</v>
      </c>
      <c r="I478" s="6">
        <f t="shared" si="39"/>
        <v>894.97318395580999</v>
      </c>
      <c r="K478" s="6">
        <f t="shared" si="40"/>
        <v>-0.31230415231857478</v>
      </c>
      <c r="L478" s="6">
        <f t="shared" si="40"/>
        <v>-0.44032624389910779</v>
      </c>
      <c r="M478" s="6">
        <f t="shared" si="40"/>
        <v>894.97318395580999</v>
      </c>
      <c r="O478">
        <v>1500</v>
      </c>
      <c r="P478">
        <v>700</v>
      </c>
      <c r="Q478">
        <f t="shared" si="41"/>
        <v>-21</v>
      </c>
      <c r="R478">
        <f t="shared" si="41"/>
        <v>56</v>
      </c>
    </row>
    <row r="479" spans="1:18" ht="15.75" thickBot="1">
      <c r="A479" s="3">
        <v>2176</v>
      </c>
      <c r="B479" s="4">
        <v>2560</v>
      </c>
      <c r="C479" s="4"/>
      <c r="D479" s="4">
        <v>1455</v>
      </c>
      <c r="E479" s="4">
        <v>893</v>
      </c>
      <c r="G479" s="6">
        <f t="shared" si="37"/>
        <v>2176.3441823388139</v>
      </c>
      <c r="H479" s="6">
        <f t="shared" si="38"/>
        <v>2560.5612665976182</v>
      </c>
      <c r="I479" s="6">
        <f t="shared" si="39"/>
        <v>1002.2345034970608</v>
      </c>
      <c r="K479" s="6">
        <f t="shared" si="40"/>
        <v>0.34418233881388005</v>
      </c>
      <c r="L479" s="6">
        <f t="shared" si="40"/>
        <v>0.56126659761821429</v>
      </c>
      <c r="M479" s="6">
        <f t="shared" si="40"/>
        <v>1002.2345034970608</v>
      </c>
      <c r="O479">
        <v>1500</v>
      </c>
      <c r="P479">
        <v>800</v>
      </c>
      <c r="Q479">
        <f t="shared" si="41"/>
        <v>-45</v>
      </c>
      <c r="R479">
        <f t="shared" si="41"/>
        <v>93</v>
      </c>
    </row>
    <row r="480" spans="1:18" ht="15.75" thickBot="1">
      <c r="A480" s="3">
        <v>2048</v>
      </c>
      <c r="B480" s="4">
        <v>2560</v>
      </c>
      <c r="C480" s="4"/>
      <c r="D480" s="4">
        <v>1590</v>
      </c>
      <c r="E480" s="4">
        <v>993</v>
      </c>
      <c r="G480" s="6">
        <f t="shared" si="37"/>
        <v>2048.4503899289334</v>
      </c>
      <c r="H480" s="6">
        <f t="shared" si="38"/>
        <v>2560.4978031625024</v>
      </c>
      <c r="I480" s="6">
        <f t="shared" si="39"/>
        <v>1155.0536784063327</v>
      </c>
      <c r="K480" s="6">
        <f t="shared" si="40"/>
        <v>0.45038992893341856</v>
      </c>
      <c r="L480" s="6">
        <f t="shared" si="40"/>
        <v>0.49780316250235046</v>
      </c>
      <c r="M480" s="6">
        <f t="shared" si="40"/>
        <v>1155.0536784063327</v>
      </c>
      <c r="O480">
        <v>1500</v>
      </c>
      <c r="P480">
        <v>900</v>
      </c>
      <c r="Q480">
        <f t="shared" si="41"/>
        <v>90</v>
      </c>
      <c r="R480">
        <f t="shared" si="41"/>
        <v>93</v>
      </c>
    </row>
    <row r="481" spans="1:18" ht="15.75" thickBot="1">
      <c r="A481" s="3">
        <v>2048</v>
      </c>
      <c r="B481" s="4">
        <v>2432</v>
      </c>
      <c r="C481" s="4"/>
      <c r="D481" s="4">
        <v>1430</v>
      </c>
      <c r="E481" s="4">
        <v>1033</v>
      </c>
      <c r="G481" s="6">
        <f t="shared" si="37"/>
        <v>2047.9230942591571</v>
      </c>
      <c r="H481" s="6">
        <f t="shared" si="38"/>
        <v>2431.8694455089485</v>
      </c>
      <c r="I481" s="6">
        <f t="shared" si="39"/>
        <v>1118.9231430263653</v>
      </c>
      <c r="K481" s="6">
        <f t="shared" si="40"/>
        <v>-7.6905740842903469E-2</v>
      </c>
      <c r="L481" s="6">
        <f t="shared" si="40"/>
        <v>-0.13055449105149819</v>
      </c>
      <c r="M481" s="6">
        <f t="shared" si="40"/>
        <v>1118.9231430263653</v>
      </c>
      <c r="O481">
        <v>1500</v>
      </c>
      <c r="P481">
        <v>1000</v>
      </c>
      <c r="Q481">
        <f t="shared" si="41"/>
        <v>-70</v>
      </c>
      <c r="R481">
        <f t="shared" si="41"/>
        <v>33</v>
      </c>
    </row>
    <row r="482" spans="1:18" ht="15.75" thickBot="1">
      <c r="A482" s="3">
        <v>1920</v>
      </c>
      <c r="B482" s="4">
        <v>2304</v>
      </c>
      <c r="C482" s="4"/>
      <c r="D482" s="4">
        <v>1406</v>
      </c>
      <c r="E482" s="4">
        <v>1174</v>
      </c>
      <c r="G482" s="6">
        <f t="shared" si="37"/>
        <v>1920.1854077145779</v>
      </c>
      <c r="H482" s="6">
        <f t="shared" si="38"/>
        <v>2304.5849951780906</v>
      </c>
      <c r="I482" s="6">
        <f t="shared" si="39"/>
        <v>1242.2205923264999</v>
      </c>
      <c r="K482" s="6">
        <f t="shared" si="40"/>
        <v>0.18540771457787741</v>
      </c>
      <c r="L482" s="6">
        <f t="shared" si="40"/>
        <v>0.58499517809059398</v>
      </c>
      <c r="M482" s="6">
        <f t="shared" si="40"/>
        <v>1242.2205923264999</v>
      </c>
      <c r="O482">
        <v>1500</v>
      </c>
      <c r="P482">
        <v>1100</v>
      </c>
      <c r="Q482">
        <f t="shared" si="41"/>
        <v>-94</v>
      </c>
      <c r="R482">
        <f t="shared" si="41"/>
        <v>74</v>
      </c>
    </row>
    <row r="483" spans="1:18" ht="15.75" thickBot="1">
      <c r="A483" s="3">
        <v>1792</v>
      </c>
      <c r="B483" s="4">
        <v>2304</v>
      </c>
      <c r="C483" s="4"/>
      <c r="D483" s="4">
        <v>1524</v>
      </c>
      <c r="E483" s="4">
        <v>1272</v>
      </c>
      <c r="G483" s="6">
        <f t="shared" si="37"/>
        <v>1792.3615706659189</v>
      </c>
      <c r="H483" s="6">
        <f t="shared" si="38"/>
        <v>2304.0312497880755</v>
      </c>
      <c r="I483" s="6">
        <f t="shared" si="39"/>
        <v>1375.703456417843</v>
      </c>
      <c r="K483" s="6">
        <f t="shared" si="40"/>
        <v>0.36157066591886178</v>
      </c>
      <c r="L483" s="6">
        <f t="shared" si="40"/>
        <v>3.1249788075456308E-2</v>
      </c>
      <c r="M483" s="6">
        <f t="shared" si="40"/>
        <v>1375.703456417843</v>
      </c>
      <c r="O483">
        <v>1500</v>
      </c>
      <c r="P483">
        <v>1200</v>
      </c>
      <c r="Q483">
        <f t="shared" si="41"/>
        <v>24</v>
      </c>
      <c r="R483">
        <f t="shared" si="41"/>
        <v>72</v>
      </c>
    </row>
    <row r="484" spans="1:18" ht="15.75" thickBot="1">
      <c r="A484" s="3">
        <v>1664</v>
      </c>
      <c r="B484" s="4">
        <v>2176</v>
      </c>
      <c r="C484" s="4"/>
      <c r="D484" s="4">
        <v>1492</v>
      </c>
      <c r="E484" s="4">
        <v>1416</v>
      </c>
      <c r="G484" s="6">
        <f t="shared" si="37"/>
        <v>1663.4662605535466</v>
      </c>
      <c r="H484" s="6">
        <f t="shared" si="38"/>
        <v>2176.0330879837284</v>
      </c>
      <c r="I484" s="6">
        <f t="shared" si="39"/>
        <v>1499.0396926032345</v>
      </c>
      <c r="K484" s="6">
        <f t="shared" si="40"/>
        <v>-0.53373944645340998</v>
      </c>
      <c r="L484" s="6">
        <f t="shared" si="40"/>
        <v>3.3087983728364634E-2</v>
      </c>
      <c r="M484" s="6">
        <f t="shared" si="40"/>
        <v>1499.0396926032345</v>
      </c>
      <c r="O484">
        <v>1500</v>
      </c>
      <c r="P484">
        <v>1300</v>
      </c>
      <c r="Q484">
        <f t="shared" si="41"/>
        <v>-8</v>
      </c>
      <c r="R484">
        <f t="shared" si="41"/>
        <v>116</v>
      </c>
    </row>
    <row r="485" spans="1:18" ht="15.75" thickBot="1">
      <c r="A485" s="3">
        <v>1664</v>
      </c>
      <c r="B485" s="4">
        <v>2176</v>
      </c>
      <c r="C485" s="4"/>
      <c r="D485" s="4">
        <v>1492</v>
      </c>
      <c r="E485" s="4">
        <v>1416</v>
      </c>
      <c r="G485" s="6">
        <f t="shared" si="37"/>
        <v>1663.4662605535466</v>
      </c>
      <c r="H485" s="6">
        <f t="shared" si="38"/>
        <v>2176.0330879837284</v>
      </c>
      <c r="I485" s="6">
        <f t="shared" si="39"/>
        <v>1499.0396926032345</v>
      </c>
      <c r="K485" s="6">
        <f t="shared" si="40"/>
        <v>-0.53373944645340998</v>
      </c>
      <c r="L485" s="6">
        <f t="shared" si="40"/>
        <v>3.3087983728364634E-2</v>
      </c>
      <c r="M485" s="6">
        <f t="shared" si="40"/>
        <v>1499.0396926032345</v>
      </c>
      <c r="O485">
        <v>1500</v>
      </c>
      <c r="P485">
        <v>1400</v>
      </c>
      <c r="Q485">
        <f t="shared" si="41"/>
        <v>-8</v>
      </c>
      <c r="R485">
        <f t="shared" si="41"/>
        <v>16</v>
      </c>
    </row>
    <row r="486" spans="1:18" ht="15.75" thickBot="1">
      <c r="A486" s="3">
        <v>1536</v>
      </c>
      <c r="B486" s="4">
        <v>2048</v>
      </c>
      <c r="C486" s="4"/>
      <c r="D486" s="4">
        <v>1459</v>
      </c>
      <c r="E486" s="4">
        <v>1563</v>
      </c>
      <c r="G486" s="6">
        <f t="shared" si="37"/>
        <v>1535.4640992221211</v>
      </c>
      <c r="H486" s="6">
        <f t="shared" si="38"/>
        <v>2047.8403258066778</v>
      </c>
      <c r="I486" s="6">
        <f t="shared" si="39"/>
        <v>1629.002762428597</v>
      </c>
      <c r="K486" s="6">
        <f t="shared" si="40"/>
        <v>-0.53590077787885093</v>
      </c>
      <c r="L486" s="6">
        <f t="shared" si="40"/>
        <v>-0.15967419332218924</v>
      </c>
      <c r="M486" s="6">
        <f t="shared" si="40"/>
        <v>1629.002762428597</v>
      </c>
      <c r="O486">
        <v>1500</v>
      </c>
      <c r="P486">
        <v>1500</v>
      </c>
      <c r="Q486">
        <f t="shared" si="41"/>
        <v>-41</v>
      </c>
      <c r="R486">
        <f t="shared" si="41"/>
        <v>63</v>
      </c>
    </row>
    <row r="487" spans="1:18" ht="15.75" thickBot="1">
      <c r="A487" s="3">
        <v>1408</v>
      </c>
      <c r="B487" s="4">
        <v>2048</v>
      </c>
      <c r="C487" s="4"/>
      <c r="D487" s="4">
        <v>1553</v>
      </c>
      <c r="E487" s="4">
        <v>1665</v>
      </c>
      <c r="G487" s="6">
        <f t="shared" si="37"/>
        <v>1407.847292855301</v>
      </c>
      <c r="H487" s="6">
        <f t="shared" si="38"/>
        <v>2047.9340809703813</v>
      </c>
      <c r="I487" s="6">
        <f t="shared" si="39"/>
        <v>1754.4326718344025</v>
      </c>
      <c r="K487" s="6">
        <f t="shared" si="40"/>
        <v>-0.15270714469897939</v>
      </c>
      <c r="L487" s="6">
        <f t="shared" si="40"/>
        <v>-6.5919029618726199E-2</v>
      </c>
      <c r="M487" s="6">
        <f t="shared" si="40"/>
        <v>1754.4326718344025</v>
      </c>
      <c r="O487">
        <v>1500</v>
      </c>
      <c r="P487">
        <v>1600</v>
      </c>
      <c r="Q487">
        <f t="shared" si="41"/>
        <v>53</v>
      </c>
      <c r="R487">
        <f t="shared" si="41"/>
        <v>65</v>
      </c>
    </row>
    <row r="488" spans="1:18" ht="15.75" thickBot="1">
      <c r="A488" s="3">
        <v>1280</v>
      </c>
      <c r="B488" s="4">
        <v>1920</v>
      </c>
      <c r="C488" s="4"/>
      <c r="D488" s="4">
        <v>1512</v>
      </c>
      <c r="E488" s="4">
        <v>1817</v>
      </c>
      <c r="G488" s="6">
        <f t="shared" si="37"/>
        <v>1279.7003555520332</v>
      </c>
      <c r="H488" s="6">
        <f t="shared" si="38"/>
        <v>1919.8002500260282</v>
      </c>
      <c r="I488" s="6">
        <f t="shared" si="39"/>
        <v>1887.7587239899065</v>
      </c>
      <c r="K488" s="6">
        <f t="shared" si="40"/>
        <v>-0.29964444796678436</v>
      </c>
      <c r="L488" s="6">
        <f t="shared" si="40"/>
        <v>-0.19974997397184779</v>
      </c>
      <c r="M488" s="6">
        <f t="shared" si="40"/>
        <v>1887.7587239899065</v>
      </c>
      <c r="O488">
        <v>1500</v>
      </c>
      <c r="P488">
        <v>1700</v>
      </c>
      <c r="Q488">
        <f t="shared" si="41"/>
        <v>12</v>
      </c>
      <c r="R488">
        <f t="shared" si="41"/>
        <v>117</v>
      </c>
    </row>
    <row r="489" spans="1:18" ht="15.75" thickBot="1">
      <c r="A489" s="3">
        <v>1280</v>
      </c>
      <c r="B489" s="4">
        <v>1920</v>
      </c>
      <c r="C489" s="4"/>
      <c r="D489" s="4">
        <v>1512</v>
      </c>
      <c r="E489" s="4">
        <v>1817</v>
      </c>
      <c r="G489" s="6">
        <f t="shared" si="37"/>
        <v>1279.7003555520332</v>
      </c>
      <c r="H489" s="6">
        <f t="shared" si="38"/>
        <v>1919.8002500260282</v>
      </c>
      <c r="I489" s="6">
        <f t="shared" si="39"/>
        <v>1887.7587239899065</v>
      </c>
      <c r="K489" s="6">
        <f t="shared" si="40"/>
        <v>-0.29964444796678436</v>
      </c>
      <c r="L489" s="6">
        <f t="shared" si="40"/>
        <v>-0.19974997397184779</v>
      </c>
      <c r="M489" s="6">
        <f t="shared" si="40"/>
        <v>1887.7587239899065</v>
      </c>
      <c r="O489">
        <v>1500</v>
      </c>
      <c r="P489">
        <v>1800</v>
      </c>
      <c r="Q489">
        <f t="shared" si="41"/>
        <v>12</v>
      </c>
      <c r="R489">
        <f t="shared" si="41"/>
        <v>17</v>
      </c>
    </row>
    <row r="490" spans="1:18" ht="15.75" thickBot="1">
      <c r="A490" s="3">
        <v>1152</v>
      </c>
      <c r="B490" s="4">
        <v>1792</v>
      </c>
      <c r="C490" s="4"/>
      <c r="D490" s="4">
        <v>1471</v>
      </c>
      <c r="E490" s="4">
        <v>1977</v>
      </c>
      <c r="G490" s="6">
        <f t="shared" si="37"/>
        <v>1151.6813795490486</v>
      </c>
      <c r="H490" s="6">
        <f t="shared" si="38"/>
        <v>1791.7505406724454</v>
      </c>
      <c r="I490" s="6">
        <f t="shared" si="39"/>
        <v>2032.3311738001757</v>
      </c>
      <c r="K490" s="6">
        <f t="shared" si="40"/>
        <v>-0.31862045095135727</v>
      </c>
      <c r="L490" s="6">
        <f t="shared" si="40"/>
        <v>-0.24945932755463218</v>
      </c>
      <c r="M490" s="6">
        <f t="shared" si="40"/>
        <v>2032.3311738001757</v>
      </c>
      <c r="O490">
        <v>1500</v>
      </c>
      <c r="P490">
        <v>1900</v>
      </c>
      <c r="Q490">
        <f t="shared" si="41"/>
        <v>-29</v>
      </c>
      <c r="R490">
        <f t="shared" si="41"/>
        <v>77</v>
      </c>
    </row>
    <row r="491" spans="1:18" ht="15.75" thickBot="1">
      <c r="A491" s="3">
        <v>1024</v>
      </c>
      <c r="B491" s="4">
        <v>1792</v>
      </c>
      <c r="C491" s="4"/>
      <c r="D491" s="4">
        <v>1541</v>
      </c>
      <c r="E491" s="4">
        <v>2085</v>
      </c>
      <c r="G491" s="6">
        <f t="shared" si="37"/>
        <v>1023.6727992869596</v>
      </c>
      <c r="H491" s="6">
        <f t="shared" si="38"/>
        <v>1792.1791205122327</v>
      </c>
      <c r="I491" s="6">
        <f t="shared" si="39"/>
        <v>2154.0441035410581</v>
      </c>
      <c r="K491" s="6">
        <f t="shared" si="40"/>
        <v>-0.32720071304038356</v>
      </c>
      <c r="L491" s="6">
        <f t="shared" si="40"/>
        <v>0.17912051223265735</v>
      </c>
      <c r="M491" s="6">
        <f t="shared" si="40"/>
        <v>2154.0441035410581</v>
      </c>
      <c r="O491">
        <v>1500</v>
      </c>
      <c r="P491">
        <v>2000</v>
      </c>
      <c r="Q491">
        <f t="shared" si="41"/>
        <v>41</v>
      </c>
      <c r="R491">
        <f t="shared" si="41"/>
        <v>85</v>
      </c>
    </row>
    <row r="492" spans="1:18" ht="15.75" thickBot="1">
      <c r="A492" s="3">
        <v>1024</v>
      </c>
      <c r="B492" s="4">
        <v>1664</v>
      </c>
      <c r="C492" s="4"/>
      <c r="D492" s="4">
        <v>1430</v>
      </c>
      <c r="E492" s="4">
        <v>2149</v>
      </c>
      <c r="G492" s="6">
        <f t="shared" si="37"/>
        <v>1024.2563155773071</v>
      </c>
      <c r="H492" s="6">
        <f t="shared" si="38"/>
        <v>1664.0615974175955</v>
      </c>
      <c r="I492" s="6">
        <f t="shared" si="39"/>
        <v>2191.5978189439775</v>
      </c>
      <c r="K492" s="6">
        <f t="shared" si="40"/>
        <v>0.25631557730707755</v>
      </c>
      <c r="L492" s="6">
        <f t="shared" si="40"/>
        <v>6.159741759552162E-2</v>
      </c>
      <c r="M492" s="6">
        <f t="shared" si="40"/>
        <v>2191.5978189439775</v>
      </c>
      <c r="O492">
        <v>1500</v>
      </c>
      <c r="P492">
        <v>2100</v>
      </c>
      <c r="Q492">
        <f t="shared" si="41"/>
        <v>-70</v>
      </c>
      <c r="R492">
        <f t="shared" si="41"/>
        <v>49</v>
      </c>
    </row>
    <row r="493" spans="1:18" ht="15.75" thickBot="1">
      <c r="A493" s="3">
        <v>896</v>
      </c>
      <c r="B493" s="4">
        <v>1664</v>
      </c>
      <c r="C493" s="4"/>
      <c r="D493" s="4">
        <v>1492</v>
      </c>
      <c r="E493" s="4">
        <v>2262</v>
      </c>
      <c r="G493" s="6">
        <f t="shared" si="37"/>
        <v>895.93973011581534</v>
      </c>
      <c r="H493" s="6">
        <f t="shared" si="38"/>
        <v>1664.5443821058061</v>
      </c>
      <c r="I493" s="6">
        <f t="shared" si="39"/>
        <v>2314.8883342399045</v>
      </c>
      <c r="K493" s="6">
        <f t="shared" si="40"/>
        <v>-6.0269884184663169E-2</v>
      </c>
      <c r="L493" s="6">
        <f t="shared" si="40"/>
        <v>0.54438210580610757</v>
      </c>
      <c r="M493" s="6">
        <f t="shared" si="40"/>
        <v>2314.8883342399045</v>
      </c>
      <c r="O493">
        <v>1500</v>
      </c>
      <c r="P493">
        <v>2200</v>
      </c>
      <c r="Q493">
        <f t="shared" si="41"/>
        <v>-8</v>
      </c>
      <c r="R493">
        <f t="shared" si="41"/>
        <v>62</v>
      </c>
    </row>
    <row r="494" spans="1:18" ht="15.75" thickBot="1">
      <c r="A494" s="3">
        <v>768</v>
      </c>
      <c r="B494" s="4">
        <v>1536</v>
      </c>
      <c r="C494" s="4"/>
      <c r="D494" s="4">
        <v>1442</v>
      </c>
      <c r="E494" s="4">
        <v>2472</v>
      </c>
      <c r="G494" s="6">
        <f t="shared" si="37"/>
        <v>768.21090854009617</v>
      </c>
      <c r="H494" s="6">
        <f t="shared" si="38"/>
        <v>1535.6262566132425</v>
      </c>
      <c r="I494" s="6">
        <f t="shared" si="39"/>
        <v>2511.2044918723764</v>
      </c>
      <c r="K494" s="6">
        <f t="shared" si="40"/>
        <v>0.21090854009617033</v>
      </c>
      <c r="L494" s="6">
        <f t="shared" si="40"/>
        <v>-0.37374338675749641</v>
      </c>
      <c r="M494" s="6">
        <f t="shared" si="40"/>
        <v>2511.2044918723764</v>
      </c>
      <c r="O494">
        <v>1500</v>
      </c>
      <c r="P494">
        <v>2300</v>
      </c>
      <c r="Q494">
        <f t="shared" si="41"/>
        <v>-58</v>
      </c>
      <c r="R494">
        <f t="shared" si="41"/>
        <v>172</v>
      </c>
    </row>
    <row r="495" spans="1:18" ht="15.75" thickBot="1">
      <c r="A495" s="3">
        <v>768</v>
      </c>
      <c r="B495" s="4">
        <v>1536</v>
      </c>
      <c r="C495" s="4"/>
      <c r="D495" s="4">
        <v>1442</v>
      </c>
      <c r="E495" s="4">
        <v>2472</v>
      </c>
      <c r="G495" s="6">
        <f t="shared" si="37"/>
        <v>768.21090854009617</v>
      </c>
      <c r="H495" s="6">
        <f t="shared" si="38"/>
        <v>1535.6262566132425</v>
      </c>
      <c r="I495" s="6">
        <f t="shared" si="39"/>
        <v>2511.2044918723764</v>
      </c>
      <c r="K495" s="6">
        <f t="shared" si="40"/>
        <v>0.21090854009617033</v>
      </c>
      <c r="L495" s="6">
        <f t="shared" si="40"/>
        <v>-0.37374338675749641</v>
      </c>
      <c r="M495" s="6">
        <f t="shared" si="40"/>
        <v>2511.2044918723764</v>
      </c>
      <c r="O495">
        <v>1500</v>
      </c>
      <c r="P495">
        <v>2400</v>
      </c>
      <c r="Q495">
        <f t="shared" si="41"/>
        <v>-58</v>
      </c>
      <c r="R495">
        <f t="shared" si="41"/>
        <v>72</v>
      </c>
    </row>
    <row r="496" spans="1:18" ht="15.75" thickBot="1">
      <c r="A496" s="3">
        <v>640</v>
      </c>
      <c r="B496" s="4">
        <v>1536</v>
      </c>
      <c r="C496" s="4"/>
      <c r="D496" s="4">
        <v>1487</v>
      </c>
      <c r="E496" s="4">
        <v>2617</v>
      </c>
      <c r="G496" s="6">
        <f t="shared" si="37"/>
        <v>640.20153076980375</v>
      </c>
      <c r="H496" s="6">
        <f t="shared" si="38"/>
        <v>1535.5318296928917</v>
      </c>
      <c r="I496" s="6">
        <f t="shared" si="39"/>
        <v>2661.9274971343602</v>
      </c>
      <c r="K496" s="6">
        <f t="shared" si="40"/>
        <v>0.20153076980375317</v>
      </c>
      <c r="L496" s="6">
        <f t="shared" si="40"/>
        <v>-0.46817030710826657</v>
      </c>
      <c r="M496" s="6">
        <f t="shared" si="40"/>
        <v>2661.9274971343602</v>
      </c>
      <c r="O496">
        <v>1500</v>
      </c>
      <c r="P496">
        <v>2500</v>
      </c>
      <c r="Q496">
        <f t="shared" si="41"/>
        <v>-13</v>
      </c>
      <c r="R496">
        <f t="shared" si="41"/>
        <v>117</v>
      </c>
    </row>
    <row r="497" spans="1:18" ht="15.75" thickBot="1">
      <c r="A497" s="3">
        <v>640</v>
      </c>
      <c r="B497" s="4">
        <v>1536</v>
      </c>
      <c r="C497" s="4"/>
      <c r="D497" s="4">
        <v>1487</v>
      </c>
      <c r="E497" s="4">
        <v>2617</v>
      </c>
      <c r="G497" s="6">
        <f t="shared" si="37"/>
        <v>640.20153076980375</v>
      </c>
      <c r="H497" s="6">
        <f t="shared" si="38"/>
        <v>1535.5318296928917</v>
      </c>
      <c r="I497" s="6">
        <f t="shared" si="39"/>
        <v>2661.9274971343602</v>
      </c>
      <c r="K497" s="6">
        <f t="shared" si="40"/>
        <v>0.20153076980375317</v>
      </c>
      <c r="L497" s="6">
        <f t="shared" si="40"/>
        <v>-0.46817030710826657</v>
      </c>
      <c r="M497" s="6">
        <f t="shared" si="40"/>
        <v>2661.9274971343602</v>
      </c>
      <c r="O497">
        <v>1500</v>
      </c>
      <c r="P497">
        <v>2600</v>
      </c>
      <c r="Q497">
        <f t="shared" si="41"/>
        <v>-13</v>
      </c>
      <c r="R497">
        <f t="shared" si="41"/>
        <v>17</v>
      </c>
    </row>
    <row r="498" spans="1:18" ht="15.75" thickBot="1">
      <c r="A498" s="3">
        <v>512</v>
      </c>
      <c r="B498" s="4">
        <v>1408</v>
      </c>
      <c r="C498" s="4"/>
      <c r="D498" s="4">
        <v>1430</v>
      </c>
      <c r="E498" s="4">
        <v>0</v>
      </c>
      <c r="G498" s="6">
        <f t="shared" si="37"/>
        <v>3053.6699232235301</v>
      </c>
      <c r="H498" s="6">
        <f t="shared" si="38"/>
        <v>3323.3868267175881</v>
      </c>
      <c r="I498" s="6">
        <f t="shared" si="39"/>
        <v>430</v>
      </c>
      <c r="K498" s="6">
        <f t="shared" si="40"/>
        <v>2541.6699232235301</v>
      </c>
      <c r="L498" s="6">
        <f t="shared" si="40"/>
        <v>1915.3868267175881</v>
      </c>
      <c r="M498" s="6">
        <f t="shared" si="40"/>
        <v>430</v>
      </c>
      <c r="O498">
        <v>1500</v>
      </c>
      <c r="P498">
        <v>2700</v>
      </c>
      <c r="Q498">
        <f t="shared" si="41"/>
        <v>-70</v>
      </c>
      <c r="R498">
        <f t="shared" si="41"/>
        <v>-2700</v>
      </c>
    </row>
    <row r="499" spans="1:18" ht="15.75" thickBot="1">
      <c r="A499" s="3">
        <v>512</v>
      </c>
      <c r="B499" s="4">
        <v>1408</v>
      </c>
      <c r="C499" s="4"/>
      <c r="D499" s="4">
        <v>1430</v>
      </c>
      <c r="E499" s="4">
        <v>0</v>
      </c>
      <c r="G499" s="6">
        <f t="shared" si="37"/>
        <v>3053.6699232235301</v>
      </c>
      <c r="H499" s="6">
        <f t="shared" si="38"/>
        <v>3323.3868267175881</v>
      </c>
      <c r="I499" s="6">
        <f t="shared" si="39"/>
        <v>430</v>
      </c>
      <c r="K499" s="6">
        <f t="shared" si="40"/>
        <v>2541.6699232235301</v>
      </c>
      <c r="L499" s="6">
        <f t="shared" si="40"/>
        <v>1915.3868267175881</v>
      </c>
      <c r="M499" s="6">
        <f t="shared" si="40"/>
        <v>430</v>
      </c>
      <c r="O499">
        <v>1500</v>
      </c>
      <c r="P499">
        <v>2800</v>
      </c>
      <c r="Q499">
        <f t="shared" si="41"/>
        <v>-70</v>
      </c>
      <c r="R499">
        <f t="shared" si="41"/>
        <v>-2800</v>
      </c>
    </row>
    <row r="500" spans="1:18" ht="15.75" thickBot="1">
      <c r="A500" s="3">
        <v>384</v>
      </c>
      <c r="B500" s="4">
        <v>1408</v>
      </c>
      <c r="C500" s="4"/>
      <c r="D500" s="4">
        <v>1459</v>
      </c>
      <c r="E500" s="4">
        <v>0</v>
      </c>
      <c r="G500" s="6">
        <f t="shared" si="37"/>
        <v>3048.3899028831597</v>
      </c>
      <c r="H500" s="6">
        <f t="shared" si="38"/>
        <v>3335.9677756237393</v>
      </c>
      <c r="I500" s="6">
        <f t="shared" si="39"/>
        <v>459</v>
      </c>
      <c r="K500" s="6">
        <f t="shared" si="40"/>
        <v>2664.3899028831597</v>
      </c>
      <c r="L500" s="6">
        <f t="shared" si="40"/>
        <v>1927.9677756237393</v>
      </c>
      <c r="M500" s="6">
        <f t="shared" si="40"/>
        <v>459</v>
      </c>
      <c r="O500">
        <v>1500</v>
      </c>
      <c r="P500">
        <v>2900</v>
      </c>
      <c r="Q500">
        <f t="shared" si="41"/>
        <v>-41</v>
      </c>
      <c r="R500">
        <f t="shared" si="41"/>
        <v>-2900</v>
      </c>
    </row>
    <row r="501" spans="1:18" ht="15.75" thickBot="1">
      <c r="A501" s="3">
        <v>384</v>
      </c>
      <c r="B501" s="4">
        <v>1408</v>
      </c>
      <c r="C501" s="4"/>
      <c r="D501" s="4">
        <v>1459</v>
      </c>
      <c r="E501" s="4">
        <v>0</v>
      </c>
      <c r="G501" s="6">
        <f t="shared" si="37"/>
        <v>3048.3899028831597</v>
      </c>
      <c r="H501" s="6">
        <f t="shared" si="38"/>
        <v>3335.9677756237393</v>
      </c>
      <c r="I501" s="6">
        <f t="shared" si="39"/>
        <v>459</v>
      </c>
      <c r="K501" s="6">
        <f t="shared" si="40"/>
        <v>2664.3899028831597</v>
      </c>
      <c r="L501" s="6">
        <f t="shared" si="40"/>
        <v>1927.9677756237393</v>
      </c>
      <c r="M501" s="6">
        <f t="shared" si="40"/>
        <v>459</v>
      </c>
      <c r="O501">
        <v>1500</v>
      </c>
      <c r="P501">
        <v>3000</v>
      </c>
      <c r="Q501">
        <f t="shared" si="41"/>
        <v>-41</v>
      </c>
      <c r="R501">
        <f t="shared" si="41"/>
        <v>-3000</v>
      </c>
    </row>
    <row r="502" spans="1:18" ht="15.75" thickBot="1">
      <c r="A502" s="3">
        <v>2944</v>
      </c>
      <c r="B502" s="4">
        <v>3328</v>
      </c>
      <c r="C502" s="4"/>
      <c r="D502" s="4">
        <v>1602</v>
      </c>
      <c r="E502" s="4">
        <v>83</v>
      </c>
      <c r="G502" s="6">
        <f t="shared" si="37"/>
        <v>2944.0266642814227</v>
      </c>
      <c r="H502" s="6">
        <f t="shared" si="38"/>
        <v>3327.9562797608987</v>
      </c>
      <c r="I502" s="6">
        <f t="shared" si="39"/>
        <v>607.69482472701702</v>
      </c>
      <c r="K502" s="6">
        <f t="shared" si="40"/>
        <v>2.6664281422654312E-2</v>
      </c>
      <c r="L502" s="6">
        <f t="shared" si="40"/>
        <v>-4.3720239101276093E-2</v>
      </c>
      <c r="M502" s="6">
        <f t="shared" si="40"/>
        <v>607.69482472701702</v>
      </c>
      <c r="O502">
        <v>1600</v>
      </c>
      <c r="P502">
        <v>0</v>
      </c>
      <c r="Q502">
        <f t="shared" si="41"/>
        <v>2</v>
      </c>
      <c r="R502">
        <f t="shared" si="41"/>
        <v>83</v>
      </c>
    </row>
    <row r="503" spans="1:18" ht="15.75" thickBot="1">
      <c r="A503" s="3">
        <v>2816</v>
      </c>
      <c r="B503" s="4">
        <v>3200</v>
      </c>
      <c r="C503" s="4"/>
      <c r="D503" s="4">
        <v>1578</v>
      </c>
      <c r="E503" s="4">
        <v>216</v>
      </c>
      <c r="G503" s="6">
        <f t="shared" si="37"/>
        <v>2815.8018396186903</v>
      </c>
      <c r="H503" s="6">
        <f t="shared" si="38"/>
        <v>3200.1156229111471</v>
      </c>
      <c r="I503" s="6">
        <f t="shared" si="39"/>
        <v>617.04132762725055</v>
      </c>
      <c r="K503" s="6">
        <f t="shared" si="40"/>
        <v>-0.19816038130966263</v>
      </c>
      <c r="L503" s="6">
        <f t="shared" si="40"/>
        <v>0.11562291114705658</v>
      </c>
      <c r="M503" s="6">
        <f t="shared" si="40"/>
        <v>617.04132762725055</v>
      </c>
      <c r="O503">
        <v>1600</v>
      </c>
      <c r="P503">
        <v>100</v>
      </c>
      <c r="Q503">
        <f t="shared" si="41"/>
        <v>-22</v>
      </c>
      <c r="R503">
        <f t="shared" si="41"/>
        <v>116</v>
      </c>
    </row>
    <row r="504" spans="1:18" ht="15.75" thickBot="1">
      <c r="A504" s="3">
        <v>2816</v>
      </c>
      <c r="B504" s="4">
        <v>3200</v>
      </c>
      <c r="C504" s="4"/>
      <c r="D504" s="4">
        <v>1578</v>
      </c>
      <c r="E504" s="4">
        <v>216</v>
      </c>
      <c r="G504" s="6">
        <f t="shared" si="37"/>
        <v>2815.8018396186903</v>
      </c>
      <c r="H504" s="6">
        <f t="shared" si="38"/>
        <v>3200.1156229111471</v>
      </c>
      <c r="I504" s="6">
        <f t="shared" si="39"/>
        <v>617.04132762725055</v>
      </c>
      <c r="K504" s="6">
        <f t="shared" si="40"/>
        <v>-0.19816038130966263</v>
      </c>
      <c r="L504" s="6">
        <f t="shared" si="40"/>
        <v>0.11562291114705658</v>
      </c>
      <c r="M504" s="6">
        <f t="shared" si="40"/>
        <v>617.04132762725055</v>
      </c>
      <c r="O504">
        <v>1600</v>
      </c>
      <c r="P504">
        <v>200</v>
      </c>
      <c r="Q504">
        <f t="shared" si="41"/>
        <v>-22</v>
      </c>
      <c r="R504">
        <f t="shared" si="41"/>
        <v>16</v>
      </c>
    </row>
    <row r="505" spans="1:18" ht="15.75" thickBot="1">
      <c r="A505" s="3">
        <v>2688</v>
      </c>
      <c r="B505" s="4">
        <v>3072</v>
      </c>
      <c r="C505" s="4"/>
      <c r="D505" s="4">
        <v>1553</v>
      </c>
      <c r="E505" s="4">
        <v>349</v>
      </c>
      <c r="G505" s="6">
        <f t="shared" si="37"/>
        <v>2688.4214699336112</v>
      </c>
      <c r="H505" s="6">
        <f t="shared" si="38"/>
        <v>3072.3948313978135</v>
      </c>
      <c r="I505" s="6">
        <f t="shared" si="39"/>
        <v>653.91895522304594</v>
      </c>
      <c r="K505" s="6">
        <f t="shared" si="40"/>
        <v>0.42146993361120622</v>
      </c>
      <c r="L505" s="6">
        <f t="shared" si="40"/>
        <v>0.39483139781350474</v>
      </c>
      <c r="M505" s="6">
        <f t="shared" si="40"/>
        <v>653.91895522304594</v>
      </c>
      <c r="O505">
        <v>1600</v>
      </c>
      <c r="P505">
        <v>300</v>
      </c>
      <c r="Q505">
        <f t="shared" si="41"/>
        <v>-47</v>
      </c>
      <c r="R505">
        <f t="shared" si="41"/>
        <v>49</v>
      </c>
    </row>
    <row r="506" spans="1:18" ht="15.75" thickBot="1">
      <c r="A506" s="3">
        <v>2560</v>
      </c>
      <c r="B506" s="4">
        <v>2944</v>
      </c>
      <c r="C506" s="4"/>
      <c r="D506" s="4">
        <v>1528</v>
      </c>
      <c r="E506" s="4">
        <v>484</v>
      </c>
      <c r="G506" s="6">
        <f t="shared" si="37"/>
        <v>2559.8906226633981</v>
      </c>
      <c r="H506" s="6">
        <f t="shared" si="38"/>
        <v>2943.6440002147001</v>
      </c>
      <c r="I506" s="6">
        <f t="shared" si="39"/>
        <v>716.26810622838707</v>
      </c>
      <c r="K506" s="6">
        <f t="shared" si="40"/>
        <v>-0.10937733660193771</v>
      </c>
      <c r="L506" s="6">
        <f t="shared" si="40"/>
        <v>-0.3559997852999004</v>
      </c>
      <c r="M506" s="6">
        <f t="shared" si="40"/>
        <v>716.26810622838707</v>
      </c>
      <c r="O506">
        <v>1600</v>
      </c>
      <c r="P506">
        <v>400</v>
      </c>
      <c r="Q506">
        <f t="shared" si="41"/>
        <v>-72</v>
      </c>
      <c r="R506">
        <f t="shared" si="41"/>
        <v>84</v>
      </c>
    </row>
    <row r="507" spans="1:18" ht="15.75" thickBot="1">
      <c r="A507" s="3">
        <v>2432</v>
      </c>
      <c r="B507" s="4">
        <v>2944</v>
      </c>
      <c r="C507" s="4"/>
      <c r="D507" s="4">
        <v>1688</v>
      </c>
      <c r="E507" s="4">
        <v>588</v>
      </c>
      <c r="G507" s="6">
        <f t="shared" si="37"/>
        <v>2432.0953928659951</v>
      </c>
      <c r="H507" s="6">
        <f t="shared" si="38"/>
        <v>2943.9918478147997</v>
      </c>
      <c r="I507" s="6">
        <f t="shared" si="39"/>
        <v>905.03480596052214</v>
      </c>
      <c r="K507" s="6">
        <f t="shared" si="40"/>
        <v>9.5392865995108878E-2</v>
      </c>
      <c r="L507" s="6">
        <f t="shared" si="40"/>
        <v>-8.1521852002879314E-3</v>
      </c>
      <c r="M507" s="6">
        <f t="shared" si="40"/>
        <v>905.03480596052214</v>
      </c>
      <c r="O507">
        <v>1600</v>
      </c>
      <c r="P507">
        <v>500</v>
      </c>
      <c r="Q507">
        <f t="shared" si="41"/>
        <v>88</v>
      </c>
      <c r="R507">
        <f t="shared" si="41"/>
        <v>88</v>
      </c>
    </row>
    <row r="508" spans="1:18" ht="15.75" thickBot="1">
      <c r="A508" s="3">
        <v>2432</v>
      </c>
      <c r="B508" s="4">
        <v>2816</v>
      </c>
      <c r="C508" s="4"/>
      <c r="D508" s="4">
        <v>1504</v>
      </c>
      <c r="E508" s="4">
        <v>619</v>
      </c>
      <c r="G508" s="6">
        <f t="shared" si="37"/>
        <v>2432.1136897768574</v>
      </c>
      <c r="H508" s="6">
        <f t="shared" si="38"/>
        <v>2816.2345427893606</v>
      </c>
      <c r="I508" s="6">
        <f t="shared" si="39"/>
        <v>798.23367506012926</v>
      </c>
      <c r="K508" s="6">
        <f t="shared" si="40"/>
        <v>0.1136897768574272</v>
      </c>
      <c r="L508" s="6">
        <f t="shared" si="40"/>
        <v>0.23454278936060291</v>
      </c>
      <c r="M508" s="6">
        <f t="shared" si="40"/>
        <v>798.23367506012926</v>
      </c>
      <c r="O508">
        <v>1600</v>
      </c>
      <c r="P508">
        <v>600</v>
      </c>
      <c r="Q508">
        <f t="shared" si="41"/>
        <v>-96</v>
      </c>
      <c r="R508">
        <f t="shared" si="41"/>
        <v>19</v>
      </c>
    </row>
    <row r="509" spans="1:18" ht="15.75" thickBot="1">
      <c r="A509" s="3">
        <v>2304</v>
      </c>
      <c r="B509" s="4">
        <v>2688</v>
      </c>
      <c r="C509" s="4"/>
      <c r="D509" s="4">
        <v>1479</v>
      </c>
      <c r="E509" s="4">
        <v>756</v>
      </c>
      <c r="G509" s="6">
        <f t="shared" si="37"/>
        <v>2303.6876958476814</v>
      </c>
      <c r="H509" s="6">
        <f t="shared" si="38"/>
        <v>2687.5596737561009</v>
      </c>
      <c r="I509" s="6">
        <f t="shared" si="39"/>
        <v>894.97318395580999</v>
      </c>
      <c r="K509" s="6">
        <f t="shared" si="40"/>
        <v>-0.31230415231857478</v>
      </c>
      <c r="L509" s="6">
        <f t="shared" si="40"/>
        <v>-0.44032624389910779</v>
      </c>
      <c r="M509" s="6">
        <f t="shared" si="40"/>
        <v>894.97318395580999</v>
      </c>
      <c r="O509">
        <v>1600</v>
      </c>
      <c r="P509">
        <v>700</v>
      </c>
      <c r="Q509">
        <f t="shared" si="41"/>
        <v>-121</v>
      </c>
      <c r="R509">
        <f t="shared" si="41"/>
        <v>56</v>
      </c>
    </row>
    <row r="510" spans="1:18" ht="15.75" thickBot="1">
      <c r="A510" s="3">
        <v>2176</v>
      </c>
      <c r="B510" s="4">
        <v>2688</v>
      </c>
      <c r="C510" s="4"/>
      <c r="D510" s="4">
        <v>1623</v>
      </c>
      <c r="E510" s="4">
        <v>857</v>
      </c>
      <c r="G510" s="6">
        <f t="shared" si="37"/>
        <v>2175.9085458722752</v>
      </c>
      <c r="H510" s="6">
        <f t="shared" si="38"/>
        <v>2688.2295288907158</v>
      </c>
      <c r="I510" s="6">
        <f t="shared" si="39"/>
        <v>1059.5178148573057</v>
      </c>
      <c r="K510" s="6">
        <f t="shared" si="40"/>
        <v>-9.1454127724773571E-2</v>
      </c>
      <c r="L510" s="6">
        <f t="shared" si="40"/>
        <v>0.22952889071575555</v>
      </c>
      <c r="M510" s="6">
        <f t="shared" si="40"/>
        <v>1059.5178148573057</v>
      </c>
      <c r="O510">
        <v>1600</v>
      </c>
      <c r="P510">
        <v>800</v>
      </c>
      <c r="Q510">
        <f t="shared" si="41"/>
        <v>23</v>
      </c>
      <c r="R510">
        <f t="shared" si="41"/>
        <v>57</v>
      </c>
    </row>
    <row r="511" spans="1:18" ht="15.75" thickBot="1">
      <c r="A511" s="3">
        <v>2048</v>
      </c>
      <c r="B511" s="4">
        <v>2560</v>
      </c>
      <c r="C511" s="4"/>
      <c r="D511" s="4">
        <v>1590</v>
      </c>
      <c r="E511" s="4">
        <v>993</v>
      </c>
      <c r="G511" s="6">
        <f t="shared" si="37"/>
        <v>2048.4503899289334</v>
      </c>
      <c r="H511" s="6">
        <f t="shared" si="38"/>
        <v>2560.4978031625024</v>
      </c>
      <c r="I511" s="6">
        <f t="shared" si="39"/>
        <v>1155.0536784063327</v>
      </c>
      <c r="K511" s="6">
        <f t="shared" si="40"/>
        <v>0.45038992893341856</v>
      </c>
      <c r="L511" s="6">
        <f t="shared" si="40"/>
        <v>0.49780316250235046</v>
      </c>
      <c r="M511" s="6">
        <f t="shared" si="40"/>
        <v>1155.0536784063327</v>
      </c>
      <c r="O511">
        <v>1600</v>
      </c>
      <c r="P511">
        <v>900</v>
      </c>
      <c r="Q511">
        <f t="shared" si="41"/>
        <v>-10</v>
      </c>
      <c r="R511">
        <f t="shared" si="41"/>
        <v>93</v>
      </c>
    </row>
    <row r="512" spans="1:18" ht="15.75" thickBot="1">
      <c r="A512" s="3">
        <v>1920</v>
      </c>
      <c r="B512" s="4">
        <v>2560</v>
      </c>
      <c r="C512" s="4"/>
      <c r="D512" s="4">
        <v>1717</v>
      </c>
      <c r="E512" s="4">
        <v>1101</v>
      </c>
      <c r="G512" s="6">
        <f t="shared" si="37"/>
        <v>1919.9713539529698</v>
      </c>
      <c r="H512" s="6">
        <f t="shared" si="38"/>
        <v>2560.1347620779652</v>
      </c>
      <c r="I512" s="6">
        <f t="shared" si="39"/>
        <v>1313.8835564843637</v>
      </c>
      <c r="K512" s="6">
        <f t="shared" si="40"/>
        <v>-2.8646047030179034E-2</v>
      </c>
      <c r="L512" s="6">
        <f t="shared" si="40"/>
        <v>0.13476207796520612</v>
      </c>
      <c r="M512" s="6">
        <f t="shared" si="40"/>
        <v>1313.8835564843637</v>
      </c>
      <c r="O512">
        <v>1600</v>
      </c>
      <c r="P512">
        <v>1000</v>
      </c>
      <c r="Q512">
        <f t="shared" si="41"/>
        <v>117</v>
      </c>
      <c r="R512">
        <f t="shared" si="41"/>
        <v>101</v>
      </c>
    </row>
    <row r="513" spans="1:18" ht="15.75" thickBot="1">
      <c r="A513" s="3">
        <v>1920</v>
      </c>
      <c r="B513" s="4">
        <v>2432</v>
      </c>
      <c r="C513" s="4"/>
      <c r="D513" s="4">
        <v>1557</v>
      </c>
      <c r="E513" s="4">
        <v>1132</v>
      </c>
      <c r="G513" s="6">
        <f t="shared" si="37"/>
        <v>1919.8106677482549</v>
      </c>
      <c r="H513" s="6">
        <f t="shared" si="38"/>
        <v>2431.8044740480268</v>
      </c>
      <c r="I513" s="6">
        <f t="shared" si="39"/>
        <v>1261.6152345307185</v>
      </c>
      <c r="K513" s="6">
        <f t="shared" si="40"/>
        <v>-0.18933225174509971</v>
      </c>
      <c r="L513" s="6">
        <f t="shared" si="40"/>
        <v>-0.19552595197319533</v>
      </c>
      <c r="M513" s="6">
        <f t="shared" si="40"/>
        <v>1261.6152345307185</v>
      </c>
      <c r="O513">
        <v>1600</v>
      </c>
      <c r="P513">
        <v>1100</v>
      </c>
      <c r="Q513">
        <f t="shared" si="41"/>
        <v>-43</v>
      </c>
      <c r="R513">
        <f t="shared" si="41"/>
        <v>32</v>
      </c>
    </row>
    <row r="514" spans="1:18" ht="15.75" thickBot="1">
      <c r="A514" s="3">
        <v>1792</v>
      </c>
      <c r="B514" s="4">
        <v>2304</v>
      </c>
      <c r="C514" s="4"/>
      <c r="D514" s="4">
        <v>1524</v>
      </c>
      <c r="E514" s="4">
        <v>1272</v>
      </c>
      <c r="G514" s="6">
        <f t="shared" si="37"/>
        <v>1792.3615706659189</v>
      </c>
      <c r="H514" s="6">
        <f t="shared" si="38"/>
        <v>2304.0312497880755</v>
      </c>
      <c r="I514" s="6">
        <f t="shared" si="39"/>
        <v>1375.703456417843</v>
      </c>
      <c r="K514" s="6">
        <f t="shared" si="40"/>
        <v>0.36157066591886178</v>
      </c>
      <c r="L514" s="6">
        <f t="shared" si="40"/>
        <v>3.1249788075456308E-2</v>
      </c>
      <c r="M514" s="6">
        <f t="shared" si="40"/>
        <v>1375.703456417843</v>
      </c>
      <c r="O514">
        <v>1600</v>
      </c>
      <c r="P514">
        <v>1200</v>
      </c>
      <c r="Q514">
        <f t="shared" si="41"/>
        <v>-76</v>
      </c>
      <c r="R514">
        <f t="shared" si="41"/>
        <v>72</v>
      </c>
    </row>
    <row r="515" spans="1:18" ht="15.75" thickBot="1">
      <c r="A515" s="3">
        <v>1664</v>
      </c>
      <c r="B515" s="4">
        <v>2304</v>
      </c>
      <c r="C515" s="4"/>
      <c r="D515" s="4">
        <v>1635</v>
      </c>
      <c r="E515" s="4">
        <v>1377</v>
      </c>
      <c r="G515" s="6">
        <f t="shared" si="37"/>
        <v>1663.5365941271025</v>
      </c>
      <c r="H515" s="6">
        <f t="shared" si="38"/>
        <v>2303.7695197219709</v>
      </c>
      <c r="I515" s="6">
        <f t="shared" si="39"/>
        <v>1516.3620939604102</v>
      </c>
      <c r="K515" s="6">
        <f t="shared" si="40"/>
        <v>-0.46340587289751056</v>
      </c>
      <c r="L515" s="6">
        <f t="shared" si="40"/>
        <v>-0.2304802780290629</v>
      </c>
      <c r="M515" s="6">
        <f t="shared" si="40"/>
        <v>1516.3620939604102</v>
      </c>
      <c r="O515">
        <v>1600</v>
      </c>
      <c r="P515">
        <v>1300</v>
      </c>
      <c r="Q515">
        <f t="shared" si="41"/>
        <v>35</v>
      </c>
      <c r="R515">
        <f t="shared" si="41"/>
        <v>77</v>
      </c>
    </row>
    <row r="516" spans="1:18" ht="15.75" thickBot="1">
      <c r="A516" s="3">
        <v>1536</v>
      </c>
      <c r="B516" s="4">
        <v>2176</v>
      </c>
      <c r="C516" s="4"/>
      <c r="D516" s="4">
        <v>1594</v>
      </c>
      <c r="E516" s="4">
        <v>1519</v>
      </c>
      <c r="G516" s="6">
        <f t="shared" si="37"/>
        <v>1535.642210933263</v>
      </c>
      <c r="H516" s="6">
        <f t="shared" si="38"/>
        <v>2175.8209944754185</v>
      </c>
      <c r="I516" s="6">
        <f t="shared" si="39"/>
        <v>1631.0110361367883</v>
      </c>
      <c r="K516" s="6">
        <f t="shared" si="40"/>
        <v>-0.35778906673704114</v>
      </c>
      <c r="L516" s="6">
        <f t="shared" si="40"/>
        <v>-0.17900552458149832</v>
      </c>
      <c r="M516" s="6">
        <f t="shared" si="40"/>
        <v>1631.0110361367883</v>
      </c>
      <c r="O516">
        <v>1600</v>
      </c>
      <c r="P516">
        <v>1400</v>
      </c>
      <c r="Q516">
        <f t="shared" si="41"/>
        <v>-6</v>
      </c>
      <c r="R516">
        <f t="shared" si="41"/>
        <v>119</v>
      </c>
    </row>
    <row r="517" spans="1:18" ht="15.75" thickBot="1">
      <c r="A517" s="3">
        <v>1536</v>
      </c>
      <c r="B517" s="4">
        <v>2176</v>
      </c>
      <c r="C517" s="4"/>
      <c r="D517" s="4">
        <v>1594</v>
      </c>
      <c r="E517" s="4">
        <v>1519</v>
      </c>
      <c r="G517" s="6">
        <f t="shared" ref="G517:G580" si="42">SQRT((3000-E517)*(3000-E517)+(2000-D517)*(2000-D517))</f>
        <v>1535.642210933263</v>
      </c>
      <c r="H517" s="6">
        <f t="shared" ref="H517:H580" si="43">SQRT((3000-E517)*(3000-E517)+D517*D517)</f>
        <v>2175.8209944754185</v>
      </c>
      <c r="I517" s="6">
        <f t="shared" ref="I517:I580" si="44">SQRT(E517*E517+(1000-D517)*(1000-D517))</f>
        <v>1631.0110361367883</v>
      </c>
      <c r="K517" s="6">
        <f t="shared" si="40"/>
        <v>-0.35778906673704114</v>
      </c>
      <c r="L517" s="6">
        <f t="shared" si="40"/>
        <v>-0.17900552458149832</v>
      </c>
      <c r="M517" s="6">
        <f t="shared" si="40"/>
        <v>1631.0110361367883</v>
      </c>
      <c r="O517">
        <v>1600</v>
      </c>
      <c r="P517">
        <v>1500</v>
      </c>
      <c r="Q517">
        <f t="shared" si="41"/>
        <v>-6</v>
      </c>
      <c r="R517">
        <f t="shared" si="41"/>
        <v>19</v>
      </c>
    </row>
    <row r="518" spans="1:18" ht="15.75" thickBot="1">
      <c r="A518" s="3">
        <v>1408</v>
      </c>
      <c r="B518" s="4">
        <v>2048</v>
      </c>
      <c r="C518" s="4"/>
      <c r="D518" s="4">
        <v>1553</v>
      </c>
      <c r="E518" s="4">
        <v>1665</v>
      </c>
      <c r="G518" s="6">
        <f t="shared" si="42"/>
        <v>1407.847292855301</v>
      </c>
      <c r="H518" s="6">
        <f t="shared" si="43"/>
        <v>2047.9340809703813</v>
      </c>
      <c r="I518" s="6">
        <f t="shared" si="44"/>
        <v>1754.4326718344025</v>
      </c>
      <c r="K518" s="6">
        <f t="shared" si="40"/>
        <v>-0.15270714469897939</v>
      </c>
      <c r="L518" s="6">
        <f t="shared" si="40"/>
        <v>-6.5919029618726199E-2</v>
      </c>
      <c r="M518" s="6">
        <f t="shared" si="40"/>
        <v>1754.4326718344025</v>
      </c>
      <c r="O518">
        <v>1600</v>
      </c>
      <c r="P518">
        <v>1600</v>
      </c>
      <c r="Q518">
        <f t="shared" si="41"/>
        <v>-47</v>
      </c>
      <c r="R518">
        <f t="shared" si="41"/>
        <v>65</v>
      </c>
    </row>
    <row r="519" spans="1:18" ht="15.75" thickBot="1">
      <c r="A519" s="3">
        <v>1280</v>
      </c>
      <c r="B519" s="4">
        <v>2048</v>
      </c>
      <c r="C519" s="4"/>
      <c r="D519" s="4">
        <v>1639</v>
      </c>
      <c r="E519" s="4">
        <v>1772</v>
      </c>
      <c r="G519" s="6">
        <f t="shared" si="42"/>
        <v>1279.9628900870525</v>
      </c>
      <c r="H519" s="6">
        <f t="shared" si="43"/>
        <v>2048.0002441406104</v>
      </c>
      <c r="I519" s="6">
        <f t="shared" si="44"/>
        <v>1883.6945081408503</v>
      </c>
      <c r="K519" s="6">
        <f t="shared" si="40"/>
        <v>-3.7109912947471457E-2</v>
      </c>
      <c r="L519" s="6">
        <f t="shared" si="40"/>
        <v>2.4414061044808477E-4</v>
      </c>
      <c r="M519" s="6">
        <f t="shared" si="40"/>
        <v>1883.6945081408503</v>
      </c>
      <c r="O519">
        <v>1600</v>
      </c>
      <c r="P519">
        <v>1700</v>
      </c>
      <c r="Q519">
        <f t="shared" si="41"/>
        <v>39</v>
      </c>
      <c r="R519">
        <f t="shared" si="41"/>
        <v>72</v>
      </c>
    </row>
    <row r="520" spans="1:18" ht="15.75" thickBot="1">
      <c r="A520" s="3">
        <v>1152</v>
      </c>
      <c r="B520" s="4">
        <v>1920</v>
      </c>
      <c r="C520" s="4"/>
      <c r="D520" s="4">
        <v>1590</v>
      </c>
      <c r="E520" s="4">
        <v>1923</v>
      </c>
      <c r="G520" s="6">
        <f t="shared" si="42"/>
        <v>1152.4014057610309</v>
      </c>
      <c r="H520" s="6">
        <f t="shared" si="43"/>
        <v>1920.4241718953654</v>
      </c>
      <c r="I520" s="6">
        <f t="shared" si="44"/>
        <v>2011.4743349095957</v>
      </c>
      <c r="K520" s="6">
        <f t="shared" si="40"/>
        <v>0.40140576103090098</v>
      </c>
      <c r="L520" s="6">
        <f t="shared" si="40"/>
        <v>0.42417189536536171</v>
      </c>
      <c r="M520" s="6">
        <f t="shared" si="40"/>
        <v>2011.4743349095957</v>
      </c>
      <c r="O520">
        <v>1600</v>
      </c>
      <c r="P520">
        <v>1800</v>
      </c>
      <c r="Q520">
        <f t="shared" si="41"/>
        <v>-10</v>
      </c>
      <c r="R520">
        <f t="shared" si="41"/>
        <v>123</v>
      </c>
    </row>
    <row r="521" spans="1:18" ht="15.75" thickBot="1">
      <c r="A521" s="3">
        <v>1152</v>
      </c>
      <c r="B521" s="4">
        <v>1920</v>
      </c>
      <c r="C521" s="4"/>
      <c r="D521" s="4">
        <v>1590</v>
      </c>
      <c r="E521" s="4">
        <v>1923</v>
      </c>
      <c r="G521" s="6">
        <f t="shared" si="42"/>
        <v>1152.4014057610309</v>
      </c>
      <c r="H521" s="6">
        <f t="shared" si="43"/>
        <v>1920.4241718953654</v>
      </c>
      <c r="I521" s="6">
        <f t="shared" si="44"/>
        <v>2011.4743349095957</v>
      </c>
      <c r="K521" s="6">
        <f t="shared" si="40"/>
        <v>0.40140576103090098</v>
      </c>
      <c r="L521" s="6">
        <f t="shared" si="40"/>
        <v>0.42417189536536171</v>
      </c>
      <c r="M521" s="6">
        <f t="shared" si="40"/>
        <v>2011.4743349095957</v>
      </c>
      <c r="O521">
        <v>1600</v>
      </c>
      <c r="P521">
        <v>1900</v>
      </c>
      <c r="Q521">
        <f t="shared" si="41"/>
        <v>-10</v>
      </c>
      <c r="R521">
        <f t="shared" si="41"/>
        <v>23</v>
      </c>
    </row>
    <row r="522" spans="1:18" ht="15.75" thickBot="1">
      <c r="A522" s="3">
        <v>1024</v>
      </c>
      <c r="B522" s="4">
        <v>1792</v>
      </c>
      <c r="C522" s="4"/>
      <c r="D522" s="4">
        <v>1541</v>
      </c>
      <c r="E522" s="4">
        <v>2085</v>
      </c>
      <c r="G522" s="6">
        <f t="shared" si="42"/>
        <v>1023.6727992869596</v>
      </c>
      <c r="H522" s="6">
        <f t="shared" si="43"/>
        <v>1792.1791205122327</v>
      </c>
      <c r="I522" s="6">
        <f t="shared" si="44"/>
        <v>2154.0441035410581</v>
      </c>
      <c r="K522" s="6">
        <f t="shared" si="40"/>
        <v>-0.32720071304038356</v>
      </c>
      <c r="L522" s="6">
        <f t="shared" si="40"/>
        <v>0.17912051223265735</v>
      </c>
      <c r="M522" s="6">
        <f t="shared" si="40"/>
        <v>2154.0441035410581</v>
      </c>
      <c r="O522">
        <v>1600</v>
      </c>
      <c r="P522">
        <v>2000</v>
      </c>
      <c r="Q522">
        <f t="shared" si="41"/>
        <v>-59</v>
      </c>
      <c r="R522">
        <f t="shared" si="41"/>
        <v>85</v>
      </c>
    </row>
    <row r="523" spans="1:18" ht="15.75" thickBot="1">
      <c r="A523" s="3">
        <v>896</v>
      </c>
      <c r="B523" s="4">
        <v>1792</v>
      </c>
      <c r="C523" s="4"/>
      <c r="D523" s="4">
        <v>1602</v>
      </c>
      <c r="E523" s="4">
        <v>2197</v>
      </c>
      <c r="G523" s="6">
        <f t="shared" si="42"/>
        <v>896.22151279692014</v>
      </c>
      <c r="H523" s="6">
        <f t="shared" si="43"/>
        <v>1791.9857700327868</v>
      </c>
      <c r="I523" s="6">
        <f t="shared" si="44"/>
        <v>2277.9844161012165</v>
      </c>
      <c r="K523" s="6">
        <f t="shared" si="40"/>
        <v>0.22151279692013759</v>
      </c>
      <c r="L523" s="6">
        <f t="shared" si="40"/>
        <v>-1.4229967213168493E-2</v>
      </c>
      <c r="M523" s="6">
        <f t="shared" si="40"/>
        <v>2277.9844161012165</v>
      </c>
      <c r="O523">
        <v>1600</v>
      </c>
      <c r="P523">
        <v>2100</v>
      </c>
      <c r="Q523">
        <f t="shared" si="41"/>
        <v>2</v>
      </c>
      <c r="R523">
        <f t="shared" si="41"/>
        <v>97</v>
      </c>
    </row>
    <row r="524" spans="1:18" ht="15.75" thickBot="1">
      <c r="A524" s="3">
        <v>768</v>
      </c>
      <c r="B524" s="4">
        <v>1664</v>
      </c>
      <c r="C524" s="4"/>
      <c r="D524" s="4">
        <v>1545</v>
      </c>
      <c r="E524" s="4">
        <v>2381</v>
      </c>
      <c r="G524" s="6">
        <f t="shared" si="42"/>
        <v>768.235640933171</v>
      </c>
      <c r="H524" s="6">
        <f t="shared" si="43"/>
        <v>1664.387575055762</v>
      </c>
      <c r="I524" s="6">
        <f t="shared" si="44"/>
        <v>2442.5777367363357</v>
      </c>
      <c r="K524" s="6">
        <f t="shared" si="40"/>
        <v>0.23564093317099832</v>
      </c>
      <c r="L524" s="6">
        <f t="shared" si="40"/>
        <v>0.38757505576199947</v>
      </c>
      <c r="M524" s="6">
        <f t="shared" si="40"/>
        <v>2442.5777367363357</v>
      </c>
      <c r="O524">
        <v>1600</v>
      </c>
      <c r="P524">
        <v>2200</v>
      </c>
      <c r="Q524">
        <f t="shared" si="41"/>
        <v>-55</v>
      </c>
      <c r="R524">
        <f t="shared" si="41"/>
        <v>181</v>
      </c>
    </row>
    <row r="525" spans="1:18" ht="15.75" thickBot="1">
      <c r="A525" s="3">
        <v>768</v>
      </c>
      <c r="B525" s="4">
        <v>1664</v>
      </c>
      <c r="C525" s="4"/>
      <c r="D525" s="4">
        <v>1545</v>
      </c>
      <c r="E525" s="4">
        <v>2381</v>
      </c>
      <c r="G525" s="6">
        <f t="shared" si="42"/>
        <v>768.235640933171</v>
      </c>
      <c r="H525" s="6">
        <f t="shared" si="43"/>
        <v>1664.387575055762</v>
      </c>
      <c r="I525" s="6">
        <f t="shared" si="44"/>
        <v>2442.5777367363357</v>
      </c>
      <c r="K525" s="6">
        <f t="shared" si="40"/>
        <v>0.23564093317099832</v>
      </c>
      <c r="L525" s="6">
        <f t="shared" si="40"/>
        <v>0.38757505576199947</v>
      </c>
      <c r="M525" s="6">
        <f t="shared" si="40"/>
        <v>2442.5777367363357</v>
      </c>
      <c r="O525">
        <v>1600</v>
      </c>
      <c r="P525">
        <v>2300</v>
      </c>
      <c r="Q525">
        <f t="shared" si="41"/>
        <v>-55</v>
      </c>
      <c r="R525">
        <f t="shared" si="41"/>
        <v>81</v>
      </c>
    </row>
    <row r="526" spans="1:18" ht="15.75" thickBot="1">
      <c r="A526" s="3">
        <v>640</v>
      </c>
      <c r="B526" s="4">
        <v>1664</v>
      </c>
      <c r="C526" s="4"/>
      <c r="D526" s="4">
        <v>1590</v>
      </c>
      <c r="E526" s="4">
        <v>2509</v>
      </c>
      <c r="G526" s="6">
        <f t="shared" si="42"/>
        <v>639.67257249314673</v>
      </c>
      <c r="H526" s="6">
        <f t="shared" si="43"/>
        <v>1664.0856348157085</v>
      </c>
      <c r="I526" s="6">
        <f t="shared" si="44"/>
        <v>2577.4369051443337</v>
      </c>
      <c r="K526" s="6">
        <f t="shared" si="40"/>
        <v>-0.32742750685326882</v>
      </c>
      <c r="L526" s="6">
        <f t="shared" si="40"/>
        <v>8.563481570854492E-2</v>
      </c>
      <c r="M526" s="6">
        <f t="shared" si="40"/>
        <v>2577.4369051443337</v>
      </c>
      <c r="O526">
        <v>1600</v>
      </c>
      <c r="P526">
        <v>2400</v>
      </c>
      <c r="Q526">
        <f t="shared" si="41"/>
        <v>-10</v>
      </c>
      <c r="R526">
        <f t="shared" si="41"/>
        <v>109</v>
      </c>
    </row>
    <row r="527" spans="1:18" ht="15.75" thickBot="1">
      <c r="A527" s="3">
        <v>640</v>
      </c>
      <c r="B527" s="4">
        <v>1664</v>
      </c>
      <c r="C527" s="4"/>
      <c r="D527" s="4">
        <v>1590</v>
      </c>
      <c r="E527" s="4">
        <v>2509</v>
      </c>
      <c r="G527" s="6">
        <f t="shared" si="42"/>
        <v>639.67257249314673</v>
      </c>
      <c r="H527" s="6">
        <f t="shared" si="43"/>
        <v>1664.0856348157085</v>
      </c>
      <c r="I527" s="6">
        <f t="shared" si="44"/>
        <v>2577.4369051443337</v>
      </c>
      <c r="K527" s="6">
        <f t="shared" si="40"/>
        <v>-0.32742750685326882</v>
      </c>
      <c r="L527" s="6">
        <f t="shared" si="40"/>
        <v>8.563481570854492E-2</v>
      </c>
      <c r="M527" s="6">
        <f t="shared" si="40"/>
        <v>2577.4369051443337</v>
      </c>
      <c r="O527">
        <v>1600</v>
      </c>
      <c r="P527">
        <v>2500</v>
      </c>
      <c r="Q527">
        <f t="shared" si="41"/>
        <v>-10</v>
      </c>
      <c r="R527">
        <f t="shared" si="41"/>
        <v>9</v>
      </c>
    </row>
    <row r="528" spans="1:18" ht="15.75" thickBot="1">
      <c r="A528" s="3">
        <v>512</v>
      </c>
      <c r="B528" s="4">
        <v>1536</v>
      </c>
      <c r="C528" s="4"/>
      <c r="D528" s="4">
        <v>1524</v>
      </c>
      <c r="E528" s="4">
        <v>2811</v>
      </c>
      <c r="G528" s="6">
        <f t="shared" si="42"/>
        <v>512.14939226752972</v>
      </c>
      <c r="H528" s="6">
        <f t="shared" si="43"/>
        <v>1535.6747702557336</v>
      </c>
      <c r="I528" s="6">
        <f t="shared" si="44"/>
        <v>2859.4224941410807</v>
      </c>
      <c r="K528" s="6">
        <f t="shared" si="40"/>
        <v>0.1493922675297199</v>
      </c>
      <c r="L528" s="6">
        <f t="shared" si="40"/>
        <v>-0.32522974426638029</v>
      </c>
      <c r="M528" s="6">
        <f t="shared" si="40"/>
        <v>2859.4224941410807</v>
      </c>
      <c r="O528">
        <v>1600</v>
      </c>
      <c r="P528">
        <v>2600</v>
      </c>
      <c r="Q528">
        <f t="shared" si="41"/>
        <v>-76</v>
      </c>
      <c r="R528">
        <f t="shared" si="41"/>
        <v>211</v>
      </c>
    </row>
    <row r="529" spans="1:18" ht="15.75" thickBot="1">
      <c r="A529" s="3">
        <v>384</v>
      </c>
      <c r="B529" s="4">
        <v>1536</v>
      </c>
      <c r="C529" s="4"/>
      <c r="D529" s="4">
        <v>1553</v>
      </c>
      <c r="E529" s="4">
        <v>0</v>
      </c>
      <c r="G529" s="6">
        <f t="shared" si="42"/>
        <v>3033.1186920395976</v>
      </c>
      <c r="H529" s="6">
        <f t="shared" si="43"/>
        <v>3378.1369125599394</v>
      </c>
      <c r="I529" s="6">
        <f t="shared" si="44"/>
        <v>553</v>
      </c>
      <c r="K529" s="6">
        <f t="shared" si="40"/>
        <v>2649.1186920395976</v>
      </c>
      <c r="L529" s="6">
        <f t="shared" si="40"/>
        <v>1842.1369125599394</v>
      </c>
      <c r="M529" s="6">
        <f t="shared" si="40"/>
        <v>553</v>
      </c>
      <c r="O529">
        <v>1600</v>
      </c>
      <c r="P529">
        <v>2700</v>
      </c>
      <c r="Q529">
        <f t="shared" si="41"/>
        <v>-47</v>
      </c>
      <c r="R529">
        <f t="shared" si="41"/>
        <v>-2700</v>
      </c>
    </row>
    <row r="530" spans="1:18" ht="15.75" thickBot="1">
      <c r="A530" s="3">
        <v>384</v>
      </c>
      <c r="B530" s="4">
        <v>1536</v>
      </c>
      <c r="C530" s="4"/>
      <c r="D530" s="4">
        <v>1553</v>
      </c>
      <c r="E530" s="4">
        <v>0</v>
      </c>
      <c r="G530" s="6">
        <f t="shared" si="42"/>
        <v>3033.1186920395976</v>
      </c>
      <c r="H530" s="6">
        <f t="shared" si="43"/>
        <v>3378.1369125599394</v>
      </c>
      <c r="I530" s="6">
        <f t="shared" si="44"/>
        <v>553</v>
      </c>
      <c r="K530" s="6">
        <f t="shared" si="40"/>
        <v>2649.1186920395976</v>
      </c>
      <c r="L530" s="6">
        <f t="shared" si="40"/>
        <v>1842.1369125599394</v>
      </c>
      <c r="M530" s="6">
        <f t="shared" si="40"/>
        <v>553</v>
      </c>
      <c r="O530">
        <v>1600</v>
      </c>
      <c r="P530">
        <v>2800</v>
      </c>
      <c r="Q530">
        <f t="shared" si="41"/>
        <v>-47</v>
      </c>
      <c r="R530">
        <f t="shared" si="41"/>
        <v>-2800</v>
      </c>
    </row>
    <row r="531" spans="1:18" ht="15.75" thickBot="1">
      <c r="A531" s="3">
        <v>384</v>
      </c>
      <c r="B531" s="4">
        <v>1536</v>
      </c>
      <c r="C531" s="4"/>
      <c r="D531" s="4">
        <v>1553</v>
      </c>
      <c r="E531" s="4">
        <v>0</v>
      </c>
      <c r="G531" s="6">
        <f t="shared" si="42"/>
        <v>3033.1186920395976</v>
      </c>
      <c r="H531" s="6">
        <f t="shared" si="43"/>
        <v>3378.1369125599394</v>
      </c>
      <c r="I531" s="6">
        <f t="shared" si="44"/>
        <v>553</v>
      </c>
      <c r="K531" s="6">
        <f t="shared" si="40"/>
        <v>2649.1186920395976</v>
      </c>
      <c r="L531" s="6">
        <f t="shared" si="40"/>
        <v>1842.1369125599394</v>
      </c>
      <c r="M531" s="6">
        <f t="shared" si="40"/>
        <v>553</v>
      </c>
      <c r="O531">
        <v>1600</v>
      </c>
      <c r="P531">
        <v>2900</v>
      </c>
      <c r="Q531">
        <f t="shared" si="41"/>
        <v>-47</v>
      </c>
      <c r="R531">
        <f t="shared" si="41"/>
        <v>-2900</v>
      </c>
    </row>
    <row r="532" spans="1:18" ht="15.75" thickBot="1">
      <c r="A532" s="3">
        <v>384</v>
      </c>
      <c r="B532" s="4">
        <v>1536</v>
      </c>
      <c r="C532" s="4"/>
      <c r="D532" s="4">
        <v>1553</v>
      </c>
      <c r="E532" s="4">
        <v>0</v>
      </c>
      <c r="G532" s="6">
        <f t="shared" si="42"/>
        <v>3033.1186920395976</v>
      </c>
      <c r="H532" s="6">
        <f t="shared" si="43"/>
        <v>3378.1369125599394</v>
      </c>
      <c r="I532" s="6">
        <f t="shared" si="44"/>
        <v>553</v>
      </c>
      <c r="K532" s="6">
        <f t="shared" ref="K532:M595" si="45">G532-A532</f>
        <v>2649.1186920395976</v>
      </c>
      <c r="L532" s="6">
        <f t="shared" si="45"/>
        <v>1842.1369125599394</v>
      </c>
      <c r="M532" s="6">
        <f t="shared" si="45"/>
        <v>553</v>
      </c>
      <c r="O532">
        <v>1600</v>
      </c>
      <c r="P532">
        <v>3000</v>
      </c>
      <c r="Q532">
        <f t="shared" si="41"/>
        <v>-47</v>
      </c>
      <c r="R532">
        <f t="shared" si="41"/>
        <v>-3000</v>
      </c>
    </row>
    <row r="533" spans="1:18" ht="15.75" thickBot="1">
      <c r="A533" s="3">
        <v>2944</v>
      </c>
      <c r="B533" s="4">
        <v>3328</v>
      </c>
      <c r="C533" s="4"/>
      <c r="D533" s="4">
        <v>1602</v>
      </c>
      <c r="E533" s="4">
        <v>83</v>
      </c>
      <c r="G533" s="6">
        <f t="shared" si="42"/>
        <v>2944.0266642814227</v>
      </c>
      <c r="H533" s="6">
        <f t="shared" si="43"/>
        <v>3327.9562797608987</v>
      </c>
      <c r="I533" s="6">
        <f t="shared" si="44"/>
        <v>607.69482472701702</v>
      </c>
      <c r="K533" s="6">
        <f t="shared" si="45"/>
        <v>2.6664281422654312E-2</v>
      </c>
      <c r="L533" s="6">
        <f t="shared" si="45"/>
        <v>-4.3720239101276093E-2</v>
      </c>
      <c r="M533" s="6">
        <f t="shared" si="45"/>
        <v>607.69482472701702</v>
      </c>
      <c r="O533">
        <v>1700</v>
      </c>
      <c r="P533">
        <v>0</v>
      </c>
      <c r="Q533">
        <f t="shared" si="41"/>
        <v>-98</v>
      </c>
      <c r="R533">
        <f t="shared" si="41"/>
        <v>83</v>
      </c>
    </row>
    <row r="534" spans="1:18" ht="15.75" thickBot="1">
      <c r="A534" s="3">
        <v>2816</v>
      </c>
      <c r="B534" s="4">
        <v>3328</v>
      </c>
      <c r="C534" s="4"/>
      <c r="D534" s="4">
        <v>1786</v>
      </c>
      <c r="E534" s="4">
        <v>192</v>
      </c>
      <c r="G534" s="6">
        <f t="shared" si="42"/>
        <v>2816.1427520635384</v>
      </c>
      <c r="H534" s="6">
        <f t="shared" si="43"/>
        <v>3327.8611749891252</v>
      </c>
      <c r="I534" s="6">
        <f t="shared" si="44"/>
        <v>809.11062284461445</v>
      </c>
      <c r="K534" s="6">
        <f t="shared" si="45"/>
        <v>0.14275206353840986</v>
      </c>
      <c r="L534" s="6">
        <f t="shared" si="45"/>
        <v>-0.13882501087482524</v>
      </c>
      <c r="M534" s="6">
        <f t="shared" si="45"/>
        <v>809.11062284461445</v>
      </c>
      <c r="O534">
        <v>1700</v>
      </c>
      <c r="P534">
        <v>100</v>
      </c>
      <c r="Q534">
        <f t="shared" si="41"/>
        <v>86</v>
      </c>
      <c r="R534">
        <f t="shared" si="41"/>
        <v>92</v>
      </c>
    </row>
    <row r="535" spans="1:18" ht="15.75" thickBot="1">
      <c r="A535" s="3">
        <v>2816</v>
      </c>
      <c r="B535" s="4">
        <v>3200</v>
      </c>
      <c r="C535" s="4"/>
      <c r="D535" s="4">
        <v>1578</v>
      </c>
      <c r="E535" s="4">
        <v>216</v>
      </c>
      <c r="G535" s="6">
        <f t="shared" si="42"/>
        <v>2815.8018396186903</v>
      </c>
      <c r="H535" s="6">
        <f t="shared" si="43"/>
        <v>3200.1156229111471</v>
      </c>
      <c r="I535" s="6">
        <f t="shared" si="44"/>
        <v>617.04132762725055</v>
      </c>
      <c r="K535" s="6">
        <f t="shared" si="45"/>
        <v>-0.19816038130966263</v>
      </c>
      <c r="L535" s="6">
        <f t="shared" si="45"/>
        <v>0.11562291114705658</v>
      </c>
      <c r="M535" s="6">
        <f t="shared" si="45"/>
        <v>617.04132762725055</v>
      </c>
      <c r="O535">
        <v>1700</v>
      </c>
      <c r="P535">
        <v>200</v>
      </c>
      <c r="Q535">
        <f t="shared" ref="Q535:R598" si="46">D535-O535</f>
        <v>-122</v>
      </c>
      <c r="R535">
        <f t="shared" si="46"/>
        <v>16</v>
      </c>
    </row>
    <row r="536" spans="1:18" ht="15.75" thickBot="1">
      <c r="A536" s="3">
        <v>2688</v>
      </c>
      <c r="B536" s="4">
        <v>3072</v>
      </c>
      <c r="C536" s="4"/>
      <c r="D536" s="4">
        <v>1553</v>
      </c>
      <c r="E536" s="4">
        <v>349</v>
      </c>
      <c r="G536" s="6">
        <f t="shared" si="42"/>
        <v>2688.4214699336112</v>
      </c>
      <c r="H536" s="6">
        <f t="shared" si="43"/>
        <v>3072.3948313978135</v>
      </c>
      <c r="I536" s="6">
        <f t="shared" si="44"/>
        <v>653.91895522304594</v>
      </c>
      <c r="K536" s="6">
        <f t="shared" si="45"/>
        <v>0.42146993361120622</v>
      </c>
      <c r="L536" s="6">
        <f t="shared" si="45"/>
        <v>0.39483139781350474</v>
      </c>
      <c r="M536" s="6">
        <f t="shared" si="45"/>
        <v>653.91895522304594</v>
      </c>
      <c r="O536">
        <v>1700</v>
      </c>
      <c r="P536">
        <v>300</v>
      </c>
      <c r="Q536">
        <f t="shared" si="46"/>
        <v>-147</v>
      </c>
      <c r="R536">
        <f t="shared" si="46"/>
        <v>49</v>
      </c>
    </row>
    <row r="537" spans="1:18" ht="15.75" thickBot="1">
      <c r="A537" s="3">
        <v>2560</v>
      </c>
      <c r="B537" s="4">
        <v>3072</v>
      </c>
      <c r="C537" s="4"/>
      <c r="D537" s="4">
        <v>1721</v>
      </c>
      <c r="E537" s="4">
        <v>455</v>
      </c>
      <c r="G537" s="6">
        <f t="shared" si="42"/>
        <v>2560.2472536846903</v>
      </c>
      <c r="H537" s="6">
        <f t="shared" si="43"/>
        <v>3072.2737508236469</v>
      </c>
      <c r="I537" s="6">
        <f t="shared" si="44"/>
        <v>852.56436707148396</v>
      </c>
      <c r="K537" s="6">
        <f t="shared" si="45"/>
        <v>0.24725368469034947</v>
      </c>
      <c r="L537" s="6">
        <f t="shared" si="45"/>
        <v>0.27375082364687842</v>
      </c>
      <c r="M537" s="6">
        <f t="shared" si="45"/>
        <v>852.56436707148396</v>
      </c>
      <c r="O537">
        <v>1700</v>
      </c>
      <c r="P537">
        <v>400</v>
      </c>
      <c r="Q537">
        <f t="shared" si="46"/>
        <v>21</v>
      </c>
      <c r="R537">
        <f t="shared" si="46"/>
        <v>55</v>
      </c>
    </row>
    <row r="538" spans="1:18" ht="15.75" thickBot="1">
      <c r="A538" s="3">
        <v>2432</v>
      </c>
      <c r="B538" s="4">
        <v>2944</v>
      </c>
      <c r="C538" s="4"/>
      <c r="D538" s="4">
        <v>1688</v>
      </c>
      <c r="E538" s="4">
        <v>588</v>
      </c>
      <c r="G538" s="6">
        <f t="shared" si="42"/>
        <v>2432.0953928659951</v>
      </c>
      <c r="H538" s="6">
        <f t="shared" si="43"/>
        <v>2943.9918478147997</v>
      </c>
      <c r="I538" s="6">
        <f t="shared" si="44"/>
        <v>905.03480596052214</v>
      </c>
      <c r="K538" s="6">
        <f t="shared" si="45"/>
        <v>9.5392865995108878E-2</v>
      </c>
      <c r="L538" s="6">
        <f t="shared" si="45"/>
        <v>-8.1521852002879314E-3</v>
      </c>
      <c r="M538" s="6">
        <f t="shared" si="45"/>
        <v>905.03480596052214</v>
      </c>
      <c r="O538">
        <v>1700</v>
      </c>
      <c r="P538">
        <v>500</v>
      </c>
      <c r="Q538">
        <f t="shared" si="46"/>
        <v>-12</v>
      </c>
      <c r="R538">
        <f t="shared" si="46"/>
        <v>88</v>
      </c>
    </row>
    <row r="539" spans="1:18" ht="15.75" thickBot="1">
      <c r="A539" s="3">
        <v>2304</v>
      </c>
      <c r="B539" s="4">
        <v>2816</v>
      </c>
      <c r="C539" s="4"/>
      <c r="D539" s="4">
        <v>1655</v>
      </c>
      <c r="E539" s="4">
        <v>722</v>
      </c>
      <c r="G539" s="6">
        <f t="shared" si="42"/>
        <v>2303.9767793968758</v>
      </c>
      <c r="H539" s="6">
        <f t="shared" si="43"/>
        <v>2815.7253062044247</v>
      </c>
      <c r="I539" s="6">
        <f t="shared" si="44"/>
        <v>974.83793524872635</v>
      </c>
      <c r="K539" s="6">
        <f t="shared" si="45"/>
        <v>-2.3220603124173067E-2</v>
      </c>
      <c r="L539" s="6">
        <f t="shared" si="45"/>
        <v>-0.27469379557533102</v>
      </c>
      <c r="M539" s="6">
        <f t="shared" si="45"/>
        <v>974.83793524872635</v>
      </c>
      <c r="O539">
        <v>1700</v>
      </c>
      <c r="P539">
        <v>600</v>
      </c>
      <c r="Q539">
        <f t="shared" si="46"/>
        <v>-45</v>
      </c>
      <c r="R539">
        <f t="shared" si="46"/>
        <v>122</v>
      </c>
    </row>
    <row r="540" spans="1:18" ht="15.75" thickBot="1">
      <c r="A540" s="3">
        <v>2304</v>
      </c>
      <c r="B540" s="4">
        <v>2816</v>
      </c>
      <c r="C540" s="4"/>
      <c r="D540" s="4">
        <v>1655</v>
      </c>
      <c r="E540" s="4">
        <v>722</v>
      </c>
      <c r="G540" s="6">
        <f t="shared" si="42"/>
        <v>2303.9767793968758</v>
      </c>
      <c r="H540" s="6">
        <f t="shared" si="43"/>
        <v>2815.7253062044247</v>
      </c>
      <c r="I540" s="6">
        <f t="shared" si="44"/>
        <v>974.83793524872635</v>
      </c>
      <c r="K540" s="6">
        <f t="shared" si="45"/>
        <v>-2.3220603124173067E-2</v>
      </c>
      <c r="L540" s="6">
        <f t="shared" si="45"/>
        <v>-0.27469379557533102</v>
      </c>
      <c r="M540" s="6">
        <f t="shared" si="45"/>
        <v>974.83793524872635</v>
      </c>
      <c r="O540">
        <v>1700</v>
      </c>
      <c r="P540">
        <v>700</v>
      </c>
      <c r="Q540">
        <f t="shared" si="46"/>
        <v>-45</v>
      </c>
      <c r="R540">
        <f t="shared" si="46"/>
        <v>22</v>
      </c>
    </row>
    <row r="541" spans="1:18" ht="15.75" thickBot="1">
      <c r="A541" s="3">
        <v>2176</v>
      </c>
      <c r="B541" s="4">
        <v>2688</v>
      </c>
      <c r="C541" s="4"/>
      <c r="D541" s="4">
        <v>1623</v>
      </c>
      <c r="E541" s="4">
        <v>857</v>
      </c>
      <c r="G541" s="6">
        <f t="shared" si="42"/>
        <v>2175.9085458722752</v>
      </c>
      <c r="H541" s="6">
        <f t="shared" si="43"/>
        <v>2688.2295288907158</v>
      </c>
      <c r="I541" s="6">
        <f t="shared" si="44"/>
        <v>1059.5178148573057</v>
      </c>
      <c r="K541" s="6">
        <f t="shared" si="45"/>
        <v>-9.1454127724773571E-2</v>
      </c>
      <c r="L541" s="6">
        <f t="shared" si="45"/>
        <v>0.22952889071575555</v>
      </c>
      <c r="M541" s="6">
        <f t="shared" si="45"/>
        <v>1059.5178148573057</v>
      </c>
      <c r="O541">
        <v>1700</v>
      </c>
      <c r="P541">
        <v>800</v>
      </c>
      <c r="Q541">
        <f t="shared" si="46"/>
        <v>-77</v>
      </c>
      <c r="R541">
        <f t="shared" si="46"/>
        <v>57</v>
      </c>
    </row>
    <row r="542" spans="1:18" ht="15.75" thickBot="1">
      <c r="A542" s="3">
        <v>2048</v>
      </c>
      <c r="B542" s="4">
        <v>2688</v>
      </c>
      <c r="C542" s="4"/>
      <c r="D542" s="4">
        <v>1758</v>
      </c>
      <c r="E542" s="4">
        <v>966</v>
      </c>
      <c r="G542" s="6">
        <f t="shared" si="42"/>
        <v>2048.3456739525191</v>
      </c>
      <c r="H542" s="6">
        <f t="shared" si="43"/>
        <v>2688.44192795753</v>
      </c>
      <c r="I542" s="6">
        <f t="shared" si="44"/>
        <v>1227.8925034383099</v>
      </c>
      <c r="K542" s="6">
        <f t="shared" si="45"/>
        <v>0.34567395251906419</v>
      </c>
      <c r="L542" s="6">
        <f t="shared" si="45"/>
        <v>0.44192795752996972</v>
      </c>
      <c r="M542" s="6">
        <f t="shared" si="45"/>
        <v>1227.8925034383099</v>
      </c>
      <c r="O542">
        <v>1700</v>
      </c>
      <c r="P542">
        <v>900</v>
      </c>
      <c r="Q542">
        <f t="shared" si="46"/>
        <v>58</v>
      </c>
      <c r="R542">
        <f t="shared" si="46"/>
        <v>66</v>
      </c>
    </row>
    <row r="543" spans="1:18" ht="15.75" thickBot="1">
      <c r="A543" s="3">
        <v>1920</v>
      </c>
      <c r="B543" s="4">
        <v>2560</v>
      </c>
      <c r="C543" s="4"/>
      <c r="D543" s="4">
        <v>1717</v>
      </c>
      <c r="E543" s="4">
        <v>1101</v>
      </c>
      <c r="G543" s="6">
        <f t="shared" si="42"/>
        <v>1919.9713539529698</v>
      </c>
      <c r="H543" s="6">
        <f t="shared" si="43"/>
        <v>2560.1347620779652</v>
      </c>
      <c r="I543" s="6">
        <f t="shared" si="44"/>
        <v>1313.8835564843637</v>
      </c>
      <c r="K543" s="6">
        <f t="shared" si="45"/>
        <v>-2.8646047030179034E-2</v>
      </c>
      <c r="L543" s="6">
        <f t="shared" si="45"/>
        <v>0.13476207796520612</v>
      </c>
      <c r="M543" s="6">
        <f t="shared" si="45"/>
        <v>1313.8835564843637</v>
      </c>
      <c r="O543">
        <v>1700</v>
      </c>
      <c r="P543">
        <v>1000</v>
      </c>
      <c r="Q543">
        <f t="shared" si="46"/>
        <v>17</v>
      </c>
      <c r="R543">
        <f t="shared" si="46"/>
        <v>101</v>
      </c>
    </row>
    <row r="544" spans="1:18" ht="15.75" thickBot="1">
      <c r="A544" s="3">
        <v>1920</v>
      </c>
      <c r="B544" s="4">
        <v>2432</v>
      </c>
      <c r="C544" s="4"/>
      <c r="D544" s="4">
        <v>1557</v>
      </c>
      <c r="E544" s="4">
        <v>1132</v>
      </c>
      <c r="G544" s="6">
        <f t="shared" si="42"/>
        <v>1919.8106677482549</v>
      </c>
      <c r="H544" s="6">
        <f t="shared" si="43"/>
        <v>2431.8044740480268</v>
      </c>
      <c r="I544" s="6">
        <f t="shared" si="44"/>
        <v>1261.6152345307185</v>
      </c>
      <c r="K544" s="6">
        <f t="shared" si="45"/>
        <v>-0.18933225174509971</v>
      </c>
      <c r="L544" s="6">
        <f t="shared" si="45"/>
        <v>-0.19552595197319533</v>
      </c>
      <c r="M544" s="6">
        <f t="shared" si="45"/>
        <v>1261.6152345307185</v>
      </c>
      <c r="O544">
        <v>1700</v>
      </c>
      <c r="P544">
        <v>1100</v>
      </c>
      <c r="Q544">
        <f t="shared" si="46"/>
        <v>-143</v>
      </c>
      <c r="R544">
        <f t="shared" si="46"/>
        <v>32</v>
      </c>
    </row>
    <row r="545" spans="1:18" ht="15.75" thickBot="1">
      <c r="A545" s="3">
        <v>1792</v>
      </c>
      <c r="B545" s="4">
        <v>2432</v>
      </c>
      <c r="C545" s="4"/>
      <c r="D545" s="4">
        <v>1676</v>
      </c>
      <c r="E545" s="4">
        <v>1238</v>
      </c>
      <c r="G545" s="6">
        <f t="shared" si="42"/>
        <v>1791.5412359195086</v>
      </c>
      <c r="H545" s="6">
        <f t="shared" si="43"/>
        <v>2431.7935767659228</v>
      </c>
      <c r="I545" s="6">
        <f t="shared" si="44"/>
        <v>1410.538904107221</v>
      </c>
      <c r="K545" s="6">
        <f t="shared" si="45"/>
        <v>-0.45876408049139172</v>
      </c>
      <c r="L545" s="6">
        <f t="shared" si="45"/>
        <v>-0.20642323407719232</v>
      </c>
      <c r="M545" s="6">
        <f t="shared" si="45"/>
        <v>1410.538904107221</v>
      </c>
      <c r="O545">
        <v>1700</v>
      </c>
      <c r="P545">
        <v>1200</v>
      </c>
      <c r="Q545">
        <f t="shared" si="46"/>
        <v>-24</v>
      </c>
      <c r="R545">
        <f t="shared" si="46"/>
        <v>38</v>
      </c>
    </row>
    <row r="546" spans="1:18" ht="15.75" thickBot="1">
      <c r="A546" s="3">
        <v>1664</v>
      </c>
      <c r="B546" s="4">
        <v>2304</v>
      </c>
      <c r="C546" s="4"/>
      <c r="D546" s="4">
        <v>1635</v>
      </c>
      <c r="E546" s="4">
        <v>1377</v>
      </c>
      <c r="G546" s="6">
        <f t="shared" si="42"/>
        <v>1663.5365941271025</v>
      </c>
      <c r="H546" s="6">
        <f t="shared" si="43"/>
        <v>2303.7695197219709</v>
      </c>
      <c r="I546" s="6">
        <f t="shared" si="44"/>
        <v>1516.3620939604102</v>
      </c>
      <c r="K546" s="6">
        <f t="shared" si="45"/>
        <v>-0.46340587289751056</v>
      </c>
      <c r="L546" s="6">
        <f t="shared" si="45"/>
        <v>-0.2304802780290629</v>
      </c>
      <c r="M546" s="6">
        <f t="shared" si="45"/>
        <v>1516.3620939604102</v>
      </c>
      <c r="O546">
        <v>1700</v>
      </c>
      <c r="P546">
        <v>1300</v>
      </c>
      <c r="Q546">
        <f t="shared" si="46"/>
        <v>-65</v>
      </c>
      <c r="R546">
        <f t="shared" si="46"/>
        <v>77</v>
      </c>
    </row>
    <row r="547" spans="1:18" ht="15.75" thickBot="1">
      <c r="A547" s="3">
        <v>1536</v>
      </c>
      <c r="B547" s="4">
        <v>2304</v>
      </c>
      <c r="C547" s="4"/>
      <c r="D547" s="4">
        <v>1737</v>
      </c>
      <c r="E547" s="4">
        <v>1487</v>
      </c>
      <c r="G547" s="6">
        <f t="shared" si="42"/>
        <v>1535.6881193784109</v>
      </c>
      <c r="H547" s="6">
        <f t="shared" si="43"/>
        <v>2303.5490009982423</v>
      </c>
      <c r="I547" s="6">
        <f t="shared" si="44"/>
        <v>1659.619835986543</v>
      </c>
      <c r="K547" s="6">
        <f t="shared" si="45"/>
        <v>-0.31188062158912544</v>
      </c>
      <c r="L547" s="6">
        <f t="shared" si="45"/>
        <v>-0.45099900175773655</v>
      </c>
      <c r="M547" s="6">
        <f t="shared" si="45"/>
        <v>1659.619835986543</v>
      </c>
      <c r="O547">
        <v>1700</v>
      </c>
      <c r="P547">
        <v>1400</v>
      </c>
      <c r="Q547">
        <f t="shared" si="46"/>
        <v>37</v>
      </c>
      <c r="R547">
        <f t="shared" si="46"/>
        <v>87</v>
      </c>
    </row>
    <row r="548" spans="1:18" ht="15.75" thickBot="1">
      <c r="A548" s="3">
        <v>1408</v>
      </c>
      <c r="B548" s="4">
        <v>2176</v>
      </c>
      <c r="C548" s="4"/>
      <c r="D548" s="4">
        <v>1688</v>
      </c>
      <c r="E548" s="4">
        <v>1627</v>
      </c>
      <c r="G548" s="6">
        <f t="shared" si="42"/>
        <v>1408.0031960191</v>
      </c>
      <c r="H548" s="6">
        <f t="shared" si="43"/>
        <v>2175.8844178862073</v>
      </c>
      <c r="I548" s="6">
        <f t="shared" si="44"/>
        <v>1766.486059950658</v>
      </c>
      <c r="K548" s="6">
        <f t="shared" si="45"/>
        <v>3.1960190999598126E-3</v>
      </c>
      <c r="L548" s="6">
        <f t="shared" si="45"/>
        <v>-0.11558211379269778</v>
      </c>
      <c r="M548" s="6">
        <f t="shared" si="45"/>
        <v>1766.486059950658</v>
      </c>
      <c r="O548">
        <v>1700</v>
      </c>
      <c r="P548">
        <v>1500</v>
      </c>
      <c r="Q548">
        <f t="shared" si="46"/>
        <v>-12</v>
      </c>
      <c r="R548">
        <f t="shared" si="46"/>
        <v>127</v>
      </c>
    </row>
    <row r="549" spans="1:18" ht="15.75" thickBot="1">
      <c r="A549" s="3">
        <v>1408</v>
      </c>
      <c r="B549" s="4">
        <v>2176</v>
      </c>
      <c r="C549" s="4"/>
      <c r="D549" s="4">
        <v>1688</v>
      </c>
      <c r="E549" s="4">
        <v>1627</v>
      </c>
      <c r="G549" s="6">
        <f t="shared" si="42"/>
        <v>1408.0031960191</v>
      </c>
      <c r="H549" s="6">
        <f t="shared" si="43"/>
        <v>2175.8844178862073</v>
      </c>
      <c r="I549" s="6">
        <f t="shared" si="44"/>
        <v>1766.486059950658</v>
      </c>
      <c r="K549" s="6">
        <f t="shared" si="45"/>
        <v>3.1960190999598126E-3</v>
      </c>
      <c r="L549" s="6">
        <f t="shared" si="45"/>
        <v>-0.11558211379269778</v>
      </c>
      <c r="M549" s="6">
        <f t="shared" si="45"/>
        <v>1766.486059950658</v>
      </c>
      <c r="O549">
        <v>1700</v>
      </c>
      <c r="P549">
        <v>1600</v>
      </c>
      <c r="Q549">
        <f t="shared" si="46"/>
        <v>-12</v>
      </c>
      <c r="R549">
        <f t="shared" si="46"/>
        <v>27</v>
      </c>
    </row>
    <row r="550" spans="1:18" ht="15.75" thickBot="1">
      <c r="A550" s="3">
        <v>1280</v>
      </c>
      <c r="B550" s="4">
        <v>2048</v>
      </c>
      <c r="C550" s="4"/>
      <c r="D550" s="4">
        <v>1639</v>
      </c>
      <c r="E550" s="4">
        <v>1772</v>
      </c>
      <c r="G550" s="6">
        <f t="shared" si="42"/>
        <v>1279.9628900870525</v>
      </c>
      <c r="H550" s="6">
        <f t="shared" si="43"/>
        <v>2048.0002441406104</v>
      </c>
      <c r="I550" s="6">
        <f t="shared" si="44"/>
        <v>1883.6945081408503</v>
      </c>
      <c r="K550" s="6">
        <f t="shared" si="45"/>
        <v>-3.7109912947471457E-2</v>
      </c>
      <c r="L550" s="6">
        <f t="shared" si="45"/>
        <v>2.4414061044808477E-4</v>
      </c>
      <c r="M550" s="6">
        <f t="shared" si="45"/>
        <v>1883.6945081408503</v>
      </c>
      <c r="O550">
        <v>1700</v>
      </c>
      <c r="P550">
        <v>1700</v>
      </c>
      <c r="Q550">
        <f t="shared" si="46"/>
        <v>-61</v>
      </c>
      <c r="R550">
        <f t="shared" si="46"/>
        <v>72</v>
      </c>
    </row>
    <row r="551" spans="1:18" ht="15.75" thickBot="1">
      <c r="A551" s="3">
        <v>1152</v>
      </c>
      <c r="B551" s="4">
        <v>2048</v>
      </c>
      <c r="C551" s="4"/>
      <c r="D551" s="4">
        <v>1717</v>
      </c>
      <c r="E551" s="4">
        <v>1883</v>
      </c>
      <c r="G551" s="6">
        <f t="shared" si="42"/>
        <v>1152.2924975890453</v>
      </c>
      <c r="H551" s="6">
        <f t="shared" si="43"/>
        <v>2048.3598316702073</v>
      </c>
      <c r="I551" s="6">
        <f t="shared" si="44"/>
        <v>2014.8890788328772</v>
      </c>
      <c r="K551" s="6">
        <f t="shared" si="45"/>
        <v>0.29249758904529699</v>
      </c>
      <c r="L551" s="6">
        <f t="shared" si="45"/>
        <v>0.35983167020731344</v>
      </c>
      <c r="M551" s="6">
        <f t="shared" si="45"/>
        <v>2014.8890788328772</v>
      </c>
      <c r="O551">
        <v>1700</v>
      </c>
      <c r="P551">
        <v>1800</v>
      </c>
      <c r="Q551">
        <f t="shared" si="46"/>
        <v>17</v>
      </c>
      <c r="R551">
        <f t="shared" si="46"/>
        <v>83</v>
      </c>
    </row>
    <row r="552" spans="1:18" ht="15.75" thickBot="1">
      <c r="A552" s="3">
        <v>1024</v>
      </c>
      <c r="B552" s="4">
        <v>1920</v>
      </c>
      <c r="C552" s="4"/>
      <c r="D552" s="4">
        <v>1659</v>
      </c>
      <c r="E552" s="4">
        <v>2034</v>
      </c>
      <c r="G552" s="6">
        <f t="shared" si="42"/>
        <v>1024.4203238905407</v>
      </c>
      <c r="H552" s="6">
        <f t="shared" si="43"/>
        <v>1919.7492023699347</v>
      </c>
      <c r="I552" s="6">
        <f t="shared" si="44"/>
        <v>2138.0919063501456</v>
      </c>
      <c r="K552" s="6">
        <f t="shared" si="45"/>
        <v>0.42032389054065789</v>
      </c>
      <c r="L552" s="6">
        <f t="shared" si="45"/>
        <v>-0.2507976300653354</v>
      </c>
      <c r="M552" s="6">
        <f t="shared" si="45"/>
        <v>2138.0919063501456</v>
      </c>
      <c r="O552">
        <v>1700</v>
      </c>
      <c r="P552">
        <v>1900</v>
      </c>
      <c r="Q552">
        <f t="shared" si="46"/>
        <v>-41</v>
      </c>
      <c r="R552">
        <f t="shared" si="46"/>
        <v>134</v>
      </c>
    </row>
    <row r="553" spans="1:18" ht="15.75" thickBot="1">
      <c r="A553" s="3">
        <v>1024</v>
      </c>
      <c r="B553" s="4">
        <v>1920</v>
      </c>
      <c r="C553" s="4"/>
      <c r="D553" s="4">
        <v>1659</v>
      </c>
      <c r="E553" s="4">
        <v>2034</v>
      </c>
      <c r="G553" s="6">
        <f t="shared" si="42"/>
        <v>1024.4203238905407</v>
      </c>
      <c r="H553" s="6">
        <f t="shared" si="43"/>
        <v>1919.7492023699347</v>
      </c>
      <c r="I553" s="6">
        <f t="shared" si="44"/>
        <v>2138.0919063501456</v>
      </c>
      <c r="K553" s="6">
        <f t="shared" si="45"/>
        <v>0.42032389054065789</v>
      </c>
      <c r="L553" s="6">
        <f t="shared" si="45"/>
        <v>-0.2507976300653354</v>
      </c>
      <c r="M553" s="6">
        <f t="shared" si="45"/>
        <v>2138.0919063501456</v>
      </c>
      <c r="O553">
        <v>1700</v>
      </c>
      <c r="P553">
        <v>2000</v>
      </c>
      <c r="Q553">
        <f t="shared" si="46"/>
        <v>-41</v>
      </c>
      <c r="R553">
        <f t="shared" si="46"/>
        <v>34</v>
      </c>
    </row>
    <row r="554" spans="1:18" ht="15.75" thickBot="1">
      <c r="A554" s="3">
        <v>896</v>
      </c>
      <c r="B554" s="4">
        <v>1920</v>
      </c>
      <c r="C554" s="4"/>
      <c r="D554" s="4">
        <v>1721</v>
      </c>
      <c r="E554" s="4">
        <v>2149</v>
      </c>
      <c r="G554" s="6">
        <f t="shared" si="42"/>
        <v>895.56797620281179</v>
      </c>
      <c r="H554" s="6">
        <f t="shared" si="43"/>
        <v>1919.9067685697657</v>
      </c>
      <c r="I554" s="6">
        <f t="shared" si="44"/>
        <v>2266.7249502310597</v>
      </c>
      <c r="K554" s="6">
        <f t="shared" si="45"/>
        <v>-0.43202379718820794</v>
      </c>
      <c r="L554" s="6">
        <f t="shared" si="45"/>
        <v>-9.3231430234254731E-2</v>
      </c>
      <c r="M554" s="6">
        <f t="shared" si="45"/>
        <v>2266.7249502310597</v>
      </c>
      <c r="O554">
        <v>1700</v>
      </c>
      <c r="P554">
        <v>2100</v>
      </c>
      <c r="Q554">
        <f t="shared" si="46"/>
        <v>21</v>
      </c>
      <c r="R554">
        <f t="shared" si="46"/>
        <v>49</v>
      </c>
    </row>
    <row r="555" spans="1:18" ht="15.75" thickBot="1">
      <c r="A555" s="3">
        <v>768</v>
      </c>
      <c r="B555" s="4">
        <v>1792</v>
      </c>
      <c r="C555" s="4"/>
      <c r="D555" s="4">
        <v>1655</v>
      </c>
      <c r="E555" s="4">
        <v>2314</v>
      </c>
      <c r="G555" s="6">
        <f t="shared" si="42"/>
        <v>767.86782716819175</v>
      </c>
      <c r="H555" s="6">
        <f t="shared" si="43"/>
        <v>1791.5415150087927</v>
      </c>
      <c r="I555" s="6">
        <f t="shared" si="44"/>
        <v>2404.9160068493038</v>
      </c>
      <c r="K555" s="6">
        <f t="shared" si="45"/>
        <v>-0.13217283180824779</v>
      </c>
      <c r="L555" s="6">
        <f t="shared" si="45"/>
        <v>-0.45848499120734232</v>
      </c>
      <c r="M555" s="6">
        <f t="shared" si="45"/>
        <v>2404.9160068493038</v>
      </c>
      <c r="O555">
        <v>1700</v>
      </c>
      <c r="P555">
        <v>2200</v>
      </c>
      <c r="Q555">
        <f t="shared" si="46"/>
        <v>-45</v>
      </c>
      <c r="R555">
        <f t="shared" si="46"/>
        <v>114</v>
      </c>
    </row>
    <row r="556" spans="1:18" ht="15.75" thickBot="1">
      <c r="A556" s="3">
        <v>640</v>
      </c>
      <c r="B556" s="4">
        <v>1792</v>
      </c>
      <c r="C556" s="4"/>
      <c r="D556" s="4">
        <v>1700</v>
      </c>
      <c r="E556" s="4">
        <v>2434</v>
      </c>
      <c r="G556" s="6">
        <f t="shared" si="42"/>
        <v>640.59035272161259</v>
      </c>
      <c r="H556" s="6">
        <f t="shared" si="43"/>
        <v>1791.746633874332</v>
      </c>
      <c r="I556" s="6">
        <f t="shared" si="44"/>
        <v>2532.6578924126329</v>
      </c>
      <c r="K556" s="6">
        <f t="shared" si="45"/>
        <v>0.59035272161258945</v>
      </c>
      <c r="L556" s="6">
        <f t="shared" si="45"/>
        <v>-0.25336612566798067</v>
      </c>
      <c r="M556" s="6">
        <f t="shared" si="45"/>
        <v>2532.6578924126329</v>
      </c>
      <c r="O556">
        <v>1700</v>
      </c>
      <c r="P556">
        <v>2300</v>
      </c>
      <c r="Q556">
        <f t="shared" si="46"/>
        <v>0</v>
      </c>
      <c r="R556">
        <f t="shared" si="46"/>
        <v>134</v>
      </c>
    </row>
    <row r="557" spans="1:18" ht="15.75" thickBot="1">
      <c r="A557" s="3">
        <v>640</v>
      </c>
      <c r="B557" s="4">
        <v>1792</v>
      </c>
      <c r="C557" s="4"/>
      <c r="D557" s="4">
        <v>1700</v>
      </c>
      <c r="E557" s="4">
        <v>2434</v>
      </c>
      <c r="G557" s="6">
        <f t="shared" si="42"/>
        <v>640.59035272161259</v>
      </c>
      <c r="H557" s="6">
        <f t="shared" si="43"/>
        <v>1791.746633874332</v>
      </c>
      <c r="I557" s="6">
        <f t="shared" si="44"/>
        <v>2532.6578924126329</v>
      </c>
      <c r="K557" s="6">
        <f t="shared" si="45"/>
        <v>0.59035272161258945</v>
      </c>
      <c r="L557" s="6">
        <f t="shared" si="45"/>
        <v>-0.25336612566798067</v>
      </c>
      <c r="M557" s="6">
        <f t="shared" si="45"/>
        <v>2532.6578924126329</v>
      </c>
      <c r="O557">
        <v>1700</v>
      </c>
      <c r="P557">
        <v>2400</v>
      </c>
      <c r="Q557">
        <f t="shared" si="46"/>
        <v>0</v>
      </c>
      <c r="R557">
        <f t="shared" si="46"/>
        <v>34</v>
      </c>
    </row>
    <row r="558" spans="1:18" ht="15.75" thickBot="1">
      <c r="A558" s="3">
        <v>512</v>
      </c>
      <c r="B558" s="4">
        <v>1664</v>
      </c>
      <c r="C558" s="4"/>
      <c r="D558" s="4">
        <v>1627</v>
      </c>
      <c r="E558" s="4">
        <v>2650</v>
      </c>
      <c r="G558" s="6">
        <f t="shared" si="42"/>
        <v>511.49682305953769</v>
      </c>
      <c r="H558" s="6">
        <f t="shared" si="43"/>
        <v>1664.2202378291163</v>
      </c>
      <c r="I558" s="6">
        <f t="shared" si="44"/>
        <v>2723.1652538911408</v>
      </c>
      <c r="K558" s="6">
        <f t="shared" si="45"/>
        <v>-0.50317694046231054</v>
      </c>
      <c r="L558" s="6">
        <f t="shared" si="45"/>
        <v>0.22023782911628587</v>
      </c>
      <c r="M558" s="6">
        <f t="shared" si="45"/>
        <v>2723.1652538911408</v>
      </c>
      <c r="O558">
        <v>1700</v>
      </c>
      <c r="P558">
        <v>2500</v>
      </c>
      <c r="Q558">
        <f t="shared" si="46"/>
        <v>-73</v>
      </c>
      <c r="R558">
        <f t="shared" si="46"/>
        <v>150</v>
      </c>
    </row>
    <row r="559" spans="1:18" ht="15.75" thickBot="1">
      <c r="A559" s="3">
        <v>384</v>
      </c>
      <c r="B559" s="4">
        <v>1664</v>
      </c>
      <c r="C559" s="4"/>
      <c r="D559" s="4">
        <v>1655</v>
      </c>
      <c r="E559" s="4">
        <v>2831</v>
      </c>
      <c r="G559" s="6">
        <f t="shared" si="42"/>
        <v>384.16923354167756</v>
      </c>
      <c r="H559" s="6">
        <f t="shared" si="43"/>
        <v>1663.6063236234706</v>
      </c>
      <c r="I559" s="6">
        <f t="shared" si="44"/>
        <v>2905.7849197764103</v>
      </c>
      <c r="K559" s="6">
        <f t="shared" si="45"/>
        <v>0.16923354167755633</v>
      </c>
      <c r="L559" s="6">
        <f t="shared" si="45"/>
        <v>-0.39367637652935628</v>
      </c>
      <c r="M559" s="6">
        <f t="shared" si="45"/>
        <v>2905.7849197764103</v>
      </c>
      <c r="O559">
        <v>1700</v>
      </c>
      <c r="P559">
        <v>2600</v>
      </c>
      <c r="Q559">
        <f t="shared" si="46"/>
        <v>-45</v>
      </c>
      <c r="R559">
        <f t="shared" si="46"/>
        <v>231</v>
      </c>
    </row>
    <row r="560" spans="1:18" ht="15.75" thickBot="1">
      <c r="A560" s="3">
        <v>384</v>
      </c>
      <c r="B560" s="4">
        <v>1664</v>
      </c>
      <c r="C560" s="4"/>
      <c r="D560" s="4">
        <v>1655</v>
      </c>
      <c r="E560" s="4">
        <v>2831</v>
      </c>
      <c r="G560" s="6">
        <f t="shared" si="42"/>
        <v>384.16923354167756</v>
      </c>
      <c r="H560" s="6">
        <f t="shared" si="43"/>
        <v>1663.6063236234706</v>
      </c>
      <c r="I560" s="6">
        <f t="shared" si="44"/>
        <v>2905.7849197764103</v>
      </c>
      <c r="K560" s="6">
        <f t="shared" si="45"/>
        <v>0.16923354167755633</v>
      </c>
      <c r="L560" s="6">
        <f t="shared" si="45"/>
        <v>-0.39367637652935628</v>
      </c>
      <c r="M560" s="6">
        <f t="shared" si="45"/>
        <v>2905.7849197764103</v>
      </c>
      <c r="O560">
        <v>1700</v>
      </c>
      <c r="P560">
        <v>2700</v>
      </c>
      <c r="Q560">
        <f t="shared" si="46"/>
        <v>-45</v>
      </c>
      <c r="R560">
        <f t="shared" si="46"/>
        <v>131</v>
      </c>
    </row>
    <row r="561" spans="1:18" ht="15.75" thickBot="1">
      <c r="A561" s="3">
        <v>256</v>
      </c>
      <c r="B561" s="4">
        <v>1664</v>
      </c>
      <c r="C561" s="4"/>
      <c r="D561" s="4">
        <v>1676</v>
      </c>
      <c r="E561" s="4">
        <v>0</v>
      </c>
      <c r="G561" s="6">
        <f t="shared" si="42"/>
        <v>3017.4452770514331</v>
      </c>
      <c r="H561" s="6">
        <f t="shared" si="43"/>
        <v>3436.4190664120115</v>
      </c>
      <c r="I561" s="6">
        <f t="shared" si="44"/>
        <v>676</v>
      </c>
      <c r="K561" s="6">
        <f t="shared" si="45"/>
        <v>2761.4452770514331</v>
      </c>
      <c r="L561" s="6">
        <f t="shared" si="45"/>
        <v>1772.4190664120115</v>
      </c>
      <c r="M561" s="6">
        <f t="shared" si="45"/>
        <v>676</v>
      </c>
      <c r="O561">
        <v>1700</v>
      </c>
      <c r="P561">
        <v>2800</v>
      </c>
      <c r="Q561">
        <f t="shared" si="46"/>
        <v>-24</v>
      </c>
      <c r="R561">
        <f t="shared" si="46"/>
        <v>-2800</v>
      </c>
    </row>
    <row r="562" spans="1:18" ht="15.75" thickBot="1">
      <c r="A562" s="3">
        <v>256</v>
      </c>
      <c r="B562" s="4">
        <v>1664</v>
      </c>
      <c r="C562" s="4"/>
      <c r="D562" s="4">
        <v>1676</v>
      </c>
      <c r="E562" s="4">
        <v>0</v>
      </c>
      <c r="G562" s="6">
        <f t="shared" si="42"/>
        <v>3017.4452770514331</v>
      </c>
      <c r="H562" s="6">
        <f t="shared" si="43"/>
        <v>3436.4190664120115</v>
      </c>
      <c r="I562" s="6">
        <f t="shared" si="44"/>
        <v>676</v>
      </c>
      <c r="K562" s="6">
        <f t="shared" si="45"/>
        <v>2761.4452770514331</v>
      </c>
      <c r="L562" s="6">
        <f t="shared" si="45"/>
        <v>1772.4190664120115</v>
      </c>
      <c r="M562" s="6">
        <f t="shared" si="45"/>
        <v>676</v>
      </c>
      <c r="O562">
        <v>1700</v>
      </c>
      <c r="P562">
        <v>2900</v>
      </c>
      <c r="Q562">
        <f t="shared" si="46"/>
        <v>-24</v>
      </c>
      <c r="R562">
        <f t="shared" si="46"/>
        <v>-2900</v>
      </c>
    </row>
    <row r="563" spans="1:18" ht="15.75" thickBot="1">
      <c r="A563" s="3">
        <v>256</v>
      </c>
      <c r="B563" s="4">
        <v>1664</v>
      </c>
      <c r="C563" s="4"/>
      <c r="D563" s="4">
        <v>1676</v>
      </c>
      <c r="E563" s="4">
        <v>0</v>
      </c>
      <c r="G563" s="6">
        <f t="shared" si="42"/>
        <v>3017.4452770514331</v>
      </c>
      <c r="H563" s="6">
        <f t="shared" si="43"/>
        <v>3436.4190664120115</v>
      </c>
      <c r="I563" s="6">
        <f t="shared" si="44"/>
        <v>676</v>
      </c>
      <c r="K563" s="6">
        <f t="shared" si="45"/>
        <v>2761.4452770514331</v>
      </c>
      <c r="L563" s="6">
        <f t="shared" si="45"/>
        <v>1772.4190664120115</v>
      </c>
      <c r="M563" s="6">
        <f t="shared" si="45"/>
        <v>676</v>
      </c>
      <c r="O563">
        <v>1700</v>
      </c>
      <c r="P563">
        <v>3000</v>
      </c>
      <c r="Q563">
        <f t="shared" si="46"/>
        <v>-24</v>
      </c>
      <c r="R563">
        <f t="shared" si="46"/>
        <v>-3000</v>
      </c>
    </row>
    <row r="564" spans="1:18" ht="15.75" thickBot="1">
      <c r="A564" s="3">
        <v>2944</v>
      </c>
      <c r="B564" s="4">
        <v>3456</v>
      </c>
      <c r="C564" s="4"/>
      <c r="D564" s="4">
        <v>1819</v>
      </c>
      <c r="E564" s="4">
        <v>62</v>
      </c>
      <c r="G564" s="6">
        <f t="shared" si="42"/>
        <v>2943.5701112764409</v>
      </c>
      <c r="H564" s="6">
        <f t="shared" si="43"/>
        <v>3455.5180508861476</v>
      </c>
      <c r="I564" s="6">
        <f t="shared" si="44"/>
        <v>821.34341173470182</v>
      </c>
      <c r="K564" s="6">
        <f t="shared" si="45"/>
        <v>-0.42988872355908825</v>
      </c>
      <c r="L564" s="6">
        <f t="shared" si="45"/>
        <v>-0.48194911385235173</v>
      </c>
      <c r="M564" s="6">
        <f t="shared" si="45"/>
        <v>821.34341173470182</v>
      </c>
      <c r="O564">
        <v>1800</v>
      </c>
      <c r="P564">
        <v>0</v>
      </c>
      <c r="Q564">
        <f t="shared" si="46"/>
        <v>19</v>
      </c>
      <c r="R564">
        <f t="shared" si="46"/>
        <v>62</v>
      </c>
    </row>
    <row r="565" spans="1:18" ht="15.75" thickBot="1">
      <c r="A565" s="3">
        <v>2816</v>
      </c>
      <c r="B565" s="4">
        <v>3328</v>
      </c>
      <c r="C565" s="4"/>
      <c r="D565" s="4">
        <v>1786</v>
      </c>
      <c r="E565" s="4">
        <v>192</v>
      </c>
      <c r="G565" s="6">
        <f t="shared" si="42"/>
        <v>2816.1427520635384</v>
      </c>
      <c r="H565" s="6">
        <f t="shared" si="43"/>
        <v>3327.8611749891252</v>
      </c>
      <c r="I565" s="6">
        <f t="shared" si="44"/>
        <v>809.11062284461445</v>
      </c>
      <c r="K565" s="6">
        <f t="shared" si="45"/>
        <v>0.14275206353840986</v>
      </c>
      <c r="L565" s="6">
        <f t="shared" si="45"/>
        <v>-0.13882501087482524</v>
      </c>
      <c r="M565" s="6">
        <f t="shared" si="45"/>
        <v>809.11062284461445</v>
      </c>
      <c r="O565">
        <v>1800</v>
      </c>
      <c r="P565">
        <v>100</v>
      </c>
      <c r="Q565">
        <f t="shared" si="46"/>
        <v>-14</v>
      </c>
      <c r="R565">
        <f t="shared" si="46"/>
        <v>92</v>
      </c>
    </row>
    <row r="566" spans="1:18" ht="15.75" thickBot="1">
      <c r="A566" s="3">
        <v>2688</v>
      </c>
      <c r="B566" s="4">
        <v>3328</v>
      </c>
      <c r="C566" s="4"/>
      <c r="D566" s="4">
        <v>1963</v>
      </c>
      <c r="E566" s="4">
        <v>312</v>
      </c>
      <c r="G566" s="6">
        <f t="shared" si="42"/>
        <v>2688.2546382364899</v>
      </c>
      <c r="H566" s="6">
        <f t="shared" si="43"/>
        <v>3328.4700689656202</v>
      </c>
      <c r="I566" s="6">
        <f t="shared" si="44"/>
        <v>1012.2810874455771</v>
      </c>
      <c r="K566" s="6">
        <f t="shared" si="45"/>
        <v>0.25463823648988182</v>
      </c>
      <c r="L566" s="6">
        <f t="shared" si="45"/>
        <v>0.47006896562015754</v>
      </c>
      <c r="M566" s="6">
        <f t="shared" si="45"/>
        <v>1012.2810874455771</v>
      </c>
      <c r="O566">
        <v>1800</v>
      </c>
      <c r="P566">
        <v>200</v>
      </c>
      <c r="Q566">
        <f t="shared" si="46"/>
        <v>163</v>
      </c>
      <c r="R566">
        <f t="shared" si="46"/>
        <v>112</v>
      </c>
    </row>
    <row r="567" spans="1:18" ht="15.75" thickBot="1">
      <c r="A567" s="3">
        <v>2688</v>
      </c>
      <c r="B567" s="4">
        <v>3200</v>
      </c>
      <c r="C567" s="4"/>
      <c r="D567" s="4">
        <v>1754</v>
      </c>
      <c r="E567" s="4">
        <v>323</v>
      </c>
      <c r="G567" s="6">
        <f t="shared" si="42"/>
        <v>2688.2791893700328</v>
      </c>
      <c r="H567" s="6">
        <f t="shared" si="43"/>
        <v>3200.4445003780334</v>
      </c>
      <c r="I567" s="6">
        <f t="shared" si="44"/>
        <v>820.27129658424599</v>
      </c>
      <c r="K567" s="6">
        <f t="shared" si="45"/>
        <v>0.27918937003278188</v>
      </c>
      <c r="L567" s="6">
        <f t="shared" si="45"/>
        <v>0.44450037803335363</v>
      </c>
      <c r="M567" s="6">
        <f t="shared" si="45"/>
        <v>820.27129658424599</v>
      </c>
      <c r="O567">
        <v>1800</v>
      </c>
      <c r="P567">
        <v>300</v>
      </c>
      <c r="Q567">
        <f t="shared" si="46"/>
        <v>-46</v>
      </c>
      <c r="R567">
        <f t="shared" si="46"/>
        <v>23</v>
      </c>
    </row>
    <row r="568" spans="1:18" ht="15.75" thickBot="1">
      <c r="A568" s="3">
        <v>2560</v>
      </c>
      <c r="B568" s="4">
        <v>3072</v>
      </c>
      <c r="C568" s="4"/>
      <c r="D568" s="4">
        <v>1721</v>
      </c>
      <c r="E568" s="4">
        <v>455</v>
      </c>
      <c r="G568" s="6">
        <f t="shared" si="42"/>
        <v>2560.2472536846903</v>
      </c>
      <c r="H568" s="6">
        <f t="shared" si="43"/>
        <v>3072.2737508236469</v>
      </c>
      <c r="I568" s="6">
        <f t="shared" si="44"/>
        <v>852.56436707148396</v>
      </c>
      <c r="K568" s="6">
        <f t="shared" si="45"/>
        <v>0.24725368469034947</v>
      </c>
      <c r="L568" s="6">
        <f t="shared" si="45"/>
        <v>0.27375082364687842</v>
      </c>
      <c r="M568" s="6">
        <f t="shared" si="45"/>
        <v>852.56436707148396</v>
      </c>
      <c r="O568">
        <v>1800</v>
      </c>
      <c r="P568">
        <v>400</v>
      </c>
      <c r="Q568">
        <f t="shared" si="46"/>
        <v>-79</v>
      </c>
      <c r="R568">
        <f t="shared" si="46"/>
        <v>55</v>
      </c>
    </row>
    <row r="569" spans="1:18" ht="15.75" thickBot="1">
      <c r="A569" s="3">
        <v>2432</v>
      </c>
      <c r="B569" s="4">
        <v>3072</v>
      </c>
      <c r="C569" s="4"/>
      <c r="D569" s="4">
        <v>1881</v>
      </c>
      <c r="E569" s="4">
        <v>571</v>
      </c>
      <c r="G569" s="6">
        <f t="shared" si="42"/>
        <v>2431.9132385839753</v>
      </c>
      <c r="H569" s="6">
        <f t="shared" si="43"/>
        <v>3072.1656856361114</v>
      </c>
      <c r="I569" s="6">
        <f t="shared" si="44"/>
        <v>1049.8580856477697</v>
      </c>
      <c r="K569" s="6">
        <f t="shared" si="45"/>
        <v>-8.6761416024728533E-2</v>
      </c>
      <c r="L569" s="6">
        <f t="shared" si="45"/>
        <v>0.16568563611144782</v>
      </c>
      <c r="M569" s="6">
        <f t="shared" si="45"/>
        <v>1049.8580856477697</v>
      </c>
      <c r="O569">
        <v>1800</v>
      </c>
      <c r="P569">
        <v>500</v>
      </c>
      <c r="Q569">
        <f t="shared" si="46"/>
        <v>81</v>
      </c>
      <c r="R569">
        <f t="shared" si="46"/>
        <v>71</v>
      </c>
    </row>
    <row r="570" spans="1:18" ht="15.75" thickBot="1">
      <c r="A570" s="3">
        <v>2304</v>
      </c>
      <c r="B570" s="4">
        <v>2944</v>
      </c>
      <c r="C570" s="4"/>
      <c r="D570" s="4">
        <v>1840</v>
      </c>
      <c r="E570" s="4">
        <v>702</v>
      </c>
      <c r="G570" s="6">
        <f t="shared" si="42"/>
        <v>2303.5633266745676</v>
      </c>
      <c r="H570" s="6">
        <f t="shared" si="43"/>
        <v>2943.8756767227792</v>
      </c>
      <c r="I570" s="6">
        <f t="shared" si="44"/>
        <v>1094.7164016310344</v>
      </c>
      <c r="K570" s="6">
        <f t="shared" si="45"/>
        <v>-0.43667332543236625</v>
      </c>
      <c r="L570" s="6">
        <f t="shared" si="45"/>
        <v>-0.12432327722081027</v>
      </c>
      <c r="M570" s="6">
        <f t="shared" si="45"/>
        <v>1094.7164016310344</v>
      </c>
      <c r="O570">
        <v>1800</v>
      </c>
      <c r="P570">
        <v>600</v>
      </c>
      <c r="Q570">
        <f t="shared" si="46"/>
        <v>40</v>
      </c>
      <c r="R570">
        <f t="shared" si="46"/>
        <v>102</v>
      </c>
    </row>
    <row r="571" spans="1:18" ht="15.75" thickBot="1">
      <c r="A571" s="3">
        <v>2304</v>
      </c>
      <c r="B571" s="4">
        <v>2816</v>
      </c>
      <c r="C571" s="4"/>
      <c r="D571" s="4">
        <v>1655</v>
      </c>
      <c r="E571" s="4">
        <v>722</v>
      </c>
      <c r="G571" s="6">
        <f t="shared" si="42"/>
        <v>2303.9767793968758</v>
      </c>
      <c r="H571" s="6">
        <f t="shared" si="43"/>
        <v>2815.7253062044247</v>
      </c>
      <c r="I571" s="6">
        <f t="shared" si="44"/>
        <v>974.83793524872635</v>
      </c>
      <c r="K571" s="6">
        <f t="shared" si="45"/>
        <v>-2.3220603124173067E-2</v>
      </c>
      <c r="L571" s="6">
        <f t="shared" si="45"/>
        <v>-0.27469379557533102</v>
      </c>
      <c r="M571" s="6">
        <f t="shared" si="45"/>
        <v>974.83793524872635</v>
      </c>
      <c r="O571">
        <v>1800</v>
      </c>
      <c r="P571">
        <v>700</v>
      </c>
      <c r="Q571">
        <f t="shared" si="46"/>
        <v>-145</v>
      </c>
      <c r="R571">
        <f t="shared" si="46"/>
        <v>22</v>
      </c>
    </row>
    <row r="572" spans="1:18" ht="15.75" thickBot="1">
      <c r="A572" s="3">
        <v>2176</v>
      </c>
      <c r="B572" s="4">
        <v>2816</v>
      </c>
      <c r="C572" s="4"/>
      <c r="D572" s="4">
        <v>1799</v>
      </c>
      <c r="E572" s="4">
        <v>833</v>
      </c>
      <c r="G572" s="6">
        <f t="shared" si="42"/>
        <v>2176.3019092028567</v>
      </c>
      <c r="H572" s="6">
        <f t="shared" si="43"/>
        <v>2816.4321401375892</v>
      </c>
      <c r="I572" s="6">
        <f t="shared" si="44"/>
        <v>1154.2486733802209</v>
      </c>
      <c r="K572" s="6">
        <f t="shared" si="45"/>
        <v>0.30190920285667744</v>
      </c>
      <c r="L572" s="6">
        <f t="shared" si="45"/>
        <v>0.43214013758915826</v>
      </c>
      <c r="M572" s="6">
        <f t="shared" si="45"/>
        <v>1154.2486733802209</v>
      </c>
      <c r="O572">
        <v>1800</v>
      </c>
      <c r="P572">
        <v>800</v>
      </c>
      <c r="Q572">
        <f t="shared" si="46"/>
        <v>-1</v>
      </c>
      <c r="R572">
        <f t="shared" si="46"/>
        <v>33</v>
      </c>
    </row>
    <row r="573" spans="1:18" ht="15.75" thickBot="1">
      <c r="A573" s="3">
        <v>2048</v>
      </c>
      <c r="B573" s="4">
        <v>2688</v>
      </c>
      <c r="C573" s="4"/>
      <c r="D573" s="4">
        <v>1758</v>
      </c>
      <c r="E573" s="4">
        <v>966</v>
      </c>
      <c r="G573" s="6">
        <f t="shared" si="42"/>
        <v>2048.3456739525191</v>
      </c>
      <c r="H573" s="6">
        <f t="shared" si="43"/>
        <v>2688.44192795753</v>
      </c>
      <c r="I573" s="6">
        <f t="shared" si="44"/>
        <v>1227.8925034383099</v>
      </c>
      <c r="K573" s="6">
        <f t="shared" si="45"/>
        <v>0.34567395251906419</v>
      </c>
      <c r="L573" s="6">
        <f t="shared" si="45"/>
        <v>0.44192795752996972</v>
      </c>
      <c r="M573" s="6">
        <f t="shared" si="45"/>
        <v>1227.8925034383099</v>
      </c>
      <c r="O573">
        <v>1800</v>
      </c>
      <c r="P573">
        <v>900</v>
      </c>
      <c r="Q573">
        <f t="shared" si="46"/>
        <v>-42</v>
      </c>
      <c r="R573">
        <f t="shared" si="46"/>
        <v>66</v>
      </c>
    </row>
    <row r="574" spans="1:18" ht="15.75" thickBot="1">
      <c r="A574" s="3">
        <v>1920</v>
      </c>
      <c r="B574" s="4">
        <v>2688</v>
      </c>
      <c r="C574" s="4"/>
      <c r="D574" s="4">
        <v>1885</v>
      </c>
      <c r="E574" s="4">
        <v>1083</v>
      </c>
      <c r="G574" s="6">
        <f t="shared" si="42"/>
        <v>1920.4463022953805</v>
      </c>
      <c r="H574" s="6">
        <f t="shared" si="43"/>
        <v>2688.5152036021668</v>
      </c>
      <c r="I574" s="6">
        <f t="shared" si="44"/>
        <v>1398.6114542645503</v>
      </c>
      <c r="K574" s="6">
        <f t="shared" si="45"/>
        <v>0.44630229538051935</v>
      </c>
      <c r="L574" s="6">
        <f t="shared" si="45"/>
        <v>0.51520360216682093</v>
      </c>
      <c r="M574" s="6">
        <f t="shared" si="45"/>
        <v>1398.6114542645503</v>
      </c>
      <c r="O574">
        <v>1800</v>
      </c>
      <c r="P574">
        <v>1000</v>
      </c>
      <c r="Q574">
        <f t="shared" si="46"/>
        <v>85</v>
      </c>
      <c r="R574">
        <f t="shared" si="46"/>
        <v>83</v>
      </c>
    </row>
    <row r="575" spans="1:18" ht="15.75" thickBot="1">
      <c r="A575" s="3">
        <v>1792</v>
      </c>
      <c r="B575" s="4">
        <v>2560</v>
      </c>
      <c r="C575" s="4"/>
      <c r="D575" s="4">
        <v>1836</v>
      </c>
      <c r="E575" s="4">
        <v>1216</v>
      </c>
      <c r="G575" s="6">
        <f t="shared" si="42"/>
        <v>1791.5222577461884</v>
      </c>
      <c r="H575" s="6">
        <f t="shared" si="43"/>
        <v>2559.9906249828337</v>
      </c>
      <c r="I575" s="6">
        <f t="shared" si="44"/>
        <v>1475.6530757600176</v>
      </c>
      <c r="K575" s="6">
        <f t="shared" si="45"/>
        <v>-0.47774225381158431</v>
      </c>
      <c r="L575" s="6">
        <f t="shared" si="45"/>
        <v>-9.3750171663486981E-3</v>
      </c>
      <c r="M575" s="6">
        <f t="shared" si="45"/>
        <v>1475.6530757600176</v>
      </c>
      <c r="O575">
        <v>1800</v>
      </c>
      <c r="P575">
        <v>1100</v>
      </c>
      <c r="Q575">
        <f t="shared" si="46"/>
        <v>36</v>
      </c>
      <c r="R575">
        <f t="shared" si="46"/>
        <v>116</v>
      </c>
    </row>
    <row r="576" spans="1:18" ht="15.75" thickBot="1">
      <c r="A576" s="3">
        <v>1792</v>
      </c>
      <c r="B576" s="4">
        <v>2432</v>
      </c>
      <c r="C576" s="4"/>
      <c r="D576" s="4">
        <v>1676</v>
      </c>
      <c r="E576" s="4">
        <v>1238</v>
      </c>
      <c r="G576" s="6">
        <f t="shared" si="42"/>
        <v>1791.5412359195086</v>
      </c>
      <c r="H576" s="6">
        <f t="shared" si="43"/>
        <v>2431.7935767659228</v>
      </c>
      <c r="I576" s="6">
        <f t="shared" si="44"/>
        <v>1410.538904107221</v>
      </c>
      <c r="K576" s="6">
        <f t="shared" si="45"/>
        <v>-0.45876408049139172</v>
      </c>
      <c r="L576" s="6">
        <f t="shared" si="45"/>
        <v>-0.20642323407719232</v>
      </c>
      <c r="M576" s="6">
        <f t="shared" si="45"/>
        <v>1410.538904107221</v>
      </c>
      <c r="O576">
        <v>1800</v>
      </c>
      <c r="P576">
        <v>1200</v>
      </c>
      <c r="Q576">
        <f t="shared" si="46"/>
        <v>-124</v>
      </c>
      <c r="R576">
        <f t="shared" si="46"/>
        <v>38</v>
      </c>
    </row>
    <row r="577" spans="1:18" ht="15.75" thickBot="1">
      <c r="A577" s="3">
        <v>1664</v>
      </c>
      <c r="B577" s="4">
        <v>2432</v>
      </c>
      <c r="C577" s="4"/>
      <c r="D577" s="4">
        <v>1786</v>
      </c>
      <c r="E577" s="4">
        <v>1350</v>
      </c>
      <c r="G577" s="6">
        <f t="shared" si="42"/>
        <v>1663.8197017705975</v>
      </c>
      <c r="H577" s="6">
        <f t="shared" si="43"/>
        <v>2431.521334473543</v>
      </c>
      <c r="I577" s="6">
        <f t="shared" si="44"/>
        <v>1562.1446795991722</v>
      </c>
      <c r="K577" s="6">
        <f t="shared" si="45"/>
        <v>-0.18029822940252416</v>
      </c>
      <c r="L577" s="6">
        <f t="shared" si="45"/>
        <v>-0.47866552645700722</v>
      </c>
      <c r="M577" s="6">
        <f t="shared" si="45"/>
        <v>1562.1446795991722</v>
      </c>
      <c r="O577">
        <v>1800</v>
      </c>
      <c r="P577">
        <v>1300</v>
      </c>
      <c r="Q577">
        <f t="shared" si="46"/>
        <v>-14</v>
      </c>
      <c r="R577">
        <f t="shared" si="46"/>
        <v>50</v>
      </c>
    </row>
    <row r="578" spans="1:18" ht="15.75" thickBot="1">
      <c r="A578" s="3">
        <v>1536</v>
      </c>
      <c r="B578" s="4">
        <v>2304</v>
      </c>
      <c r="C578" s="4"/>
      <c r="D578" s="4">
        <v>1737</v>
      </c>
      <c r="E578" s="4">
        <v>1487</v>
      </c>
      <c r="G578" s="6">
        <f t="shared" si="42"/>
        <v>1535.6881193784109</v>
      </c>
      <c r="H578" s="6">
        <f t="shared" si="43"/>
        <v>2303.5490009982423</v>
      </c>
      <c r="I578" s="6">
        <f t="shared" si="44"/>
        <v>1659.619835986543</v>
      </c>
      <c r="K578" s="6">
        <f t="shared" si="45"/>
        <v>-0.31188062158912544</v>
      </c>
      <c r="L578" s="6">
        <f t="shared" si="45"/>
        <v>-0.45099900175773655</v>
      </c>
      <c r="M578" s="6">
        <f t="shared" si="45"/>
        <v>1659.619835986543</v>
      </c>
      <c r="O578">
        <v>1800</v>
      </c>
      <c r="P578">
        <v>1400</v>
      </c>
      <c r="Q578">
        <f t="shared" si="46"/>
        <v>-63</v>
      </c>
      <c r="R578">
        <f t="shared" si="46"/>
        <v>87</v>
      </c>
    </row>
    <row r="579" spans="1:18" ht="15.75" thickBot="1">
      <c r="A579" s="3">
        <v>1408</v>
      </c>
      <c r="B579" s="4">
        <v>2304</v>
      </c>
      <c r="C579" s="4"/>
      <c r="D579" s="4">
        <v>1831</v>
      </c>
      <c r="E579" s="4">
        <v>1602</v>
      </c>
      <c r="G579" s="6">
        <f t="shared" si="42"/>
        <v>1408.1779006929487</v>
      </c>
      <c r="H579" s="6">
        <f t="shared" si="43"/>
        <v>2303.6850913265034</v>
      </c>
      <c r="I579" s="6">
        <f t="shared" si="44"/>
        <v>1804.7063473041812</v>
      </c>
      <c r="K579" s="6">
        <f t="shared" si="45"/>
        <v>0.17790069294869681</v>
      </c>
      <c r="L579" s="6">
        <f t="shared" si="45"/>
        <v>-0.31490867349657492</v>
      </c>
      <c r="M579" s="6">
        <f t="shared" si="45"/>
        <v>1804.7063473041812</v>
      </c>
      <c r="O579">
        <v>1800</v>
      </c>
      <c r="P579">
        <v>1500</v>
      </c>
      <c r="Q579">
        <f t="shared" si="46"/>
        <v>31</v>
      </c>
      <c r="R579">
        <f t="shared" si="46"/>
        <v>102</v>
      </c>
    </row>
    <row r="580" spans="1:18" ht="15.75" thickBot="1">
      <c r="A580" s="3">
        <v>1408</v>
      </c>
      <c r="B580" s="4">
        <v>2176</v>
      </c>
      <c r="C580" s="4"/>
      <c r="D580" s="4">
        <v>1688</v>
      </c>
      <c r="E580" s="4">
        <v>1627</v>
      </c>
      <c r="G580" s="6">
        <f t="shared" si="42"/>
        <v>1408.0031960191</v>
      </c>
      <c r="H580" s="6">
        <f t="shared" si="43"/>
        <v>2175.8844178862073</v>
      </c>
      <c r="I580" s="6">
        <f t="shared" si="44"/>
        <v>1766.486059950658</v>
      </c>
      <c r="K580" s="6">
        <f t="shared" si="45"/>
        <v>3.1960190999598126E-3</v>
      </c>
      <c r="L580" s="6">
        <f t="shared" si="45"/>
        <v>-0.11558211379269778</v>
      </c>
      <c r="M580" s="6">
        <f t="shared" si="45"/>
        <v>1766.486059950658</v>
      </c>
      <c r="O580">
        <v>1800</v>
      </c>
      <c r="P580">
        <v>1600</v>
      </c>
      <c r="Q580">
        <f t="shared" si="46"/>
        <v>-112</v>
      </c>
      <c r="R580">
        <f t="shared" si="46"/>
        <v>27</v>
      </c>
    </row>
    <row r="581" spans="1:18" ht="15.75" thickBot="1">
      <c r="A581" s="3">
        <v>1280</v>
      </c>
      <c r="B581" s="4">
        <v>2176</v>
      </c>
      <c r="C581" s="4"/>
      <c r="D581" s="4">
        <v>1774</v>
      </c>
      <c r="E581" s="4">
        <v>1740</v>
      </c>
      <c r="G581" s="6">
        <f t="shared" ref="G581:G644" si="47">SQRT((3000-E581)*(3000-E581)+(2000-D581)*(2000-D581))</f>
        <v>1280.107807959939</v>
      </c>
      <c r="H581" s="6">
        <f t="shared" ref="H581:H644" si="48">SQRT((3000-E581)*(3000-E581)+D581*D581)</f>
        <v>2175.9310650845537</v>
      </c>
      <c r="I581" s="6">
        <f t="shared" ref="I581:I644" si="49">SQRT(E581*E581+(1000-D581)*(1000-D581))</f>
        <v>1904.3833647666638</v>
      </c>
      <c r="K581" s="6">
        <f t="shared" si="45"/>
        <v>0.10780795993900938</v>
      </c>
      <c r="L581" s="6">
        <f t="shared" si="45"/>
        <v>-6.8934915446334344E-2</v>
      </c>
      <c r="M581" s="6">
        <f t="shared" si="45"/>
        <v>1904.3833647666638</v>
      </c>
      <c r="O581">
        <v>1800</v>
      </c>
      <c r="P581">
        <v>1700</v>
      </c>
      <c r="Q581">
        <f t="shared" si="46"/>
        <v>-26</v>
      </c>
      <c r="R581">
        <f t="shared" si="46"/>
        <v>40</v>
      </c>
    </row>
    <row r="582" spans="1:18" ht="15.75" thickBot="1">
      <c r="A582" s="3">
        <v>1152</v>
      </c>
      <c r="B582" s="4">
        <v>2048</v>
      </c>
      <c r="C582" s="4"/>
      <c r="D582" s="4">
        <v>1717</v>
      </c>
      <c r="E582" s="4">
        <v>1883</v>
      </c>
      <c r="G582" s="6">
        <f t="shared" si="47"/>
        <v>1152.2924975890453</v>
      </c>
      <c r="H582" s="6">
        <f t="shared" si="48"/>
        <v>2048.3598316702073</v>
      </c>
      <c r="I582" s="6">
        <f t="shared" si="49"/>
        <v>2014.8890788328772</v>
      </c>
      <c r="K582" s="6">
        <f t="shared" si="45"/>
        <v>0.29249758904529699</v>
      </c>
      <c r="L582" s="6">
        <f t="shared" si="45"/>
        <v>0.35983167020731344</v>
      </c>
      <c r="M582" s="6">
        <f t="shared" si="45"/>
        <v>2014.8890788328772</v>
      </c>
      <c r="O582">
        <v>1800</v>
      </c>
      <c r="P582">
        <v>1800</v>
      </c>
      <c r="Q582">
        <f t="shared" si="46"/>
        <v>-83</v>
      </c>
      <c r="R582">
        <f t="shared" si="46"/>
        <v>83</v>
      </c>
    </row>
    <row r="583" spans="1:18" ht="15.75" thickBot="1">
      <c r="A583" s="3">
        <v>1024</v>
      </c>
      <c r="B583" s="4">
        <v>2048</v>
      </c>
      <c r="C583" s="4"/>
      <c r="D583" s="4">
        <v>1786</v>
      </c>
      <c r="E583" s="4">
        <v>1999</v>
      </c>
      <c r="G583" s="6">
        <f t="shared" si="47"/>
        <v>1023.6195582344058</v>
      </c>
      <c r="H583" s="6">
        <f t="shared" si="48"/>
        <v>2047.3878479662812</v>
      </c>
      <c r="I583" s="6">
        <f t="shared" si="49"/>
        <v>2147.9750929654656</v>
      </c>
      <c r="K583" s="6">
        <f t="shared" si="45"/>
        <v>-0.38044176559424159</v>
      </c>
      <c r="L583" s="6">
        <f t="shared" si="45"/>
        <v>-0.61215203371875759</v>
      </c>
      <c r="M583" s="6">
        <f t="shared" si="45"/>
        <v>2147.9750929654656</v>
      </c>
      <c r="O583">
        <v>1800</v>
      </c>
      <c r="P583">
        <v>1900</v>
      </c>
      <c r="Q583">
        <f t="shared" si="46"/>
        <v>-14</v>
      </c>
      <c r="R583">
        <f t="shared" si="46"/>
        <v>99</v>
      </c>
    </row>
    <row r="584" spans="1:18" ht="15.75" thickBot="1">
      <c r="A584" s="3">
        <v>896</v>
      </c>
      <c r="B584" s="4">
        <v>2048</v>
      </c>
      <c r="C584" s="4"/>
      <c r="D584" s="4">
        <v>1848</v>
      </c>
      <c r="E584" s="4">
        <v>2117</v>
      </c>
      <c r="G584" s="6">
        <f t="shared" si="47"/>
        <v>895.98716508664336</v>
      </c>
      <c r="H584" s="6">
        <f t="shared" si="48"/>
        <v>2048.1193812861593</v>
      </c>
      <c r="I584" s="6">
        <f t="shared" si="49"/>
        <v>2280.5247203220579</v>
      </c>
      <c r="K584" s="6">
        <f t="shared" si="45"/>
        <v>-1.2834913356641664E-2</v>
      </c>
      <c r="L584" s="6">
        <f t="shared" si="45"/>
        <v>0.119381286159296</v>
      </c>
      <c r="M584" s="6">
        <f t="shared" si="45"/>
        <v>2280.5247203220579</v>
      </c>
      <c r="O584">
        <v>1800</v>
      </c>
      <c r="P584">
        <v>2000</v>
      </c>
      <c r="Q584">
        <f t="shared" si="46"/>
        <v>48</v>
      </c>
      <c r="R584">
        <f t="shared" si="46"/>
        <v>117</v>
      </c>
    </row>
    <row r="585" spans="1:18" ht="15.75" thickBot="1">
      <c r="A585" s="3">
        <v>896</v>
      </c>
      <c r="B585" s="4">
        <v>1920</v>
      </c>
      <c r="C585" s="4"/>
      <c r="D585" s="4">
        <v>1721</v>
      </c>
      <c r="E585" s="4">
        <v>2149</v>
      </c>
      <c r="G585" s="6">
        <f t="shared" si="47"/>
        <v>895.56797620281179</v>
      </c>
      <c r="H585" s="6">
        <f t="shared" si="48"/>
        <v>1919.9067685697657</v>
      </c>
      <c r="I585" s="6">
        <f t="shared" si="49"/>
        <v>2266.7249502310597</v>
      </c>
      <c r="K585" s="6">
        <f t="shared" si="45"/>
        <v>-0.43202379718820794</v>
      </c>
      <c r="L585" s="6">
        <f t="shared" si="45"/>
        <v>-9.3231430234254731E-2</v>
      </c>
      <c r="M585" s="6">
        <f t="shared" si="45"/>
        <v>2266.7249502310597</v>
      </c>
      <c r="O585">
        <v>1800</v>
      </c>
      <c r="P585">
        <v>2100</v>
      </c>
      <c r="Q585">
        <f t="shared" si="46"/>
        <v>-79</v>
      </c>
      <c r="R585">
        <f t="shared" si="46"/>
        <v>49</v>
      </c>
    </row>
    <row r="586" spans="1:18" ht="15.75" thickBot="1">
      <c r="A586" s="3">
        <v>768</v>
      </c>
      <c r="B586" s="4">
        <v>1920</v>
      </c>
      <c r="C586" s="4"/>
      <c r="D586" s="4">
        <v>1774</v>
      </c>
      <c r="E586" s="4">
        <v>2266</v>
      </c>
      <c r="G586" s="6">
        <f t="shared" si="47"/>
        <v>768.0052083156728</v>
      </c>
      <c r="H586" s="6">
        <f t="shared" si="48"/>
        <v>1919.8520776351495</v>
      </c>
      <c r="I586" s="6">
        <f t="shared" si="49"/>
        <v>2394.5421274222763</v>
      </c>
      <c r="K586" s="6">
        <f t="shared" si="45"/>
        <v>5.2083156728031099E-3</v>
      </c>
      <c r="L586" s="6">
        <f t="shared" si="45"/>
        <v>-0.14792236485050125</v>
      </c>
      <c r="M586" s="6">
        <f t="shared" si="45"/>
        <v>2394.5421274222763</v>
      </c>
      <c r="O586">
        <v>1800</v>
      </c>
      <c r="P586">
        <v>2200</v>
      </c>
      <c r="Q586">
        <f t="shared" si="46"/>
        <v>-26</v>
      </c>
      <c r="R586">
        <f t="shared" si="46"/>
        <v>66</v>
      </c>
    </row>
    <row r="587" spans="1:18" ht="15.75" thickBot="1">
      <c r="A587" s="3">
        <v>640</v>
      </c>
      <c r="B587" s="4">
        <v>1920</v>
      </c>
      <c r="C587" s="4"/>
      <c r="D587" s="4">
        <v>1819</v>
      </c>
      <c r="E587" s="4">
        <v>2386</v>
      </c>
      <c r="G587" s="6">
        <f t="shared" si="47"/>
        <v>640.12264449869292</v>
      </c>
      <c r="H587" s="6">
        <f t="shared" si="48"/>
        <v>1919.8325447809243</v>
      </c>
      <c r="I587" s="6">
        <f t="shared" si="49"/>
        <v>2522.6488063145057</v>
      </c>
      <c r="K587" s="6">
        <f t="shared" si="45"/>
        <v>0.12264449869292093</v>
      </c>
      <c r="L587" s="6">
        <f t="shared" si="45"/>
        <v>-0.16745521907569128</v>
      </c>
      <c r="M587" s="6">
        <f t="shared" si="45"/>
        <v>2522.6488063145057</v>
      </c>
      <c r="O587">
        <v>1800</v>
      </c>
      <c r="P587">
        <v>2300</v>
      </c>
      <c r="Q587">
        <f t="shared" si="46"/>
        <v>19</v>
      </c>
      <c r="R587">
        <f t="shared" si="46"/>
        <v>86</v>
      </c>
    </row>
    <row r="588" spans="1:18" ht="15.75" thickBot="1">
      <c r="A588" s="3">
        <v>512</v>
      </c>
      <c r="B588" s="4">
        <v>1792</v>
      </c>
      <c r="C588" s="4"/>
      <c r="D588" s="4">
        <v>1737</v>
      </c>
      <c r="E588" s="4">
        <v>2561</v>
      </c>
      <c r="G588" s="6">
        <f t="shared" si="47"/>
        <v>511.75189301066587</v>
      </c>
      <c r="H588" s="6">
        <f t="shared" si="48"/>
        <v>1791.6165884474278</v>
      </c>
      <c r="I588" s="6">
        <f t="shared" si="49"/>
        <v>2664.9371474764653</v>
      </c>
      <c r="K588" s="6">
        <f t="shared" si="45"/>
        <v>-0.24810698933413278</v>
      </c>
      <c r="L588" s="6">
        <f t="shared" si="45"/>
        <v>-0.38341155257216997</v>
      </c>
      <c r="M588" s="6">
        <f t="shared" si="45"/>
        <v>2664.9371474764653</v>
      </c>
      <c r="O588">
        <v>1800</v>
      </c>
      <c r="P588">
        <v>2400</v>
      </c>
      <c r="Q588">
        <f t="shared" si="46"/>
        <v>-63</v>
      </c>
      <c r="R588">
        <f t="shared" si="46"/>
        <v>161</v>
      </c>
    </row>
    <row r="589" spans="1:18" ht="15.75" thickBot="1">
      <c r="A589" s="3">
        <v>512</v>
      </c>
      <c r="B589" s="4">
        <v>1792</v>
      </c>
      <c r="C589" s="4"/>
      <c r="D589" s="4">
        <v>1737</v>
      </c>
      <c r="E589" s="4">
        <v>2561</v>
      </c>
      <c r="G589" s="6">
        <f t="shared" si="47"/>
        <v>511.75189301066587</v>
      </c>
      <c r="H589" s="6">
        <f t="shared" si="48"/>
        <v>1791.6165884474278</v>
      </c>
      <c r="I589" s="6">
        <f t="shared" si="49"/>
        <v>2664.9371474764653</v>
      </c>
      <c r="K589" s="6">
        <f t="shared" si="45"/>
        <v>-0.24810698933413278</v>
      </c>
      <c r="L589" s="6">
        <f t="shared" si="45"/>
        <v>-0.38341155257216997</v>
      </c>
      <c r="M589" s="6">
        <f t="shared" si="45"/>
        <v>2664.9371474764653</v>
      </c>
      <c r="O589">
        <v>1800</v>
      </c>
      <c r="P589">
        <v>2500</v>
      </c>
      <c r="Q589">
        <f t="shared" si="46"/>
        <v>-63</v>
      </c>
      <c r="R589">
        <f t="shared" si="46"/>
        <v>61</v>
      </c>
    </row>
    <row r="590" spans="1:18" ht="15.75" thickBot="1">
      <c r="A590" s="3">
        <v>384</v>
      </c>
      <c r="B590" s="4">
        <v>1792</v>
      </c>
      <c r="C590" s="4"/>
      <c r="D590" s="4">
        <v>1766</v>
      </c>
      <c r="E590" s="4">
        <v>2696</v>
      </c>
      <c r="G590" s="6">
        <f t="shared" si="47"/>
        <v>383.63003010713328</v>
      </c>
      <c r="H590" s="6">
        <f t="shared" si="48"/>
        <v>1791.9743301732867</v>
      </c>
      <c r="I590" s="6">
        <f t="shared" si="49"/>
        <v>2802.70797622585</v>
      </c>
      <c r="K590" s="6">
        <f t="shared" si="45"/>
        <v>-0.36996989286672033</v>
      </c>
      <c r="L590" s="6">
        <f t="shared" si="45"/>
        <v>-2.5669826713283328E-2</v>
      </c>
      <c r="M590" s="6">
        <f t="shared" si="45"/>
        <v>2802.70797622585</v>
      </c>
      <c r="O590">
        <v>1800</v>
      </c>
      <c r="P590">
        <v>2600</v>
      </c>
      <c r="Q590">
        <f t="shared" si="46"/>
        <v>-34</v>
      </c>
      <c r="R590">
        <f t="shared" si="46"/>
        <v>96</v>
      </c>
    </row>
    <row r="591" spans="1:18" ht="15.75" thickBot="1">
      <c r="A591" s="3">
        <v>256</v>
      </c>
      <c r="B591" s="4">
        <v>1792</v>
      </c>
      <c r="C591" s="4"/>
      <c r="D591" s="4">
        <v>1786</v>
      </c>
      <c r="E591" s="4">
        <v>2859</v>
      </c>
      <c r="G591" s="6">
        <f t="shared" si="47"/>
        <v>256.27524265913786</v>
      </c>
      <c r="H591" s="6">
        <f t="shared" si="48"/>
        <v>1791.5571439393163</v>
      </c>
      <c r="I591" s="6">
        <f t="shared" si="49"/>
        <v>2965.0762216172452</v>
      </c>
      <c r="K591" s="6">
        <f t="shared" si="45"/>
        <v>0.27524265913785939</v>
      </c>
      <c r="L591" s="6">
        <f t="shared" si="45"/>
        <v>-0.44285606068365269</v>
      </c>
      <c r="M591" s="6">
        <f t="shared" si="45"/>
        <v>2965.0762216172452</v>
      </c>
      <c r="O591">
        <v>1800</v>
      </c>
      <c r="P591">
        <v>2700</v>
      </c>
      <c r="Q591">
        <f t="shared" si="46"/>
        <v>-14</v>
      </c>
      <c r="R591">
        <f t="shared" si="46"/>
        <v>159</v>
      </c>
    </row>
    <row r="592" spans="1:18" ht="15.75" thickBot="1">
      <c r="A592" s="3">
        <v>256</v>
      </c>
      <c r="B592" s="4">
        <v>1792</v>
      </c>
      <c r="C592" s="4"/>
      <c r="D592" s="4">
        <v>1786</v>
      </c>
      <c r="E592" s="4">
        <v>2859</v>
      </c>
      <c r="G592" s="6">
        <f t="shared" si="47"/>
        <v>256.27524265913786</v>
      </c>
      <c r="H592" s="6">
        <f t="shared" si="48"/>
        <v>1791.5571439393163</v>
      </c>
      <c r="I592" s="6">
        <f t="shared" si="49"/>
        <v>2965.0762216172452</v>
      </c>
      <c r="K592" s="6">
        <f t="shared" si="45"/>
        <v>0.27524265913785939</v>
      </c>
      <c r="L592" s="6">
        <f t="shared" si="45"/>
        <v>-0.44285606068365269</v>
      </c>
      <c r="M592" s="6">
        <f t="shared" si="45"/>
        <v>2965.0762216172452</v>
      </c>
      <c r="O592">
        <v>1800</v>
      </c>
      <c r="P592">
        <v>2800</v>
      </c>
      <c r="Q592">
        <f t="shared" si="46"/>
        <v>-14</v>
      </c>
      <c r="R592">
        <f t="shared" si="46"/>
        <v>59</v>
      </c>
    </row>
    <row r="593" spans="1:18" ht="15.75" thickBot="1">
      <c r="A593" s="3">
        <v>128</v>
      </c>
      <c r="B593" s="4">
        <v>1792</v>
      </c>
      <c r="C593" s="4"/>
      <c r="D593" s="4">
        <v>1799</v>
      </c>
      <c r="E593" s="4">
        <v>0</v>
      </c>
      <c r="G593" s="6">
        <f t="shared" si="47"/>
        <v>3006.7259602431345</v>
      </c>
      <c r="H593" s="6">
        <f t="shared" si="48"/>
        <v>3498.0567462521244</v>
      </c>
      <c r="I593" s="6">
        <f t="shared" si="49"/>
        <v>799</v>
      </c>
      <c r="K593" s="6">
        <f t="shared" si="45"/>
        <v>2878.7259602431345</v>
      </c>
      <c r="L593" s="6">
        <f t="shared" si="45"/>
        <v>1706.0567462521244</v>
      </c>
      <c r="M593" s="6">
        <f t="shared" si="45"/>
        <v>799</v>
      </c>
      <c r="O593">
        <v>1800</v>
      </c>
      <c r="P593">
        <v>2900</v>
      </c>
      <c r="Q593">
        <f t="shared" si="46"/>
        <v>-1</v>
      </c>
      <c r="R593">
        <f t="shared" si="46"/>
        <v>-2900</v>
      </c>
    </row>
    <row r="594" spans="1:18" ht="15.75" thickBot="1">
      <c r="A594" s="3">
        <v>128</v>
      </c>
      <c r="B594" s="4">
        <v>1792</v>
      </c>
      <c r="C594" s="4"/>
      <c r="D594" s="4">
        <v>1799</v>
      </c>
      <c r="E594" s="4">
        <v>0</v>
      </c>
      <c r="G594" s="6">
        <f t="shared" si="47"/>
        <v>3006.7259602431345</v>
      </c>
      <c r="H594" s="6">
        <f t="shared" si="48"/>
        <v>3498.0567462521244</v>
      </c>
      <c r="I594" s="6">
        <f t="shared" si="49"/>
        <v>799</v>
      </c>
      <c r="K594" s="6">
        <f t="shared" si="45"/>
        <v>2878.7259602431345</v>
      </c>
      <c r="L594" s="6">
        <f t="shared" si="45"/>
        <v>1706.0567462521244</v>
      </c>
      <c r="M594" s="6">
        <f t="shared" si="45"/>
        <v>799</v>
      </c>
      <c r="O594">
        <v>1800</v>
      </c>
      <c r="P594">
        <v>3000</v>
      </c>
      <c r="Q594">
        <f t="shared" si="46"/>
        <v>-1</v>
      </c>
      <c r="R594">
        <f t="shared" si="46"/>
        <v>-3000</v>
      </c>
    </row>
    <row r="595" spans="1:18" ht="15.75" thickBot="1">
      <c r="A595" s="3">
        <v>2944</v>
      </c>
      <c r="B595" s="4">
        <v>3456</v>
      </c>
      <c r="C595" s="4"/>
      <c r="D595" s="4">
        <v>1819</v>
      </c>
      <c r="E595" s="4">
        <v>62</v>
      </c>
      <c r="G595" s="6">
        <f t="shared" si="47"/>
        <v>2943.5701112764409</v>
      </c>
      <c r="H595" s="6">
        <f t="shared" si="48"/>
        <v>3455.5180508861476</v>
      </c>
      <c r="I595" s="6">
        <f t="shared" si="49"/>
        <v>821.34341173470182</v>
      </c>
      <c r="K595" s="6">
        <f t="shared" si="45"/>
        <v>-0.42988872355908825</v>
      </c>
      <c r="L595" s="6">
        <f t="shared" si="45"/>
        <v>-0.48194911385235173</v>
      </c>
      <c r="M595" s="6">
        <f t="shared" si="45"/>
        <v>821.34341173470182</v>
      </c>
      <c r="O595">
        <v>1900</v>
      </c>
      <c r="P595">
        <v>0</v>
      </c>
      <c r="Q595">
        <f t="shared" si="46"/>
        <v>-81</v>
      </c>
      <c r="R595">
        <f t="shared" si="46"/>
        <v>62</v>
      </c>
    </row>
    <row r="596" spans="1:18" ht="15.75" thickBot="1">
      <c r="A596" s="3">
        <v>2816</v>
      </c>
      <c r="B596" s="4">
        <v>3456</v>
      </c>
      <c r="C596" s="4"/>
      <c r="D596" s="4">
        <v>2004</v>
      </c>
      <c r="E596" s="4">
        <v>184</v>
      </c>
      <c r="G596" s="6">
        <f t="shared" si="47"/>
        <v>2816.0028409076581</v>
      </c>
      <c r="H596" s="6">
        <f t="shared" si="48"/>
        <v>3456.280081243417</v>
      </c>
      <c r="I596" s="6">
        <f t="shared" si="49"/>
        <v>1020.721313581724</v>
      </c>
      <c r="K596" s="6">
        <f t="shared" ref="K596:M656" si="50">G596-A596</f>
        <v>2.8409076580828696E-3</v>
      </c>
      <c r="L596" s="6">
        <f t="shared" si="50"/>
        <v>0.28008124341704388</v>
      </c>
      <c r="M596" s="6">
        <f t="shared" si="50"/>
        <v>1020.721313581724</v>
      </c>
      <c r="O596">
        <v>1900</v>
      </c>
      <c r="P596">
        <v>100</v>
      </c>
      <c r="Q596">
        <f t="shared" si="46"/>
        <v>104</v>
      </c>
      <c r="R596">
        <f t="shared" si="46"/>
        <v>84</v>
      </c>
    </row>
    <row r="597" spans="1:18" ht="15.75" thickBot="1">
      <c r="A597" s="3">
        <v>2688</v>
      </c>
      <c r="B597" s="4">
        <v>3328</v>
      </c>
      <c r="C597" s="4"/>
      <c r="D597" s="4">
        <v>1963</v>
      </c>
      <c r="E597" s="4">
        <v>312</v>
      </c>
      <c r="G597" s="6">
        <f t="shared" si="47"/>
        <v>2688.2546382364899</v>
      </c>
      <c r="H597" s="6">
        <f t="shared" si="48"/>
        <v>3328.4700689656202</v>
      </c>
      <c r="I597" s="6">
        <f t="shared" si="49"/>
        <v>1012.2810874455771</v>
      </c>
      <c r="K597" s="6">
        <f t="shared" si="50"/>
        <v>0.25463823648988182</v>
      </c>
      <c r="L597" s="6">
        <f t="shared" si="50"/>
        <v>0.47006896562015754</v>
      </c>
      <c r="M597" s="6">
        <f t="shared" si="50"/>
        <v>1012.2810874455771</v>
      </c>
      <c r="O597">
        <v>1900</v>
      </c>
      <c r="P597">
        <v>200</v>
      </c>
      <c r="Q597">
        <f t="shared" si="46"/>
        <v>63</v>
      </c>
      <c r="R597">
        <f t="shared" si="46"/>
        <v>112</v>
      </c>
    </row>
    <row r="598" spans="1:18" ht="15.75" thickBot="1">
      <c r="A598" s="3">
        <v>2688</v>
      </c>
      <c r="B598" s="4">
        <v>3200</v>
      </c>
      <c r="C598" s="4"/>
      <c r="D598" s="4">
        <v>1754</v>
      </c>
      <c r="E598" s="4">
        <v>323</v>
      </c>
      <c r="G598" s="6">
        <f t="shared" si="47"/>
        <v>2688.2791893700328</v>
      </c>
      <c r="H598" s="6">
        <f t="shared" si="48"/>
        <v>3200.4445003780334</v>
      </c>
      <c r="I598" s="6">
        <f t="shared" si="49"/>
        <v>820.27129658424599</v>
      </c>
      <c r="K598" s="6">
        <f t="shared" si="50"/>
        <v>0.27918937003278188</v>
      </c>
      <c r="L598" s="6">
        <f t="shared" si="50"/>
        <v>0.44450037803335363</v>
      </c>
      <c r="M598" s="6">
        <f t="shared" si="50"/>
        <v>820.27129658424599</v>
      </c>
      <c r="O598">
        <v>1900</v>
      </c>
      <c r="P598">
        <v>300</v>
      </c>
      <c r="Q598">
        <f t="shared" si="46"/>
        <v>-146</v>
      </c>
      <c r="R598">
        <f t="shared" si="46"/>
        <v>23</v>
      </c>
    </row>
    <row r="599" spans="1:18" ht="15.75" thickBot="1">
      <c r="A599" s="3">
        <v>2560</v>
      </c>
      <c r="B599" s="4">
        <v>3200</v>
      </c>
      <c r="C599" s="4"/>
      <c r="D599" s="4">
        <v>1922</v>
      </c>
      <c r="E599" s="4">
        <v>441</v>
      </c>
      <c r="G599" s="6">
        <f t="shared" si="47"/>
        <v>2560.1884696248439</v>
      </c>
      <c r="H599" s="6">
        <f t="shared" si="48"/>
        <v>3200.4007561553913</v>
      </c>
      <c r="I599" s="6">
        <f t="shared" si="49"/>
        <v>1022.0396274117751</v>
      </c>
      <c r="K599" s="6">
        <f t="shared" si="50"/>
        <v>0.1884696248439468</v>
      </c>
      <c r="L599" s="6">
        <f t="shared" si="50"/>
        <v>0.40075615539126375</v>
      </c>
      <c r="M599" s="6">
        <f t="shared" si="50"/>
        <v>1022.0396274117751</v>
      </c>
      <c r="O599">
        <v>1900</v>
      </c>
      <c r="P599">
        <v>400</v>
      </c>
      <c r="Q599">
        <f t="shared" ref="Q599:R656" si="51">D599-O599</f>
        <v>22</v>
      </c>
      <c r="R599">
        <f t="shared" si="51"/>
        <v>41</v>
      </c>
    </row>
    <row r="600" spans="1:18" ht="15.75" thickBot="1">
      <c r="A600" s="3">
        <v>2432</v>
      </c>
      <c r="B600" s="4">
        <v>3072</v>
      </c>
      <c r="C600" s="4"/>
      <c r="D600" s="4">
        <v>1881</v>
      </c>
      <c r="E600" s="4">
        <v>571</v>
      </c>
      <c r="G600" s="6">
        <f t="shared" si="47"/>
        <v>2431.9132385839753</v>
      </c>
      <c r="H600" s="6">
        <f t="shared" si="48"/>
        <v>3072.1656856361114</v>
      </c>
      <c r="I600" s="6">
        <f t="shared" si="49"/>
        <v>1049.8580856477697</v>
      </c>
      <c r="K600" s="6">
        <f t="shared" si="50"/>
        <v>-8.6761416024728533E-2</v>
      </c>
      <c r="L600" s="6">
        <f t="shared" si="50"/>
        <v>0.16568563611144782</v>
      </c>
      <c r="M600" s="6">
        <f t="shared" si="50"/>
        <v>1049.8580856477697</v>
      </c>
      <c r="O600">
        <v>1900</v>
      </c>
      <c r="P600">
        <v>500</v>
      </c>
      <c r="Q600">
        <f t="shared" si="51"/>
        <v>-19</v>
      </c>
      <c r="R600">
        <f t="shared" si="51"/>
        <v>71</v>
      </c>
    </row>
    <row r="601" spans="1:18" ht="15.75" thickBot="1">
      <c r="A601" s="3">
        <v>2304</v>
      </c>
      <c r="B601" s="4">
        <v>2944</v>
      </c>
      <c r="C601" s="4"/>
      <c r="D601" s="4">
        <v>1840</v>
      </c>
      <c r="E601" s="4">
        <v>702</v>
      </c>
      <c r="G601" s="6">
        <f t="shared" si="47"/>
        <v>2303.5633266745676</v>
      </c>
      <c r="H601" s="6">
        <f t="shared" si="48"/>
        <v>2943.8756767227792</v>
      </c>
      <c r="I601" s="6">
        <f t="shared" si="49"/>
        <v>1094.7164016310344</v>
      </c>
      <c r="K601" s="6">
        <f t="shared" si="50"/>
        <v>-0.43667332543236625</v>
      </c>
      <c r="L601" s="6">
        <f t="shared" si="50"/>
        <v>-0.12432327722081027</v>
      </c>
      <c r="M601" s="6">
        <f t="shared" si="50"/>
        <v>1094.7164016310344</v>
      </c>
      <c r="O601">
        <v>1900</v>
      </c>
      <c r="P601">
        <v>600</v>
      </c>
      <c r="Q601">
        <f t="shared" si="51"/>
        <v>-60</v>
      </c>
      <c r="R601">
        <f t="shared" si="51"/>
        <v>102</v>
      </c>
    </row>
    <row r="602" spans="1:18" ht="15.75" thickBot="1">
      <c r="A602" s="3">
        <v>2176</v>
      </c>
      <c r="B602" s="4">
        <v>2944</v>
      </c>
      <c r="C602" s="4"/>
      <c r="D602" s="4">
        <v>1983</v>
      </c>
      <c r="E602" s="4">
        <v>824</v>
      </c>
      <c r="G602" s="6">
        <f t="shared" si="47"/>
        <v>2176.066405236752</v>
      </c>
      <c r="H602" s="6">
        <f t="shared" si="48"/>
        <v>2944.0219088858698</v>
      </c>
      <c r="I602" s="6">
        <f t="shared" si="49"/>
        <v>1282.6788374335954</v>
      </c>
      <c r="K602" s="6">
        <f t="shared" si="50"/>
        <v>6.6405236751961638E-2</v>
      </c>
      <c r="L602" s="6">
        <f t="shared" si="50"/>
        <v>2.1908885869834194E-2</v>
      </c>
      <c r="M602" s="6">
        <f t="shared" si="50"/>
        <v>1282.6788374335954</v>
      </c>
      <c r="O602">
        <v>1900</v>
      </c>
      <c r="P602">
        <v>700</v>
      </c>
      <c r="Q602">
        <f t="shared" si="51"/>
        <v>83</v>
      </c>
      <c r="R602">
        <f t="shared" si="51"/>
        <v>124</v>
      </c>
    </row>
    <row r="603" spans="1:18" ht="15.75" thickBot="1">
      <c r="A603" s="3">
        <v>2176</v>
      </c>
      <c r="B603" s="4">
        <v>2816</v>
      </c>
      <c r="C603" s="4"/>
      <c r="D603" s="4">
        <v>1799</v>
      </c>
      <c r="E603" s="4">
        <v>833</v>
      </c>
      <c r="G603" s="6">
        <f t="shared" si="47"/>
        <v>2176.3019092028567</v>
      </c>
      <c r="H603" s="6">
        <f t="shared" si="48"/>
        <v>2816.4321401375892</v>
      </c>
      <c r="I603" s="6">
        <f t="shared" si="49"/>
        <v>1154.2486733802209</v>
      </c>
      <c r="K603" s="6">
        <f t="shared" si="50"/>
        <v>0.30190920285667744</v>
      </c>
      <c r="L603" s="6">
        <f t="shared" si="50"/>
        <v>0.43214013758915826</v>
      </c>
      <c r="M603" s="6">
        <f t="shared" si="50"/>
        <v>1154.2486733802209</v>
      </c>
      <c r="O603">
        <v>1900</v>
      </c>
      <c r="P603">
        <v>800</v>
      </c>
      <c r="Q603">
        <f t="shared" si="51"/>
        <v>-101</v>
      </c>
      <c r="R603">
        <f t="shared" si="51"/>
        <v>33</v>
      </c>
    </row>
    <row r="604" spans="1:18" ht="15.75" thickBot="1">
      <c r="A604" s="3">
        <v>2048</v>
      </c>
      <c r="B604" s="4">
        <v>2816</v>
      </c>
      <c r="C604" s="4"/>
      <c r="D604" s="4">
        <v>1934</v>
      </c>
      <c r="E604" s="4">
        <v>953</v>
      </c>
      <c r="G604" s="6">
        <f t="shared" si="47"/>
        <v>2048.0637197118649</v>
      </c>
      <c r="H604" s="6">
        <f t="shared" si="48"/>
        <v>2816.1258849703436</v>
      </c>
      <c r="I604" s="6">
        <f t="shared" si="49"/>
        <v>1334.3781323148248</v>
      </c>
      <c r="K604" s="6">
        <f t="shared" si="50"/>
        <v>6.3719711864905548E-2</v>
      </c>
      <c r="L604" s="6">
        <f t="shared" si="50"/>
        <v>0.12588497034357715</v>
      </c>
      <c r="M604" s="6">
        <f t="shared" si="50"/>
        <v>1334.3781323148248</v>
      </c>
      <c r="O604">
        <v>1900</v>
      </c>
      <c r="P604">
        <v>900</v>
      </c>
      <c r="Q604">
        <f t="shared" si="51"/>
        <v>34</v>
      </c>
      <c r="R604">
        <f t="shared" si="51"/>
        <v>53</v>
      </c>
    </row>
    <row r="605" spans="1:18" ht="15.75" thickBot="1">
      <c r="A605" s="3">
        <v>1920</v>
      </c>
      <c r="B605" s="4">
        <v>2688</v>
      </c>
      <c r="C605" s="4"/>
      <c r="D605" s="4">
        <v>1885</v>
      </c>
      <c r="E605" s="4">
        <v>1083</v>
      </c>
      <c r="G605" s="6">
        <f t="shared" si="47"/>
        <v>1920.4463022953805</v>
      </c>
      <c r="H605" s="6">
        <f t="shared" si="48"/>
        <v>2688.5152036021668</v>
      </c>
      <c r="I605" s="6">
        <f t="shared" si="49"/>
        <v>1398.6114542645503</v>
      </c>
      <c r="K605" s="6">
        <f t="shared" si="50"/>
        <v>0.44630229538051935</v>
      </c>
      <c r="L605" s="6">
        <f t="shared" si="50"/>
        <v>0.51520360216682093</v>
      </c>
      <c r="M605" s="6">
        <f t="shared" si="50"/>
        <v>1398.6114542645503</v>
      </c>
      <c r="O605">
        <v>1900</v>
      </c>
      <c r="P605">
        <v>1000</v>
      </c>
      <c r="Q605">
        <f t="shared" si="51"/>
        <v>-15</v>
      </c>
      <c r="R605">
        <f t="shared" si="51"/>
        <v>83</v>
      </c>
    </row>
    <row r="606" spans="1:18" ht="15.75" thickBot="1">
      <c r="A606" s="3">
        <v>1792</v>
      </c>
      <c r="B606" s="4">
        <v>2560</v>
      </c>
      <c r="C606" s="4"/>
      <c r="D606" s="4">
        <v>1836</v>
      </c>
      <c r="E606" s="4">
        <v>1216</v>
      </c>
      <c r="G606" s="6">
        <f t="shared" si="47"/>
        <v>1791.5222577461884</v>
      </c>
      <c r="H606" s="6">
        <f t="shared" si="48"/>
        <v>2559.9906249828337</v>
      </c>
      <c r="I606" s="6">
        <f t="shared" si="49"/>
        <v>1475.6530757600176</v>
      </c>
      <c r="K606" s="6">
        <f t="shared" si="50"/>
        <v>-0.47774225381158431</v>
      </c>
      <c r="L606" s="6">
        <f t="shared" si="50"/>
        <v>-9.3750171663486981E-3</v>
      </c>
      <c r="M606" s="6">
        <f t="shared" si="50"/>
        <v>1475.6530757600176</v>
      </c>
      <c r="O606">
        <v>1900</v>
      </c>
      <c r="P606">
        <v>1100</v>
      </c>
      <c r="Q606">
        <f t="shared" si="51"/>
        <v>-64</v>
      </c>
      <c r="R606">
        <f t="shared" si="51"/>
        <v>116</v>
      </c>
    </row>
    <row r="607" spans="1:18" ht="15.75" thickBot="1">
      <c r="A607" s="3">
        <v>1792</v>
      </c>
      <c r="B607" s="4">
        <v>2560</v>
      </c>
      <c r="C607" s="4"/>
      <c r="D607" s="4">
        <v>1836</v>
      </c>
      <c r="E607" s="4">
        <v>1216</v>
      </c>
      <c r="G607" s="6">
        <f t="shared" si="47"/>
        <v>1791.5222577461884</v>
      </c>
      <c r="H607" s="6">
        <f t="shared" si="48"/>
        <v>2559.9906249828337</v>
      </c>
      <c r="I607" s="6">
        <f t="shared" si="49"/>
        <v>1475.6530757600176</v>
      </c>
      <c r="K607" s="6">
        <f t="shared" si="50"/>
        <v>-0.47774225381158431</v>
      </c>
      <c r="L607" s="6">
        <f t="shared" si="50"/>
        <v>-9.3750171663486981E-3</v>
      </c>
      <c r="M607" s="6">
        <f t="shared" si="50"/>
        <v>1475.6530757600176</v>
      </c>
      <c r="O607">
        <v>1900</v>
      </c>
      <c r="P607">
        <v>1200</v>
      </c>
      <c r="Q607">
        <f t="shared" si="51"/>
        <v>-64</v>
      </c>
      <c r="R607">
        <f t="shared" si="51"/>
        <v>16</v>
      </c>
    </row>
    <row r="608" spans="1:18" ht="15.75" thickBot="1">
      <c r="A608" s="3">
        <v>1664</v>
      </c>
      <c r="B608" s="4">
        <v>2432</v>
      </c>
      <c r="C608" s="4"/>
      <c r="D608" s="4">
        <v>1786</v>
      </c>
      <c r="E608" s="4">
        <v>1350</v>
      </c>
      <c r="G608" s="6">
        <f t="shared" si="47"/>
        <v>1663.8197017705975</v>
      </c>
      <c r="H608" s="6">
        <f t="shared" si="48"/>
        <v>2431.521334473543</v>
      </c>
      <c r="I608" s="6">
        <f t="shared" si="49"/>
        <v>1562.1446795991722</v>
      </c>
      <c r="K608" s="6">
        <f t="shared" si="50"/>
        <v>-0.18029822940252416</v>
      </c>
      <c r="L608" s="6">
        <f t="shared" si="50"/>
        <v>-0.47866552645700722</v>
      </c>
      <c r="M608" s="6">
        <f t="shared" si="50"/>
        <v>1562.1446795991722</v>
      </c>
      <c r="O608">
        <v>1900</v>
      </c>
      <c r="P608">
        <v>1300</v>
      </c>
      <c r="Q608">
        <f t="shared" si="51"/>
        <v>-114</v>
      </c>
      <c r="R608">
        <f t="shared" si="51"/>
        <v>50</v>
      </c>
    </row>
    <row r="609" spans="1:18" ht="15.75" thickBot="1">
      <c r="A609" s="3">
        <v>1536</v>
      </c>
      <c r="B609" s="4">
        <v>2432</v>
      </c>
      <c r="C609" s="4"/>
      <c r="D609" s="4">
        <v>1889</v>
      </c>
      <c r="E609" s="4">
        <v>1468</v>
      </c>
      <c r="G609" s="6">
        <f t="shared" si="47"/>
        <v>1536.0159504380156</v>
      </c>
      <c r="H609" s="6">
        <f t="shared" si="48"/>
        <v>2432.1482273907568</v>
      </c>
      <c r="I609" s="6">
        <f t="shared" si="49"/>
        <v>1716.2007458336568</v>
      </c>
      <c r="K609" s="6">
        <f t="shared" si="50"/>
        <v>1.5950438015579493E-2</v>
      </c>
      <c r="L609" s="6">
        <f t="shared" si="50"/>
        <v>0.14822739075680147</v>
      </c>
      <c r="M609" s="6">
        <f t="shared" si="50"/>
        <v>1716.2007458336568</v>
      </c>
      <c r="O609">
        <v>1900</v>
      </c>
      <c r="P609">
        <v>1400</v>
      </c>
      <c r="Q609">
        <f t="shared" si="51"/>
        <v>-11</v>
      </c>
      <c r="R609">
        <f t="shared" si="51"/>
        <v>68</v>
      </c>
    </row>
    <row r="610" spans="1:18" ht="15.75" thickBot="1">
      <c r="A610" s="3">
        <v>1408</v>
      </c>
      <c r="B610" s="4">
        <v>2304</v>
      </c>
      <c r="C610" s="4"/>
      <c r="D610" s="4">
        <v>1831</v>
      </c>
      <c r="E610" s="4">
        <v>1602</v>
      </c>
      <c r="G610" s="6">
        <f t="shared" si="47"/>
        <v>1408.1779006929487</v>
      </c>
      <c r="H610" s="6">
        <f t="shared" si="48"/>
        <v>2303.6850913265034</v>
      </c>
      <c r="I610" s="6">
        <f t="shared" si="49"/>
        <v>1804.7063473041812</v>
      </c>
      <c r="K610" s="6">
        <f t="shared" si="50"/>
        <v>0.17790069294869681</v>
      </c>
      <c r="L610" s="6">
        <f t="shared" si="50"/>
        <v>-0.31490867349657492</v>
      </c>
      <c r="M610" s="6">
        <f t="shared" si="50"/>
        <v>1804.7063473041812</v>
      </c>
      <c r="O610">
        <v>1900</v>
      </c>
      <c r="P610">
        <v>1500</v>
      </c>
      <c r="Q610">
        <f t="shared" si="51"/>
        <v>-69</v>
      </c>
      <c r="R610">
        <f t="shared" si="51"/>
        <v>102</v>
      </c>
    </row>
    <row r="611" spans="1:18" ht="15.75" thickBot="1">
      <c r="A611" s="3">
        <v>1280</v>
      </c>
      <c r="B611" s="4">
        <v>2304</v>
      </c>
      <c r="C611" s="4"/>
      <c r="D611" s="4">
        <v>1918</v>
      </c>
      <c r="E611" s="4">
        <v>1723</v>
      </c>
      <c r="G611" s="6">
        <f t="shared" si="47"/>
        <v>1279.6300246555643</v>
      </c>
      <c r="H611" s="6">
        <f t="shared" si="48"/>
        <v>2304.2250324132842</v>
      </c>
      <c r="I611" s="6">
        <f t="shared" si="49"/>
        <v>1952.2942913403194</v>
      </c>
      <c r="K611" s="6">
        <f t="shared" si="50"/>
        <v>-0.36997534443571567</v>
      </c>
      <c r="L611" s="6">
        <f t="shared" si="50"/>
        <v>0.22503241328422519</v>
      </c>
      <c r="M611" s="6">
        <f t="shared" si="50"/>
        <v>1952.2942913403194</v>
      </c>
      <c r="O611">
        <v>1900</v>
      </c>
      <c r="P611">
        <v>1600</v>
      </c>
      <c r="Q611">
        <f t="shared" si="51"/>
        <v>18</v>
      </c>
      <c r="R611">
        <f t="shared" si="51"/>
        <v>123</v>
      </c>
    </row>
    <row r="612" spans="1:18" ht="15.75" thickBot="1">
      <c r="A612" s="3">
        <v>1280</v>
      </c>
      <c r="B612" s="4">
        <v>2176</v>
      </c>
      <c r="C612" s="4"/>
      <c r="D612" s="4">
        <v>1774</v>
      </c>
      <c r="E612" s="4">
        <v>1740</v>
      </c>
      <c r="G612" s="6">
        <f t="shared" si="47"/>
        <v>1280.107807959939</v>
      </c>
      <c r="H612" s="6">
        <f t="shared" si="48"/>
        <v>2175.9310650845537</v>
      </c>
      <c r="I612" s="6">
        <f t="shared" si="49"/>
        <v>1904.3833647666638</v>
      </c>
      <c r="K612" s="6">
        <f t="shared" si="50"/>
        <v>0.10780795993900938</v>
      </c>
      <c r="L612" s="6">
        <f t="shared" si="50"/>
        <v>-6.8934915446334344E-2</v>
      </c>
      <c r="M612" s="6">
        <f t="shared" si="50"/>
        <v>1904.3833647666638</v>
      </c>
      <c r="O612">
        <v>1900</v>
      </c>
      <c r="P612">
        <v>1700</v>
      </c>
      <c r="Q612">
        <f t="shared" si="51"/>
        <v>-126</v>
      </c>
      <c r="R612">
        <f t="shared" si="51"/>
        <v>40</v>
      </c>
    </row>
    <row r="613" spans="1:18" ht="15.75" thickBot="1">
      <c r="A613" s="3">
        <v>1152</v>
      </c>
      <c r="B613" s="4">
        <v>2176</v>
      </c>
      <c r="C613" s="4"/>
      <c r="D613" s="4">
        <v>1852</v>
      </c>
      <c r="E613" s="4">
        <v>1858</v>
      </c>
      <c r="G613" s="6">
        <f t="shared" si="47"/>
        <v>1151.5502594329089</v>
      </c>
      <c r="H613" s="6">
        <f t="shared" si="48"/>
        <v>2175.7913502907395</v>
      </c>
      <c r="I613" s="6">
        <f t="shared" si="49"/>
        <v>2044.03228937314</v>
      </c>
      <c r="K613" s="6">
        <f t="shared" si="50"/>
        <v>-0.4497405670911121</v>
      </c>
      <c r="L613" s="6">
        <f t="shared" si="50"/>
        <v>-0.20864970926049864</v>
      </c>
      <c r="M613" s="6">
        <f t="shared" si="50"/>
        <v>2044.03228937314</v>
      </c>
      <c r="O613">
        <v>1900</v>
      </c>
      <c r="P613">
        <v>1800</v>
      </c>
      <c r="Q613">
        <f t="shared" si="51"/>
        <v>-48</v>
      </c>
      <c r="R613">
        <f t="shared" si="51"/>
        <v>58</v>
      </c>
    </row>
    <row r="614" spans="1:18" ht="15.75" thickBot="1">
      <c r="A614" s="3">
        <v>1024</v>
      </c>
      <c r="B614" s="4">
        <v>2176</v>
      </c>
      <c r="C614" s="4"/>
      <c r="D614" s="4">
        <v>1922</v>
      </c>
      <c r="E614" s="4">
        <v>1979</v>
      </c>
      <c r="G614" s="6">
        <f t="shared" si="47"/>
        <v>1023.9750973534464</v>
      </c>
      <c r="H614" s="6">
        <f t="shared" si="48"/>
        <v>2176.355899203988</v>
      </c>
      <c r="I614" s="6">
        <f t="shared" si="49"/>
        <v>2183.2372752406</v>
      </c>
      <c r="K614" s="6">
        <f t="shared" si="50"/>
        <v>-2.4902646553641716E-2</v>
      </c>
      <c r="L614" s="6">
        <f t="shared" si="50"/>
        <v>0.35589920398797403</v>
      </c>
      <c r="M614" s="6">
        <f t="shared" si="50"/>
        <v>2183.2372752406</v>
      </c>
      <c r="O614">
        <v>1900</v>
      </c>
      <c r="P614">
        <v>1900</v>
      </c>
      <c r="Q614">
        <f t="shared" si="51"/>
        <v>22</v>
      </c>
      <c r="R614">
        <f t="shared" si="51"/>
        <v>79</v>
      </c>
    </row>
    <row r="615" spans="1:18" ht="15.75" thickBot="1">
      <c r="A615" s="3">
        <v>896</v>
      </c>
      <c r="B615" s="4">
        <v>2048</v>
      </c>
      <c r="C615" s="4"/>
      <c r="D615" s="4">
        <v>1848</v>
      </c>
      <c r="E615" s="4">
        <v>2117</v>
      </c>
      <c r="G615" s="6">
        <f t="shared" si="47"/>
        <v>895.98716508664336</v>
      </c>
      <c r="H615" s="6">
        <f t="shared" si="48"/>
        <v>2048.1193812861593</v>
      </c>
      <c r="I615" s="6">
        <f t="shared" si="49"/>
        <v>2280.5247203220579</v>
      </c>
      <c r="K615" s="6">
        <f t="shared" si="50"/>
        <v>-1.2834913356641664E-2</v>
      </c>
      <c r="L615" s="6">
        <f t="shared" si="50"/>
        <v>0.119381286159296</v>
      </c>
      <c r="M615" s="6">
        <f t="shared" si="50"/>
        <v>2280.5247203220579</v>
      </c>
      <c r="O615">
        <v>1900</v>
      </c>
      <c r="P615">
        <v>2000</v>
      </c>
      <c r="Q615">
        <f t="shared" si="51"/>
        <v>-52</v>
      </c>
      <c r="R615">
        <f t="shared" si="51"/>
        <v>117</v>
      </c>
    </row>
    <row r="616" spans="1:18" ht="15.75" thickBot="1">
      <c r="A616" s="3">
        <v>896</v>
      </c>
      <c r="B616" s="4">
        <v>2048</v>
      </c>
      <c r="C616" s="4"/>
      <c r="D616" s="4">
        <v>1848</v>
      </c>
      <c r="E616" s="4">
        <v>2117</v>
      </c>
      <c r="G616" s="6">
        <f t="shared" si="47"/>
        <v>895.98716508664336</v>
      </c>
      <c r="H616" s="6">
        <f t="shared" si="48"/>
        <v>2048.1193812861593</v>
      </c>
      <c r="I616" s="6">
        <f t="shared" si="49"/>
        <v>2280.5247203220579</v>
      </c>
      <c r="K616" s="6">
        <f t="shared" si="50"/>
        <v>-1.2834913356641664E-2</v>
      </c>
      <c r="L616" s="6">
        <f t="shared" si="50"/>
        <v>0.119381286159296</v>
      </c>
      <c r="M616" s="6">
        <f t="shared" si="50"/>
        <v>2280.5247203220579</v>
      </c>
      <c r="O616">
        <v>1900</v>
      </c>
      <c r="P616">
        <v>2100</v>
      </c>
      <c r="Q616">
        <f t="shared" si="51"/>
        <v>-52</v>
      </c>
      <c r="R616">
        <f t="shared" si="51"/>
        <v>17</v>
      </c>
    </row>
    <row r="617" spans="1:18" ht="15.75" thickBot="1">
      <c r="A617" s="3">
        <v>768</v>
      </c>
      <c r="B617" s="4">
        <v>2048</v>
      </c>
      <c r="C617" s="4"/>
      <c r="D617" s="4">
        <v>1901</v>
      </c>
      <c r="E617" s="4">
        <v>2238</v>
      </c>
      <c r="G617" s="6">
        <f t="shared" si="47"/>
        <v>768.40419051434117</v>
      </c>
      <c r="H617" s="6">
        <f t="shared" si="48"/>
        <v>2048.0344235388234</v>
      </c>
      <c r="I617" s="6">
        <f t="shared" si="49"/>
        <v>2412.5598438173506</v>
      </c>
      <c r="K617" s="6">
        <f t="shared" si="50"/>
        <v>0.40419051434116682</v>
      </c>
      <c r="L617" s="6">
        <f t="shared" si="50"/>
        <v>3.4423538823375566E-2</v>
      </c>
      <c r="M617" s="6">
        <f t="shared" si="50"/>
        <v>2412.5598438173506</v>
      </c>
      <c r="O617">
        <v>1900</v>
      </c>
      <c r="P617">
        <v>2200</v>
      </c>
      <c r="Q617">
        <f t="shared" si="51"/>
        <v>1</v>
      </c>
      <c r="R617">
        <f t="shared" si="51"/>
        <v>38</v>
      </c>
    </row>
    <row r="618" spans="1:18" ht="15.75" thickBot="1">
      <c r="A618" s="3">
        <v>640</v>
      </c>
      <c r="B618" s="4">
        <v>1920</v>
      </c>
      <c r="C618" s="4"/>
      <c r="D618" s="4">
        <v>1819</v>
      </c>
      <c r="E618" s="4">
        <v>2386</v>
      </c>
      <c r="G618" s="6">
        <f t="shared" si="47"/>
        <v>640.12264449869292</v>
      </c>
      <c r="H618" s="6">
        <f t="shared" si="48"/>
        <v>1919.8325447809243</v>
      </c>
      <c r="I618" s="6">
        <f t="shared" si="49"/>
        <v>2522.6488063145057</v>
      </c>
      <c r="K618" s="6">
        <f t="shared" si="50"/>
        <v>0.12264449869292093</v>
      </c>
      <c r="L618" s="6">
        <f t="shared" si="50"/>
        <v>-0.16745521907569128</v>
      </c>
      <c r="M618" s="6">
        <f t="shared" si="50"/>
        <v>2522.6488063145057</v>
      </c>
      <c r="O618">
        <v>1900</v>
      </c>
      <c r="P618">
        <v>2300</v>
      </c>
      <c r="Q618">
        <f t="shared" si="51"/>
        <v>-81</v>
      </c>
      <c r="R618">
        <f t="shared" si="51"/>
        <v>86</v>
      </c>
    </row>
    <row r="619" spans="1:18" ht="15.75" thickBot="1">
      <c r="A619" s="3">
        <v>512</v>
      </c>
      <c r="B619" s="4">
        <v>1920</v>
      </c>
      <c r="C619" s="4"/>
      <c r="D619" s="4">
        <v>1856</v>
      </c>
      <c r="E619" s="4">
        <v>2509</v>
      </c>
      <c r="G619" s="6">
        <f t="shared" si="47"/>
        <v>511.68056441494826</v>
      </c>
      <c r="H619" s="6">
        <f t="shared" si="48"/>
        <v>1919.848171080203</v>
      </c>
      <c r="I619" s="6">
        <f t="shared" si="49"/>
        <v>2651.0030177274411</v>
      </c>
      <c r="K619" s="6">
        <f t="shared" si="50"/>
        <v>-0.31943558505173542</v>
      </c>
      <c r="L619" s="6">
        <f t="shared" si="50"/>
        <v>-0.15182891979702617</v>
      </c>
      <c r="M619" s="6">
        <f t="shared" si="50"/>
        <v>2651.0030177274411</v>
      </c>
      <c r="O619">
        <v>1900</v>
      </c>
      <c r="P619">
        <v>2400</v>
      </c>
      <c r="Q619">
        <f t="shared" si="51"/>
        <v>-44</v>
      </c>
      <c r="R619">
        <f t="shared" si="51"/>
        <v>109</v>
      </c>
    </row>
    <row r="620" spans="1:18" ht="15.75" thickBot="1">
      <c r="A620" s="3">
        <v>384</v>
      </c>
      <c r="B620" s="4">
        <v>1920</v>
      </c>
      <c r="C620" s="4"/>
      <c r="D620" s="4">
        <v>1885</v>
      </c>
      <c r="E620" s="4">
        <v>2634</v>
      </c>
      <c r="G620" s="6">
        <f t="shared" si="47"/>
        <v>383.64175997928066</v>
      </c>
      <c r="H620" s="6">
        <f t="shared" si="48"/>
        <v>1920.2033746455088</v>
      </c>
      <c r="I620" s="6">
        <f t="shared" si="49"/>
        <v>2778.7013153629882</v>
      </c>
      <c r="K620" s="6">
        <f t="shared" si="50"/>
        <v>-0.35824002071933592</v>
      </c>
      <c r="L620" s="6">
        <f t="shared" si="50"/>
        <v>0.20337464550880213</v>
      </c>
      <c r="M620" s="6">
        <f t="shared" si="50"/>
        <v>2778.7013153629882</v>
      </c>
      <c r="O620">
        <v>1900</v>
      </c>
      <c r="P620">
        <v>2500</v>
      </c>
      <c r="Q620">
        <f t="shared" si="51"/>
        <v>-15</v>
      </c>
      <c r="R620">
        <f t="shared" si="51"/>
        <v>134</v>
      </c>
    </row>
    <row r="621" spans="1:18" ht="15.75" thickBot="1">
      <c r="A621" s="3">
        <v>384</v>
      </c>
      <c r="B621" s="4">
        <v>1920</v>
      </c>
      <c r="C621" s="4"/>
      <c r="D621" s="4">
        <v>1885</v>
      </c>
      <c r="E621" s="4">
        <v>2634</v>
      </c>
      <c r="G621" s="6">
        <f t="shared" si="47"/>
        <v>383.64175997928066</v>
      </c>
      <c r="H621" s="6">
        <f t="shared" si="48"/>
        <v>1920.2033746455088</v>
      </c>
      <c r="I621" s="6">
        <f t="shared" si="49"/>
        <v>2778.7013153629882</v>
      </c>
      <c r="K621" s="6">
        <f t="shared" si="50"/>
        <v>-0.35824002071933592</v>
      </c>
      <c r="L621" s="6">
        <f t="shared" si="50"/>
        <v>0.20337464550880213</v>
      </c>
      <c r="M621" s="6">
        <f t="shared" si="50"/>
        <v>2778.7013153629882</v>
      </c>
      <c r="O621">
        <v>1900</v>
      </c>
      <c r="P621">
        <v>2600</v>
      </c>
      <c r="Q621">
        <f t="shared" si="51"/>
        <v>-15</v>
      </c>
      <c r="R621">
        <f t="shared" si="51"/>
        <v>34</v>
      </c>
    </row>
    <row r="622" spans="1:18" ht="15.75" thickBot="1">
      <c r="A622" s="3">
        <v>256</v>
      </c>
      <c r="B622" s="4">
        <v>1920</v>
      </c>
      <c r="C622" s="4"/>
      <c r="D622" s="4">
        <v>1905</v>
      </c>
      <c r="E622" s="4">
        <v>2762</v>
      </c>
      <c r="G622" s="6">
        <f t="shared" si="47"/>
        <v>256.25963396524236</v>
      </c>
      <c r="H622" s="6">
        <f t="shared" si="48"/>
        <v>1919.8096259785759</v>
      </c>
      <c r="I622" s="6">
        <f t="shared" si="49"/>
        <v>2906.4873989061093</v>
      </c>
      <c r="K622" s="6">
        <f t="shared" si="50"/>
        <v>0.25963396524235804</v>
      </c>
      <c r="L622" s="6">
        <f t="shared" si="50"/>
        <v>-0.190374021424077</v>
      </c>
      <c r="M622" s="6">
        <f t="shared" si="50"/>
        <v>2906.4873989061093</v>
      </c>
      <c r="O622">
        <v>1900</v>
      </c>
      <c r="P622">
        <v>2700</v>
      </c>
      <c r="Q622">
        <f t="shared" si="51"/>
        <v>5</v>
      </c>
      <c r="R622">
        <f t="shared" si="51"/>
        <v>62</v>
      </c>
    </row>
    <row r="623" spans="1:18" ht="15.75" thickBot="1">
      <c r="A623" s="3">
        <v>128</v>
      </c>
      <c r="B623" s="4">
        <v>1792</v>
      </c>
      <c r="C623" s="4"/>
      <c r="D623" s="4">
        <v>1799</v>
      </c>
      <c r="E623" s="4">
        <v>0</v>
      </c>
      <c r="G623" s="6">
        <f t="shared" si="47"/>
        <v>3006.7259602431345</v>
      </c>
      <c r="H623" s="6">
        <f t="shared" si="48"/>
        <v>3498.0567462521244</v>
      </c>
      <c r="I623" s="6">
        <f t="shared" si="49"/>
        <v>799</v>
      </c>
      <c r="K623" s="6">
        <f t="shared" si="50"/>
        <v>2878.7259602431345</v>
      </c>
      <c r="L623" s="6">
        <f t="shared" si="50"/>
        <v>1706.0567462521244</v>
      </c>
      <c r="M623" s="6">
        <f t="shared" si="50"/>
        <v>799</v>
      </c>
      <c r="O623">
        <v>1900</v>
      </c>
      <c r="P623">
        <v>2800</v>
      </c>
      <c r="Q623">
        <f t="shared" si="51"/>
        <v>-101</v>
      </c>
      <c r="R623">
        <f t="shared" si="51"/>
        <v>-2800</v>
      </c>
    </row>
    <row r="624" spans="1:18" ht="15.75" thickBot="1">
      <c r="A624" s="3">
        <v>128</v>
      </c>
      <c r="B624" s="4">
        <v>1792</v>
      </c>
      <c r="C624" s="4"/>
      <c r="D624" s="4">
        <v>1799</v>
      </c>
      <c r="E624" s="4">
        <v>0</v>
      </c>
      <c r="G624" s="6">
        <f t="shared" si="47"/>
        <v>3006.7259602431345</v>
      </c>
      <c r="H624" s="6">
        <f t="shared" si="48"/>
        <v>3498.0567462521244</v>
      </c>
      <c r="I624" s="6">
        <f t="shared" si="49"/>
        <v>799</v>
      </c>
      <c r="K624" s="6">
        <f t="shared" si="50"/>
        <v>2878.7259602431345</v>
      </c>
      <c r="L624" s="6">
        <f t="shared" si="50"/>
        <v>1706.0567462521244</v>
      </c>
      <c r="M624" s="6">
        <f t="shared" si="50"/>
        <v>799</v>
      </c>
      <c r="O624">
        <v>1900</v>
      </c>
      <c r="P624">
        <v>2900</v>
      </c>
      <c r="Q624">
        <f t="shared" si="51"/>
        <v>-101</v>
      </c>
      <c r="R624">
        <f t="shared" si="51"/>
        <v>-2900</v>
      </c>
    </row>
    <row r="625" spans="1:18" ht="15.75" thickBot="1">
      <c r="A625" s="3">
        <v>0</v>
      </c>
      <c r="B625" s="4">
        <v>1792</v>
      </c>
      <c r="C625" s="4"/>
      <c r="D625" s="4">
        <v>1803</v>
      </c>
      <c r="E625" s="4">
        <v>0</v>
      </c>
      <c r="G625" s="6">
        <f t="shared" si="47"/>
        <v>3006.4612087968139</v>
      </c>
      <c r="H625" s="6">
        <f t="shared" si="48"/>
        <v>3500.1155695205266</v>
      </c>
      <c r="I625" s="6">
        <f t="shared" si="49"/>
        <v>803</v>
      </c>
      <c r="K625" s="6">
        <f t="shared" si="50"/>
        <v>3006.4612087968139</v>
      </c>
      <c r="L625" s="6">
        <f t="shared" si="50"/>
        <v>1708.1155695205266</v>
      </c>
      <c r="M625" s="6">
        <f t="shared" si="50"/>
        <v>803</v>
      </c>
      <c r="O625">
        <v>1900</v>
      </c>
      <c r="P625">
        <v>3000</v>
      </c>
      <c r="Q625">
        <f t="shared" si="51"/>
        <v>-97</v>
      </c>
      <c r="R625">
        <f t="shared" si="51"/>
        <v>-3000</v>
      </c>
    </row>
    <row r="626" spans="1:18" ht="15.75" thickBot="1">
      <c r="A626" s="3">
        <v>2944</v>
      </c>
      <c r="B626" s="4">
        <v>3584</v>
      </c>
      <c r="C626" s="4"/>
      <c r="D626" s="4">
        <v>2044</v>
      </c>
      <c r="E626" s="4">
        <v>56</v>
      </c>
      <c r="G626" s="6">
        <f t="shared" si="47"/>
        <v>2944.3287859884126</v>
      </c>
      <c r="H626" s="6">
        <f t="shared" si="48"/>
        <v>3584.002232142162</v>
      </c>
      <c r="I626" s="6">
        <f t="shared" si="49"/>
        <v>1045.500836919799</v>
      </c>
      <c r="K626" s="6">
        <f t="shared" si="50"/>
        <v>0.32878598841261919</v>
      </c>
      <c r="L626" s="6">
        <f t="shared" si="50"/>
        <v>2.2321421620290494E-3</v>
      </c>
      <c r="M626" s="6">
        <f t="shared" si="50"/>
        <v>1045.500836919799</v>
      </c>
      <c r="O626">
        <v>2000</v>
      </c>
      <c r="P626">
        <v>0</v>
      </c>
      <c r="Q626">
        <f t="shared" si="51"/>
        <v>44</v>
      </c>
      <c r="R626">
        <f t="shared" si="51"/>
        <v>56</v>
      </c>
    </row>
    <row r="627" spans="1:18" ht="15.75" thickBot="1">
      <c r="A627" s="3">
        <v>2816</v>
      </c>
      <c r="B627" s="4">
        <v>3456</v>
      </c>
      <c r="C627" s="4"/>
      <c r="D627" s="4">
        <v>2004</v>
      </c>
      <c r="E627" s="4">
        <v>184</v>
      </c>
      <c r="G627" s="6">
        <f t="shared" si="47"/>
        <v>2816.0028409076581</v>
      </c>
      <c r="H627" s="6">
        <f t="shared" si="48"/>
        <v>3456.280081243417</v>
      </c>
      <c r="I627" s="6">
        <f t="shared" si="49"/>
        <v>1020.721313581724</v>
      </c>
      <c r="K627" s="6">
        <f t="shared" si="50"/>
        <v>2.8409076580828696E-3</v>
      </c>
      <c r="L627" s="6">
        <f t="shared" si="50"/>
        <v>0.28008124341704388</v>
      </c>
      <c r="M627" s="6">
        <f t="shared" si="50"/>
        <v>1020.721313581724</v>
      </c>
      <c r="O627">
        <v>2000</v>
      </c>
      <c r="P627">
        <v>100</v>
      </c>
      <c r="Q627">
        <f t="shared" si="51"/>
        <v>4</v>
      </c>
      <c r="R627">
        <f t="shared" si="51"/>
        <v>84</v>
      </c>
    </row>
    <row r="628" spans="1:18" ht="15.75" thickBot="1">
      <c r="A628" s="3">
        <v>2688</v>
      </c>
      <c r="B628" s="4">
        <v>3328</v>
      </c>
      <c r="C628" s="4"/>
      <c r="D628" s="4">
        <v>1963</v>
      </c>
      <c r="E628" s="4">
        <v>312</v>
      </c>
      <c r="G628" s="6">
        <f t="shared" si="47"/>
        <v>2688.2546382364899</v>
      </c>
      <c r="H628" s="6">
        <f t="shared" si="48"/>
        <v>3328.4700689656202</v>
      </c>
      <c r="I628" s="6">
        <f t="shared" si="49"/>
        <v>1012.2810874455771</v>
      </c>
      <c r="K628" s="6">
        <f t="shared" si="50"/>
        <v>0.25463823648988182</v>
      </c>
      <c r="L628" s="6">
        <f t="shared" si="50"/>
        <v>0.47006896562015754</v>
      </c>
      <c r="M628" s="6">
        <f t="shared" si="50"/>
        <v>1012.2810874455771</v>
      </c>
      <c r="O628">
        <v>2000</v>
      </c>
      <c r="P628">
        <v>200</v>
      </c>
      <c r="Q628">
        <f t="shared" si="51"/>
        <v>-37</v>
      </c>
      <c r="R628">
        <f t="shared" si="51"/>
        <v>112</v>
      </c>
    </row>
    <row r="629" spans="1:18" ht="15.75" thickBot="1">
      <c r="A629" s="3">
        <v>2688</v>
      </c>
      <c r="B629" s="4">
        <v>3328</v>
      </c>
      <c r="C629" s="4"/>
      <c r="D629" s="4">
        <v>1963</v>
      </c>
      <c r="E629" s="4">
        <v>312</v>
      </c>
      <c r="G629" s="6">
        <f t="shared" si="47"/>
        <v>2688.2546382364899</v>
      </c>
      <c r="H629" s="6">
        <f t="shared" si="48"/>
        <v>3328.4700689656202</v>
      </c>
      <c r="I629" s="6">
        <f t="shared" si="49"/>
        <v>1012.2810874455771</v>
      </c>
      <c r="K629" s="6">
        <f t="shared" si="50"/>
        <v>0.25463823648988182</v>
      </c>
      <c r="L629" s="6">
        <f t="shared" si="50"/>
        <v>0.47006896562015754</v>
      </c>
      <c r="M629" s="6">
        <f t="shared" si="50"/>
        <v>1012.2810874455771</v>
      </c>
      <c r="O629">
        <v>2000</v>
      </c>
      <c r="P629">
        <v>300</v>
      </c>
      <c r="Q629">
        <f t="shared" si="51"/>
        <v>-37</v>
      </c>
      <c r="R629">
        <f t="shared" si="51"/>
        <v>12</v>
      </c>
    </row>
    <row r="630" spans="1:18" ht="15.75" thickBot="1">
      <c r="A630" s="3">
        <v>2560</v>
      </c>
      <c r="B630" s="4">
        <v>3200</v>
      </c>
      <c r="C630" s="4"/>
      <c r="D630" s="4">
        <v>1922</v>
      </c>
      <c r="E630" s="4">
        <v>441</v>
      </c>
      <c r="G630" s="6">
        <f t="shared" si="47"/>
        <v>2560.1884696248439</v>
      </c>
      <c r="H630" s="6">
        <f t="shared" si="48"/>
        <v>3200.4007561553913</v>
      </c>
      <c r="I630" s="6">
        <f t="shared" si="49"/>
        <v>1022.0396274117751</v>
      </c>
      <c r="K630" s="6">
        <f t="shared" si="50"/>
        <v>0.1884696248439468</v>
      </c>
      <c r="L630" s="6">
        <f t="shared" si="50"/>
        <v>0.40075615539126375</v>
      </c>
      <c r="M630" s="6">
        <f t="shared" si="50"/>
        <v>1022.0396274117751</v>
      </c>
      <c r="O630">
        <v>2000</v>
      </c>
      <c r="P630">
        <v>400</v>
      </c>
      <c r="Q630">
        <f t="shared" si="51"/>
        <v>-78</v>
      </c>
      <c r="R630">
        <f t="shared" si="51"/>
        <v>41</v>
      </c>
    </row>
    <row r="631" spans="1:18" ht="15.75" thickBot="1">
      <c r="A631" s="3">
        <v>2432</v>
      </c>
      <c r="B631" s="4">
        <v>3200</v>
      </c>
      <c r="C631" s="4"/>
      <c r="D631" s="4">
        <v>2081</v>
      </c>
      <c r="E631" s="4">
        <v>569</v>
      </c>
      <c r="G631" s="6">
        <f t="shared" si="47"/>
        <v>2432.3490703433172</v>
      </c>
      <c r="H631" s="6">
        <f t="shared" si="48"/>
        <v>3200.0503121044831</v>
      </c>
      <c r="I631" s="6">
        <f t="shared" si="49"/>
        <v>1221.6063195645313</v>
      </c>
      <c r="K631" s="6">
        <f t="shared" si="50"/>
        <v>0.34907034331718023</v>
      </c>
      <c r="L631" s="6">
        <f t="shared" si="50"/>
        <v>5.0312104483055009E-2</v>
      </c>
      <c r="M631" s="6">
        <f t="shared" si="50"/>
        <v>1221.6063195645313</v>
      </c>
      <c r="O631">
        <v>2000</v>
      </c>
      <c r="P631">
        <v>500</v>
      </c>
      <c r="Q631">
        <f t="shared" si="51"/>
        <v>81</v>
      </c>
      <c r="R631">
        <f t="shared" si="51"/>
        <v>69</v>
      </c>
    </row>
    <row r="632" spans="1:18" ht="15.75" thickBot="1">
      <c r="A632" s="3">
        <v>2304</v>
      </c>
      <c r="B632" s="4">
        <v>3072</v>
      </c>
      <c r="C632" s="4"/>
      <c r="D632" s="4">
        <v>2032</v>
      </c>
      <c r="E632" s="4">
        <v>696</v>
      </c>
      <c r="G632" s="6">
        <f t="shared" si="47"/>
        <v>2304.2222115065206</v>
      </c>
      <c r="H632" s="6">
        <f t="shared" si="48"/>
        <v>3072.0416663841002</v>
      </c>
      <c r="I632" s="6">
        <f t="shared" si="49"/>
        <v>1244.7650380694342</v>
      </c>
      <c r="K632" s="6">
        <f t="shared" si="50"/>
        <v>0.22221150652057986</v>
      </c>
      <c r="L632" s="6">
        <f t="shared" si="50"/>
        <v>4.1666384100153664E-2</v>
      </c>
      <c r="M632" s="6">
        <f t="shared" si="50"/>
        <v>1244.7650380694342</v>
      </c>
      <c r="O632">
        <v>2000</v>
      </c>
      <c r="P632">
        <v>600</v>
      </c>
      <c r="Q632">
        <f t="shared" si="51"/>
        <v>32</v>
      </c>
      <c r="R632">
        <f t="shared" si="51"/>
        <v>96</v>
      </c>
    </row>
    <row r="633" spans="1:18" ht="15.75" thickBot="1">
      <c r="A633" s="3">
        <v>2176</v>
      </c>
      <c r="B633" s="4">
        <v>2944</v>
      </c>
      <c r="C633" s="4"/>
      <c r="D633" s="4">
        <v>1983</v>
      </c>
      <c r="E633" s="4">
        <v>824</v>
      </c>
      <c r="G633" s="6">
        <f t="shared" si="47"/>
        <v>2176.066405236752</v>
      </c>
      <c r="H633" s="6">
        <f t="shared" si="48"/>
        <v>2944.0219088858698</v>
      </c>
      <c r="I633" s="6">
        <f t="shared" si="49"/>
        <v>1282.6788374335954</v>
      </c>
      <c r="K633" s="6">
        <f t="shared" si="50"/>
        <v>6.6405236751961638E-2</v>
      </c>
      <c r="L633" s="6">
        <f t="shared" si="50"/>
        <v>2.1908885869834194E-2</v>
      </c>
      <c r="M633" s="6">
        <f t="shared" si="50"/>
        <v>1282.6788374335954</v>
      </c>
      <c r="O633">
        <v>2000</v>
      </c>
      <c r="P633">
        <v>700</v>
      </c>
      <c r="Q633">
        <f t="shared" si="51"/>
        <v>-17</v>
      </c>
      <c r="R633">
        <f t="shared" si="51"/>
        <v>124</v>
      </c>
    </row>
    <row r="634" spans="1:18" ht="15.75" thickBot="1">
      <c r="A634" s="3">
        <v>2176</v>
      </c>
      <c r="B634" s="4">
        <v>2944</v>
      </c>
      <c r="C634" s="4"/>
      <c r="D634" s="4">
        <v>1983</v>
      </c>
      <c r="E634" s="4">
        <v>824</v>
      </c>
      <c r="G634" s="6">
        <f t="shared" si="47"/>
        <v>2176.066405236752</v>
      </c>
      <c r="H634" s="6">
        <f t="shared" si="48"/>
        <v>2944.0219088858698</v>
      </c>
      <c r="I634" s="6">
        <f t="shared" si="49"/>
        <v>1282.6788374335954</v>
      </c>
      <c r="K634" s="6">
        <f t="shared" si="50"/>
        <v>6.6405236751961638E-2</v>
      </c>
      <c r="L634" s="6">
        <f t="shared" si="50"/>
        <v>2.1908885869834194E-2</v>
      </c>
      <c r="M634" s="6">
        <f t="shared" si="50"/>
        <v>1282.6788374335954</v>
      </c>
      <c r="O634">
        <v>2000</v>
      </c>
      <c r="P634">
        <v>800</v>
      </c>
      <c r="Q634">
        <f t="shared" si="51"/>
        <v>-17</v>
      </c>
      <c r="R634">
        <f t="shared" si="51"/>
        <v>24</v>
      </c>
    </row>
    <row r="635" spans="1:18" ht="15.75" thickBot="1">
      <c r="A635" s="3">
        <v>2048</v>
      </c>
      <c r="B635" s="4">
        <v>2816</v>
      </c>
      <c r="C635" s="4"/>
      <c r="D635" s="4">
        <v>1934</v>
      </c>
      <c r="E635" s="4">
        <v>953</v>
      </c>
      <c r="G635" s="6">
        <f t="shared" si="47"/>
        <v>2048.0637197118649</v>
      </c>
      <c r="H635" s="6">
        <f t="shared" si="48"/>
        <v>2816.1258849703436</v>
      </c>
      <c r="I635" s="6">
        <f t="shared" si="49"/>
        <v>1334.3781323148248</v>
      </c>
      <c r="K635" s="6">
        <f t="shared" si="50"/>
        <v>6.3719711864905548E-2</v>
      </c>
      <c r="L635" s="6">
        <f t="shared" si="50"/>
        <v>0.12588497034357715</v>
      </c>
      <c r="M635" s="6">
        <f t="shared" si="50"/>
        <v>1334.3781323148248</v>
      </c>
      <c r="O635">
        <v>2000</v>
      </c>
      <c r="P635">
        <v>900</v>
      </c>
      <c r="Q635">
        <f t="shared" si="51"/>
        <v>-66</v>
      </c>
      <c r="R635">
        <f t="shared" si="51"/>
        <v>53</v>
      </c>
    </row>
    <row r="636" spans="1:18" ht="15.75" thickBot="1">
      <c r="A636" s="3">
        <v>1920</v>
      </c>
      <c r="B636" s="4">
        <v>2816</v>
      </c>
      <c r="C636" s="4"/>
      <c r="D636" s="4">
        <v>2061</v>
      </c>
      <c r="E636" s="4">
        <v>1081</v>
      </c>
      <c r="G636" s="6">
        <f t="shared" si="47"/>
        <v>1919.9692705874227</v>
      </c>
      <c r="H636" s="6">
        <f t="shared" si="48"/>
        <v>2816.075638188719</v>
      </c>
      <c r="I636" s="6">
        <f t="shared" si="49"/>
        <v>1514.688746904789</v>
      </c>
      <c r="K636" s="6">
        <f t="shared" si="50"/>
        <v>-3.072941257732964E-2</v>
      </c>
      <c r="L636" s="6">
        <f t="shared" si="50"/>
        <v>7.5638188719040045E-2</v>
      </c>
      <c r="M636" s="6">
        <f t="shared" si="50"/>
        <v>1514.688746904789</v>
      </c>
      <c r="O636">
        <v>2000</v>
      </c>
      <c r="P636">
        <v>1000</v>
      </c>
      <c r="Q636">
        <f t="shared" si="51"/>
        <v>61</v>
      </c>
      <c r="R636">
        <f t="shared" si="51"/>
        <v>81</v>
      </c>
    </row>
    <row r="637" spans="1:18" ht="15.75" thickBot="1">
      <c r="A637" s="3">
        <v>1792</v>
      </c>
      <c r="B637" s="4">
        <v>2688</v>
      </c>
      <c r="C637" s="4"/>
      <c r="D637" s="4">
        <v>2004</v>
      </c>
      <c r="E637" s="4">
        <v>1208</v>
      </c>
      <c r="G637" s="6">
        <f t="shared" si="47"/>
        <v>1792.0044642801536</v>
      </c>
      <c r="H637" s="6">
        <f t="shared" si="48"/>
        <v>2688.3600949277611</v>
      </c>
      <c r="I637" s="6">
        <f t="shared" si="49"/>
        <v>1570.7577789080021</v>
      </c>
      <c r="K637" s="6">
        <f t="shared" si="50"/>
        <v>4.4642801535701437E-3</v>
      </c>
      <c r="L637" s="6">
        <f t="shared" si="50"/>
        <v>0.36009492776111074</v>
      </c>
      <c r="M637" s="6">
        <f t="shared" si="50"/>
        <v>1570.7577789080021</v>
      </c>
      <c r="O637">
        <v>2000</v>
      </c>
      <c r="P637">
        <v>1100</v>
      </c>
      <c r="Q637">
        <f t="shared" si="51"/>
        <v>4</v>
      </c>
      <c r="R637">
        <f t="shared" si="51"/>
        <v>108</v>
      </c>
    </row>
    <row r="638" spans="1:18" ht="15.75" thickBot="1">
      <c r="A638" s="3">
        <v>1792</v>
      </c>
      <c r="B638" s="4">
        <v>2688</v>
      </c>
      <c r="C638" s="4"/>
      <c r="D638" s="4">
        <v>2004</v>
      </c>
      <c r="E638" s="4">
        <v>1208</v>
      </c>
      <c r="G638" s="6">
        <f t="shared" si="47"/>
        <v>1792.0044642801536</v>
      </c>
      <c r="H638" s="6">
        <f t="shared" si="48"/>
        <v>2688.3600949277611</v>
      </c>
      <c r="I638" s="6">
        <f t="shared" si="49"/>
        <v>1570.7577789080021</v>
      </c>
      <c r="K638" s="6">
        <f t="shared" si="50"/>
        <v>4.4642801535701437E-3</v>
      </c>
      <c r="L638" s="6">
        <f t="shared" si="50"/>
        <v>0.36009492776111074</v>
      </c>
      <c r="M638" s="6">
        <f t="shared" si="50"/>
        <v>1570.7577789080021</v>
      </c>
      <c r="O638">
        <v>2000</v>
      </c>
      <c r="P638">
        <v>1200</v>
      </c>
      <c r="Q638">
        <f t="shared" si="51"/>
        <v>4</v>
      </c>
      <c r="R638">
        <f t="shared" si="51"/>
        <v>8</v>
      </c>
    </row>
    <row r="639" spans="1:18" ht="15.75" thickBot="1">
      <c r="A639" s="3">
        <v>1664</v>
      </c>
      <c r="B639" s="4">
        <v>2560</v>
      </c>
      <c r="C639" s="4"/>
      <c r="D639" s="4">
        <v>1946</v>
      </c>
      <c r="E639" s="4">
        <v>1337</v>
      </c>
      <c r="G639" s="6">
        <f t="shared" si="47"/>
        <v>1663.8764978206766</v>
      </c>
      <c r="H639" s="6">
        <f t="shared" si="48"/>
        <v>2559.782217298964</v>
      </c>
      <c r="I639" s="6">
        <f t="shared" si="49"/>
        <v>1637.8293561906869</v>
      </c>
      <c r="K639" s="6">
        <f t="shared" si="50"/>
        <v>-0.12350217932339547</v>
      </c>
      <c r="L639" s="6">
        <f t="shared" si="50"/>
        <v>-0.21778270103595787</v>
      </c>
      <c r="M639" s="6">
        <f t="shared" si="50"/>
        <v>1637.8293561906869</v>
      </c>
      <c r="O639">
        <v>2000</v>
      </c>
      <c r="P639">
        <v>1300</v>
      </c>
      <c r="Q639">
        <f t="shared" si="51"/>
        <v>-54</v>
      </c>
      <c r="R639">
        <f t="shared" si="51"/>
        <v>37</v>
      </c>
    </row>
    <row r="640" spans="1:18" ht="15.75" thickBot="1">
      <c r="A640" s="3">
        <v>1536</v>
      </c>
      <c r="B640" s="4">
        <v>2560</v>
      </c>
      <c r="C640" s="4"/>
      <c r="D640" s="4">
        <v>2049</v>
      </c>
      <c r="E640" s="4">
        <v>1465</v>
      </c>
      <c r="G640" s="6">
        <f t="shared" si="47"/>
        <v>1535.7818855553676</v>
      </c>
      <c r="H640" s="6">
        <f t="shared" si="48"/>
        <v>2560.2003827825665</v>
      </c>
      <c r="I640" s="6">
        <f t="shared" si="49"/>
        <v>1801.8396155041103</v>
      </c>
      <c r="K640" s="6">
        <f t="shared" si="50"/>
        <v>-0.21811444463241969</v>
      </c>
      <c r="L640" s="6">
        <f t="shared" si="50"/>
        <v>0.2003827825665212</v>
      </c>
      <c r="M640" s="6">
        <f t="shared" si="50"/>
        <v>1801.8396155041103</v>
      </c>
      <c r="O640">
        <v>2000</v>
      </c>
      <c r="P640">
        <v>1400</v>
      </c>
      <c r="Q640">
        <f t="shared" si="51"/>
        <v>49</v>
      </c>
      <c r="R640">
        <f t="shared" si="51"/>
        <v>65</v>
      </c>
    </row>
    <row r="641" spans="1:18" ht="15.75" thickBot="1">
      <c r="A641" s="3">
        <v>1408</v>
      </c>
      <c r="B641" s="4">
        <v>2432</v>
      </c>
      <c r="C641" s="4"/>
      <c r="D641" s="4">
        <v>1983</v>
      </c>
      <c r="E641" s="4">
        <v>1592</v>
      </c>
      <c r="G641" s="6">
        <f t="shared" si="47"/>
        <v>1408.1026241009567</v>
      </c>
      <c r="H641" s="6">
        <f t="shared" si="48"/>
        <v>2432.0265212369704</v>
      </c>
      <c r="I641" s="6">
        <f t="shared" si="49"/>
        <v>1871.0299302790429</v>
      </c>
      <c r="K641" s="6">
        <f t="shared" si="50"/>
        <v>0.10262410095674568</v>
      </c>
      <c r="L641" s="6">
        <f t="shared" si="50"/>
        <v>2.6521236970438622E-2</v>
      </c>
      <c r="M641" s="6">
        <f t="shared" si="50"/>
        <v>1871.0299302790429</v>
      </c>
      <c r="O641">
        <v>2000</v>
      </c>
      <c r="P641">
        <v>1500</v>
      </c>
      <c r="Q641">
        <f t="shared" si="51"/>
        <v>-17</v>
      </c>
      <c r="R641">
        <f t="shared" si="51"/>
        <v>92</v>
      </c>
    </row>
    <row r="642" spans="1:18" ht="15.75" thickBot="1">
      <c r="A642" s="3">
        <v>1280</v>
      </c>
      <c r="B642" s="4">
        <v>2432</v>
      </c>
      <c r="C642" s="4"/>
      <c r="D642" s="4">
        <v>2069</v>
      </c>
      <c r="E642" s="4">
        <v>1722</v>
      </c>
      <c r="G642" s="6">
        <f t="shared" si="47"/>
        <v>1279.8613206125108</v>
      </c>
      <c r="H642" s="6">
        <f t="shared" si="48"/>
        <v>2431.880959257669</v>
      </c>
      <c r="I642" s="6">
        <f t="shared" si="49"/>
        <v>2026.831270727783</v>
      </c>
      <c r="K642" s="6">
        <f t="shared" si="50"/>
        <v>-0.13867938748921915</v>
      </c>
      <c r="L642" s="6">
        <f t="shared" si="50"/>
        <v>-0.11904074233098072</v>
      </c>
      <c r="M642" s="6">
        <f t="shared" si="50"/>
        <v>2026.831270727783</v>
      </c>
      <c r="O642">
        <v>2000</v>
      </c>
      <c r="P642">
        <v>1600</v>
      </c>
      <c r="Q642">
        <f t="shared" si="51"/>
        <v>69</v>
      </c>
      <c r="R642">
        <f t="shared" si="51"/>
        <v>122</v>
      </c>
    </row>
    <row r="643" spans="1:18" ht="15.75" thickBot="1">
      <c r="A643" s="3">
        <v>1280</v>
      </c>
      <c r="B643" s="4">
        <v>2304</v>
      </c>
      <c r="C643" s="4"/>
      <c r="D643" s="4">
        <v>1918</v>
      </c>
      <c r="E643" s="4">
        <v>1723</v>
      </c>
      <c r="G643" s="6">
        <f t="shared" si="47"/>
        <v>1279.6300246555643</v>
      </c>
      <c r="H643" s="6">
        <f t="shared" si="48"/>
        <v>2304.2250324132842</v>
      </c>
      <c r="I643" s="6">
        <f t="shared" si="49"/>
        <v>1952.2942913403194</v>
      </c>
      <c r="K643" s="6">
        <f t="shared" si="50"/>
        <v>-0.36997534443571567</v>
      </c>
      <c r="L643" s="6">
        <f t="shared" si="50"/>
        <v>0.22503241328422519</v>
      </c>
      <c r="M643" s="6">
        <f t="shared" si="50"/>
        <v>1952.2942913403194</v>
      </c>
      <c r="O643">
        <v>2000</v>
      </c>
      <c r="P643">
        <v>1700</v>
      </c>
      <c r="Q643">
        <f t="shared" si="51"/>
        <v>-82</v>
      </c>
      <c r="R643">
        <f t="shared" si="51"/>
        <v>23</v>
      </c>
    </row>
    <row r="644" spans="1:18" ht="15.75" thickBot="1">
      <c r="A644" s="3">
        <v>1152</v>
      </c>
      <c r="B644" s="4">
        <v>2304</v>
      </c>
      <c r="C644" s="4"/>
      <c r="D644" s="4">
        <v>1995</v>
      </c>
      <c r="E644" s="4">
        <v>1848</v>
      </c>
      <c r="G644" s="6">
        <f t="shared" si="47"/>
        <v>1152.0108506433435</v>
      </c>
      <c r="H644" s="6">
        <f t="shared" si="48"/>
        <v>2303.7206861944005</v>
      </c>
      <c r="I644" s="6">
        <f t="shared" si="49"/>
        <v>2098.8399176688058</v>
      </c>
      <c r="K644" s="6">
        <f t="shared" si="50"/>
        <v>1.0850643343474076E-2</v>
      </c>
      <c r="L644" s="6">
        <f t="shared" si="50"/>
        <v>-0.27931380559948593</v>
      </c>
      <c r="M644" s="6">
        <f t="shared" si="50"/>
        <v>2098.8399176688058</v>
      </c>
      <c r="O644">
        <v>2000</v>
      </c>
      <c r="P644">
        <v>1800</v>
      </c>
      <c r="Q644">
        <f t="shared" si="51"/>
        <v>-5</v>
      </c>
      <c r="R644">
        <f t="shared" si="51"/>
        <v>48</v>
      </c>
    </row>
    <row r="645" spans="1:18" ht="15.75" thickBot="1">
      <c r="A645" s="3">
        <v>1024</v>
      </c>
      <c r="B645" s="4">
        <v>2176</v>
      </c>
      <c r="C645" s="4"/>
      <c r="D645" s="4">
        <v>1922</v>
      </c>
      <c r="E645" s="4">
        <v>1979</v>
      </c>
      <c r="G645" s="6">
        <f t="shared" ref="G645:G656" si="52">SQRT((3000-E645)*(3000-E645)+(2000-D645)*(2000-D645))</f>
        <v>1023.9750973534464</v>
      </c>
      <c r="H645" s="6">
        <f t="shared" ref="H645:H656" si="53">SQRT((3000-E645)*(3000-E645)+D645*D645)</f>
        <v>2176.355899203988</v>
      </c>
      <c r="I645" s="6">
        <f t="shared" ref="I645:I656" si="54">SQRT(E645*E645+(1000-D645)*(1000-D645))</f>
        <v>2183.2372752406</v>
      </c>
      <c r="K645" s="6">
        <f t="shared" si="50"/>
        <v>-2.4902646553641716E-2</v>
      </c>
      <c r="L645" s="6">
        <f t="shared" si="50"/>
        <v>0.35589920398797403</v>
      </c>
      <c r="M645" s="6">
        <f t="shared" si="50"/>
        <v>2183.2372752406</v>
      </c>
      <c r="O645">
        <v>2000</v>
      </c>
      <c r="P645">
        <v>1900</v>
      </c>
      <c r="Q645">
        <f t="shared" si="51"/>
        <v>-78</v>
      </c>
      <c r="R645">
        <f t="shared" si="51"/>
        <v>79</v>
      </c>
    </row>
    <row r="646" spans="1:18" ht="15.75" thickBot="1">
      <c r="A646" s="3">
        <v>896</v>
      </c>
      <c r="B646" s="4">
        <v>2176</v>
      </c>
      <c r="C646" s="4"/>
      <c r="D646" s="4">
        <v>1983</v>
      </c>
      <c r="E646" s="4">
        <v>2104</v>
      </c>
      <c r="G646" s="6">
        <f t="shared" si="52"/>
        <v>896.16125781022242</v>
      </c>
      <c r="H646" s="6">
        <f t="shared" si="53"/>
        <v>2176.0296413422316</v>
      </c>
      <c r="I646" s="6">
        <f t="shared" si="54"/>
        <v>2322.3059660604586</v>
      </c>
      <c r="K646" s="6">
        <f t="shared" si="50"/>
        <v>0.16125781022242336</v>
      </c>
      <c r="L646" s="6">
        <f t="shared" si="50"/>
        <v>2.9641342231570889E-2</v>
      </c>
      <c r="M646" s="6">
        <f t="shared" si="50"/>
        <v>2322.3059660604586</v>
      </c>
      <c r="O646">
        <v>2000</v>
      </c>
      <c r="P646">
        <v>2000</v>
      </c>
      <c r="Q646">
        <f t="shared" si="51"/>
        <v>-17</v>
      </c>
      <c r="R646">
        <f t="shared" si="51"/>
        <v>104</v>
      </c>
    </row>
    <row r="647" spans="1:18" ht="15.75" thickBot="1">
      <c r="A647" s="3">
        <v>896</v>
      </c>
      <c r="B647" s="4">
        <v>2176</v>
      </c>
      <c r="C647" s="4"/>
      <c r="D647" s="4">
        <v>1983</v>
      </c>
      <c r="E647" s="4">
        <v>2104</v>
      </c>
      <c r="G647" s="6">
        <f t="shared" si="52"/>
        <v>896.16125781022242</v>
      </c>
      <c r="H647" s="6">
        <f t="shared" si="53"/>
        <v>2176.0296413422316</v>
      </c>
      <c r="I647" s="6">
        <f t="shared" si="54"/>
        <v>2322.3059660604586</v>
      </c>
      <c r="K647" s="6">
        <f t="shared" si="50"/>
        <v>0.16125781022242336</v>
      </c>
      <c r="L647" s="6">
        <f t="shared" si="50"/>
        <v>2.9641342231570889E-2</v>
      </c>
      <c r="M647" s="6">
        <f t="shared" si="50"/>
        <v>2322.3059660604586</v>
      </c>
      <c r="O647">
        <v>2000</v>
      </c>
      <c r="P647">
        <v>2100</v>
      </c>
      <c r="Q647">
        <f t="shared" si="51"/>
        <v>-17</v>
      </c>
      <c r="R647">
        <f t="shared" si="51"/>
        <v>4</v>
      </c>
    </row>
    <row r="648" spans="1:18" ht="15.75" thickBot="1">
      <c r="A648" s="3">
        <v>768</v>
      </c>
      <c r="B648" s="4">
        <v>2048</v>
      </c>
      <c r="C648" s="4"/>
      <c r="D648" s="4">
        <v>1901</v>
      </c>
      <c r="E648" s="4">
        <v>2238</v>
      </c>
      <c r="G648" s="6">
        <f t="shared" si="52"/>
        <v>768.40419051434117</v>
      </c>
      <c r="H648" s="6">
        <f t="shared" si="53"/>
        <v>2048.0344235388234</v>
      </c>
      <c r="I648" s="6">
        <f t="shared" si="54"/>
        <v>2412.5598438173506</v>
      </c>
      <c r="K648" s="6">
        <f t="shared" si="50"/>
        <v>0.40419051434116682</v>
      </c>
      <c r="L648" s="6">
        <f t="shared" si="50"/>
        <v>3.4423538823375566E-2</v>
      </c>
      <c r="M648" s="6">
        <f t="shared" si="50"/>
        <v>2412.5598438173506</v>
      </c>
      <c r="O648">
        <v>2000</v>
      </c>
      <c r="P648">
        <v>2200</v>
      </c>
      <c r="Q648">
        <f t="shared" si="51"/>
        <v>-99</v>
      </c>
      <c r="R648">
        <f t="shared" si="51"/>
        <v>38</v>
      </c>
    </row>
    <row r="649" spans="1:18" ht="15.75" thickBot="1">
      <c r="A649" s="3">
        <v>640</v>
      </c>
      <c r="B649" s="4">
        <v>2048</v>
      </c>
      <c r="C649" s="4"/>
      <c r="D649" s="4">
        <v>1946</v>
      </c>
      <c r="E649" s="4">
        <v>2362</v>
      </c>
      <c r="G649" s="6">
        <f t="shared" si="52"/>
        <v>640.28118822904673</v>
      </c>
      <c r="H649" s="6">
        <f t="shared" si="53"/>
        <v>2047.9160139029138</v>
      </c>
      <c r="I649" s="6">
        <f t="shared" si="54"/>
        <v>2544.397767645617</v>
      </c>
      <c r="K649" s="6">
        <f t="shared" si="50"/>
        <v>0.2811882290467338</v>
      </c>
      <c r="L649" s="6">
        <f t="shared" si="50"/>
        <v>-8.3986097086153677E-2</v>
      </c>
      <c r="M649" s="6">
        <f t="shared" si="50"/>
        <v>2544.397767645617</v>
      </c>
      <c r="O649">
        <v>2000</v>
      </c>
      <c r="P649">
        <v>2300</v>
      </c>
      <c r="Q649">
        <f t="shared" si="51"/>
        <v>-54</v>
      </c>
      <c r="R649">
        <f t="shared" si="51"/>
        <v>62</v>
      </c>
    </row>
    <row r="650" spans="1:18" ht="15.75" thickBot="1">
      <c r="A650" s="3">
        <v>512</v>
      </c>
      <c r="B650" s="4">
        <v>2048</v>
      </c>
      <c r="C650" s="4"/>
      <c r="D650" s="4">
        <v>1983</v>
      </c>
      <c r="E650" s="4">
        <v>2488</v>
      </c>
      <c r="G650" s="6">
        <f t="shared" si="52"/>
        <v>512.28214882035468</v>
      </c>
      <c r="H650" s="6">
        <f t="shared" si="53"/>
        <v>2048.0314938984702</v>
      </c>
      <c r="I650" s="6">
        <f t="shared" si="54"/>
        <v>2675.1510237741718</v>
      </c>
      <c r="K650" s="6">
        <f t="shared" si="50"/>
        <v>0.28214882035467781</v>
      </c>
      <c r="L650" s="6">
        <f t="shared" si="50"/>
        <v>3.1493898470216664E-2</v>
      </c>
      <c r="M650" s="6">
        <f t="shared" si="50"/>
        <v>2675.1510237741718</v>
      </c>
      <c r="O650">
        <v>2000</v>
      </c>
      <c r="P650">
        <v>2400</v>
      </c>
      <c r="Q650">
        <f t="shared" si="51"/>
        <v>-17</v>
      </c>
      <c r="R650">
        <f t="shared" si="51"/>
        <v>88</v>
      </c>
    </row>
    <row r="651" spans="1:18" ht="15.75" thickBot="1">
      <c r="A651" s="3">
        <v>384</v>
      </c>
      <c r="B651" s="4">
        <v>2048</v>
      </c>
      <c r="C651" s="4"/>
      <c r="D651" s="4">
        <v>2012</v>
      </c>
      <c r="E651" s="4">
        <v>2616</v>
      </c>
      <c r="G651" s="6">
        <f t="shared" si="52"/>
        <v>384.18745424597091</v>
      </c>
      <c r="H651" s="6">
        <f t="shared" si="53"/>
        <v>2048.3163818121457</v>
      </c>
      <c r="I651" s="6">
        <f t="shared" si="54"/>
        <v>2804.9242414011828</v>
      </c>
      <c r="K651" s="6">
        <f t="shared" si="50"/>
        <v>0.18745424597091187</v>
      </c>
      <c r="L651" s="6">
        <f t="shared" si="50"/>
        <v>0.3163818121456643</v>
      </c>
      <c r="M651" s="6">
        <f t="shared" si="50"/>
        <v>2804.9242414011828</v>
      </c>
      <c r="O651">
        <v>2000</v>
      </c>
      <c r="P651">
        <v>2500</v>
      </c>
      <c r="Q651">
        <f t="shared" si="51"/>
        <v>12</v>
      </c>
      <c r="R651">
        <f t="shared" si="51"/>
        <v>116</v>
      </c>
    </row>
    <row r="652" spans="1:18" ht="15.75" thickBot="1">
      <c r="A652" s="3">
        <v>384</v>
      </c>
      <c r="B652" s="4">
        <v>1920</v>
      </c>
      <c r="C652" s="4"/>
      <c r="D652" s="4">
        <v>1885</v>
      </c>
      <c r="E652" s="4">
        <v>2634</v>
      </c>
      <c r="G652" s="6">
        <f t="shared" si="52"/>
        <v>383.64175997928066</v>
      </c>
      <c r="H652" s="6">
        <f t="shared" si="53"/>
        <v>1920.2033746455088</v>
      </c>
      <c r="I652" s="6">
        <f t="shared" si="54"/>
        <v>2778.7013153629882</v>
      </c>
      <c r="K652" s="6">
        <f t="shared" si="50"/>
        <v>-0.35824002071933592</v>
      </c>
      <c r="L652" s="6">
        <f t="shared" si="50"/>
        <v>0.20337464550880213</v>
      </c>
      <c r="M652" s="6">
        <f t="shared" si="50"/>
        <v>2778.7013153629882</v>
      </c>
      <c r="O652">
        <v>2000</v>
      </c>
      <c r="P652">
        <v>2600</v>
      </c>
      <c r="Q652">
        <f t="shared" si="51"/>
        <v>-115</v>
      </c>
      <c r="R652">
        <f t="shared" si="51"/>
        <v>34</v>
      </c>
    </row>
    <row r="653" spans="1:18" ht="15.75" thickBot="1">
      <c r="A653" s="3">
        <v>256</v>
      </c>
      <c r="B653" s="4">
        <v>1920</v>
      </c>
      <c r="C653" s="4"/>
      <c r="D653" s="4">
        <v>1905</v>
      </c>
      <c r="E653" s="4">
        <v>2762</v>
      </c>
      <c r="G653" s="6">
        <f t="shared" si="52"/>
        <v>256.25963396524236</v>
      </c>
      <c r="H653" s="6">
        <f t="shared" si="53"/>
        <v>1919.8096259785759</v>
      </c>
      <c r="I653" s="6">
        <f t="shared" si="54"/>
        <v>2906.4873989061093</v>
      </c>
      <c r="K653" s="6">
        <f t="shared" si="50"/>
        <v>0.25963396524235804</v>
      </c>
      <c r="L653" s="6">
        <f t="shared" si="50"/>
        <v>-0.190374021424077</v>
      </c>
      <c r="M653" s="6">
        <f t="shared" si="50"/>
        <v>2906.4873989061093</v>
      </c>
      <c r="O653">
        <v>2000</v>
      </c>
      <c r="P653">
        <v>2700</v>
      </c>
      <c r="Q653">
        <f t="shared" si="51"/>
        <v>-95</v>
      </c>
      <c r="R653">
        <f t="shared" si="51"/>
        <v>62</v>
      </c>
    </row>
    <row r="654" spans="1:18" ht="15.75" thickBot="1">
      <c r="A654" s="3">
        <v>128</v>
      </c>
      <c r="B654" s="4">
        <v>1920</v>
      </c>
      <c r="C654" s="4"/>
      <c r="D654" s="4">
        <v>1918</v>
      </c>
      <c r="E654" s="4">
        <v>2902</v>
      </c>
      <c r="G654" s="6">
        <f t="shared" si="52"/>
        <v>127.7810627597063</v>
      </c>
      <c r="H654" s="6">
        <f t="shared" si="53"/>
        <v>1920.5020177026631</v>
      </c>
      <c r="I654" s="6">
        <f t="shared" si="54"/>
        <v>3043.7358623901646</v>
      </c>
      <c r="K654" s="6">
        <f t="shared" si="50"/>
        <v>-0.21893724029369821</v>
      </c>
      <c r="L654" s="6">
        <f t="shared" si="50"/>
        <v>0.50201770266312451</v>
      </c>
      <c r="M654" s="6">
        <f t="shared" si="50"/>
        <v>3043.7358623901646</v>
      </c>
      <c r="O654">
        <v>2000</v>
      </c>
      <c r="P654">
        <v>2800</v>
      </c>
      <c r="Q654">
        <f t="shared" si="51"/>
        <v>-82</v>
      </c>
      <c r="R654">
        <f t="shared" si="51"/>
        <v>102</v>
      </c>
    </row>
    <row r="655" spans="1:18" ht="15.75" thickBot="1">
      <c r="A655" s="3">
        <v>0</v>
      </c>
      <c r="B655" s="4">
        <v>1920</v>
      </c>
      <c r="C655" s="4"/>
      <c r="D655" s="4">
        <v>1922</v>
      </c>
      <c r="E655" s="4">
        <v>0</v>
      </c>
      <c r="G655" s="6">
        <f t="shared" si="52"/>
        <v>3001.0138286918973</v>
      </c>
      <c r="H655" s="6">
        <f t="shared" si="53"/>
        <v>3562.875804739761</v>
      </c>
      <c r="I655" s="6">
        <f t="shared" si="54"/>
        <v>922</v>
      </c>
      <c r="K655" s="6">
        <f t="shared" si="50"/>
        <v>3001.0138286918973</v>
      </c>
      <c r="L655" s="6">
        <f t="shared" si="50"/>
        <v>1642.875804739761</v>
      </c>
      <c r="M655" s="6">
        <f t="shared" si="50"/>
        <v>922</v>
      </c>
      <c r="O655">
        <v>2000</v>
      </c>
      <c r="P655">
        <v>2900</v>
      </c>
      <c r="Q655">
        <f t="shared" si="51"/>
        <v>-78</v>
      </c>
      <c r="R655">
        <f t="shared" si="51"/>
        <v>-2900</v>
      </c>
    </row>
    <row r="656" spans="1:18" ht="15.75" thickBot="1">
      <c r="A656" s="3">
        <v>0</v>
      </c>
      <c r="B656" s="4">
        <v>1920</v>
      </c>
      <c r="C656" s="4"/>
      <c r="D656" s="4">
        <v>1922</v>
      </c>
      <c r="E656" s="4">
        <v>0</v>
      </c>
      <c r="G656" s="6">
        <f t="shared" si="52"/>
        <v>3001.0138286918973</v>
      </c>
      <c r="H656" s="6">
        <f t="shared" si="53"/>
        <v>3562.875804739761</v>
      </c>
      <c r="I656" s="6">
        <f t="shared" si="54"/>
        <v>922</v>
      </c>
      <c r="K656" s="6">
        <f t="shared" si="50"/>
        <v>3001.0138286918973</v>
      </c>
      <c r="L656" s="6">
        <f t="shared" si="50"/>
        <v>1642.875804739761</v>
      </c>
      <c r="M656" s="6">
        <f t="shared" si="50"/>
        <v>922</v>
      </c>
      <c r="O656">
        <v>2000</v>
      </c>
      <c r="P656">
        <v>3000</v>
      </c>
      <c r="Q656">
        <f t="shared" si="51"/>
        <v>-78</v>
      </c>
      <c r="R656">
        <f t="shared" si="51"/>
        <v>-3000</v>
      </c>
    </row>
    <row r="657" spans="1:4" ht="15.75" thickBot="1">
      <c r="A657" s="3"/>
      <c r="B657" s="4"/>
      <c r="C657" s="4"/>
      <c r="D657" s="4"/>
    </row>
  </sheetData>
  <mergeCells count="4">
    <mergeCell ref="A1:C1"/>
    <mergeCell ref="D1:E1"/>
    <mergeCell ref="G1:I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7"/>
  <sheetViews>
    <sheetView topLeftCell="A22" zoomScale="70" zoomScaleNormal="70" workbookViewId="0">
      <selection activeCell="M56" sqref="M56"/>
    </sheetView>
  </sheetViews>
  <sheetFormatPr baseColWidth="10" defaultRowHeight="15"/>
  <cols>
    <col min="3" max="3" width="3.5703125" customWidth="1"/>
  </cols>
  <sheetData>
    <row r="1" spans="1:13">
      <c r="A1" s="19" t="s">
        <v>7</v>
      </c>
      <c r="B1" s="19"/>
      <c r="D1" s="19" t="s">
        <v>11</v>
      </c>
      <c r="E1" s="19"/>
      <c r="F1" s="19" t="s">
        <v>14</v>
      </c>
      <c r="G1" s="19"/>
      <c r="H1" s="19" t="s">
        <v>17</v>
      </c>
      <c r="I1" s="19"/>
      <c r="J1" s="19" t="s">
        <v>18</v>
      </c>
      <c r="K1" s="19"/>
    </row>
    <row r="2" spans="1:13" ht="15.75" thickBot="1">
      <c r="A2" s="5" t="s">
        <v>2</v>
      </c>
      <c r="B2" s="5" t="s">
        <v>19</v>
      </c>
      <c r="D2" s="5" t="s">
        <v>12</v>
      </c>
      <c r="E2" s="5" t="s">
        <v>13</v>
      </c>
      <c r="F2" s="5" t="s">
        <v>15</v>
      </c>
      <c r="G2" s="5" t="s">
        <v>16</v>
      </c>
      <c r="H2" s="5" t="s">
        <v>12</v>
      </c>
      <c r="I2" s="5" t="s">
        <v>13</v>
      </c>
      <c r="J2" s="5" t="s">
        <v>15</v>
      </c>
      <c r="K2" s="5" t="s">
        <v>16</v>
      </c>
    </row>
    <row r="3" spans="1:13" ht="15.75" thickBot="1">
      <c r="A3" s="1">
        <v>0</v>
      </c>
      <c r="B3" s="2">
        <v>0</v>
      </c>
      <c r="D3" s="2">
        <v>0</v>
      </c>
      <c r="E3" s="2">
        <v>0</v>
      </c>
      <c r="F3" s="2">
        <v>0</v>
      </c>
      <c r="G3" s="2">
        <v>0</v>
      </c>
      <c r="H3" s="9" t="e">
        <f>2000-A3*SIN(ACOS((3162*3162+A3*A3-B3*B3)/(2*3162*A3))+0.32175055)</f>
        <v>#DIV/0!</v>
      </c>
      <c r="I3" s="10" t="e">
        <f>3000-A3*COS(ACOS((3162*3162+A3*A3-B3*B3)/(2*3162*A3))+0.32175055)</f>
        <v>#DIV/0!</v>
      </c>
      <c r="J3" s="11" t="e">
        <f>2000+A3*SIN(ACOS(-(3162*3162+A3*A3-B3*B3)/(2*3162*A3))+0.32175055)</f>
        <v>#DIV/0!</v>
      </c>
      <c r="K3" s="11" t="e">
        <f>3000+A3*COS(ACOS(-(3162*3162+A3*A3-B3*B3)/(2*3162*A3))+0.32175055)</f>
        <v>#DIV/0!</v>
      </c>
    </row>
    <row r="4" spans="1:13" ht="15.75" thickBot="1">
      <c r="A4" s="3">
        <v>128</v>
      </c>
      <c r="B4" s="4">
        <v>0</v>
      </c>
      <c r="D4" s="4">
        <v>0</v>
      </c>
      <c r="E4" s="4">
        <v>0</v>
      </c>
      <c r="F4" s="4">
        <v>0</v>
      </c>
      <c r="G4" s="4">
        <v>0</v>
      </c>
      <c r="H4" s="9" t="e">
        <f t="shared" ref="H4:H67" si="0">2000-A4*SIN(ACOS((3162*3162+A4*A4-B4*B4)/(2*3162*A4))+0.32175055)</f>
        <v>#NUM!</v>
      </c>
      <c r="I4" s="10" t="e">
        <f t="shared" ref="I4:I67" si="1">3000-A4*COS(ACOS((3162*3162+A4*A4-B4*B4)/(2*3162*A4))+0.32175055)</f>
        <v>#NUM!</v>
      </c>
      <c r="J4" s="11" t="e">
        <f t="shared" ref="J4:J67" si="2">2000+A4*SIN(ACOS(-(3162*3162+A4*A4-B4*B4)/(2*3162*A4))+0.32175055)</f>
        <v>#NUM!</v>
      </c>
      <c r="K4" s="11" t="e">
        <f t="shared" ref="K4:K67" si="3">3000+A4*COS(ACOS(-(3162*3162+A4*A4-B4*B4)/(2*3162*A4))+0.32175055)</f>
        <v>#NUM!</v>
      </c>
      <c r="M4" t="s">
        <v>40</v>
      </c>
    </row>
    <row r="5" spans="1:13" ht="15.75" thickBot="1">
      <c r="A5" s="3">
        <v>256</v>
      </c>
      <c r="B5" s="4">
        <v>0</v>
      </c>
      <c r="D5" s="4">
        <v>0</v>
      </c>
      <c r="E5" s="4">
        <v>0</v>
      </c>
      <c r="F5" s="4">
        <v>0</v>
      </c>
      <c r="G5" s="4">
        <v>0</v>
      </c>
      <c r="H5" s="9" t="e">
        <f t="shared" si="0"/>
        <v>#NUM!</v>
      </c>
      <c r="I5" s="10" t="e">
        <f t="shared" si="1"/>
        <v>#NUM!</v>
      </c>
      <c r="J5" s="11" t="e">
        <f t="shared" si="2"/>
        <v>#NUM!</v>
      </c>
      <c r="K5" s="11" t="e">
        <f t="shared" si="3"/>
        <v>#NUM!</v>
      </c>
      <c r="M5" t="s">
        <v>41</v>
      </c>
    </row>
    <row r="6" spans="1:13" ht="15.75" thickBot="1">
      <c r="A6" s="3">
        <v>384</v>
      </c>
      <c r="B6" s="4">
        <v>0</v>
      </c>
      <c r="D6" s="4">
        <v>0</v>
      </c>
      <c r="E6" s="4">
        <v>0</v>
      </c>
      <c r="F6" s="4">
        <v>0</v>
      </c>
      <c r="G6" s="4">
        <v>0</v>
      </c>
      <c r="H6" s="9" t="e">
        <f t="shared" si="0"/>
        <v>#NUM!</v>
      </c>
      <c r="I6" s="10" t="e">
        <f t="shared" si="1"/>
        <v>#NUM!</v>
      </c>
      <c r="J6" s="11" t="e">
        <f t="shared" si="2"/>
        <v>#NUM!</v>
      </c>
      <c r="K6" s="11" t="e">
        <f t="shared" si="3"/>
        <v>#NUM!</v>
      </c>
      <c r="M6" t="s">
        <v>42</v>
      </c>
    </row>
    <row r="7" spans="1:13" ht="15.75" thickBot="1">
      <c r="A7" s="3">
        <v>512</v>
      </c>
      <c r="B7" s="4">
        <v>0</v>
      </c>
      <c r="D7" s="4">
        <v>0</v>
      </c>
      <c r="E7" s="4">
        <v>0</v>
      </c>
      <c r="F7" s="4">
        <v>0</v>
      </c>
      <c r="G7" s="4">
        <v>0</v>
      </c>
      <c r="H7" s="9" t="e">
        <f t="shared" si="0"/>
        <v>#NUM!</v>
      </c>
      <c r="I7" s="10" t="e">
        <f t="shared" si="1"/>
        <v>#NUM!</v>
      </c>
      <c r="J7" s="11" t="e">
        <f t="shared" si="2"/>
        <v>#NUM!</v>
      </c>
      <c r="K7" s="11" t="e">
        <f t="shared" si="3"/>
        <v>#NUM!</v>
      </c>
    </row>
    <row r="8" spans="1:13" ht="15.75" thickBot="1">
      <c r="A8" s="3">
        <v>640</v>
      </c>
      <c r="B8" s="4">
        <v>0</v>
      </c>
      <c r="D8" s="4">
        <v>0</v>
      </c>
      <c r="E8" s="4">
        <v>0</v>
      </c>
      <c r="F8" s="4">
        <v>0</v>
      </c>
      <c r="G8" s="4">
        <v>0</v>
      </c>
      <c r="H8" s="9" t="e">
        <f t="shared" si="0"/>
        <v>#NUM!</v>
      </c>
      <c r="I8" s="10" t="e">
        <f t="shared" si="1"/>
        <v>#NUM!</v>
      </c>
      <c r="J8" s="11" t="e">
        <f t="shared" si="2"/>
        <v>#NUM!</v>
      </c>
      <c r="K8" s="11" t="e">
        <f t="shared" si="3"/>
        <v>#NUM!</v>
      </c>
    </row>
    <row r="9" spans="1:13" ht="15.75" thickBot="1">
      <c r="A9" s="3">
        <v>768</v>
      </c>
      <c r="B9" s="4">
        <v>0</v>
      </c>
      <c r="D9" s="4">
        <v>0</v>
      </c>
      <c r="E9" s="4">
        <v>0</v>
      </c>
      <c r="F9" s="4">
        <v>0</v>
      </c>
      <c r="G9" s="4">
        <v>0</v>
      </c>
      <c r="H9" s="9" t="e">
        <f t="shared" si="0"/>
        <v>#NUM!</v>
      </c>
      <c r="I9" s="10" t="e">
        <f t="shared" si="1"/>
        <v>#NUM!</v>
      </c>
      <c r="J9" s="11" t="e">
        <f t="shared" si="2"/>
        <v>#NUM!</v>
      </c>
      <c r="K9" s="11" t="e">
        <f t="shared" si="3"/>
        <v>#NUM!</v>
      </c>
    </row>
    <row r="10" spans="1:13" ht="15.75" thickBot="1">
      <c r="A10" s="3">
        <v>896</v>
      </c>
      <c r="B10" s="4">
        <v>0</v>
      </c>
      <c r="D10" s="4">
        <v>0</v>
      </c>
      <c r="E10" s="4">
        <v>0</v>
      </c>
      <c r="F10" s="4">
        <v>0</v>
      </c>
      <c r="G10" s="4">
        <v>0</v>
      </c>
      <c r="H10" s="9" t="e">
        <f t="shared" si="0"/>
        <v>#NUM!</v>
      </c>
      <c r="I10" s="10" t="e">
        <f t="shared" si="1"/>
        <v>#NUM!</v>
      </c>
      <c r="J10" s="11" t="e">
        <f t="shared" si="2"/>
        <v>#NUM!</v>
      </c>
      <c r="K10" s="11" t="e">
        <f t="shared" si="3"/>
        <v>#NUM!</v>
      </c>
    </row>
    <row r="11" spans="1:13" ht="15.75" thickBot="1">
      <c r="A11" s="3">
        <v>1024</v>
      </c>
      <c r="B11" s="4">
        <v>0</v>
      </c>
      <c r="D11" s="4">
        <v>0</v>
      </c>
      <c r="E11" s="4">
        <v>0</v>
      </c>
      <c r="F11" s="4">
        <v>0</v>
      </c>
      <c r="G11" s="4">
        <v>0</v>
      </c>
      <c r="H11" s="9" t="e">
        <f t="shared" si="0"/>
        <v>#NUM!</v>
      </c>
      <c r="I11" s="10" t="e">
        <f t="shared" si="1"/>
        <v>#NUM!</v>
      </c>
      <c r="J11" s="11" t="e">
        <f t="shared" si="2"/>
        <v>#NUM!</v>
      </c>
      <c r="K11" s="11" t="e">
        <f t="shared" si="3"/>
        <v>#NUM!</v>
      </c>
    </row>
    <row r="12" spans="1:13" ht="15.75" thickBot="1">
      <c r="A12" s="3">
        <v>1152</v>
      </c>
      <c r="B12" s="4">
        <v>0</v>
      </c>
      <c r="D12" s="4">
        <v>0</v>
      </c>
      <c r="E12" s="4">
        <v>0</v>
      </c>
      <c r="F12" s="4">
        <v>0</v>
      </c>
      <c r="G12" s="4">
        <v>0</v>
      </c>
      <c r="H12" s="9" t="e">
        <f t="shared" si="0"/>
        <v>#NUM!</v>
      </c>
      <c r="I12" s="10" t="e">
        <f t="shared" si="1"/>
        <v>#NUM!</v>
      </c>
      <c r="J12" s="11" t="e">
        <f t="shared" si="2"/>
        <v>#NUM!</v>
      </c>
      <c r="K12" s="11" t="e">
        <f t="shared" si="3"/>
        <v>#NUM!</v>
      </c>
    </row>
    <row r="13" spans="1:13" ht="15.75" thickBot="1">
      <c r="A13" s="3">
        <v>1280</v>
      </c>
      <c r="B13" s="4">
        <v>0</v>
      </c>
      <c r="D13" s="4">
        <v>0</v>
      </c>
      <c r="E13" s="4">
        <v>0</v>
      </c>
      <c r="F13" s="4">
        <v>0</v>
      </c>
      <c r="G13" s="4">
        <v>0</v>
      </c>
      <c r="H13" s="9" t="e">
        <f t="shared" si="0"/>
        <v>#NUM!</v>
      </c>
      <c r="I13" s="10" t="e">
        <f t="shared" si="1"/>
        <v>#NUM!</v>
      </c>
      <c r="J13" s="11" t="e">
        <f t="shared" si="2"/>
        <v>#NUM!</v>
      </c>
      <c r="K13" s="11" t="e">
        <f t="shared" si="3"/>
        <v>#NUM!</v>
      </c>
    </row>
    <row r="14" spans="1:13" ht="15.75" thickBot="1">
      <c r="A14" s="3">
        <v>1408</v>
      </c>
      <c r="B14" s="4">
        <v>0</v>
      </c>
      <c r="D14" s="4">
        <v>0</v>
      </c>
      <c r="E14" s="4">
        <v>0</v>
      </c>
      <c r="F14" s="4">
        <v>0</v>
      </c>
      <c r="G14" s="4">
        <v>0</v>
      </c>
      <c r="H14" s="9" t="e">
        <f t="shared" si="0"/>
        <v>#NUM!</v>
      </c>
      <c r="I14" s="10" t="e">
        <f t="shared" si="1"/>
        <v>#NUM!</v>
      </c>
      <c r="J14" s="11" t="e">
        <f t="shared" si="2"/>
        <v>#NUM!</v>
      </c>
      <c r="K14" s="11" t="e">
        <f t="shared" si="3"/>
        <v>#NUM!</v>
      </c>
    </row>
    <row r="15" spans="1:13" ht="15.75" thickBot="1">
      <c r="A15" s="3">
        <v>1536</v>
      </c>
      <c r="B15" s="4">
        <v>0</v>
      </c>
      <c r="D15" s="4">
        <v>0</v>
      </c>
      <c r="E15" s="4">
        <v>0</v>
      </c>
      <c r="F15" s="4">
        <v>0</v>
      </c>
      <c r="G15" s="4">
        <v>0</v>
      </c>
      <c r="H15" s="9" t="e">
        <f t="shared" si="0"/>
        <v>#NUM!</v>
      </c>
      <c r="I15" s="10" t="e">
        <f t="shared" si="1"/>
        <v>#NUM!</v>
      </c>
      <c r="J15" s="11" t="e">
        <f t="shared" si="2"/>
        <v>#NUM!</v>
      </c>
      <c r="K15" s="11" t="e">
        <f t="shared" si="3"/>
        <v>#NUM!</v>
      </c>
    </row>
    <row r="16" spans="1:13" ht="15.75" thickBot="1">
      <c r="A16" s="3">
        <v>1664</v>
      </c>
      <c r="B16" s="4">
        <v>0</v>
      </c>
      <c r="D16" s="4">
        <v>0</v>
      </c>
      <c r="E16" s="4">
        <v>0</v>
      </c>
      <c r="F16" s="4">
        <v>0</v>
      </c>
      <c r="G16" s="4">
        <v>0</v>
      </c>
      <c r="H16" s="9" t="e">
        <f t="shared" si="0"/>
        <v>#NUM!</v>
      </c>
      <c r="I16" s="10" t="e">
        <f t="shared" si="1"/>
        <v>#NUM!</v>
      </c>
      <c r="J16" s="11" t="e">
        <f t="shared" si="2"/>
        <v>#NUM!</v>
      </c>
      <c r="K16" s="11" t="e">
        <f t="shared" si="3"/>
        <v>#NUM!</v>
      </c>
    </row>
    <row r="17" spans="1:11" ht="15.75" thickBot="1">
      <c r="A17" s="3">
        <v>1792</v>
      </c>
      <c r="B17" s="4">
        <v>0</v>
      </c>
      <c r="D17" s="4">
        <v>0</v>
      </c>
      <c r="E17" s="4">
        <v>0</v>
      </c>
      <c r="F17" s="4">
        <v>0</v>
      </c>
      <c r="G17" s="4">
        <v>0</v>
      </c>
      <c r="H17" s="9" t="e">
        <f t="shared" si="0"/>
        <v>#NUM!</v>
      </c>
      <c r="I17" s="10" t="e">
        <f t="shared" si="1"/>
        <v>#NUM!</v>
      </c>
      <c r="J17" s="11" t="e">
        <f t="shared" si="2"/>
        <v>#NUM!</v>
      </c>
      <c r="K17" s="11" t="e">
        <f t="shared" si="3"/>
        <v>#NUM!</v>
      </c>
    </row>
    <row r="18" spans="1:11" ht="15.75" thickBot="1">
      <c r="A18" s="3">
        <v>1920</v>
      </c>
      <c r="B18" s="4">
        <v>0</v>
      </c>
      <c r="D18" s="4">
        <v>0</v>
      </c>
      <c r="E18" s="4">
        <v>0</v>
      </c>
      <c r="F18" s="4">
        <v>0</v>
      </c>
      <c r="G18" s="4">
        <v>0</v>
      </c>
      <c r="H18" s="9" t="e">
        <f t="shared" si="0"/>
        <v>#NUM!</v>
      </c>
      <c r="I18" s="10" t="e">
        <f t="shared" si="1"/>
        <v>#NUM!</v>
      </c>
      <c r="J18" s="11" t="e">
        <f t="shared" si="2"/>
        <v>#NUM!</v>
      </c>
      <c r="K18" s="11" t="e">
        <f t="shared" si="3"/>
        <v>#NUM!</v>
      </c>
    </row>
    <row r="19" spans="1:11" ht="15.75" thickBot="1">
      <c r="A19" s="3">
        <v>2048</v>
      </c>
      <c r="B19" s="4">
        <v>0</v>
      </c>
      <c r="D19" s="4">
        <v>0</v>
      </c>
      <c r="E19" s="4">
        <v>0</v>
      </c>
      <c r="F19" s="4">
        <v>0</v>
      </c>
      <c r="G19" s="4">
        <v>0</v>
      </c>
      <c r="H19" s="9" t="e">
        <f t="shared" si="0"/>
        <v>#NUM!</v>
      </c>
      <c r="I19" s="10" t="e">
        <f t="shared" si="1"/>
        <v>#NUM!</v>
      </c>
      <c r="J19" s="11" t="e">
        <f t="shared" si="2"/>
        <v>#NUM!</v>
      </c>
      <c r="K19" s="11" t="e">
        <f t="shared" si="3"/>
        <v>#NUM!</v>
      </c>
    </row>
    <row r="20" spans="1:11" ht="15.75" thickBot="1">
      <c r="A20" s="3">
        <v>2176</v>
      </c>
      <c r="B20" s="4">
        <v>0</v>
      </c>
      <c r="D20" s="4">
        <v>0</v>
      </c>
      <c r="E20" s="4">
        <v>0</v>
      </c>
      <c r="F20" s="4">
        <v>0</v>
      </c>
      <c r="G20" s="4">
        <v>0</v>
      </c>
      <c r="H20" s="9" t="e">
        <f t="shared" si="0"/>
        <v>#NUM!</v>
      </c>
      <c r="I20" s="10" t="e">
        <f t="shared" si="1"/>
        <v>#NUM!</v>
      </c>
      <c r="J20" s="11" t="e">
        <f t="shared" si="2"/>
        <v>#NUM!</v>
      </c>
      <c r="K20" s="11" t="e">
        <f t="shared" si="3"/>
        <v>#NUM!</v>
      </c>
    </row>
    <row r="21" spans="1:11" ht="15.75" thickBot="1">
      <c r="A21" s="3">
        <v>2304</v>
      </c>
      <c r="B21" s="4">
        <v>0</v>
      </c>
      <c r="D21" s="4">
        <v>0</v>
      </c>
      <c r="E21" s="4">
        <v>0</v>
      </c>
      <c r="F21" s="4">
        <v>0</v>
      </c>
      <c r="G21" s="4">
        <v>0</v>
      </c>
      <c r="H21" s="9" t="e">
        <f t="shared" si="0"/>
        <v>#NUM!</v>
      </c>
      <c r="I21" s="10" t="e">
        <f t="shared" si="1"/>
        <v>#NUM!</v>
      </c>
      <c r="J21" s="11" t="e">
        <f t="shared" si="2"/>
        <v>#NUM!</v>
      </c>
      <c r="K21" s="11" t="e">
        <f t="shared" si="3"/>
        <v>#NUM!</v>
      </c>
    </row>
    <row r="22" spans="1:11" ht="15.75" thickBot="1">
      <c r="A22" s="3">
        <v>2432</v>
      </c>
      <c r="B22" s="4">
        <v>0</v>
      </c>
      <c r="D22" s="4">
        <v>0</v>
      </c>
      <c r="E22" s="4">
        <v>0</v>
      </c>
      <c r="F22" s="4">
        <v>0</v>
      </c>
      <c r="G22" s="4">
        <v>0</v>
      </c>
      <c r="H22" s="9" t="e">
        <f t="shared" si="0"/>
        <v>#NUM!</v>
      </c>
      <c r="I22" s="10" t="e">
        <f t="shared" si="1"/>
        <v>#NUM!</v>
      </c>
      <c r="J22" s="11" t="e">
        <f t="shared" si="2"/>
        <v>#NUM!</v>
      </c>
      <c r="K22" s="11" t="e">
        <f t="shared" si="3"/>
        <v>#NUM!</v>
      </c>
    </row>
    <row r="23" spans="1:11" ht="15.75" thickBot="1">
      <c r="A23" s="3">
        <v>2560</v>
      </c>
      <c r="B23" s="4">
        <v>0</v>
      </c>
      <c r="D23" s="4">
        <v>0</v>
      </c>
      <c r="E23" s="4">
        <v>0</v>
      </c>
      <c r="F23" s="4">
        <v>0</v>
      </c>
      <c r="G23" s="4">
        <v>0</v>
      </c>
      <c r="H23" s="9" t="e">
        <f t="shared" si="0"/>
        <v>#NUM!</v>
      </c>
      <c r="I23" s="10" t="e">
        <f t="shared" si="1"/>
        <v>#NUM!</v>
      </c>
      <c r="J23" s="11" t="e">
        <f t="shared" si="2"/>
        <v>#NUM!</v>
      </c>
      <c r="K23" s="11" t="e">
        <f t="shared" si="3"/>
        <v>#NUM!</v>
      </c>
    </row>
    <row r="24" spans="1:11" ht="15.75" thickBot="1">
      <c r="A24" s="3">
        <v>2688</v>
      </c>
      <c r="B24" s="4">
        <v>0</v>
      </c>
      <c r="D24" s="4">
        <v>0</v>
      </c>
      <c r="E24" s="4">
        <v>0</v>
      </c>
      <c r="F24" s="4">
        <v>0</v>
      </c>
      <c r="G24" s="4">
        <v>0</v>
      </c>
      <c r="H24" s="9" t="e">
        <f t="shared" si="0"/>
        <v>#NUM!</v>
      </c>
      <c r="I24" s="10" t="e">
        <f t="shared" si="1"/>
        <v>#NUM!</v>
      </c>
      <c r="J24" s="11" t="e">
        <f t="shared" si="2"/>
        <v>#NUM!</v>
      </c>
      <c r="K24" s="11" t="e">
        <f t="shared" si="3"/>
        <v>#NUM!</v>
      </c>
    </row>
    <row r="25" spans="1:11" ht="15.75" thickBot="1">
      <c r="A25" s="3">
        <v>2816</v>
      </c>
      <c r="B25" s="4">
        <v>0</v>
      </c>
      <c r="D25" s="4">
        <v>0</v>
      </c>
      <c r="E25" s="4">
        <v>0</v>
      </c>
      <c r="F25" s="4">
        <v>0</v>
      </c>
      <c r="G25" s="4">
        <v>0</v>
      </c>
      <c r="H25" s="9" t="e">
        <f t="shared" si="0"/>
        <v>#NUM!</v>
      </c>
      <c r="I25" s="10" t="e">
        <f t="shared" si="1"/>
        <v>#NUM!</v>
      </c>
      <c r="J25" s="11" t="e">
        <f t="shared" si="2"/>
        <v>#NUM!</v>
      </c>
      <c r="K25" s="11" t="e">
        <f t="shared" si="3"/>
        <v>#NUM!</v>
      </c>
    </row>
    <row r="26" spans="1:11" ht="15.75" thickBot="1">
      <c r="A26" s="3">
        <v>2944</v>
      </c>
      <c r="B26" s="4">
        <v>0</v>
      </c>
      <c r="D26" s="4">
        <v>0</v>
      </c>
      <c r="E26" s="4">
        <v>0</v>
      </c>
      <c r="F26" s="4">
        <v>0</v>
      </c>
      <c r="G26" s="4">
        <v>0</v>
      </c>
      <c r="H26" s="9" t="e">
        <f t="shared" si="0"/>
        <v>#NUM!</v>
      </c>
      <c r="I26" s="10" t="e">
        <f t="shared" si="1"/>
        <v>#NUM!</v>
      </c>
      <c r="J26" s="11" t="e">
        <f t="shared" si="2"/>
        <v>#NUM!</v>
      </c>
      <c r="K26" s="11" t="e">
        <f t="shared" si="3"/>
        <v>#NUM!</v>
      </c>
    </row>
    <row r="27" spans="1:11" ht="15.75" thickBot="1">
      <c r="A27" s="3">
        <v>3072</v>
      </c>
      <c r="B27" s="4">
        <v>0</v>
      </c>
      <c r="D27" s="4">
        <v>0</v>
      </c>
      <c r="E27" s="4">
        <v>0</v>
      </c>
      <c r="F27" s="4">
        <v>0</v>
      </c>
      <c r="G27" s="4">
        <v>0</v>
      </c>
      <c r="H27" s="9" t="e">
        <f t="shared" si="0"/>
        <v>#NUM!</v>
      </c>
      <c r="I27" s="10" t="e">
        <f t="shared" si="1"/>
        <v>#NUM!</v>
      </c>
      <c r="J27" s="11" t="e">
        <f t="shared" si="2"/>
        <v>#NUM!</v>
      </c>
      <c r="K27" s="11" t="e">
        <f t="shared" si="3"/>
        <v>#NUM!</v>
      </c>
    </row>
    <row r="28" spans="1:11" ht="15.75" thickBot="1">
      <c r="A28" s="3">
        <v>3200</v>
      </c>
      <c r="B28" s="4">
        <v>0</v>
      </c>
      <c r="D28" s="4">
        <v>0</v>
      </c>
      <c r="E28" s="4">
        <v>0</v>
      </c>
      <c r="F28" s="4">
        <v>0</v>
      </c>
      <c r="G28" s="4">
        <v>0</v>
      </c>
      <c r="H28" s="9" t="e">
        <f t="shared" si="0"/>
        <v>#NUM!</v>
      </c>
      <c r="I28" s="10" t="e">
        <f t="shared" si="1"/>
        <v>#NUM!</v>
      </c>
      <c r="J28" s="11" t="e">
        <f t="shared" si="2"/>
        <v>#NUM!</v>
      </c>
      <c r="K28" s="11" t="e">
        <f t="shared" si="3"/>
        <v>#NUM!</v>
      </c>
    </row>
    <row r="29" spans="1:11" ht="15.75" thickBot="1">
      <c r="A29" s="3">
        <v>3328</v>
      </c>
      <c r="B29" s="4">
        <v>0</v>
      </c>
      <c r="D29" s="4">
        <v>0</v>
      </c>
      <c r="E29" s="4">
        <v>0</v>
      </c>
      <c r="F29" s="4">
        <v>0</v>
      </c>
      <c r="G29" s="4">
        <v>0</v>
      </c>
      <c r="H29" s="9" t="e">
        <f t="shared" si="0"/>
        <v>#NUM!</v>
      </c>
      <c r="I29" s="10" t="e">
        <f t="shared" si="1"/>
        <v>#NUM!</v>
      </c>
      <c r="J29" s="11" t="e">
        <f t="shared" si="2"/>
        <v>#NUM!</v>
      </c>
      <c r="K29" s="11" t="e">
        <f t="shared" si="3"/>
        <v>#NUM!</v>
      </c>
    </row>
    <row r="30" spans="1:11" ht="15.75" thickBot="1">
      <c r="A30" s="3">
        <v>3456</v>
      </c>
      <c r="B30" s="4">
        <v>0</v>
      </c>
      <c r="D30" s="4">
        <v>0</v>
      </c>
      <c r="E30" s="4">
        <v>0</v>
      </c>
      <c r="F30" s="4">
        <v>0</v>
      </c>
      <c r="G30" s="4">
        <v>0</v>
      </c>
      <c r="H30" s="9" t="e">
        <f t="shared" si="0"/>
        <v>#NUM!</v>
      </c>
      <c r="I30" s="10" t="e">
        <f t="shared" si="1"/>
        <v>#NUM!</v>
      </c>
      <c r="J30" s="11" t="e">
        <f t="shared" si="2"/>
        <v>#NUM!</v>
      </c>
      <c r="K30" s="11" t="e">
        <f t="shared" si="3"/>
        <v>#NUM!</v>
      </c>
    </row>
    <row r="31" spans="1:11" ht="15.75" thickBot="1">
      <c r="A31" s="3">
        <v>3584</v>
      </c>
      <c r="B31" s="4">
        <v>0</v>
      </c>
      <c r="D31" s="4">
        <v>0</v>
      </c>
      <c r="E31" s="4">
        <v>0</v>
      </c>
      <c r="F31" s="4">
        <v>0</v>
      </c>
      <c r="G31" s="4">
        <v>0</v>
      </c>
      <c r="H31" s="9" t="e">
        <f t="shared" si="0"/>
        <v>#NUM!</v>
      </c>
      <c r="I31" s="10" t="e">
        <f t="shared" si="1"/>
        <v>#NUM!</v>
      </c>
      <c r="J31" s="11" t="e">
        <f t="shared" si="2"/>
        <v>#NUM!</v>
      </c>
      <c r="K31" s="11" t="e">
        <f t="shared" si="3"/>
        <v>#NUM!</v>
      </c>
    </row>
    <row r="32" spans="1:11" ht="15.75" thickBot="1">
      <c r="A32" s="3">
        <v>3712</v>
      </c>
      <c r="B32" s="4">
        <v>0</v>
      </c>
      <c r="D32" s="4">
        <v>0</v>
      </c>
      <c r="E32" s="4">
        <v>0</v>
      </c>
      <c r="F32" s="4">
        <v>0</v>
      </c>
      <c r="G32" s="4">
        <v>0</v>
      </c>
      <c r="H32" s="9" t="e">
        <f t="shared" si="0"/>
        <v>#NUM!</v>
      </c>
      <c r="I32" s="10" t="e">
        <f t="shared" si="1"/>
        <v>#NUM!</v>
      </c>
      <c r="J32" s="11" t="e">
        <f t="shared" si="2"/>
        <v>#NUM!</v>
      </c>
      <c r="K32" s="11" t="e">
        <f t="shared" si="3"/>
        <v>#NUM!</v>
      </c>
    </row>
    <row r="33" spans="1:13" ht="15.75" thickBot="1">
      <c r="A33" s="3">
        <v>3840</v>
      </c>
      <c r="B33" s="4">
        <v>0</v>
      </c>
      <c r="D33" s="4">
        <v>0</v>
      </c>
      <c r="E33" s="4">
        <v>0</v>
      </c>
      <c r="F33" s="4">
        <v>0</v>
      </c>
      <c r="G33" s="4">
        <v>0</v>
      </c>
      <c r="H33" s="9" t="e">
        <f t="shared" si="0"/>
        <v>#NUM!</v>
      </c>
      <c r="I33" s="10" t="e">
        <f t="shared" si="1"/>
        <v>#NUM!</v>
      </c>
      <c r="J33" s="11" t="e">
        <f t="shared" si="2"/>
        <v>#NUM!</v>
      </c>
      <c r="K33" s="11" t="e">
        <f t="shared" si="3"/>
        <v>#NUM!</v>
      </c>
    </row>
    <row r="34" spans="1:13" ht="15.75" thickBot="1">
      <c r="A34" s="3">
        <v>3968</v>
      </c>
      <c r="B34" s="4">
        <v>0</v>
      </c>
      <c r="D34" s="4">
        <v>0</v>
      </c>
      <c r="E34" s="4">
        <v>0</v>
      </c>
      <c r="F34" s="4">
        <v>0</v>
      </c>
      <c r="G34" s="4">
        <v>0</v>
      </c>
      <c r="H34" s="9" t="e">
        <f t="shared" si="0"/>
        <v>#NUM!</v>
      </c>
      <c r="I34" s="10" t="e">
        <f t="shared" si="1"/>
        <v>#NUM!</v>
      </c>
      <c r="J34" s="11" t="e">
        <f t="shared" si="2"/>
        <v>#NUM!</v>
      </c>
      <c r="K34" s="11" t="e">
        <f t="shared" si="3"/>
        <v>#NUM!</v>
      </c>
    </row>
    <row r="35" spans="1:13" ht="15.75" thickBot="1">
      <c r="A35" s="3">
        <v>0</v>
      </c>
      <c r="B35" s="4">
        <v>128</v>
      </c>
      <c r="D35" s="4">
        <v>0</v>
      </c>
      <c r="E35" s="4">
        <v>0</v>
      </c>
      <c r="F35" s="4">
        <v>0</v>
      </c>
      <c r="G35" s="4">
        <v>0</v>
      </c>
      <c r="H35" s="9" t="e">
        <f t="shared" si="0"/>
        <v>#DIV/0!</v>
      </c>
      <c r="I35" s="10" t="e">
        <f t="shared" si="1"/>
        <v>#DIV/0!</v>
      </c>
      <c r="J35" s="11" t="e">
        <f t="shared" si="2"/>
        <v>#DIV/0!</v>
      </c>
      <c r="K35" s="11" t="e">
        <f t="shared" si="3"/>
        <v>#DIV/0!</v>
      </c>
    </row>
    <row r="36" spans="1:13" ht="15.75" thickBot="1">
      <c r="A36" s="3">
        <v>128</v>
      </c>
      <c r="B36" s="4">
        <v>128</v>
      </c>
      <c r="D36" s="4">
        <v>0</v>
      </c>
      <c r="E36" s="4">
        <v>0</v>
      </c>
      <c r="F36" s="4">
        <v>0</v>
      </c>
      <c r="G36" s="4">
        <v>0</v>
      </c>
      <c r="H36" s="9" t="e">
        <f t="shared" si="0"/>
        <v>#NUM!</v>
      </c>
      <c r="I36" s="10" t="e">
        <f t="shared" si="1"/>
        <v>#NUM!</v>
      </c>
      <c r="J36" s="11" t="e">
        <f t="shared" si="2"/>
        <v>#NUM!</v>
      </c>
      <c r="K36" s="11" t="e">
        <f t="shared" si="3"/>
        <v>#NUM!</v>
      </c>
    </row>
    <row r="37" spans="1:13" ht="15.75" thickBot="1">
      <c r="A37" s="3">
        <v>256</v>
      </c>
      <c r="B37" s="4">
        <v>128</v>
      </c>
      <c r="D37" s="4">
        <v>0</v>
      </c>
      <c r="E37" s="4">
        <v>0</v>
      </c>
      <c r="F37" s="4">
        <v>0</v>
      </c>
      <c r="G37" s="4">
        <v>0</v>
      </c>
      <c r="H37" s="9" t="e">
        <f t="shared" si="0"/>
        <v>#NUM!</v>
      </c>
      <c r="I37" s="10" t="e">
        <f t="shared" si="1"/>
        <v>#NUM!</v>
      </c>
      <c r="J37" s="11" t="e">
        <f t="shared" si="2"/>
        <v>#NUM!</v>
      </c>
      <c r="K37" s="11" t="e">
        <f t="shared" si="3"/>
        <v>#NUM!</v>
      </c>
    </row>
    <row r="38" spans="1:13" ht="15.75" thickBot="1">
      <c r="A38" s="3">
        <v>384</v>
      </c>
      <c r="B38" s="4">
        <v>128</v>
      </c>
      <c r="D38" s="4">
        <v>0</v>
      </c>
      <c r="E38" s="4">
        <v>0</v>
      </c>
      <c r="F38" s="4">
        <v>0</v>
      </c>
      <c r="G38" s="4">
        <v>0</v>
      </c>
      <c r="H38" s="9" t="e">
        <f t="shared" si="0"/>
        <v>#NUM!</v>
      </c>
      <c r="I38" s="10" t="e">
        <f t="shared" si="1"/>
        <v>#NUM!</v>
      </c>
      <c r="J38" s="11" t="e">
        <f t="shared" si="2"/>
        <v>#NUM!</v>
      </c>
      <c r="K38" s="11" t="e">
        <f t="shared" si="3"/>
        <v>#NUM!</v>
      </c>
    </row>
    <row r="39" spans="1:13" ht="15.75" thickBot="1">
      <c r="A39" s="3">
        <v>512</v>
      </c>
      <c r="B39" s="4">
        <v>128</v>
      </c>
      <c r="D39" s="4">
        <v>0</v>
      </c>
      <c r="E39" s="4">
        <v>0</v>
      </c>
      <c r="F39" s="4">
        <v>0</v>
      </c>
      <c r="G39" s="4">
        <v>0</v>
      </c>
      <c r="H39" s="9" t="e">
        <f t="shared" si="0"/>
        <v>#NUM!</v>
      </c>
      <c r="I39" s="10" t="e">
        <f t="shared" si="1"/>
        <v>#NUM!</v>
      </c>
      <c r="J39" s="11" t="e">
        <f t="shared" si="2"/>
        <v>#NUM!</v>
      </c>
      <c r="K39" s="11" t="e">
        <f t="shared" si="3"/>
        <v>#NUM!</v>
      </c>
    </row>
    <row r="40" spans="1:13" ht="15.75" thickBot="1">
      <c r="A40" s="3">
        <v>640</v>
      </c>
      <c r="B40" s="4">
        <v>128</v>
      </c>
      <c r="D40" s="4">
        <v>0</v>
      </c>
      <c r="E40" s="4">
        <v>0</v>
      </c>
      <c r="F40" s="4">
        <v>0</v>
      </c>
      <c r="G40" s="4">
        <v>0</v>
      </c>
      <c r="H40" s="9" t="e">
        <f t="shared" si="0"/>
        <v>#NUM!</v>
      </c>
      <c r="I40" s="10" t="e">
        <f t="shared" si="1"/>
        <v>#NUM!</v>
      </c>
      <c r="J40" s="11" t="e">
        <f t="shared" si="2"/>
        <v>#NUM!</v>
      </c>
      <c r="K40" s="11" t="e">
        <f t="shared" si="3"/>
        <v>#NUM!</v>
      </c>
    </row>
    <row r="41" spans="1:13" ht="15.75" thickBot="1">
      <c r="A41" s="3">
        <v>768</v>
      </c>
      <c r="B41" s="4">
        <v>128</v>
      </c>
      <c r="D41" s="4">
        <v>0</v>
      </c>
      <c r="E41" s="4">
        <v>0</v>
      </c>
      <c r="F41" s="4">
        <v>0</v>
      </c>
      <c r="G41" s="4">
        <v>0</v>
      </c>
      <c r="H41" s="9" t="e">
        <f t="shared" si="0"/>
        <v>#NUM!</v>
      </c>
      <c r="I41" s="10" t="e">
        <f t="shared" si="1"/>
        <v>#NUM!</v>
      </c>
      <c r="J41" s="11" t="e">
        <f t="shared" si="2"/>
        <v>#NUM!</v>
      </c>
      <c r="K41" s="11" t="e">
        <f t="shared" si="3"/>
        <v>#NUM!</v>
      </c>
    </row>
    <row r="42" spans="1:13" ht="15.75" thickBot="1">
      <c r="A42" s="3">
        <v>896</v>
      </c>
      <c r="B42" s="4">
        <v>128</v>
      </c>
      <c r="D42" s="4">
        <v>0</v>
      </c>
      <c r="E42" s="4">
        <v>0</v>
      </c>
      <c r="F42" s="4">
        <v>0</v>
      </c>
      <c r="G42" s="4">
        <v>0</v>
      </c>
      <c r="H42" s="9" t="e">
        <f t="shared" si="0"/>
        <v>#NUM!</v>
      </c>
      <c r="I42" s="10" t="e">
        <f t="shared" si="1"/>
        <v>#NUM!</v>
      </c>
      <c r="J42" s="11" t="e">
        <f t="shared" si="2"/>
        <v>#NUM!</v>
      </c>
      <c r="K42" s="11" t="e">
        <f t="shared" si="3"/>
        <v>#NUM!</v>
      </c>
    </row>
    <row r="43" spans="1:13" ht="15.75" thickBot="1">
      <c r="A43" s="3">
        <v>1024</v>
      </c>
      <c r="B43" s="4">
        <v>128</v>
      </c>
      <c r="D43" s="4">
        <v>0</v>
      </c>
      <c r="E43" s="4">
        <v>0</v>
      </c>
      <c r="F43" s="4">
        <v>0</v>
      </c>
      <c r="G43" s="4">
        <v>0</v>
      </c>
      <c r="H43" s="9" t="e">
        <f t="shared" si="0"/>
        <v>#NUM!</v>
      </c>
      <c r="I43" s="10" t="e">
        <f t="shared" si="1"/>
        <v>#NUM!</v>
      </c>
      <c r="J43" s="11" t="e">
        <f t="shared" si="2"/>
        <v>#NUM!</v>
      </c>
      <c r="K43" s="11" t="e">
        <f t="shared" si="3"/>
        <v>#NUM!</v>
      </c>
    </row>
    <row r="44" spans="1:13" ht="15.75" thickBot="1">
      <c r="A44" s="3">
        <v>1152</v>
      </c>
      <c r="B44" s="4">
        <v>128</v>
      </c>
      <c r="D44" s="4">
        <v>0</v>
      </c>
      <c r="E44" s="4">
        <v>0</v>
      </c>
      <c r="F44" s="4">
        <v>0</v>
      </c>
      <c r="G44" s="4">
        <v>0</v>
      </c>
      <c r="H44" s="9" t="e">
        <f t="shared" si="0"/>
        <v>#NUM!</v>
      </c>
      <c r="I44" s="10" t="e">
        <f t="shared" si="1"/>
        <v>#NUM!</v>
      </c>
      <c r="J44" s="11" t="e">
        <f t="shared" si="2"/>
        <v>#NUM!</v>
      </c>
      <c r="K44" s="11" t="e">
        <f t="shared" si="3"/>
        <v>#NUM!</v>
      </c>
    </row>
    <row r="45" spans="1:13" ht="15.75" thickBot="1">
      <c r="A45" s="3">
        <v>1280</v>
      </c>
      <c r="B45" s="4">
        <v>128</v>
      </c>
      <c r="D45" s="4">
        <v>0</v>
      </c>
      <c r="E45" s="4">
        <v>0</v>
      </c>
      <c r="F45" s="4">
        <v>0</v>
      </c>
      <c r="G45" s="4">
        <v>0</v>
      </c>
      <c r="H45" s="9" t="e">
        <f t="shared" si="0"/>
        <v>#NUM!</v>
      </c>
      <c r="I45" s="10" t="e">
        <f t="shared" si="1"/>
        <v>#NUM!</v>
      </c>
      <c r="J45" s="11" t="e">
        <f t="shared" si="2"/>
        <v>#NUM!</v>
      </c>
      <c r="K45" s="11" t="e">
        <f t="shared" si="3"/>
        <v>#NUM!</v>
      </c>
    </row>
    <row r="46" spans="1:13" ht="15.75" thickBot="1">
      <c r="A46" s="3">
        <v>1408</v>
      </c>
      <c r="B46" s="4">
        <v>128</v>
      </c>
      <c r="D46" s="4">
        <v>0</v>
      </c>
      <c r="E46" s="4">
        <v>0</v>
      </c>
      <c r="F46" s="4">
        <v>0</v>
      </c>
      <c r="G46" s="4">
        <v>0</v>
      </c>
      <c r="H46" s="9" t="e">
        <f t="shared" si="0"/>
        <v>#NUM!</v>
      </c>
      <c r="I46" s="10" t="e">
        <f t="shared" si="1"/>
        <v>#NUM!</v>
      </c>
      <c r="J46" s="11" t="e">
        <f t="shared" si="2"/>
        <v>#NUM!</v>
      </c>
      <c r="K46" s="11" t="e">
        <f t="shared" si="3"/>
        <v>#NUM!</v>
      </c>
      <c r="M46" t="s">
        <v>20</v>
      </c>
    </row>
    <row r="47" spans="1:13" ht="15.75" thickBot="1">
      <c r="A47" s="3">
        <v>1536</v>
      </c>
      <c r="B47" s="4">
        <v>128</v>
      </c>
      <c r="D47" s="4">
        <v>0</v>
      </c>
      <c r="E47" s="4">
        <v>0</v>
      </c>
      <c r="F47" s="4">
        <v>0</v>
      </c>
      <c r="G47" s="4">
        <v>0</v>
      </c>
      <c r="H47" s="9" t="e">
        <f t="shared" si="0"/>
        <v>#NUM!</v>
      </c>
      <c r="I47" s="10" t="e">
        <f t="shared" si="1"/>
        <v>#NUM!</v>
      </c>
      <c r="J47" s="11" t="e">
        <f t="shared" si="2"/>
        <v>#NUM!</v>
      </c>
      <c r="K47" s="11" t="e">
        <f t="shared" si="3"/>
        <v>#NUM!</v>
      </c>
      <c r="M47" s="12" t="s">
        <v>21</v>
      </c>
    </row>
    <row r="48" spans="1:13" ht="15.75" thickBot="1">
      <c r="A48" s="3">
        <v>1664</v>
      </c>
      <c r="B48" s="4">
        <v>128</v>
      </c>
      <c r="D48" s="4">
        <v>0</v>
      </c>
      <c r="E48" s="4">
        <v>0</v>
      </c>
      <c r="F48" s="4">
        <v>0</v>
      </c>
      <c r="G48" s="4">
        <v>0</v>
      </c>
      <c r="H48" s="9" t="e">
        <f t="shared" si="0"/>
        <v>#NUM!</v>
      </c>
      <c r="I48" s="10" t="e">
        <f t="shared" si="1"/>
        <v>#NUM!</v>
      </c>
      <c r="J48" s="11" t="e">
        <f t="shared" si="2"/>
        <v>#NUM!</v>
      </c>
      <c r="K48" s="11" t="e">
        <f t="shared" si="3"/>
        <v>#NUM!</v>
      </c>
      <c r="M48" s="12" t="s">
        <v>22</v>
      </c>
    </row>
    <row r="49" spans="1:13" ht="15.75" thickBot="1">
      <c r="A49" s="3">
        <v>1792</v>
      </c>
      <c r="B49" s="4">
        <v>128</v>
      </c>
      <c r="D49" s="4">
        <v>0</v>
      </c>
      <c r="E49" s="4">
        <v>0</v>
      </c>
      <c r="F49" s="4">
        <v>0</v>
      </c>
      <c r="G49" s="4">
        <v>0</v>
      </c>
      <c r="H49" s="9" t="e">
        <f t="shared" si="0"/>
        <v>#NUM!</v>
      </c>
      <c r="I49" s="10" t="e">
        <f t="shared" si="1"/>
        <v>#NUM!</v>
      </c>
      <c r="J49" s="11" t="e">
        <f t="shared" si="2"/>
        <v>#NUM!</v>
      </c>
      <c r="K49" s="11" t="e">
        <f t="shared" si="3"/>
        <v>#NUM!</v>
      </c>
      <c r="M49" s="13" t="s">
        <v>23</v>
      </c>
    </row>
    <row r="50" spans="1:13" ht="15.75" thickBot="1">
      <c r="A50" s="3">
        <v>1920</v>
      </c>
      <c r="B50" s="4">
        <v>128</v>
      </c>
      <c r="D50" s="4">
        <v>0</v>
      </c>
      <c r="E50" s="4">
        <v>0</v>
      </c>
      <c r="F50" s="4">
        <v>0</v>
      </c>
      <c r="G50" s="4">
        <v>0</v>
      </c>
      <c r="H50" s="9" t="e">
        <f t="shared" si="0"/>
        <v>#NUM!</v>
      </c>
      <c r="I50" s="10" t="e">
        <f t="shared" si="1"/>
        <v>#NUM!</v>
      </c>
      <c r="J50" s="11" t="e">
        <f t="shared" si="2"/>
        <v>#NUM!</v>
      </c>
      <c r="K50" s="11" t="e">
        <f t="shared" si="3"/>
        <v>#NUM!</v>
      </c>
      <c r="M50" s="13" t="s">
        <v>24</v>
      </c>
    </row>
    <row r="51" spans="1:13" ht="15.75" thickBot="1">
      <c r="A51" s="3">
        <v>2048</v>
      </c>
      <c r="B51" s="4">
        <v>128</v>
      </c>
      <c r="D51" s="4">
        <v>0</v>
      </c>
      <c r="E51" s="4">
        <v>0</v>
      </c>
      <c r="F51" s="4">
        <v>0</v>
      </c>
      <c r="G51" s="4">
        <v>0</v>
      </c>
      <c r="H51" s="9" t="e">
        <f t="shared" si="0"/>
        <v>#NUM!</v>
      </c>
      <c r="I51" s="10" t="e">
        <f t="shared" si="1"/>
        <v>#NUM!</v>
      </c>
      <c r="J51" s="11" t="e">
        <f t="shared" si="2"/>
        <v>#NUM!</v>
      </c>
      <c r="K51" s="11" t="e">
        <f t="shared" si="3"/>
        <v>#NUM!</v>
      </c>
    </row>
    <row r="52" spans="1:13" ht="15.75" thickBot="1">
      <c r="A52" s="3">
        <v>2176</v>
      </c>
      <c r="B52" s="4">
        <v>128</v>
      </c>
      <c r="D52" s="4">
        <v>0</v>
      </c>
      <c r="E52" s="4">
        <v>0</v>
      </c>
      <c r="F52" s="4">
        <v>0</v>
      </c>
      <c r="G52" s="4">
        <v>0</v>
      </c>
      <c r="H52" s="9" t="e">
        <f t="shared" si="0"/>
        <v>#NUM!</v>
      </c>
      <c r="I52" s="10" t="e">
        <f t="shared" si="1"/>
        <v>#NUM!</v>
      </c>
      <c r="J52" s="11" t="e">
        <f t="shared" si="2"/>
        <v>#NUM!</v>
      </c>
      <c r="K52" s="11" t="e">
        <f t="shared" si="3"/>
        <v>#NUM!</v>
      </c>
    </row>
    <row r="53" spans="1:13" ht="15.75" thickBot="1">
      <c r="A53" s="3">
        <v>2304</v>
      </c>
      <c r="B53" s="4">
        <v>128</v>
      </c>
      <c r="D53" s="4">
        <v>0</v>
      </c>
      <c r="E53" s="4">
        <v>0</v>
      </c>
      <c r="F53" s="4">
        <v>0</v>
      </c>
      <c r="G53" s="4">
        <v>0</v>
      </c>
      <c r="H53" s="9" t="e">
        <f t="shared" si="0"/>
        <v>#NUM!</v>
      </c>
      <c r="I53" s="10" t="e">
        <f t="shared" si="1"/>
        <v>#NUM!</v>
      </c>
      <c r="J53" s="11" t="e">
        <f t="shared" si="2"/>
        <v>#NUM!</v>
      </c>
      <c r="K53" s="11" t="e">
        <f t="shared" si="3"/>
        <v>#NUM!</v>
      </c>
    </row>
    <row r="54" spans="1:13" ht="15.75" thickBot="1">
      <c r="A54" s="3">
        <v>2432</v>
      </c>
      <c r="B54" s="4">
        <v>128</v>
      </c>
      <c r="D54" s="4">
        <v>0</v>
      </c>
      <c r="E54" s="4">
        <v>0</v>
      </c>
      <c r="F54" s="4">
        <v>0</v>
      </c>
      <c r="G54" s="4">
        <v>0</v>
      </c>
      <c r="H54" s="9" t="e">
        <f t="shared" si="0"/>
        <v>#NUM!</v>
      </c>
      <c r="I54" s="10" t="e">
        <f t="shared" si="1"/>
        <v>#NUM!</v>
      </c>
      <c r="J54" s="11" t="e">
        <f t="shared" si="2"/>
        <v>#NUM!</v>
      </c>
      <c r="K54" s="11" t="e">
        <f t="shared" si="3"/>
        <v>#NUM!</v>
      </c>
    </row>
    <row r="55" spans="1:13" ht="15.75" thickBot="1">
      <c r="A55" s="3">
        <v>2560</v>
      </c>
      <c r="B55" s="4">
        <v>128</v>
      </c>
      <c r="D55" s="4">
        <v>0</v>
      </c>
      <c r="E55" s="4">
        <v>0</v>
      </c>
      <c r="F55" s="4">
        <v>0</v>
      </c>
      <c r="G55" s="4">
        <v>0</v>
      </c>
      <c r="H55" s="9" t="e">
        <f t="shared" si="0"/>
        <v>#NUM!</v>
      </c>
      <c r="I55" s="10" t="e">
        <f t="shared" si="1"/>
        <v>#NUM!</v>
      </c>
      <c r="J55" s="11" t="e">
        <f t="shared" si="2"/>
        <v>#NUM!</v>
      </c>
      <c r="K55" s="11" t="e">
        <f t="shared" si="3"/>
        <v>#NUM!</v>
      </c>
    </row>
    <row r="56" spans="1:13" ht="15.75" thickBot="1">
      <c r="A56" s="3">
        <v>2688</v>
      </c>
      <c r="B56" s="4">
        <v>128</v>
      </c>
      <c r="D56" s="4">
        <v>0</v>
      </c>
      <c r="E56" s="4">
        <v>0</v>
      </c>
      <c r="F56" s="4">
        <v>0</v>
      </c>
      <c r="G56" s="4">
        <v>0</v>
      </c>
      <c r="H56" s="9" t="e">
        <f t="shared" si="0"/>
        <v>#NUM!</v>
      </c>
      <c r="I56" s="10" t="e">
        <f t="shared" si="1"/>
        <v>#NUM!</v>
      </c>
      <c r="J56" s="11" t="e">
        <f t="shared" si="2"/>
        <v>#NUM!</v>
      </c>
      <c r="K56" s="11" t="e">
        <f t="shared" si="3"/>
        <v>#NUM!</v>
      </c>
    </row>
    <row r="57" spans="1:13" ht="15.75" thickBot="1">
      <c r="A57" s="3">
        <v>2816</v>
      </c>
      <c r="B57" s="4">
        <v>128</v>
      </c>
      <c r="D57" s="4">
        <v>0</v>
      </c>
      <c r="E57" s="4">
        <v>0</v>
      </c>
      <c r="F57" s="4">
        <v>0</v>
      </c>
      <c r="G57" s="4">
        <v>0</v>
      </c>
      <c r="H57" s="9" t="e">
        <f t="shared" si="0"/>
        <v>#NUM!</v>
      </c>
      <c r="I57" s="10" t="e">
        <f t="shared" si="1"/>
        <v>#NUM!</v>
      </c>
      <c r="J57" s="11" t="e">
        <f t="shared" si="2"/>
        <v>#NUM!</v>
      </c>
      <c r="K57" s="11" t="e">
        <f t="shared" si="3"/>
        <v>#NUM!</v>
      </c>
    </row>
    <row r="58" spans="1:13" ht="15.75" thickBot="1">
      <c r="A58" s="3">
        <v>2944</v>
      </c>
      <c r="B58" s="4">
        <v>128</v>
      </c>
      <c r="D58" s="4">
        <v>0</v>
      </c>
      <c r="E58" s="4">
        <v>0</v>
      </c>
      <c r="F58" s="4">
        <v>0</v>
      </c>
      <c r="G58" s="4">
        <v>0</v>
      </c>
      <c r="H58" s="9" t="e">
        <f t="shared" si="0"/>
        <v>#NUM!</v>
      </c>
      <c r="I58" s="10" t="e">
        <f t="shared" si="1"/>
        <v>#NUM!</v>
      </c>
      <c r="J58" s="11" t="e">
        <f t="shared" si="2"/>
        <v>#NUM!</v>
      </c>
      <c r="K58" s="11" t="e">
        <f t="shared" si="3"/>
        <v>#NUM!</v>
      </c>
    </row>
    <row r="59" spans="1:13" ht="15.75" thickBot="1">
      <c r="A59" s="3">
        <v>3072</v>
      </c>
      <c r="B59" s="4">
        <v>128</v>
      </c>
      <c r="D59" s="4">
        <v>944</v>
      </c>
      <c r="E59" s="4">
        <v>115</v>
      </c>
      <c r="F59" s="4">
        <v>1114</v>
      </c>
      <c r="G59" s="4">
        <v>59</v>
      </c>
      <c r="H59" s="9">
        <f t="shared" si="0"/>
        <v>943.86350987401966</v>
      </c>
      <c r="I59" s="10">
        <f t="shared" si="1"/>
        <v>115.25396018568472</v>
      </c>
      <c r="J59" s="11">
        <f t="shared" si="2"/>
        <v>1114.0615940774544</v>
      </c>
      <c r="K59" s="11">
        <f t="shared" si="3"/>
        <v>58.521266282651141</v>
      </c>
    </row>
    <row r="60" spans="1:13" ht="15.75" thickBot="1">
      <c r="A60" s="3">
        <v>3200</v>
      </c>
      <c r="B60" s="4">
        <v>128</v>
      </c>
      <c r="D60" s="4">
        <v>872</v>
      </c>
      <c r="E60" s="4">
        <v>5</v>
      </c>
      <c r="F60" s="4">
        <v>1106</v>
      </c>
      <c r="G60" s="4">
        <v>-72</v>
      </c>
      <c r="H60" s="9">
        <f t="shared" si="0"/>
        <v>872.18818348060904</v>
      </c>
      <c r="I60" s="10">
        <f t="shared" si="1"/>
        <v>5.3313194078996275</v>
      </c>
      <c r="J60" s="11">
        <f t="shared" si="2"/>
        <v>1105.4482718769345</v>
      </c>
      <c r="K60" s="11">
        <f t="shared" si="3"/>
        <v>-72.422042251363109</v>
      </c>
    </row>
    <row r="61" spans="1:13" ht="15.75" thickBot="1">
      <c r="A61" s="3">
        <v>3328</v>
      </c>
      <c r="B61" s="4">
        <v>128</v>
      </c>
      <c r="D61" s="4">
        <v>0</v>
      </c>
      <c r="E61" s="4">
        <v>0</v>
      </c>
      <c r="F61" s="4">
        <v>0</v>
      </c>
      <c r="G61" s="4">
        <v>0</v>
      </c>
      <c r="H61" s="9" t="e">
        <f t="shared" si="0"/>
        <v>#NUM!</v>
      </c>
      <c r="I61" s="10" t="e">
        <f t="shared" si="1"/>
        <v>#NUM!</v>
      </c>
      <c r="J61" s="11" t="e">
        <f t="shared" si="2"/>
        <v>#NUM!</v>
      </c>
      <c r="K61" s="11" t="e">
        <f t="shared" si="3"/>
        <v>#NUM!</v>
      </c>
    </row>
    <row r="62" spans="1:13" ht="15.75" thickBot="1">
      <c r="A62" s="3">
        <v>3456</v>
      </c>
      <c r="B62" s="4">
        <v>128</v>
      </c>
      <c r="D62" s="4">
        <v>0</v>
      </c>
      <c r="E62" s="4">
        <v>0</v>
      </c>
      <c r="F62" s="4">
        <v>0</v>
      </c>
      <c r="G62" s="4">
        <v>0</v>
      </c>
      <c r="H62" s="9" t="e">
        <f t="shared" si="0"/>
        <v>#NUM!</v>
      </c>
      <c r="I62" s="10" t="e">
        <f t="shared" si="1"/>
        <v>#NUM!</v>
      </c>
      <c r="J62" s="11" t="e">
        <f t="shared" si="2"/>
        <v>#NUM!</v>
      </c>
      <c r="K62" s="11" t="e">
        <f t="shared" si="3"/>
        <v>#NUM!</v>
      </c>
    </row>
    <row r="63" spans="1:13" ht="15.75" thickBot="1">
      <c r="A63" s="3">
        <v>3584</v>
      </c>
      <c r="B63" s="4">
        <v>128</v>
      </c>
      <c r="D63" s="4">
        <v>0</v>
      </c>
      <c r="E63" s="4">
        <v>0</v>
      </c>
      <c r="F63" s="4">
        <v>0</v>
      </c>
      <c r="G63" s="4">
        <v>0</v>
      </c>
      <c r="H63" s="9" t="e">
        <f t="shared" si="0"/>
        <v>#NUM!</v>
      </c>
      <c r="I63" s="10" t="e">
        <f t="shared" si="1"/>
        <v>#NUM!</v>
      </c>
      <c r="J63" s="11" t="e">
        <f t="shared" si="2"/>
        <v>#NUM!</v>
      </c>
      <c r="K63" s="11" t="e">
        <f t="shared" si="3"/>
        <v>#NUM!</v>
      </c>
    </row>
    <row r="64" spans="1:13" ht="15.75" thickBot="1">
      <c r="A64" s="3">
        <v>3712</v>
      </c>
      <c r="B64" s="4">
        <v>128</v>
      </c>
      <c r="D64" s="4">
        <v>0</v>
      </c>
      <c r="E64" s="4">
        <v>0</v>
      </c>
      <c r="F64" s="4">
        <v>0</v>
      </c>
      <c r="G64" s="4">
        <v>0</v>
      </c>
      <c r="H64" s="9" t="e">
        <f t="shared" si="0"/>
        <v>#NUM!</v>
      </c>
      <c r="I64" s="10" t="e">
        <f t="shared" si="1"/>
        <v>#NUM!</v>
      </c>
      <c r="J64" s="11" t="e">
        <f t="shared" si="2"/>
        <v>#NUM!</v>
      </c>
      <c r="K64" s="11" t="e">
        <f t="shared" si="3"/>
        <v>#NUM!</v>
      </c>
    </row>
    <row r="65" spans="1:11" ht="15.75" thickBot="1">
      <c r="A65" s="3">
        <v>3840</v>
      </c>
      <c r="B65" s="4">
        <v>128</v>
      </c>
      <c r="D65" s="4">
        <v>0</v>
      </c>
      <c r="E65" s="4">
        <v>0</v>
      </c>
      <c r="F65" s="4">
        <v>0</v>
      </c>
      <c r="G65" s="4">
        <v>0</v>
      </c>
      <c r="H65" s="9" t="e">
        <f t="shared" si="0"/>
        <v>#NUM!</v>
      </c>
      <c r="I65" s="10" t="e">
        <f t="shared" si="1"/>
        <v>#NUM!</v>
      </c>
      <c r="J65" s="11" t="e">
        <f t="shared" si="2"/>
        <v>#NUM!</v>
      </c>
      <c r="K65" s="11" t="e">
        <f t="shared" si="3"/>
        <v>#NUM!</v>
      </c>
    </row>
    <row r="66" spans="1:11" ht="15.75" thickBot="1">
      <c r="A66" s="3">
        <v>3968</v>
      </c>
      <c r="B66" s="4">
        <v>128</v>
      </c>
      <c r="D66" s="4">
        <v>0</v>
      </c>
      <c r="E66" s="4">
        <v>0</v>
      </c>
      <c r="F66" s="4">
        <v>0</v>
      </c>
      <c r="G66" s="4">
        <v>0</v>
      </c>
      <c r="H66" s="9" t="e">
        <f t="shared" si="0"/>
        <v>#NUM!</v>
      </c>
      <c r="I66" s="10" t="e">
        <f t="shared" si="1"/>
        <v>#NUM!</v>
      </c>
      <c r="J66" s="11" t="e">
        <f t="shared" si="2"/>
        <v>#NUM!</v>
      </c>
      <c r="K66" s="11" t="e">
        <f t="shared" si="3"/>
        <v>#NUM!</v>
      </c>
    </row>
    <row r="67" spans="1:11" ht="15.75" thickBot="1">
      <c r="A67" s="3">
        <v>0</v>
      </c>
      <c r="B67" s="4">
        <v>256</v>
      </c>
      <c r="D67" s="4">
        <v>0</v>
      </c>
      <c r="E67" s="4">
        <v>0</v>
      </c>
      <c r="F67" s="4">
        <v>0</v>
      </c>
      <c r="G67" s="4">
        <v>0</v>
      </c>
      <c r="H67" s="9" t="e">
        <f t="shared" si="0"/>
        <v>#DIV/0!</v>
      </c>
      <c r="I67" s="10" t="e">
        <f t="shared" si="1"/>
        <v>#DIV/0!</v>
      </c>
      <c r="J67" s="11" t="e">
        <f t="shared" si="2"/>
        <v>#DIV/0!</v>
      </c>
      <c r="K67" s="11" t="e">
        <f t="shared" si="3"/>
        <v>#DIV/0!</v>
      </c>
    </row>
    <row r="68" spans="1:11" ht="15.75" thickBot="1">
      <c r="A68" s="3">
        <v>128</v>
      </c>
      <c r="B68" s="4">
        <v>256</v>
      </c>
      <c r="D68" s="4">
        <v>0</v>
      </c>
      <c r="E68" s="4">
        <v>0</v>
      </c>
      <c r="F68" s="4">
        <v>0</v>
      </c>
      <c r="G68" s="4">
        <v>0</v>
      </c>
      <c r="H68" s="9" t="e">
        <f t="shared" ref="H68:H131" si="4">2000-A68*SIN(ACOS((3162*3162+A68*A68-B68*B68)/(2*3162*A68))+0.32175055)</f>
        <v>#NUM!</v>
      </c>
      <c r="I68" s="10" t="e">
        <f t="shared" ref="I68:I131" si="5">3000-A68*COS(ACOS((3162*3162+A68*A68-B68*B68)/(2*3162*A68))+0.32175055)</f>
        <v>#NUM!</v>
      </c>
      <c r="J68" s="11" t="e">
        <f t="shared" ref="J68:J131" si="6">2000+A68*SIN(ACOS(-(3162*3162+A68*A68-B68*B68)/(2*3162*A68))+0.32175055)</f>
        <v>#NUM!</v>
      </c>
      <c r="K68" s="11" t="e">
        <f t="shared" ref="K68:K131" si="7">3000+A68*COS(ACOS(-(3162*3162+A68*A68-B68*B68)/(2*3162*A68))+0.32175055)</f>
        <v>#NUM!</v>
      </c>
    </row>
    <row r="69" spans="1:11" ht="15.75" thickBot="1">
      <c r="A69" s="3">
        <v>256</v>
      </c>
      <c r="B69" s="4">
        <v>256</v>
      </c>
      <c r="D69" s="4">
        <v>0</v>
      </c>
      <c r="E69" s="4">
        <v>0</v>
      </c>
      <c r="F69" s="4">
        <v>0</v>
      </c>
      <c r="G69" s="4">
        <v>0</v>
      </c>
      <c r="H69" s="9" t="e">
        <f t="shared" si="4"/>
        <v>#NUM!</v>
      </c>
      <c r="I69" s="10" t="e">
        <f t="shared" si="5"/>
        <v>#NUM!</v>
      </c>
      <c r="J69" s="11" t="e">
        <f t="shared" si="6"/>
        <v>#NUM!</v>
      </c>
      <c r="K69" s="11" t="e">
        <f t="shared" si="7"/>
        <v>#NUM!</v>
      </c>
    </row>
    <row r="70" spans="1:11" ht="15.75" thickBot="1">
      <c r="A70" s="3">
        <v>384</v>
      </c>
      <c r="B70" s="4">
        <v>256</v>
      </c>
      <c r="D70" s="4">
        <v>0</v>
      </c>
      <c r="E70" s="4">
        <v>0</v>
      </c>
      <c r="F70" s="4">
        <v>0</v>
      </c>
      <c r="G70" s="4">
        <v>0</v>
      </c>
      <c r="H70" s="9" t="e">
        <f t="shared" si="4"/>
        <v>#NUM!</v>
      </c>
      <c r="I70" s="10" t="e">
        <f t="shared" si="5"/>
        <v>#NUM!</v>
      </c>
      <c r="J70" s="11" t="e">
        <f t="shared" si="6"/>
        <v>#NUM!</v>
      </c>
      <c r="K70" s="11" t="e">
        <f t="shared" si="7"/>
        <v>#NUM!</v>
      </c>
    </row>
    <row r="71" spans="1:11" ht="15.75" thickBot="1">
      <c r="A71" s="3">
        <v>512</v>
      </c>
      <c r="B71" s="4">
        <v>256</v>
      </c>
      <c r="D71" s="4">
        <v>0</v>
      </c>
      <c r="E71" s="4">
        <v>0</v>
      </c>
      <c r="F71" s="4">
        <v>0</v>
      </c>
      <c r="G71" s="4">
        <v>0</v>
      </c>
      <c r="H71" s="9" t="e">
        <f t="shared" si="4"/>
        <v>#NUM!</v>
      </c>
      <c r="I71" s="10" t="e">
        <f t="shared" si="5"/>
        <v>#NUM!</v>
      </c>
      <c r="J71" s="11" t="e">
        <f t="shared" si="6"/>
        <v>#NUM!</v>
      </c>
      <c r="K71" s="11" t="e">
        <f t="shared" si="7"/>
        <v>#NUM!</v>
      </c>
    </row>
    <row r="72" spans="1:11" ht="15.75" thickBot="1">
      <c r="A72" s="3">
        <v>640</v>
      </c>
      <c r="B72" s="4">
        <v>256</v>
      </c>
      <c r="D72" s="4">
        <v>0</v>
      </c>
      <c r="E72" s="4">
        <v>0</v>
      </c>
      <c r="F72" s="4">
        <v>0</v>
      </c>
      <c r="G72" s="4">
        <v>0</v>
      </c>
      <c r="H72" s="9" t="e">
        <f t="shared" si="4"/>
        <v>#NUM!</v>
      </c>
      <c r="I72" s="10" t="e">
        <f t="shared" si="5"/>
        <v>#NUM!</v>
      </c>
      <c r="J72" s="11" t="e">
        <f t="shared" si="6"/>
        <v>#NUM!</v>
      </c>
      <c r="K72" s="11" t="e">
        <f t="shared" si="7"/>
        <v>#NUM!</v>
      </c>
    </row>
    <row r="73" spans="1:11" ht="15.75" thickBot="1">
      <c r="A73" s="3">
        <v>768</v>
      </c>
      <c r="B73" s="4">
        <v>256</v>
      </c>
      <c r="D73" s="4">
        <v>0</v>
      </c>
      <c r="E73" s="4">
        <v>0</v>
      </c>
      <c r="F73" s="4">
        <v>0</v>
      </c>
      <c r="G73" s="4">
        <v>0</v>
      </c>
      <c r="H73" s="9" t="e">
        <f t="shared" si="4"/>
        <v>#NUM!</v>
      </c>
      <c r="I73" s="10" t="e">
        <f t="shared" si="5"/>
        <v>#NUM!</v>
      </c>
      <c r="J73" s="11" t="e">
        <f t="shared" si="6"/>
        <v>#NUM!</v>
      </c>
      <c r="K73" s="11" t="e">
        <f t="shared" si="7"/>
        <v>#NUM!</v>
      </c>
    </row>
    <row r="74" spans="1:11" ht="15.75" thickBot="1">
      <c r="A74" s="3">
        <v>896</v>
      </c>
      <c r="B74" s="4">
        <v>256</v>
      </c>
      <c r="D74" s="4">
        <v>0</v>
      </c>
      <c r="E74" s="4">
        <v>0</v>
      </c>
      <c r="F74" s="4">
        <v>0</v>
      </c>
      <c r="G74" s="4">
        <v>0</v>
      </c>
      <c r="H74" s="9" t="e">
        <f t="shared" si="4"/>
        <v>#NUM!</v>
      </c>
      <c r="I74" s="10" t="e">
        <f t="shared" si="5"/>
        <v>#NUM!</v>
      </c>
      <c r="J74" s="11" t="e">
        <f t="shared" si="6"/>
        <v>#NUM!</v>
      </c>
      <c r="K74" s="11" t="e">
        <f t="shared" si="7"/>
        <v>#NUM!</v>
      </c>
    </row>
    <row r="75" spans="1:11" ht="15.75" thickBot="1">
      <c r="A75" s="3">
        <v>1024</v>
      </c>
      <c r="B75" s="4">
        <v>256</v>
      </c>
      <c r="D75" s="4">
        <v>0</v>
      </c>
      <c r="E75" s="4">
        <v>0</v>
      </c>
      <c r="F75" s="4">
        <v>0</v>
      </c>
      <c r="G75" s="4">
        <v>0</v>
      </c>
      <c r="H75" s="9" t="e">
        <f t="shared" si="4"/>
        <v>#NUM!</v>
      </c>
      <c r="I75" s="10" t="e">
        <f t="shared" si="5"/>
        <v>#NUM!</v>
      </c>
      <c r="J75" s="11" t="e">
        <f t="shared" si="6"/>
        <v>#NUM!</v>
      </c>
      <c r="K75" s="11" t="e">
        <f t="shared" si="7"/>
        <v>#NUM!</v>
      </c>
    </row>
    <row r="76" spans="1:11" ht="15.75" thickBot="1">
      <c r="A76" s="3">
        <v>1152</v>
      </c>
      <c r="B76" s="4">
        <v>256</v>
      </c>
      <c r="D76" s="4">
        <v>0</v>
      </c>
      <c r="E76" s="4">
        <v>0</v>
      </c>
      <c r="F76" s="4">
        <v>0</v>
      </c>
      <c r="G76" s="4">
        <v>0</v>
      </c>
      <c r="H76" s="9" t="e">
        <f t="shared" si="4"/>
        <v>#NUM!</v>
      </c>
      <c r="I76" s="10" t="e">
        <f t="shared" si="5"/>
        <v>#NUM!</v>
      </c>
      <c r="J76" s="11" t="e">
        <f t="shared" si="6"/>
        <v>#NUM!</v>
      </c>
      <c r="K76" s="11" t="e">
        <f t="shared" si="7"/>
        <v>#NUM!</v>
      </c>
    </row>
    <row r="77" spans="1:11" ht="15.75" thickBot="1">
      <c r="A77" s="3">
        <v>1280</v>
      </c>
      <c r="B77" s="4">
        <v>256</v>
      </c>
      <c r="D77" s="4">
        <v>0</v>
      </c>
      <c r="E77" s="4">
        <v>0</v>
      </c>
      <c r="F77" s="4">
        <v>0</v>
      </c>
      <c r="G77" s="4">
        <v>0</v>
      </c>
      <c r="H77" s="9" t="e">
        <f t="shared" si="4"/>
        <v>#NUM!</v>
      </c>
      <c r="I77" s="10" t="e">
        <f t="shared" si="5"/>
        <v>#NUM!</v>
      </c>
      <c r="J77" s="11" t="e">
        <f t="shared" si="6"/>
        <v>#NUM!</v>
      </c>
      <c r="K77" s="11" t="e">
        <f t="shared" si="7"/>
        <v>#NUM!</v>
      </c>
    </row>
    <row r="78" spans="1:11" ht="15.75" thickBot="1">
      <c r="A78" s="3">
        <v>1408</v>
      </c>
      <c r="B78" s="4">
        <v>256</v>
      </c>
      <c r="D78" s="4">
        <v>0</v>
      </c>
      <c r="E78" s="4">
        <v>0</v>
      </c>
      <c r="F78" s="4">
        <v>0</v>
      </c>
      <c r="G78" s="4">
        <v>0</v>
      </c>
      <c r="H78" s="9" t="e">
        <f t="shared" si="4"/>
        <v>#NUM!</v>
      </c>
      <c r="I78" s="10" t="e">
        <f t="shared" si="5"/>
        <v>#NUM!</v>
      </c>
      <c r="J78" s="11" t="e">
        <f t="shared" si="6"/>
        <v>#NUM!</v>
      </c>
      <c r="K78" s="11" t="e">
        <f t="shared" si="7"/>
        <v>#NUM!</v>
      </c>
    </row>
    <row r="79" spans="1:11" ht="15.75" thickBot="1">
      <c r="A79" s="3">
        <v>1536</v>
      </c>
      <c r="B79" s="4">
        <v>256</v>
      </c>
      <c r="D79" s="4">
        <v>0</v>
      </c>
      <c r="E79" s="4">
        <v>0</v>
      </c>
      <c r="F79" s="4">
        <v>0</v>
      </c>
      <c r="G79" s="4">
        <v>0</v>
      </c>
      <c r="H79" s="9" t="e">
        <f t="shared" si="4"/>
        <v>#NUM!</v>
      </c>
      <c r="I79" s="10" t="e">
        <f t="shared" si="5"/>
        <v>#NUM!</v>
      </c>
      <c r="J79" s="11" t="e">
        <f t="shared" si="6"/>
        <v>#NUM!</v>
      </c>
      <c r="K79" s="11" t="e">
        <f t="shared" si="7"/>
        <v>#NUM!</v>
      </c>
    </row>
    <row r="80" spans="1:11" ht="15.75" thickBot="1">
      <c r="A80" s="3">
        <v>1664</v>
      </c>
      <c r="B80" s="4">
        <v>256</v>
      </c>
      <c r="D80" s="4">
        <v>0</v>
      </c>
      <c r="E80" s="4">
        <v>0</v>
      </c>
      <c r="F80" s="4">
        <v>0</v>
      </c>
      <c r="G80" s="4">
        <v>0</v>
      </c>
      <c r="H80" s="9" t="e">
        <f t="shared" si="4"/>
        <v>#NUM!</v>
      </c>
      <c r="I80" s="10" t="e">
        <f t="shared" si="5"/>
        <v>#NUM!</v>
      </c>
      <c r="J80" s="11" t="e">
        <f t="shared" si="6"/>
        <v>#NUM!</v>
      </c>
      <c r="K80" s="11" t="e">
        <f t="shared" si="7"/>
        <v>#NUM!</v>
      </c>
    </row>
    <row r="81" spans="1:11" ht="15.75" thickBot="1">
      <c r="A81" s="3">
        <v>1792</v>
      </c>
      <c r="B81" s="4">
        <v>256</v>
      </c>
      <c r="D81" s="4">
        <v>0</v>
      </c>
      <c r="E81" s="4">
        <v>0</v>
      </c>
      <c r="F81" s="4">
        <v>0</v>
      </c>
      <c r="G81" s="4">
        <v>0</v>
      </c>
      <c r="H81" s="9" t="e">
        <f t="shared" si="4"/>
        <v>#NUM!</v>
      </c>
      <c r="I81" s="10" t="e">
        <f t="shared" si="5"/>
        <v>#NUM!</v>
      </c>
      <c r="J81" s="11" t="e">
        <f t="shared" si="6"/>
        <v>#NUM!</v>
      </c>
      <c r="K81" s="11" t="e">
        <f t="shared" si="7"/>
        <v>#NUM!</v>
      </c>
    </row>
    <row r="82" spans="1:11" ht="15.75" thickBot="1">
      <c r="A82" s="3">
        <v>1920</v>
      </c>
      <c r="B82" s="4">
        <v>256</v>
      </c>
      <c r="D82" s="4">
        <v>0</v>
      </c>
      <c r="E82" s="4">
        <v>0</v>
      </c>
      <c r="F82" s="4">
        <v>0</v>
      </c>
      <c r="G82" s="4">
        <v>0</v>
      </c>
      <c r="H82" s="9" t="e">
        <f t="shared" si="4"/>
        <v>#NUM!</v>
      </c>
      <c r="I82" s="10" t="e">
        <f t="shared" si="5"/>
        <v>#NUM!</v>
      </c>
      <c r="J82" s="11" t="e">
        <f t="shared" si="6"/>
        <v>#NUM!</v>
      </c>
      <c r="K82" s="11" t="e">
        <f t="shared" si="7"/>
        <v>#NUM!</v>
      </c>
    </row>
    <row r="83" spans="1:11" ht="15.75" thickBot="1">
      <c r="A83" s="3">
        <v>2048</v>
      </c>
      <c r="B83" s="4">
        <v>256</v>
      </c>
      <c r="D83" s="4">
        <v>0</v>
      </c>
      <c r="E83" s="4">
        <v>0</v>
      </c>
      <c r="F83" s="4">
        <v>0</v>
      </c>
      <c r="G83" s="4">
        <v>0</v>
      </c>
      <c r="H83" s="9" t="e">
        <f t="shared" si="4"/>
        <v>#NUM!</v>
      </c>
      <c r="I83" s="10" t="e">
        <f t="shared" si="5"/>
        <v>#NUM!</v>
      </c>
      <c r="J83" s="11" t="e">
        <f t="shared" si="6"/>
        <v>#NUM!</v>
      </c>
      <c r="K83" s="11" t="e">
        <f t="shared" si="7"/>
        <v>#NUM!</v>
      </c>
    </row>
    <row r="84" spans="1:11" ht="15.75" thickBot="1">
      <c r="A84" s="3">
        <v>2176</v>
      </c>
      <c r="B84" s="4">
        <v>256</v>
      </c>
      <c r="D84" s="4">
        <v>0</v>
      </c>
      <c r="E84" s="4">
        <v>0</v>
      </c>
      <c r="F84" s="4">
        <v>0</v>
      </c>
      <c r="G84" s="4">
        <v>0</v>
      </c>
      <c r="H84" s="9" t="e">
        <f t="shared" si="4"/>
        <v>#NUM!</v>
      </c>
      <c r="I84" s="10" t="e">
        <f t="shared" si="5"/>
        <v>#NUM!</v>
      </c>
      <c r="J84" s="11" t="e">
        <f t="shared" si="6"/>
        <v>#NUM!</v>
      </c>
      <c r="K84" s="11" t="e">
        <f t="shared" si="7"/>
        <v>#NUM!</v>
      </c>
    </row>
    <row r="85" spans="1:11" ht="15.75" thickBot="1">
      <c r="A85" s="3">
        <v>2304</v>
      </c>
      <c r="B85" s="4">
        <v>256</v>
      </c>
      <c r="D85" s="4">
        <v>0</v>
      </c>
      <c r="E85" s="4">
        <v>0</v>
      </c>
      <c r="F85" s="4">
        <v>0</v>
      </c>
      <c r="G85" s="4">
        <v>0</v>
      </c>
      <c r="H85" s="9" t="e">
        <f t="shared" si="4"/>
        <v>#NUM!</v>
      </c>
      <c r="I85" s="10" t="e">
        <f t="shared" si="5"/>
        <v>#NUM!</v>
      </c>
      <c r="J85" s="11" t="e">
        <f t="shared" si="6"/>
        <v>#NUM!</v>
      </c>
      <c r="K85" s="11" t="e">
        <f t="shared" si="7"/>
        <v>#NUM!</v>
      </c>
    </row>
    <row r="86" spans="1:11" ht="15.75" thickBot="1">
      <c r="A86" s="3">
        <v>2432</v>
      </c>
      <c r="B86" s="4">
        <v>256</v>
      </c>
      <c r="D86" s="4">
        <v>0</v>
      </c>
      <c r="E86" s="4">
        <v>0</v>
      </c>
      <c r="F86" s="4">
        <v>0</v>
      </c>
      <c r="G86" s="4">
        <v>0</v>
      </c>
      <c r="H86" s="9" t="e">
        <f t="shared" si="4"/>
        <v>#NUM!</v>
      </c>
      <c r="I86" s="10" t="e">
        <f t="shared" si="5"/>
        <v>#NUM!</v>
      </c>
      <c r="J86" s="11" t="e">
        <f t="shared" si="6"/>
        <v>#NUM!</v>
      </c>
      <c r="K86" s="11" t="e">
        <f t="shared" si="7"/>
        <v>#NUM!</v>
      </c>
    </row>
    <row r="87" spans="1:11" ht="15.75" thickBot="1">
      <c r="A87" s="3">
        <v>2560</v>
      </c>
      <c r="B87" s="4">
        <v>256</v>
      </c>
      <c r="D87" s="4">
        <v>0</v>
      </c>
      <c r="E87" s="4">
        <v>0</v>
      </c>
      <c r="F87" s="4">
        <v>0</v>
      </c>
      <c r="G87" s="4">
        <v>0</v>
      </c>
      <c r="H87" s="9" t="e">
        <f t="shared" si="4"/>
        <v>#NUM!</v>
      </c>
      <c r="I87" s="10" t="e">
        <f t="shared" si="5"/>
        <v>#NUM!</v>
      </c>
      <c r="J87" s="11" t="e">
        <f t="shared" si="6"/>
        <v>#NUM!</v>
      </c>
      <c r="K87" s="11" t="e">
        <f t="shared" si="7"/>
        <v>#NUM!</v>
      </c>
    </row>
    <row r="88" spans="1:11" ht="15.75" thickBot="1">
      <c r="A88" s="3">
        <v>2688</v>
      </c>
      <c r="B88" s="4">
        <v>256</v>
      </c>
      <c r="D88" s="4">
        <v>0</v>
      </c>
      <c r="E88" s="4">
        <v>0</v>
      </c>
      <c r="F88" s="4">
        <v>0</v>
      </c>
      <c r="G88" s="4">
        <v>0</v>
      </c>
      <c r="H88" s="9" t="e">
        <f t="shared" si="4"/>
        <v>#NUM!</v>
      </c>
      <c r="I88" s="10" t="e">
        <f t="shared" si="5"/>
        <v>#NUM!</v>
      </c>
      <c r="J88" s="11" t="e">
        <f t="shared" si="6"/>
        <v>#NUM!</v>
      </c>
      <c r="K88" s="11" t="e">
        <f t="shared" si="7"/>
        <v>#NUM!</v>
      </c>
    </row>
    <row r="89" spans="1:11" ht="15.75" thickBot="1">
      <c r="A89" s="3">
        <v>2816</v>
      </c>
      <c r="B89" s="4">
        <v>256</v>
      </c>
      <c r="D89" s="4">
        <v>0</v>
      </c>
      <c r="E89" s="4">
        <v>0</v>
      </c>
      <c r="F89" s="4">
        <v>0</v>
      </c>
      <c r="G89" s="4">
        <v>0</v>
      </c>
      <c r="H89" s="9" t="e">
        <f t="shared" si="4"/>
        <v>#NUM!</v>
      </c>
      <c r="I89" s="10" t="e">
        <f t="shared" si="5"/>
        <v>#NUM!</v>
      </c>
      <c r="J89" s="11" t="e">
        <f t="shared" si="6"/>
        <v>#NUM!</v>
      </c>
      <c r="K89" s="11" t="e">
        <f t="shared" si="7"/>
        <v>#NUM!</v>
      </c>
    </row>
    <row r="90" spans="1:11" ht="15.75" thickBot="1">
      <c r="A90" s="3">
        <v>2944</v>
      </c>
      <c r="B90" s="4">
        <v>256</v>
      </c>
      <c r="D90" s="4">
        <v>948</v>
      </c>
      <c r="E90" s="4">
        <v>251</v>
      </c>
      <c r="F90" s="4">
        <v>1192</v>
      </c>
      <c r="G90" s="4">
        <v>169</v>
      </c>
      <c r="H90" s="9">
        <f t="shared" si="4"/>
        <v>947.1016131833519</v>
      </c>
      <c r="I90" s="10">
        <f t="shared" si="5"/>
        <v>250.7199147706142</v>
      </c>
      <c r="J90" s="11">
        <f t="shared" si="6"/>
        <v>1192.75068321091</v>
      </c>
      <c r="K90" s="11">
        <f t="shared" si="7"/>
        <v>168.83689262812914</v>
      </c>
    </row>
    <row r="91" spans="1:11" ht="15.75" thickBot="1">
      <c r="A91" s="3">
        <v>3072</v>
      </c>
      <c r="B91" s="4">
        <v>256</v>
      </c>
      <c r="D91" s="4">
        <v>808</v>
      </c>
      <c r="E91" s="4">
        <v>169</v>
      </c>
      <c r="F91" s="4">
        <v>1255</v>
      </c>
      <c r="G91" s="4">
        <v>20</v>
      </c>
      <c r="H91" s="9">
        <f t="shared" si="4"/>
        <v>807.48546356815473</v>
      </c>
      <c r="I91" s="10">
        <f t="shared" si="5"/>
        <v>168.90602762841172</v>
      </c>
      <c r="J91" s="11">
        <f t="shared" si="6"/>
        <v>1255.3552719298907</v>
      </c>
      <c r="K91" s="11">
        <f t="shared" si="7"/>
        <v>19.616093695748077</v>
      </c>
    </row>
    <row r="92" spans="1:11" ht="15.75" thickBot="1">
      <c r="A92" s="3">
        <v>3200</v>
      </c>
      <c r="B92" s="4">
        <v>256</v>
      </c>
      <c r="D92" s="4">
        <v>750</v>
      </c>
      <c r="E92" s="4">
        <v>54</v>
      </c>
      <c r="F92" s="4">
        <v>1233</v>
      </c>
      <c r="G92" s="4">
        <v>-107</v>
      </c>
      <c r="H92" s="9">
        <f t="shared" si="4"/>
        <v>749.85613133221023</v>
      </c>
      <c r="I92" s="10">
        <f t="shared" si="5"/>
        <v>54.301388866754678</v>
      </c>
      <c r="J92" s="11">
        <f t="shared" si="6"/>
        <v>1232.695955571899</v>
      </c>
      <c r="K92" s="11">
        <f t="shared" si="7"/>
        <v>-106.64521685439331</v>
      </c>
    </row>
    <row r="93" spans="1:11" ht="15.75" thickBot="1">
      <c r="A93" s="3">
        <v>3328</v>
      </c>
      <c r="B93" s="4">
        <v>256</v>
      </c>
      <c r="D93" s="4">
        <v>760</v>
      </c>
      <c r="E93" s="4">
        <v>-88</v>
      </c>
      <c r="F93" s="4">
        <v>1139</v>
      </c>
      <c r="G93" s="4">
        <v>-215</v>
      </c>
      <c r="H93" s="9">
        <f t="shared" si="4"/>
        <v>759.90404179673783</v>
      </c>
      <c r="I93" s="10">
        <f t="shared" si="5"/>
        <v>-88.324143358001493</v>
      </c>
      <c r="J93" s="11">
        <f t="shared" si="6"/>
        <v>1139.0823088157292</v>
      </c>
      <c r="K93" s="11">
        <f t="shared" si="7"/>
        <v>-214.71689717865274</v>
      </c>
    </row>
    <row r="94" spans="1:11" ht="15.75" thickBot="1">
      <c r="A94" s="3">
        <v>3456</v>
      </c>
      <c r="B94" s="4">
        <v>256</v>
      </c>
      <c r="D94" s="4">
        <v>0</v>
      </c>
      <c r="E94" s="4">
        <v>0</v>
      </c>
      <c r="F94" s="4">
        <v>0</v>
      </c>
      <c r="G94" s="4">
        <v>0</v>
      </c>
      <c r="H94" s="9" t="e">
        <f t="shared" si="4"/>
        <v>#NUM!</v>
      </c>
      <c r="I94" s="10" t="e">
        <f t="shared" si="5"/>
        <v>#NUM!</v>
      </c>
      <c r="J94" s="11" t="e">
        <f t="shared" si="6"/>
        <v>#NUM!</v>
      </c>
      <c r="K94" s="11" t="e">
        <f t="shared" si="7"/>
        <v>#NUM!</v>
      </c>
    </row>
    <row r="95" spans="1:11" ht="15.75" thickBot="1">
      <c r="A95" s="3">
        <v>3584</v>
      </c>
      <c r="B95" s="4">
        <v>256</v>
      </c>
      <c r="D95" s="4">
        <v>0</v>
      </c>
      <c r="E95" s="4">
        <v>0</v>
      </c>
      <c r="F95" s="4">
        <v>0</v>
      </c>
      <c r="G95" s="4">
        <v>0</v>
      </c>
      <c r="H95" s="9" t="e">
        <f t="shared" si="4"/>
        <v>#NUM!</v>
      </c>
      <c r="I95" s="10" t="e">
        <f t="shared" si="5"/>
        <v>#NUM!</v>
      </c>
      <c r="J95" s="11" t="e">
        <f t="shared" si="6"/>
        <v>#NUM!</v>
      </c>
      <c r="K95" s="11" t="e">
        <f t="shared" si="7"/>
        <v>#NUM!</v>
      </c>
    </row>
    <row r="96" spans="1:11" ht="15.75" thickBot="1">
      <c r="A96" s="3">
        <v>3712</v>
      </c>
      <c r="B96" s="4">
        <v>256</v>
      </c>
      <c r="D96" s="4">
        <v>0</v>
      </c>
      <c r="E96" s="4">
        <v>0</v>
      </c>
      <c r="F96" s="4">
        <v>0</v>
      </c>
      <c r="G96" s="4">
        <v>0</v>
      </c>
      <c r="H96" s="9" t="e">
        <f t="shared" si="4"/>
        <v>#NUM!</v>
      </c>
      <c r="I96" s="10" t="e">
        <f t="shared" si="5"/>
        <v>#NUM!</v>
      </c>
      <c r="J96" s="11" t="e">
        <f t="shared" si="6"/>
        <v>#NUM!</v>
      </c>
      <c r="K96" s="11" t="e">
        <f t="shared" si="7"/>
        <v>#NUM!</v>
      </c>
    </row>
    <row r="97" spans="1:11" ht="15.75" thickBot="1">
      <c r="A97" s="3">
        <v>3840</v>
      </c>
      <c r="B97" s="4">
        <v>256</v>
      </c>
      <c r="D97" s="4">
        <v>0</v>
      </c>
      <c r="E97" s="4">
        <v>0</v>
      </c>
      <c r="F97" s="4">
        <v>0</v>
      </c>
      <c r="G97" s="4">
        <v>0</v>
      </c>
      <c r="H97" s="9" t="e">
        <f t="shared" si="4"/>
        <v>#NUM!</v>
      </c>
      <c r="I97" s="10" t="e">
        <f t="shared" si="5"/>
        <v>#NUM!</v>
      </c>
      <c r="J97" s="11" t="e">
        <f t="shared" si="6"/>
        <v>#NUM!</v>
      </c>
      <c r="K97" s="11" t="e">
        <f t="shared" si="7"/>
        <v>#NUM!</v>
      </c>
    </row>
    <row r="98" spans="1:11" ht="15.75" thickBot="1">
      <c r="A98" s="3">
        <v>3968</v>
      </c>
      <c r="B98" s="4">
        <v>256</v>
      </c>
      <c r="D98" s="4">
        <v>0</v>
      </c>
      <c r="E98" s="4">
        <v>0</v>
      </c>
      <c r="F98" s="4">
        <v>0</v>
      </c>
      <c r="G98" s="4">
        <v>0</v>
      </c>
      <c r="H98" s="9" t="e">
        <f t="shared" si="4"/>
        <v>#NUM!</v>
      </c>
      <c r="I98" s="10" t="e">
        <f t="shared" si="5"/>
        <v>#NUM!</v>
      </c>
      <c r="J98" s="11" t="e">
        <f t="shared" si="6"/>
        <v>#NUM!</v>
      </c>
      <c r="K98" s="11" t="e">
        <f t="shared" si="7"/>
        <v>#NUM!</v>
      </c>
    </row>
    <row r="99" spans="1:11" ht="15.75" thickBot="1">
      <c r="A99" s="3">
        <v>0</v>
      </c>
      <c r="B99" s="4">
        <v>384</v>
      </c>
      <c r="D99" s="4">
        <v>0</v>
      </c>
      <c r="E99" s="4">
        <v>0</v>
      </c>
      <c r="F99" s="4">
        <v>0</v>
      </c>
      <c r="G99" s="4">
        <v>0</v>
      </c>
      <c r="H99" s="9" t="e">
        <f t="shared" si="4"/>
        <v>#DIV/0!</v>
      </c>
      <c r="I99" s="10" t="e">
        <f t="shared" si="5"/>
        <v>#DIV/0!</v>
      </c>
      <c r="J99" s="11" t="e">
        <f t="shared" si="6"/>
        <v>#DIV/0!</v>
      </c>
      <c r="K99" s="11" t="e">
        <f t="shared" si="7"/>
        <v>#DIV/0!</v>
      </c>
    </row>
    <row r="100" spans="1:11" ht="15.75" thickBot="1">
      <c r="A100" s="3">
        <v>128</v>
      </c>
      <c r="B100" s="4">
        <v>384</v>
      </c>
      <c r="D100" s="4">
        <v>0</v>
      </c>
      <c r="E100" s="4">
        <v>0</v>
      </c>
      <c r="F100" s="4">
        <v>0</v>
      </c>
      <c r="G100" s="4">
        <v>0</v>
      </c>
      <c r="H100" s="9" t="e">
        <f t="shared" si="4"/>
        <v>#NUM!</v>
      </c>
      <c r="I100" s="10" t="e">
        <f t="shared" si="5"/>
        <v>#NUM!</v>
      </c>
      <c r="J100" s="11" t="e">
        <f t="shared" si="6"/>
        <v>#NUM!</v>
      </c>
      <c r="K100" s="11" t="e">
        <f t="shared" si="7"/>
        <v>#NUM!</v>
      </c>
    </row>
    <row r="101" spans="1:11" ht="15.75" thickBot="1">
      <c r="A101" s="3">
        <v>256</v>
      </c>
      <c r="B101" s="4">
        <v>384</v>
      </c>
      <c r="D101" s="4">
        <v>0</v>
      </c>
      <c r="E101" s="4">
        <v>0</v>
      </c>
      <c r="F101" s="4">
        <v>0</v>
      </c>
      <c r="G101" s="4">
        <v>0</v>
      </c>
      <c r="H101" s="9" t="e">
        <f t="shared" si="4"/>
        <v>#NUM!</v>
      </c>
      <c r="I101" s="10" t="e">
        <f t="shared" si="5"/>
        <v>#NUM!</v>
      </c>
      <c r="J101" s="11" t="e">
        <f t="shared" si="6"/>
        <v>#NUM!</v>
      </c>
      <c r="K101" s="11" t="e">
        <f t="shared" si="7"/>
        <v>#NUM!</v>
      </c>
    </row>
    <row r="102" spans="1:11" ht="15.75" thickBot="1">
      <c r="A102" s="3">
        <v>384</v>
      </c>
      <c r="B102" s="4">
        <v>384</v>
      </c>
      <c r="D102" s="4">
        <v>0</v>
      </c>
      <c r="E102" s="4">
        <v>0</v>
      </c>
      <c r="F102" s="4">
        <v>0</v>
      </c>
      <c r="G102" s="4">
        <v>0</v>
      </c>
      <c r="H102" s="9" t="e">
        <f t="shared" si="4"/>
        <v>#NUM!</v>
      </c>
      <c r="I102" s="10" t="e">
        <f t="shared" si="5"/>
        <v>#NUM!</v>
      </c>
      <c r="J102" s="11" t="e">
        <f t="shared" si="6"/>
        <v>#NUM!</v>
      </c>
      <c r="K102" s="11" t="e">
        <f t="shared" si="7"/>
        <v>#NUM!</v>
      </c>
    </row>
    <row r="103" spans="1:11" ht="15.75" thickBot="1">
      <c r="A103" s="3">
        <v>512</v>
      </c>
      <c r="B103" s="4">
        <v>384</v>
      </c>
      <c r="D103" s="4">
        <v>0</v>
      </c>
      <c r="E103" s="4">
        <v>0</v>
      </c>
      <c r="F103" s="4">
        <v>0</v>
      </c>
      <c r="G103" s="4">
        <v>0</v>
      </c>
      <c r="H103" s="9" t="e">
        <f t="shared" si="4"/>
        <v>#NUM!</v>
      </c>
      <c r="I103" s="10" t="e">
        <f t="shared" si="5"/>
        <v>#NUM!</v>
      </c>
      <c r="J103" s="11" t="e">
        <f t="shared" si="6"/>
        <v>#NUM!</v>
      </c>
      <c r="K103" s="11" t="e">
        <f t="shared" si="7"/>
        <v>#NUM!</v>
      </c>
    </row>
    <row r="104" spans="1:11" ht="15.75" thickBot="1">
      <c r="A104" s="3">
        <v>640</v>
      </c>
      <c r="B104" s="4">
        <v>384</v>
      </c>
      <c r="D104" s="4">
        <v>0</v>
      </c>
      <c r="E104" s="4">
        <v>0</v>
      </c>
      <c r="F104" s="4">
        <v>0</v>
      </c>
      <c r="G104" s="4">
        <v>0</v>
      </c>
      <c r="H104" s="9" t="e">
        <f t="shared" si="4"/>
        <v>#NUM!</v>
      </c>
      <c r="I104" s="10" t="e">
        <f t="shared" si="5"/>
        <v>#NUM!</v>
      </c>
      <c r="J104" s="11" t="e">
        <f t="shared" si="6"/>
        <v>#NUM!</v>
      </c>
      <c r="K104" s="11" t="e">
        <f t="shared" si="7"/>
        <v>#NUM!</v>
      </c>
    </row>
    <row r="105" spans="1:11" ht="15.75" thickBot="1">
      <c r="A105" s="3">
        <v>768</v>
      </c>
      <c r="B105" s="4">
        <v>384</v>
      </c>
      <c r="D105" s="4">
        <v>0</v>
      </c>
      <c r="E105" s="4">
        <v>0</v>
      </c>
      <c r="F105" s="4">
        <v>0</v>
      </c>
      <c r="G105" s="4">
        <v>0</v>
      </c>
      <c r="H105" s="9" t="e">
        <f t="shared" si="4"/>
        <v>#NUM!</v>
      </c>
      <c r="I105" s="10" t="e">
        <f t="shared" si="5"/>
        <v>#NUM!</v>
      </c>
      <c r="J105" s="11" t="e">
        <f t="shared" si="6"/>
        <v>#NUM!</v>
      </c>
      <c r="K105" s="11" t="e">
        <f t="shared" si="7"/>
        <v>#NUM!</v>
      </c>
    </row>
    <row r="106" spans="1:11" ht="15.75" thickBot="1">
      <c r="A106" s="3">
        <v>896</v>
      </c>
      <c r="B106" s="4">
        <v>384</v>
      </c>
      <c r="D106" s="4">
        <v>0</v>
      </c>
      <c r="E106" s="4">
        <v>0</v>
      </c>
      <c r="F106" s="4">
        <v>0</v>
      </c>
      <c r="G106" s="4">
        <v>0</v>
      </c>
      <c r="H106" s="9" t="e">
        <f t="shared" si="4"/>
        <v>#NUM!</v>
      </c>
      <c r="I106" s="10" t="e">
        <f t="shared" si="5"/>
        <v>#NUM!</v>
      </c>
      <c r="J106" s="11" t="e">
        <f t="shared" si="6"/>
        <v>#NUM!</v>
      </c>
      <c r="K106" s="11" t="e">
        <f t="shared" si="7"/>
        <v>#NUM!</v>
      </c>
    </row>
    <row r="107" spans="1:11" ht="15.75" thickBot="1">
      <c r="A107" s="3">
        <v>1024</v>
      </c>
      <c r="B107" s="4">
        <v>384</v>
      </c>
      <c r="D107" s="4">
        <v>0</v>
      </c>
      <c r="E107" s="4">
        <v>0</v>
      </c>
      <c r="F107" s="4">
        <v>0</v>
      </c>
      <c r="G107" s="4">
        <v>0</v>
      </c>
      <c r="H107" s="9" t="e">
        <f t="shared" si="4"/>
        <v>#NUM!</v>
      </c>
      <c r="I107" s="10" t="e">
        <f t="shared" si="5"/>
        <v>#NUM!</v>
      </c>
      <c r="J107" s="11" t="e">
        <f t="shared" si="6"/>
        <v>#NUM!</v>
      </c>
      <c r="K107" s="11" t="e">
        <f t="shared" si="7"/>
        <v>#NUM!</v>
      </c>
    </row>
    <row r="108" spans="1:11" ht="15.75" thickBot="1">
      <c r="A108" s="3">
        <v>1152</v>
      </c>
      <c r="B108" s="4">
        <v>384</v>
      </c>
      <c r="D108" s="4">
        <v>0</v>
      </c>
      <c r="E108" s="4">
        <v>0</v>
      </c>
      <c r="F108" s="4">
        <v>0</v>
      </c>
      <c r="G108" s="4">
        <v>0</v>
      </c>
      <c r="H108" s="9" t="e">
        <f t="shared" si="4"/>
        <v>#NUM!</v>
      </c>
      <c r="I108" s="10" t="e">
        <f t="shared" si="5"/>
        <v>#NUM!</v>
      </c>
      <c r="J108" s="11" t="e">
        <f t="shared" si="6"/>
        <v>#NUM!</v>
      </c>
      <c r="K108" s="11" t="e">
        <f t="shared" si="7"/>
        <v>#NUM!</v>
      </c>
    </row>
    <row r="109" spans="1:11" ht="15.75" thickBot="1">
      <c r="A109" s="3">
        <v>1280</v>
      </c>
      <c r="B109" s="4">
        <v>384</v>
      </c>
      <c r="D109" s="4">
        <v>0</v>
      </c>
      <c r="E109" s="4">
        <v>0</v>
      </c>
      <c r="F109" s="4">
        <v>0</v>
      </c>
      <c r="G109" s="4">
        <v>0</v>
      </c>
      <c r="H109" s="9" t="e">
        <f t="shared" si="4"/>
        <v>#NUM!</v>
      </c>
      <c r="I109" s="10" t="e">
        <f t="shared" si="5"/>
        <v>#NUM!</v>
      </c>
      <c r="J109" s="11" t="e">
        <f t="shared" si="6"/>
        <v>#NUM!</v>
      </c>
      <c r="K109" s="11" t="e">
        <f t="shared" si="7"/>
        <v>#NUM!</v>
      </c>
    </row>
    <row r="110" spans="1:11" ht="15.75" thickBot="1">
      <c r="A110" s="3">
        <v>1408</v>
      </c>
      <c r="B110" s="4">
        <v>384</v>
      </c>
      <c r="D110" s="4">
        <v>0</v>
      </c>
      <c r="E110" s="4">
        <v>0</v>
      </c>
      <c r="F110" s="4">
        <v>0</v>
      </c>
      <c r="G110" s="4">
        <v>0</v>
      </c>
      <c r="H110" s="9" t="e">
        <f t="shared" si="4"/>
        <v>#NUM!</v>
      </c>
      <c r="I110" s="10" t="e">
        <f t="shared" si="5"/>
        <v>#NUM!</v>
      </c>
      <c r="J110" s="11" t="e">
        <f t="shared" si="6"/>
        <v>#NUM!</v>
      </c>
      <c r="K110" s="11" t="e">
        <f t="shared" si="7"/>
        <v>#NUM!</v>
      </c>
    </row>
    <row r="111" spans="1:11" ht="15.75" thickBot="1">
      <c r="A111" s="3">
        <v>1536</v>
      </c>
      <c r="B111" s="4">
        <v>384</v>
      </c>
      <c r="D111" s="4">
        <v>0</v>
      </c>
      <c r="E111" s="4">
        <v>0</v>
      </c>
      <c r="F111" s="4">
        <v>0</v>
      </c>
      <c r="G111" s="4">
        <v>0</v>
      </c>
      <c r="H111" s="9" t="e">
        <f t="shared" si="4"/>
        <v>#NUM!</v>
      </c>
      <c r="I111" s="10" t="e">
        <f t="shared" si="5"/>
        <v>#NUM!</v>
      </c>
      <c r="J111" s="11" t="e">
        <f t="shared" si="6"/>
        <v>#NUM!</v>
      </c>
      <c r="K111" s="11" t="e">
        <f t="shared" si="7"/>
        <v>#NUM!</v>
      </c>
    </row>
    <row r="112" spans="1:11" ht="15.75" thickBot="1">
      <c r="A112" s="3">
        <v>1664</v>
      </c>
      <c r="B112" s="4">
        <v>384</v>
      </c>
      <c r="D112" s="4">
        <v>0</v>
      </c>
      <c r="E112" s="4">
        <v>0</v>
      </c>
      <c r="F112" s="4">
        <v>0</v>
      </c>
      <c r="G112" s="4">
        <v>0</v>
      </c>
      <c r="H112" s="9" t="e">
        <f t="shared" si="4"/>
        <v>#NUM!</v>
      </c>
      <c r="I112" s="10" t="e">
        <f t="shared" si="5"/>
        <v>#NUM!</v>
      </c>
      <c r="J112" s="11" t="e">
        <f t="shared" si="6"/>
        <v>#NUM!</v>
      </c>
      <c r="K112" s="11" t="e">
        <f t="shared" si="7"/>
        <v>#NUM!</v>
      </c>
    </row>
    <row r="113" spans="1:11" ht="15.75" thickBot="1">
      <c r="A113" s="3">
        <v>1792</v>
      </c>
      <c r="B113" s="4">
        <v>384</v>
      </c>
      <c r="D113" s="4">
        <v>0</v>
      </c>
      <c r="E113" s="4">
        <v>0</v>
      </c>
      <c r="F113" s="4">
        <v>0</v>
      </c>
      <c r="G113" s="4">
        <v>0</v>
      </c>
      <c r="H113" s="9" t="e">
        <f t="shared" si="4"/>
        <v>#NUM!</v>
      </c>
      <c r="I113" s="10" t="e">
        <f t="shared" si="5"/>
        <v>#NUM!</v>
      </c>
      <c r="J113" s="11" t="e">
        <f t="shared" si="6"/>
        <v>#NUM!</v>
      </c>
      <c r="K113" s="11" t="e">
        <f t="shared" si="7"/>
        <v>#NUM!</v>
      </c>
    </row>
    <row r="114" spans="1:11" ht="15.75" thickBot="1">
      <c r="A114" s="3">
        <v>1920</v>
      </c>
      <c r="B114" s="4">
        <v>384</v>
      </c>
      <c r="D114" s="4">
        <v>0</v>
      </c>
      <c r="E114" s="4">
        <v>0</v>
      </c>
      <c r="F114" s="4">
        <v>0</v>
      </c>
      <c r="G114" s="4">
        <v>0</v>
      </c>
      <c r="H114" s="9" t="e">
        <f t="shared" si="4"/>
        <v>#NUM!</v>
      </c>
      <c r="I114" s="10" t="e">
        <f t="shared" si="5"/>
        <v>#NUM!</v>
      </c>
      <c r="J114" s="11" t="e">
        <f t="shared" si="6"/>
        <v>#NUM!</v>
      </c>
      <c r="K114" s="11" t="e">
        <f t="shared" si="7"/>
        <v>#NUM!</v>
      </c>
    </row>
    <row r="115" spans="1:11" ht="15.75" thickBot="1">
      <c r="A115" s="3">
        <v>2048</v>
      </c>
      <c r="B115" s="4">
        <v>384</v>
      </c>
      <c r="D115" s="4">
        <v>0</v>
      </c>
      <c r="E115" s="4">
        <v>0</v>
      </c>
      <c r="F115" s="4">
        <v>0</v>
      </c>
      <c r="G115" s="4">
        <v>0</v>
      </c>
      <c r="H115" s="9" t="e">
        <f t="shared" si="4"/>
        <v>#NUM!</v>
      </c>
      <c r="I115" s="10" t="e">
        <f t="shared" si="5"/>
        <v>#NUM!</v>
      </c>
      <c r="J115" s="11" t="e">
        <f t="shared" si="6"/>
        <v>#NUM!</v>
      </c>
      <c r="K115" s="11" t="e">
        <f t="shared" si="7"/>
        <v>#NUM!</v>
      </c>
    </row>
    <row r="116" spans="1:11" ht="15.75" thickBot="1">
      <c r="A116" s="3">
        <v>2176</v>
      </c>
      <c r="B116" s="4">
        <v>384</v>
      </c>
      <c r="D116" s="4">
        <v>0</v>
      </c>
      <c r="E116" s="4">
        <v>0</v>
      </c>
      <c r="F116" s="4">
        <v>0</v>
      </c>
      <c r="G116" s="4">
        <v>0</v>
      </c>
      <c r="H116" s="9" t="e">
        <f t="shared" si="4"/>
        <v>#NUM!</v>
      </c>
      <c r="I116" s="10" t="e">
        <f t="shared" si="5"/>
        <v>#NUM!</v>
      </c>
      <c r="J116" s="11" t="e">
        <f t="shared" si="6"/>
        <v>#NUM!</v>
      </c>
      <c r="K116" s="11" t="e">
        <f t="shared" si="7"/>
        <v>#NUM!</v>
      </c>
    </row>
    <row r="117" spans="1:11" ht="15.75" thickBot="1">
      <c r="A117" s="3">
        <v>2304</v>
      </c>
      <c r="B117" s="4">
        <v>384</v>
      </c>
      <c r="D117" s="4">
        <v>0</v>
      </c>
      <c r="E117" s="4">
        <v>0</v>
      </c>
      <c r="F117" s="4">
        <v>0</v>
      </c>
      <c r="G117" s="4">
        <v>0</v>
      </c>
      <c r="H117" s="9" t="e">
        <f t="shared" si="4"/>
        <v>#NUM!</v>
      </c>
      <c r="I117" s="10" t="e">
        <f t="shared" si="5"/>
        <v>#NUM!</v>
      </c>
      <c r="J117" s="11" t="e">
        <f t="shared" si="6"/>
        <v>#NUM!</v>
      </c>
      <c r="K117" s="11" t="e">
        <f t="shared" si="7"/>
        <v>#NUM!</v>
      </c>
    </row>
    <row r="118" spans="1:11" ht="15.75" thickBot="1">
      <c r="A118" s="3">
        <v>2432</v>
      </c>
      <c r="B118" s="4">
        <v>384</v>
      </c>
      <c r="D118" s="4">
        <v>0</v>
      </c>
      <c r="E118" s="4">
        <v>0</v>
      </c>
      <c r="F118" s="4">
        <v>0</v>
      </c>
      <c r="G118" s="4">
        <v>0</v>
      </c>
      <c r="H118" s="9" t="e">
        <f t="shared" si="4"/>
        <v>#NUM!</v>
      </c>
      <c r="I118" s="10" t="e">
        <f t="shared" si="5"/>
        <v>#NUM!</v>
      </c>
      <c r="J118" s="11" t="e">
        <f t="shared" si="6"/>
        <v>#NUM!</v>
      </c>
      <c r="K118" s="11" t="e">
        <f t="shared" si="7"/>
        <v>#NUM!</v>
      </c>
    </row>
    <row r="119" spans="1:11" ht="15.75" thickBot="1">
      <c r="A119" s="3">
        <v>2560</v>
      </c>
      <c r="B119" s="4">
        <v>384</v>
      </c>
      <c r="D119" s="4">
        <v>0</v>
      </c>
      <c r="E119" s="4">
        <v>0</v>
      </c>
      <c r="F119" s="4">
        <v>0</v>
      </c>
      <c r="G119" s="4">
        <v>0</v>
      </c>
      <c r="H119" s="9" t="e">
        <f t="shared" si="4"/>
        <v>#NUM!</v>
      </c>
      <c r="I119" s="10" t="e">
        <f t="shared" si="5"/>
        <v>#NUM!</v>
      </c>
      <c r="J119" s="11" t="e">
        <f t="shared" si="6"/>
        <v>#NUM!</v>
      </c>
      <c r="K119" s="11" t="e">
        <f t="shared" si="7"/>
        <v>#NUM!</v>
      </c>
    </row>
    <row r="120" spans="1:11" ht="15.75" thickBot="1">
      <c r="A120" s="3">
        <v>2688</v>
      </c>
      <c r="B120" s="4">
        <v>384</v>
      </c>
      <c r="D120" s="4">
        <v>0</v>
      </c>
      <c r="E120" s="4">
        <v>0</v>
      </c>
      <c r="F120" s="4">
        <v>0</v>
      </c>
      <c r="G120" s="4">
        <v>0</v>
      </c>
      <c r="H120" s="9" t="e">
        <f t="shared" si="4"/>
        <v>#NUM!</v>
      </c>
      <c r="I120" s="10" t="e">
        <f t="shared" si="5"/>
        <v>#NUM!</v>
      </c>
      <c r="J120" s="11" t="e">
        <f t="shared" si="6"/>
        <v>#NUM!</v>
      </c>
      <c r="K120" s="11" t="e">
        <f t="shared" si="7"/>
        <v>#NUM!</v>
      </c>
    </row>
    <row r="121" spans="1:11" ht="15.75" thickBot="1">
      <c r="A121" s="3">
        <v>2816</v>
      </c>
      <c r="B121" s="4">
        <v>384</v>
      </c>
      <c r="D121" s="4">
        <v>962</v>
      </c>
      <c r="E121" s="4">
        <v>382</v>
      </c>
      <c r="F121" s="4">
        <v>1259</v>
      </c>
      <c r="G121" s="4">
        <v>283</v>
      </c>
      <c r="H121" s="9">
        <f t="shared" si="4"/>
        <v>961.83675665850888</v>
      </c>
      <c r="I121" s="10">
        <f t="shared" si="5"/>
        <v>382.35352268976612</v>
      </c>
      <c r="J121" s="11">
        <f t="shared" si="6"/>
        <v>1259.9427321785352</v>
      </c>
      <c r="K121" s="11">
        <f t="shared" si="7"/>
        <v>282.98486563938559</v>
      </c>
    </row>
    <row r="122" spans="1:11" ht="15.75" thickBot="1">
      <c r="A122" s="3">
        <v>2944</v>
      </c>
      <c r="B122" s="4">
        <v>384</v>
      </c>
      <c r="D122" s="4">
        <v>785</v>
      </c>
      <c r="E122" s="4">
        <v>318</v>
      </c>
      <c r="F122" s="4">
        <v>1363</v>
      </c>
      <c r="G122" s="4">
        <v>126</v>
      </c>
      <c r="H122" s="9">
        <f t="shared" si="4"/>
        <v>785.0357391843861</v>
      </c>
      <c r="I122" s="10">
        <f t="shared" si="5"/>
        <v>318.3964042124403</v>
      </c>
      <c r="J122" s="11">
        <f t="shared" si="6"/>
        <v>1363.0092764541535</v>
      </c>
      <c r="K122" s="11">
        <f t="shared" si="7"/>
        <v>125.73856127934323</v>
      </c>
    </row>
    <row r="123" spans="1:11" ht="15.75" thickBot="1">
      <c r="A123" s="3">
        <v>3072</v>
      </c>
      <c r="B123" s="4">
        <v>384</v>
      </c>
      <c r="D123" s="4">
        <v>687</v>
      </c>
      <c r="E123" s="4">
        <v>223</v>
      </c>
      <c r="F123" s="4">
        <v>1384</v>
      </c>
      <c r="G123" s="4">
        <v>-10</v>
      </c>
      <c r="H123" s="9">
        <f t="shared" si="4"/>
        <v>687.0722829114527</v>
      </c>
      <c r="I123" s="10">
        <f t="shared" si="5"/>
        <v>222.69828615963024</v>
      </c>
      <c r="J123" s="11">
        <f t="shared" si="6"/>
        <v>1383.9611718308693</v>
      </c>
      <c r="K123" s="11">
        <f t="shared" si="7"/>
        <v>-9.5980067424293338</v>
      </c>
    </row>
    <row r="124" spans="1:11" ht="15.75" thickBot="1">
      <c r="A124" s="3">
        <v>3200</v>
      </c>
      <c r="B124" s="4">
        <v>384</v>
      </c>
      <c r="D124" s="4">
        <v>631</v>
      </c>
      <c r="E124" s="4">
        <v>107</v>
      </c>
      <c r="F124" s="4">
        <v>1359</v>
      </c>
      <c r="G124" s="4">
        <v>-135</v>
      </c>
      <c r="H124" s="9">
        <f t="shared" si="4"/>
        <v>631.35278241755805</v>
      </c>
      <c r="I124" s="10">
        <f t="shared" si="5"/>
        <v>107.45703682661997</v>
      </c>
      <c r="J124" s="11">
        <f t="shared" si="6"/>
        <v>1359.3920237308334</v>
      </c>
      <c r="K124" s="11">
        <f t="shared" si="7"/>
        <v>-135.2227067212184</v>
      </c>
    </row>
    <row r="125" spans="1:11" ht="15.75" thickBot="1">
      <c r="A125" s="3">
        <v>3328</v>
      </c>
      <c r="B125" s="4">
        <v>384</v>
      </c>
      <c r="D125" s="4">
        <v>617</v>
      </c>
      <c r="E125" s="4">
        <v>-27</v>
      </c>
      <c r="F125" s="4">
        <v>1290</v>
      </c>
      <c r="G125" s="4">
        <v>-251</v>
      </c>
      <c r="H125" s="9">
        <f t="shared" si="4"/>
        <v>617.06080263098511</v>
      </c>
      <c r="I125" s="10">
        <f t="shared" si="5"/>
        <v>-27.055198766673584</v>
      </c>
      <c r="J125" s="11">
        <f t="shared" si="6"/>
        <v>1290.1182672257569</v>
      </c>
      <c r="K125" s="11">
        <f t="shared" si="7"/>
        <v>-251.40768367693909</v>
      </c>
    </row>
    <row r="126" spans="1:11" ht="15.75" thickBot="1">
      <c r="A126" s="3">
        <v>3456</v>
      </c>
      <c r="B126" s="4">
        <v>384</v>
      </c>
      <c r="D126" s="4">
        <v>665</v>
      </c>
      <c r="E126" s="4">
        <v>-188</v>
      </c>
      <c r="F126" s="4">
        <v>1155</v>
      </c>
      <c r="G126" s="4">
        <v>-351</v>
      </c>
      <c r="H126" s="9">
        <f t="shared" si="4"/>
        <v>665.34076384819764</v>
      </c>
      <c r="I126" s="10">
        <f t="shared" si="5"/>
        <v>-187.88656061577694</v>
      </c>
      <c r="J126" s="11">
        <f t="shared" si="6"/>
        <v>1154.9954820191997</v>
      </c>
      <c r="K126" s="11">
        <f t="shared" si="7"/>
        <v>-351.10479761406987</v>
      </c>
    </row>
    <row r="127" spans="1:11" ht="15.75" thickBot="1">
      <c r="A127" s="3">
        <v>3584</v>
      </c>
      <c r="B127" s="4">
        <v>384</v>
      </c>
      <c r="D127" s="4">
        <v>0</v>
      </c>
      <c r="E127" s="4">
        <v>0</v>
      </c>
      <c r="F127" s="4">
        <v>0</v>
      </c>
      <c r="G127" s="4">
        <v>0</v>
      </c>
      <c r="H127" s="9" t="e">
        <f t="shared" si="4"/>
        <v>#NUM!</v>
      </c>
      <c r="I127" s="10" t="e">
        <f t="shared" si="5"/>
        <v>#NUM!</v>
      </c>
      <c r="J127" s="11" t="e">
        <f t="shared" si="6"/>
        <v>#NUM!</v>
      </c>
      <c r="K127" s="11" t="e">
        <f t="shared" si="7"/>
        <v>#NUM!</v>
      </c>
    </row>
    <row r="128" spans="1:11" ht="15.75" thickBot="1">
      <c r="A128" s="3">
        <v>3712</v>
      </c>
      <c r="B128" s="4">
        <v>384</v>
      </c>
      <c r="D128" s="4">
        <v>0</v>
      </c>
      <c r="E128" s="4">
        <v>0</v>
      </c>
      <c r="F128" s="4">
        <v>0</v>
      </c>
      <c r="G128" s="4">
        <v>0</v>
      </c>
      <c r="H128" s="9" t="e">
        <f t="shared" si="4"/>
        <v>#NUM!</v>
      </c>
      <c r="I128" s="10" t="e">
        <f t="shared" si="5"/>
        <v>#NUM!</v>
      </c>
      <c r="J128" s="11" t="e">
        <f t="shared" si="6"/>
        <v>#NUM!</v>
      </c>
      <c r="K128" s="11" t="e">
        <f t="shared" si="7"/>
        <v>#NUM!</v>
      </c>
    </row>
    <row r="129" spans="1:11" ht="15.75" thickBot="1">
      <c r="A129" s="3">
        <v>3840</v>
      </c>
      <c r="B129" s="4">
        <v>384</v>
      </c>
      <c r="D129" s="4">
        <v>0</v>
      </c>
      <c r="E129" s="4">
        <v>0</v>
      </c>
      <c r="F129" s="4">
        <v>0</v>
      </c>
      <c r="G129" s="4">
        <v>0</v>
      </c>
      <c r="H129" s="9" t="e">
        <f t="shared" si="4"/>
        <v>#NUM!</v>
      </c>
      <c r="I129" s="10" t="e">
        <f t="shared" si="5"/>
        <v>#NUM!</v>
      </c>
      <c r="J129" s="11" t="e">
        <f t="shared" si="6"/>
        <v>#NUM!</v>
      </c>
      <c r="K129" s="11" t="e">
        <f t="shared" si="7"/>
        <v>#NUM!</v>
      </c>
    </row>
    <row r="130" spans="1:11" ht="15.75" thickBot="1">
      <c r="A130" s="3">
        <v>3968</v>
      </c>
      <c r="B130" s="4">
        <v>384</v>
      </c>
      <c r="D130" s="4">
        <v>0</v>
      </c>
      <c r="E130" s="4">
        <v>0</v>
      </c>
      <c r="F130" s="4">
        <v>0</v>
      </c>
      <c r="G130" s="4">
        <v>0</v>
      </c>
      <c r="H130" s="9" t="e">
        <f t="shared" si="4"/>
        <v>#NUM!</v>
      </c>
      <c r="I130" s="10" t="e">
        <f t="shared" si="5"/>
        <v>#NUM!</v>
      </c>
      <c r="J130" s="11" t="e">
        <f t="shared" si="6"/>
        <v>#NUM!</v>
      </c>
      <c r="K130" s="11" t="e">
        <f t="shared" si="7"/>
        <v>#NUM!</v>
      </c>
    </row>
    <row r="131" spans="1:11" ht="15.75" thickBot="1">
      <c r="A131" s="3">
        <v>0</v>
      </c>
      <c r="B131" s="4">
        <v>512</v>
      </c>
      <c r="D131" s="4">
        <v>0</v>
      </c>
      <c r="E131" s="4">
        <v>0</v>
      </c>
      <c r="F131" s="4">
        <v>0</v>
      </c>
      <c r="G131" s="4">
        <v>0</v>
      </c>
      <c r="H131" s="9" t="e">
        <f t="shared" si="4"/>
        <v>#DIV/0!</v>
      </c>
      <c r="I131" s="10" t="e">
        <f t="shared" si="5"/>
        <v>#DIV/0!</v>
      </c>
      <c r="J131" s="11" t="e">
        <f t="shared" si="6"/>
        <v>#DIV/0!</v>
      </c>
      <c r="K131" s="11" t="e">
        <f t="shared" si="7"/>
        <v>#DIV/0!</v>
      </c>
    </row>
    <row r="132" spans="1:11" ht="15.75" thickBot="1">
      <c r="A132" s="3">
        <v>128</v>
      </c>
      <c r="B132" s="4">
        <v>512</v>
      </c>
      <c r="D132" s="4">
        <v>0</v>
      </c>
      <c r="E132" s="4">
        <v>0</v>
      </c>
      <c r="F132" s="4">
        <v>0</v>
      </c>
      <c r="G132" s="4">
        <v>0</v>
      </c>
      <c r="H132" s="9" t="e">
        <f t="shared" ref="H132:H195" si="8">2000-A132*SIN(ACOS((3162*3162+A132*A132-B132*B132)/(2*3162*A132))+0.32175055)</f>
        <v>#NUM!</v>
      </c>
      <c r="I132" s="10" t="e">
        <f t="shared" ref="I132:I195" si="9">3000-A132*COS(ACOS((3162*3162+A132*A132-B132*B132)/(2*3162*A132))+0.32175055)</f>
        <v>#NUM!</v>
      </c>
      <c r="J132" s="11" t="e">
        <f t="shared" ref="J132:J195" si="10">2000+A132*SIN(ACOS(-(3162*3162+A132*A132-B132*B132)/(2*3162*A132))+0.32175055)</f>
        <v>#NUM!</v>
      </c>
      <c r="K132" s="11" t="e">
        <f t="shared" ref="K132:K195" si="11">3000+A132*COS(ACOS(-(3162*3162+A132*A132-B132*B132)/(2*3162*A132))+0.32175055)</f>
        <v>#NUM!</v>
      </c>
    </row>
    <row r="133" spans="1:11" ht="15.75" thickBot="1">
      <c r="A133" s="3">
        <v>256</v>
      </c>
      <c r="B133" s="4">
        <v>512</v>
      </c>
      <c r="D133" s="4">
        <v>0</v>
      </c>
      <c r="E133" s="4">
        <v>0</v>
      </c>
      <c r="F133" s="4">
        <v>0</v>
      </c>
      <c r="G133" s="4">
        <v>0</v>
      </c>
      <c r="H133" s="9" t="e">
        <f t="shared" si="8"/>
        <v>#NUM!</v>
      </c>
      <c r="I133" s="10" t="e">
        <f t="shared" si="9"/>
        <v>#NUM!</v>
      </c>
      <c r="J133" s="11" t="e">
        <f t="shared" si="10"/>
        <v>#NUM!</v>
      </c>
      <c r="K133" s="11" t="e">
        <f t="shared" si="11"/>
        <v>#NUM!</v>
      </c>
    </row>
    <row r="134" spans="1:11" ht="15.75" thickBot="1">
      <c r="A134" s="3">
        <v>384</v>
      </c>
      <c r="B134" s="4">
        <v>512</v>
      </c>
      <c r="D134" s="4">
        <v>0</v>
      </c>
      <c r="E134" s="4">
        <v>0</v>
      </c>
      <c r="F134" s="4">
        <v>0</v>
      </c>
      <c r="G134" s="4">
        <v>0</v>
      </c>
      <c r="H134" s="9" t="e">
        <f t="shared" si="8"/>
        <v>#NUM!</v>
      </c>
      <c r="I134" s="10" t="e">
        <f t="shared" si="9"/>
        <v>#NUM!</v>
      </c>
      <c r="J134" s="11" t="e">
        <f t="shared" si="10"/>
        <v>#NUM!</v>
      </c>
      <c r="K134" s="11" t="e">
        <f t="shared" si="11"/>
        <v>#NUM!</v>
      </c>
    </row>
    <row r="135" spans="1:11" ht="15.75" thickBot="1">
      <c r="A135" s="3">
        <v>512</v>
      </c>
      <c r="B135" s="4">
        <v>512</v>
      </c>
      <c r="D135" s="4">
        <v>0</v>
      </c>
      <c r="E135" s="4">
        <v>0</v>
      </c>
      <c r="F135" s="4">
        <v>0</v>
      </c>
      <c r="G135" s="4">
        <v>0</v>
      </c>
      <c r="H135" s="9" t="e">
        <f t="shared" si="8"/>
        <v>#NUM!</v>
      </c>
      <c r="I135" s="10" t="e">
        <f t="shared" si="9"/>
        <v>#NUM!</v>
      </c>
      <c r="J135" s="11" t="e">
        <f t="shared" si="10"/>
        <v>#NUM!</v>
      </c>
      <c r="K135" s="11" t="e">
        <f t="shared" si="11"/>
        <v>#NUM!</v>
      </c>
    </row>
    <row r="136" spans="1:11" ht="15.75" thickBot="1">
      <c r="A136" s="3">
        <v>640</v>
      </c>
      <c r="B136" s="4">
        <v>512</v>
      </c>
      <c r="D136" s="4">
        <v>0</v>
      </c>
      <c r="E136" s="4">
        <v>0</v>
      </c>
      <c r="F136" s="4">
        <v>0</v>
      </c>
      <c r="G136" s="4">
        <v>0</v>
      </c>
      <c r="H136" s="9" t="e">
        <f t="shared" si="8"/>
        <v>#NUM!</v>
      </c>
      <c r="I136" s="10" t="e">
        <f t="shared" si="9"/>
        <v>#NUM!</v>
      </c>
      <c r="J136" s="11" t="e">
        <f t="shared" si="10"/>
        <v>#NUM!</v>
      </c>
      <c r="K136" s="11" t="e">
        <f t="shared" si="11"/>
        <v>#NUM!</v>
      </c>
    </row>
    <row r="137" spans="1:11" ht="15.75" thickBot="1">
      <c r="A137" s="3">
        <v>768</v>
      </c>
      <c r="B137" s="4">
        <v>512</v>
      </c>
      <c r="D137" s="4">
        <v>0</v>
      </c>
      <c r="E137" s="4">
        <v>0</v>
      </c>
      <c r="F137" s="4">
        <v>0</v>
      </c>
      <c r="G137" s="4">
        <v>0</v>
      </c>
      <c r="H137" s="9" t="e">
        <f t="shared" si="8"/>
        <v>#NUM!</v>
      </c>
      <c r="I137" s="10" t="e">
        <f t="shared" si="9"/>
        <v>#NUM!</v>
      </c>
      <c r="J137" s="11" t="e">
        <f t="shared" si="10"/>
        <v>#NUM!</v>
      </c>
      <c r="K137" s="11" t="e">
        <f t="shared" si="11"/>
        <v>#NUM!</v>
      </c>
    </row>
    <row r="138" spans="1:11" ht="15.75" thickBot="1">
      <c r="A138" s="3">
        <v>896</v>
      </c>
      <c r="B138" s="4">
        <v>512</v>
      </c>
      <c r="D138" s="4">
        <v>0</v>
      </c>
      <c r="E138" s="4">
        <v>0</v>
      </c>
      <c r="F138" s="4">
        <v>0</v>
      </c>
      <c r="G138" s="4">
        <v>0</v>
      </c>
      <c r="H138" s="9" t="e">
        <f t="shared" si="8"/>
        <v>#NUM!</v>
      </c>
      <c r="I138" s="10" t="e">
        <f t="shared" si="9"/>
        <v>#NUM!</v>
      </c>
      <c r="J138" s="11" t="e">
        <f t="shared" si="10"/>
        <v>#NUM!</v>
      </c>
      <c r="K138" s="11" t="e">
        <f t="shared" si="11"/>
        <v>#NUM!</v>
      </c>
    </row>
    <row r="139" spans="1:11" ht="15.75" thickBot="1">
      <c r="A139" s="3">
        <v>1024</v>
      </c>
      <c r="B139" s="4">
        <v>512</v>
      </c>
      <c r="D139" s="4">
        <v>0</v>
      </c>
      <c r="E139" s="4">
        <v>0</v>
      </c>
      <c r="F139" s="4">
        <v>0</v>
      </c>
      <c r="G139" s="4">
        <v>0</v>
      </c>
      <c r="H139" s="9" t="e">
        <f t="shared" si="8"/>
        <v>#NUM!</v>
      </c>
      <c r="I139" s="10" t="e">
        <f t="shared" si="9"/>
        <v>#NUM!</v>
      </c>
      <c r="J139" s="11" t="e">
        <f t="shared" si="10"/>
        <v>#NUM!</v>
      </c>
      <c r="K139" s="11" t="e">
        <f t="shared" si="11"/>
        <v>#NUM!</v>
      </c>
    </row>
    <row r="140" spans="1:11" ht="15.75" thickBot="1">
      <c r="A140" s="3">
        <v>1152</v>
      </c>
      <c r="B140" s="4">
        <v>512</v>
      </c>
      <c r="D140" s="4">
        <v>0</v>
      </c>
      <c r="E140" s="4">
        <v>0</v>
      </c>
      <c r="F140" s="4">
        <v>0</v>
      </c>
      <c r="G140" s="4">
        <v>0</v>
      </c>
      <c r="H140" s="9" t="e">
        <f t="shared" si="8"/>
        <v>#NUM!</v>
      </c>
      <c r="I140" s="10" t="e">
        <f t="shared" si="9"/>
        <v>#NUM!</v>
      </c>
      <c r="J140" s="11" t="e">
        <f t="shared" si="10"/>
        <v>#NUM!</v>
      </c>
      <c r="K140" s="11" t="e">
        <f t="shared" si="11"/>
        <v>#NUM!</v>
      </c>
    </row>
    <row r="141" spans="1:11" ht="15.75" thickBot="1">
      <c r="A141" s="3">
        <v>1280</v>
      </c>
      <c r="B141" s="4">
        <v>512</v>
      </c>
      <c r="D141" s="4">
        <v>0</v>
      </c>
      <c r="E141" s="4">
        <v>0</v>
      </c>
      <c r="F141" s="4">
        <v>0</v>
      </c>
      <c r="G141" s="4">
        <v>0</v>
      </c>
      <c r="H141" s="9" t="e">
        <f t="shared" si="8"/>
        <v>#NUM!</v>
      </c>
      <c r="I141" s="10" t="e">
        <f t="shared" si="9"/>
        <v>#NUM!</v>
      </c>
      <c r="J141" s="11" t="e">
        <f t="shared" si="10"/>
        <v>#NUM!</v>
      </c>
      <c r="K141" s="11" t="e">
        <f t="shared" si="11"/>
        <v>#NUM!</v>
      </c>
    </row>
    <row r="142" spans="1:11" ht="15.75" thickBot="1">
      <c r="A142" s="3">
        <v>1408</v>
      </c>
      <c r="B142" s="4">
        <v>512</v>
      </c>
      <c r="D142" s="4">
        <v>0</v>
      </c>
      <c r="E142" s="4">
        <v>0</v>
      </c>
      <c r="F142" s="4">
        <v>0</v>
      </c>
      <c r="G142" s="4">
        <v>0</v>
      </c>
      <c r="H142" s="9" t="e">
        <f t="shared" si="8"/>
        <v>#NUM!</v>
      </c>
      <c r="I142" s="10" t="e">
        <f t="shared" si="9"/>
        <v>#NUM!</v>
      </c>
      <c r="J142" s="11" t="e">
        <f t="shared" si="10"/>
        <v>#NUM!</v>
      </c>
      <c r="K142" s="11" t="e">
        <f t="shared" si="11"/>
        <v>#NUM!</v>
      </c>
    </row>
    <row r="143" spans="1:11" ht="15.75" thickBot="1">
      <c r="A143" s="3">
        <v>1536</v>
      </c>
      <c r="B143" s="4">
        <v>512</v>
      </c>
      <c r="D143" s="4">
        <v>0</v>
      </c>
      <c r="E143" s="4">
        <v>0</v>
      </c>
      <c r="F143" s="4">
        <v>0</v>
      </c>
      <c r="G143" s="4">
        <v>0</v>
      </c>
      <c r="H143" s="9" t="e">
        <f t="shared" si="8"/>
        <v>#NUM!</v>
      </c>
      <c r="I143" s="10" t="e">
        <f t="shared" si="9"/>
        <v>#NUM!</v>
      </c>
      <c r="J143" s="11" t="e">
        <f t="shared" si="10"/>
        <v>#NUM!</v>
      </c>
      <c r="K143" s="11" t="e">
        <f t="shared" si="11"/>
        <v>#NUM!</v>
      </c>
    </row>
    <row r="144" spans="1:11" ht="15.75" thickBot="1">
      <c r="A144" s="3">
        <v>1664</v>
      </c>
      <c r="B144" s="4">
        <v>512</v>
      </c>
      <c r="D144" s="4">
        <v>0</v>
      </c>
      <c r="E144" s="4">
        <v>0</v>
      </c>
      <c r="F144" s="4">
        <v>0</v>
      </c>
      <c r="G144" s="4">
        <v>0</v>
      </c>
      <c r="H144" s="9" t="e">
        <f t="shared" si="8"/>
        <v>#NUM!</v>
      </c>
      <c r="I144" s="10" t="e">
        <f t="shared" si="9"/>
        <v>#NUM!</v>
      </c>
      <c r="J144" s="11" t="e">
        <f t="shared" si="10"/>
        <v>#NUM!</v>
      </c>
      <c r="K144" s="11" t="e">
        <f t="shared" si="11"/>
        <v>#NUM!</v>
      </c>
    </row>
    <row r="145" spans="1:11" ht="15.75" thickBot="1">
      <c r="A145" s="3">
        <v>1792</v>
      </c>
      <c r="B145" s="4">
        <v>512</v>
      </c>
      <c r="D145" s="4">
        <v>0</v>
      </c>
      <c r="E145" s="4">
        <v>0</v>
      </c>
      <c r="F145" s="4">
        <v>0</v>
      </c>
      <c r="G145" s="4">
        <v>0</v>
      </c>
      <c r="H145" s="9" t="e">
        <f t="shared" si="8"/>
        <v>#NUM!</v>
      </c>
      <c r="I145" s="10" t="e">
        <f t="shared" si="9"/>
        <v>#NUM!</v>
      </c>
      <c r="J145" s="11" t="e">
        <f t="shared" si="10"/>
        <v>#NUM!</v>
      </c>
      <c r="K145" s="11" t="e">
        <f t="shared" si="11"/>
        <v>#NUM!</v>
      </c>
    </row>
    <row r="146" spans="1:11" ht="15.75" thickBot="1">
      <c r="A146" s="3">
        <v>1920</v>
      </c>
      <c r="B146" s="4">
        <v>512</v>
      </c>
      <c r="D146" s="4">
        <v>0</v>
      </c>
      <c r="E146" s="4">
        <v>0</v>
      </c>
      <c r="F146" s="4">
        <v>0</v>
      </c>
      <c r="G146" s="4">
        <v>0</v>
      </c>
      <c r="H146" s="9" t="e">
        <f t="shared" si="8"/>
        <v>#NUM!</v>
      </c>
      <c r="I146" s="10" t="e">
        <f t="shared" si="9"/>
        <v>#NUM!</v>
      </c>
      <c r="J146" s="11" t="e">
        <f t="shared" si="10"/>
        <v>#NUM!</v>
      </c>
      <c r="K146" s="11" t="e">
        <f t="shared" si="11"/>
        <v>#NUM!</v>
      </c>
    </row>
    <row r="147" spans="1:11" ht="15.75" thickBot="1">
      <c r="A147" s="3">
        <v>2048</v>
      </c>
      <c r="B147" s="4">
        <v>512</v>
      </c>
      <c r="D147" s="4">
        <v>0</v>
      </c>
      <c r="E147" s="4">
        <v>0</v>
      </c>
      <c r="F147" s="4">
        <v>0</v>
      </c>
      <c r="G147" s="4">
        <v>0</v>
      </c>
      <c r="H147" s="9" t="e">
        <f t="shared" si="8"/>
        <v>#NUM!</v>
      </c>
      <c r="I147" s="10" t="e">
        <f t="shared" si="9"/>
        <v>#NUM!</v>
      </c>
      <c r="J147" s="11" t="e">
        <f t="shared" si="10"/>
        <v>#NUM!</v>
      </c>
      <c r="K147" s="11" t="e">
        <f t="shared" si="11"/>
        <v>#NUM!</v>
      </c>
    </row>
    <row r="148" spans="1:11" ht="15.75" thickBot="1">
      <c r="A148" s="3">
        <v>2176</v>
      </c>
      <c r="B148" s="4">
        <v>512</v>
      </c>
      <c r="D148" s="4">
        <v>0</v>
      </c>
      <c r="E148" s="4">
        <v>0</v>
      </c>
      <c r="F148" s="4">
        <v>0</v>
      </c>
      <c r="G148" s="4">
        <v>0</v>
      </c>
      <c r="H148" s="9" t="e">
        <f t="shared" si="8"/>
        <v>#NUM!</v>
      </c>
      <c r="I148" s="10" t="e">
        <f t="shared" si="9"/>
        <v>#NUM!</v>
      </c>
      <c r="J148" s="11" t="e">
        <f t="shared" si="10"/>
        <v>#NUM!</v>
      </c>
      <c r="K148" s="11" t="e">
        <f t="shared" si="11"/>
        <v>#NUM!</v>
      </c>
    </row>
    <row r="149" spans="1:11" ht="15.75" thickBot="1">
      <c r="A149" s="3">
        <v>2304</v>
      </c>
      <c r="B149" s="4">
        <v>512</v>
      </c>
      <c r="D149" s="4">
        <v>0</v>
      </c>
      <c r="E149" s="4">
        <v>0</v>
      </c>
      <c r="F149" s="4">
        <v>0</v>
      </c>
      <c r="G149" s="4">
        <v>0</v>
      </c>
      <c r="H149" s="9" t="e">
        <f t="shared" si="8"/>
        <v>#NUM!</v>
      </c>
      <c r="I149" s="10" t="e">
        <f t="shared" si="9"/>
        <v>#NUM!</v>
      </c>
      <c r="J149" s="11" t="e">
        <f t="shared" si="10"/>
        <v>#NUM!</v>
      </c>
      <c r="K149" s="11" t="e">
        <f t="shared" si="11"/>
        <v>#NUM!</v>
      </c>
    </row>
    <row r="150" spans="1:11" ht="15.75" thickBot="1">
      <c r="A150" s="3">
        <v>2432</v>
      </c>
      <c r="B150" s="4">
        <v>512</v>
      </c>
      <c r="D150" s="4">
        <v>0</v>
      </c>
      <c r="E150" s="4">
        <v>0</v>
      </c>
      <c r="F150" s="4">
        <v>0</v>
      </c>
      <c r="G150" s="4">
        <v>0</v>
      </c>
      <c r="H150" s="9" t="e">
        <f t="shared" si="8"/>
        <v>#NUM!</v>
      </c>
      <c r="I150" s="10" t="e">
        <f t="shared" si="9"/>
        <v>#NUM!</v>
      </c>
      <c r="J150" s="11" t="e">
        <f t="shared" si="10"/>
        <v>#NUM!</v>
      </c>
      <c r="K150" s="11" t="e">
        <f t="shared" si="11"/>
        <v>#NUM!</v>
      </c>
    </row>
    <row r="151" spans="1:11" ht="15.75" thickBot="1">
      <c r="A151" s="3">
        <v>2560</v>
      </c>
      <c r="B151" s="4">
        <v>512</v>
      </c>
      <c r="D151" s="4">
        <v>0</v>
      </c>
      <c r="E151" s="4">
        <v>0</v>
      </c>
      <c r="F151" s="4">
        <v>0</v>
      </c>
      <c r="G151" s="4">
        <v>0</v>
      </c>
      <c r="H151" s="9" t="e">
        <f t="shared" si="8"/>
        <v>#NUM!</v>
      </c>
      <c r="I151" s="10" t="e">
        <f t="shared" si="9"/>
        <v>#NUM!</v>
      </c>
      <c r="J151" s="11" t="e">
        <f t="shared" si="10"/>
        <v>#NUM!</v>
      </c>
      <c r="K151" s="11" t="e">
        <f t="shared" si="11"/>
        <v>#NUM!</v>
      </c>
    </row>
    <row r="152" spans="1:11" ht="15.75" thickBot="1">
      <c r="A152" s="3">
        <v>2688</v>
      </c>
      <c r="B152" s="4">
        <v>512</v>
      </c>
      <c r="D152" s="4">
        <v>983</v>
      </c>
      <c r="E152" s="4">
        <v>512</v>
      </c>
      <c r="F152" s="4">
        <v>1320</v>
      </c>
      <c r="G152" s="4">
        <v>399</v>
      </c>
      <c r="H152" s="9">
        <f t="shared" si="8"/>
        <v>982.63564876598753</v>
      </c>
      <c r="I152" s="10">
        <f t="shared" si="9"/>
        <v>511.96588109443383</v>
      </c>
      <c r="J152" s="11">
        <f t="shared" si="10"/>
        <v>1321.0710325138489</v>
      </c>
      <c r="K152" s="11">
        <f t="shared" si="11"/>
        <v>399.15408816512354</v>
      </c>
    </row>
    <row r="153" spans="1:11" ht="15.75" thickBot="1">
      <c r="A153" s="3">
        <v>2816</v>
      </c>
      <c r="B153" s="4">
        <v>512</v>
      </c>
      <c r="D153" s="4">
        <v>780</v>
      </c>
      <c r="E153" s="4">
        <v>462</v>
      </c>
      <c r="F153" s="4">
        <v>1454</v>
      </c>
      <c r="G153" s="4">
        <v>238</v>
      </c>
      <c r="H153" s="9">
        <f t="shared" si="8"/>
        <v>779.42722705673509</v>
      </c>
      <c r="I153" s="10">
        <f t="shared" si="9"/>
        <v>462.27304346003575</v>
      </c>
      <c r="J153" s="11">
        <f t="shared" si="10"/>
        <v>1453.8220687223038</v>
      </c>
      <c r="K153" s="11">
        <f t="shared" si="11"/>
        <v>237.47476619937152</v>
      </c>
    </row>
    <row r="154" spans="1:11" ht="15.75" thickBot="1">
      <c r="A154" s="3">
        <v>2944</v>
      </c>
      <c r="B154" s="4">
        <v>512</v>
      </c>
      <c r="D154" s="4">
        <v>657</v>
      </c>
      <c r="E154" s="4">
        <v>380</v>
      </c>
      <c r="F154" s="4">
        <v>1502</v>
      </c>
      <c r="G154" s="4">
        <v>98</v>
      </c>
      <c r="H154" s="9">
        <f t="shared" si="8"/>
        <v>656.90471732914125</v>
      </c>
      <c r="I154" s="10">
        <f t="shared" si="9"/>
        <v>380.22308933235945</v>
      </c>
      <c r="J154" s="11">
        <f t="shared" si="10"/>
        <v>1502.610105251387</v>
      </c>
      <c r="K154" s="11">
        <f t="shared" si="11"/>
        <v>98.321297489681911</v>
      </c>
    </row>
    <row r="155" spans="1:11" ht="15.75" thickBot="1">
      <c r="A155" s="3">
        <v>3072</v>
      </c>
      <c r="B155" s="4">
        <v>512</v>
      </c>
      <c r="D155" s="4">
        <v>572</v>
      </c>
      <c r="E155" s="4">
        <v>280</v>
      </c>
      <c r="F155" s="4">
        <v>1511</v>
      </c>
      <c r="G155" s="4">
        <v>-33</v>
      </c>
      <c r="H155" s="9">
        <f t="shared" si="8"/>
        <v>571.48630203797075</v>
      </c>
      <c r="I155" s="10">
        <f t="shared" si="9"/>
        <v>280.34329101357935</v>
      </c>
      <c r="J155" s="11">
        <f t="shared" si="10"/>
        <v>1511.0169596463397</v>
      </c>
      <c r="K155" s="11">
        <f t="shared" si="11"/>
        <v>-32.833590266121064</v>
      </c>
    </row>
    <row r="156" spans="1:11" ht="15.75" thickBot="1">
      <c r="A156" s="3">
        <v>3200</v>
      </c>
      <c r="B156" s="4">
        <v>512</v>
      </c>
      <c r="D156" s="4">
        <v>515</v>
      </c>
      <c r="E156" s="4">
        <v>165</v>
      </c>
      <c r="F156" s="4">
        <v>1487</v>
      </c>
      <c r="G156" s="4">
        <v>-159</v>
      </c>
      <c r="H156" s="9">
        <f t="shared" si="8"/>
        <v>515.39108645195142</v>
      </c>
      <c r="I156" s="10">
        <f t="shared" si="9"/>
        <v>165.22728004277496</v>
      </c>
      <c r="J156" s="11">
        <f t="shared" si="10"/>
        <v>1486.8235266384274</v>
      </c>
      <c r="K156" s="11">
        <f t="shared" si="11"/>
        <v>-158.58352860711602</v>
      </c>
    </row>
    <row r="157" spans="1:11" ht="15.75" thickBot="1">
      <c r="A157" s="3">
        <v>3328</v>
      </c>
      <c r="B157" s="4">
        <v>512</v>
      </c>
      <c r="D157" s="4">
        <v>489</v>
      </c>
      <c r="E157" s="4">
        <v>35</v>
      </c>
      <c r="F157" s="4">
        <v>1429</v>
      </c>
      <c r="G157" s="4">
        <v>-279</v>
      </c>
      <c r="H157" s="9">
        <f t="shared" si="8"/>
        <v>489.24495266657482</v>
      </c>
      <c r="I157" s="10">
        <f t="shared" si="9"/>
        <v>34.66642905784056</v>
      </c>
      <c r="J157" s="11">
        <f t="shared" si="10"/>
        <v>1429.4039241321611</v>
      </c>
      <c r="K157" s="11">
        <f t="shared" si="11"/>
        <v>-278.71989017119631</v>
      </c>
    </row>
    <row r="158" spans="1:11" ht="15.75" thickBot="1">
      <c r="A158" s="3">
        <v>3456</v>
      </c>
      <c r="B158" s="4">
        <v>512</v>
      </c>
      <c r="D158" s="4">
        <v>501</v>
      </c>
      <c r="E158" s="4">
        <v>-114</v>
      </c>
      <c r="F158" s="4">
        <v>1331</v>
      </c>
      <c r="G158" s="4">
        <v>-391</v>
      </c>
      <c r="H158" s="9">
        <f t="shared" si="8"/>
        <v>500.99835295809135</v>
      </c>
      <c r="I158" s="10">
        <f t="shared" si="9"/>
        <v>-113.9894126611357</v>
      </c>
      <c r="J158" s="11">
        <f t="shared" si="10"/>
        <v>1330.8076998512909</v>
      </c>
      <c r="K158" s="11">
        <f t="shared" si="11"/>
        <v>-390.59252423845237</v>
      </c>
    </row>
    <row r="159" spans="1:11" ht="15.75" thickBot="1">
      <c r="A159" s="3">
        <v>3584</v>
      </c>
      <c r="B159" s="4">
        <v>512</v>
      </c>
      <c r="D159" s="4">
        <v>578</v>
      </c>
      <c r="E159" s="4">
        <v>-290</v>
      </c>
      <c r="F159" s="4">
        <v>1164</v>
      </c>
      <c r="G159" s="4">
        <v>-485</v>
      </c>
      <c r="H159" s="9">
        <f t="shared" si="8"/>
        <v>578.28238310407687</v>
      </c>
      <c r="I159" s="10">
        <f t="shared" si="9"/>
        <v>-289.95061023836297</v>
      </c>
      <c r="J159" s="11">
        <f t="shared" si="10"/>
        <v>1163.4037580182385</v>
      </c>
      <c r="K159" s="11">
        <f t="shared" si="11"/>
        <v>-484.99106568467323</v>
      </c>
    </row>
    <row r="160" spans="1:11" ht="15.75" thickBot="1">
      <c r="A160" s="3">
        <v>3712</v>
      </c>
      <c r="B160" s="4">
        <v>512</v>
      </c>
      <c r="D160" s="4">
        <v>0</v>
      </c>
      <c r="E160" s="4">
        <v>0</v>
      </c>
      <c r="F160" s="4">
        <v>0</v>
      </c>
      <c r="G160" s="4">
        <v>0</v>
      </c>
      <c r="H160" s="9" t="e">
        <f t="shared" si="8"/>
        <v>#NUM!</v>
      </c>
      <c r="I160" s="10" t="e">
        <f t="shared" si="9"/>
        <v>#NUM!</v>
      </c>
      <c r="J160" s="11" t="e">
        <f t="shared" si="10"/>
        <v>#NUM!</v>
      </c>
      <c r="K160" s="11" t="e">
        <f t="shared" si="11"/>
        <v>#NUM!</v>
      </c>
    </row>
    <row r="161" spans="1:11" ht="15.75" thickBot="1">
      <c r="A161" s="3">
        <v>3840</v>
      </c>
      <c r="B161" s="4">
        <v>512</v>
      </c>
      <c r="D161" s="4">
        <v>0</v>
      </c>
      <c r="E161" s="4">
        <v>0</v>
      </c>
      <c r="F161" s="4">
        <v>0</v>
      </c>
      <c r="G161" s="4">
        <v>0</v>
      </c>
      <c r="H161" s="9" t="e">
        <f t="shared" si="8"/>
        <v>#NUM!</v>
      </c>
      <c r="I161" s="10" t="e">
        <f t="shared" si="9"/>
        <v>#NUM!</v>
      </c>
      <c r="J161" s="11" t="e">
        <f t="shared" si="10"/>
        <v>#NUM!</v>
      </c>
      <c r="K161" s="11" t="e">
        <f t="shared" si="11"/>
        <v>#NUM!</v>
      </c>
    </row>
    <row r="162" spans="1:11" ht="15.75" thickBot="1">
      <c r="A162" s="3">
        <v>3968</v>
      </c>
      <c r="B162" s="4">
        <v>512</v>
      </c>
      <c r="D162" s="4">
        <v>0</v>
      </c>
      <c r="E162" s="4">
        <v>0</v>
      </c>
      <c r="F162" s="4">
        <v>0</v>
      </c>
      <c r="G162" s="4">
        <v>0</v>
      </c>
      <c r="H162" s="9" t="e">
        <f t="shared" si="8"/>
        <v>#NUM!</v>
      </c>
      <c r="I162" s="10" t="e">
        <f t="shared" si="9"/>
        <v>#NUM!</v>
      </c>
      <c r="J162" s="11" t="e">
        <f t="shared" si="10"/>
        <v>#NUM!</v>
      </c>
      <c r="K162" s="11" t="e">
        <f t="shared" si="11"/>
        <v>#NUM!</v>
      </c>
    </row>
    <row r="163" spans="1:11" ht="15.75" thickBot="1">
      <c r="A163" s="3">
        <v>0</v>
      </c>
      <c r="B163" s="4">
        <v>640</v>
      </c>
      <c r="D163" s="4">
        <v>0</v>
      </c>
      <c r="E163" s="4">
        <v>0</v>
      </c>
      <c r="F163" s="4">
        <v>0</v>
      </c>
      <c r="G163" s="4">
        <v>0</v>
      </c>
      <c r="H163" s="9" t="e">
        <f t="shared" si="8"/>
        <v>#DIV/0!</v>
      </c>
      <c r="I163" s="10" t="e">
        <f t="shared" si="9"/>
        <v>#DIV/0!</v>
      </c>
      <c r="J163" s="11" t="e">
        <f t="shared" si="10"/>
        <v>#DIV/0!</v>
      </c>
      <c r="K163" s="11" t="e">
        <f t="shared" si="11"/>
        <v>#DIV/0!</v>
      </c>
    </row>
    <row r="164" spans="1:11" ht="15.75" thickBot="1">
      <c r="A164" s="3">
        <v>128</v>
      </c>
      <c r="B164" s="4">
        <v>640</v>
      </c>
      <c r="D164" s="4">
        <v>0</v>
      </c>
      <c r="E164" s="4">
        <v>0</v>
      </c>
      <c r="F164" s="4">
        <v>0</v>
      </c>
      <c r="G164" s="4">
        <v>0</v>
      </c>
      <c r="H164" s="9" t="e">
        <f t="shared" si="8"/>
        <v>#NUM!</v>
      </c>
      <c r="I164" s="10" t="e">
        <f t="shared" si="9"/>
        <v>#NUM!</v>
      </c>
      <c r="J164" s="11" t="e">
        <f t="shared" si="10"/>
        <v>#NUM!</v>
      </c>
      <c r="K164" s="11" t="e">
        <f t="shared" si="11"/>
        <v>#NUM!</v>
      </c>
    </row>
    <row r="165" spans="1:11" ht="15.75" thickBot="1">
      <c r="A165" s="3">
        <v>256</v>
      </c>
      <c r="B165" s="4">
        <v>640</v>
      </c>
      <c r="D165" s="4">
        <v>0</v>
      </c>
      <c r="E165" s="4">
        <v>0</v>
      </c>
      <c r="F165" s="4">
        <v>0</v>
      </c>
      <c r="G165" s="4">
        <v>0</v>
      </c>
      <c r="H165" s="9" t="e">
        <f t="shared" si="8"/>
        <v>#NUM!</v>
      </c>
      <c r="I165" s="10" t="e">
        <f t="shared" si="9"/>
        <v>#NUM!</v>
      </c>
      <c r="J165" s="11" t="e">
        <f t="shared" si="10"/>
        <v>#NUM!</v>
      </c>
      <c r="K165" s="11" t="e">
        <f t="shared" si="11"/>
        <v>#NUM!</v>
      </c>
    </row>
    <row r="166" spans="1:11" ht="15.75" thickBot="1">
      <c r="A166" s="3">
        <v>384</v>
      </c>
      <c r="B166" s="4">
        <v>640</v>
      </c>
      <c r="D166" s="4">
        <v>0</v>
      </c>
      <c r="E166" s="4">
        <v>0</v>
      </c>
      <c r="F166" s="4">
        <v>0</v>
      </c>
      <c r="G166" s="4">
        <v>0</v>
      </c>
      <c r="H166" s="9" t="e">
        <f t="shared" si="8"/>
        <v>#NUM!</v>
      </c>
      <c r="I166" s="10" t="e">
        <f t="shared" si="9"/>
        <v>#NUM!</v>
      </c>
      <c r="J166" s="11" t="e">
        <f t="shared" si="10"/>
        <v>#NUM!</v>
      </c>
      <c r="K166" s="11" t="e">
        <f t="shared" si="11"/>
        <v>#NUM!</v>
      </c>
    </row>
    <row r="167" spans="1:11" ht="15.75" thickBot="1">
      <c r="A167" s="3">
        <v>512</v>
      </c>
      <c r="B167" s="4">
        <v>640</v>
      </c>
      <c r="D167" s="4">
        <v>0</v>
      </c>
      <c r="E167" s="4">
        <v>0</v>
      </c>
      <c r="F167" s="4">
        <v>0</v>
      </c>
      <c r="G167" s="4">
        <v>0</v>
      </c>
      <c r="H167" s="9" t="e">
        <f t="shared" si="8"/>
        <v>#NUM!</v>
      </c>
      <c r="I167" s="10" t="e">
        <f t="shared" si="9"/>
        <v>#NUM!</v>
      </c>
      <c r="J167" s="11" t="e">
        <f t="shared" si="10"/>
        <v>#NUM!</v>
      </c>
      <c r="K167" s="11" t="e">
        <f t="shared" si="11"/>
        <v>#NUM!</v>
      </c>
    </row>
    <row r="168" spans="1:11" ht="15.75" thickBot="1">
      <c r="A168" s="3">
        <v>640</v>
      </c>
      <c r="B168" s="4">
        <v>640</v>
      </c>
      <c r="D168" s="4">
        <v>0</v>
      </c>
      <c r="E168" s="4">
        <v>0</v>
      </c>
      <c r="F168" s="4">
        <v>0</v>
      </c>
      <c r="G168" s="4">
        <v>0</v>
      </c>
      <c r="H168" s="9" t="e">
        <f t="shared" si="8"/>
        <v>#NUM!</v>
      </c>
      <c r="I168" s="10" t="e">
        <f t="shared" si="9"/>
        <v>#NUM!</v>
      </c>
      <c r="J168" s="11" t="e">
        <f t="shared" si="10"/>
        <v>#NUM!</v>
      </c>
      <c r="K168" s="11" t="e">
        <f t="shared" si="11"/>
        <v>#NUM!</v>
      </c>
    </row>
    <row r="169" spans="1:11" ht="15.75" thickBot="1">
      <c r="A169" s="3">
        <v>768</v>
      </c>
      <c r="B169" s="4">
        <v>640</v>
      </c>
      <c r="D169" s="4">
        <v>0</v>
      </c>
      <c r="E169" s="4">
        <v>0</v>
      </c>
      <c r="F169" s="4">
        <v>0</v>
      </c>
      <c r="G169" s="4">
        <v>0</v>
      </c>
      <c r="H169" s="9" t="e">
        <f t="shared" si="8"/>
        <v>#NUM!</v>
      </c>
      <c r="I169" s="10" t="e">
        <f t="shared" si="9"/>
        <v>#NUM!</v>
      </c>
      <c r="J169" s="11" t="e">
        <f t="shared" si="10"/>
        <v>#NUM!</v>
      </c>
      <c r="K169" s="11" t="e">
        <f t="shared" si="11"/>
        <v>#NUM!</v>
      </c>
    </row>
    <row r="170" spans="1:11" ht="15.75" thickBot="1">
      <c r="A170" s="3">
        <v>896</v>
      </c>
      <c r="B170" s="4">
        <v>640</v>
      </c>
      <c r="D170" s="4">
        <v>0</v>
      </c>
      <c r="E170" s="4">
        <v>0</v>
      </c>
      <c r="F170" s="4">
        <v>0</v>
      </c>
      <c r="G170" s="4">
        <v>0</v>
      </c>
      <c r="H170" s="9" t="e">
        <f t="shared" si="8"/>
        <v>#NUM!</v>
      </c>
      <c r="I170" s="10" t="e">
        <f t="shared" si="9"/>
        <v>#NUM!</v>
      </c>
      <c r="J170" s="11" t="e">
        <f t="shared" si="10"/>
        <v>#NUM!</v>
      </c>
      <c r="K170" s="11" t="e">
        <f t="shared" si="11"/>
        <v>#NUM!</v>
      </c>
    </row>
    <row r="171" spans="1:11" ht="15.75" thickBot="1">
      <c r="A171" s="3">
        <v>1024</v>
      </c>
      <c r="B171" s="4">
        <v>640</v>
      </c>
      <c r="D171" s="4">
        <v>0</v>
      </c>
      <c r="E171" s="4">
        <v>0</v>
      </c>
      <c r="F171" s="4">
        <v>0</v>
      </c>
      <c r="G171" s="4">
        <v>0</v>
      </c>
      <c r="H171" s="9" t="e">
        <f t="shared" si="8"/>
        <v>#NUM!</v>
      </c>
      <c r="I171" s="10" t="e">
        <f t="shared" si="9"/>
        <v>#NUM!</v>
      </c>
      <c r="J171" s="11" t="e">
        <f t="shared" si="10"/>
        <v>#NUM!</v>
      </c>
      <c r="K171" s="11" t="e">
        <f t="shared" si="11"/>
        <v>#NUM!</v>
      </c>
    </row>
    <row r="172" spans="1:11" ht="15.75" thickBot="1">
      <c r="A172" s="3">
        <v>1152</v>
      </c>
      <c r="B172" s="4">
        <v>640</v>
      </c>
      <c r="D172" s="4">
        <v>0</v>
      </c>
      <c r="E172" s="4">
        <v>0</v>
      </c>
      <c r="F172" s="4">
        <v>0</v>
      </c>
      <c r="G172" s="4">
        <v>0</v>
      </c>
      <c r="H172" s="9" t="e">
        <f t="shared" si="8"/>
        <v>#NUM!</v>
      </c>
      <c r="I172" s="10" t="e">
        <f t="shared" si="9"/>
        <v>#NUM!</v>
      </c>
      <c r="J172" s="11" t="e">
        <f t="shared" si="10"/>
        <v>#NUM!</v>
      </c>
      <c r="K172" s="11" t="e">
        <f t="shared" si="11"/>
        <v>#NUM!</v>
      </c>
    </row>
    <row r="173" spans="1:11" ht="15.75" thickBot="1">
      <c r="A173" s="3">
        <v>1280</v>
      </c>
      <c r="B173" s="4">
        <v>640</v>
      </c>
      <c r="D173" s="4">
        <v>0</v>
      </c>
      <c r="E173" s="4">
        <v>0</v>
      </c>
      <c r="F173" s="4">
        <v>0</v>
      </c>
      <c r="G173" s="4">
        <v>0</v>
      </c>
      <c r="H173" s="9" t="e">
        <f t="shared" si="8"/>
        <v>#NUM!</v>
      </c>
      <c r="I173" s="10" t="e">
        <f t="shared" si="9"/>
        <v>#NUM!</v>
      </c>
      <c r="J173" s="11" t="e">
        <f t="shared" si="10"/>
        <v>#NUM!</v>
      </c>
      <c r="K173" s="11" t="e">
        <f t="shared" si="11"/>
        <v>#NUM!</v>
      </c>
    </row>
    <row r="174" spans="1:11" ht="15.75" thickBot="1">
      <c r="A174" s="3">
        <v>1408</v>
      </c>
      <c r="B174" s="4">
        <v>640</v>
      </c>
      <c r="D174" s="4">
        <v>0</v>
      </c>
      <c r="E174" s="4">
        <v>0</v>
      </c>
      <c r="F174" s="4">
        <v>0</v>
      </c>
      <c r="G174" s="4">
        <v>0</v>
      </c>
      <c r="H174" s="9" t="e">
        <f t="shared" si="8"/>
        <v>#NUM!</v>
      </c>
      <c r="I174" s="10" t="e">
        <f t="shared" si="9"/>
        <v>#NUM!</v>
      </c>
      <c r="J174" s="11" t="e">
        <f t="shared" si="10"/>
        <v>#NUM!</v>
      </c>
      <c r="K174" s="11" t="e">
        <f t="shared" si="11"/>
        <v>#NUM!</v>
      </c>
    </row>
    <row r="175" spans="1:11" ht="15.75" thickBot="1">
      <c r="A175" s="3">
        <v>1536</v>
      </c>
      <c r="B175" s="4">
        <v>640</v>
      </c>
      <c r="D175" s="4">
        <v>0</v>
      </c>
      <c r="E175" s="4">
        <v>0</v>
      </c>
      <c r="F175" s="4">
        <v>0</v>
      </c>
      <c r="G175" s="4">
        <v>0</v>
      </c>
      <c r="H175" s="9" t="e">
        <f t="shared" si="8"/>
        <v>#NUM!</v>
      </c>
      <c r="I175" s="10" t="e">
        <f t="shared" si="9"/>
        <v>#NUM!</v>
      </c>
      <c r="J175" s="11" t="e">
        <f t="shared" si="10"/>
        <v>#NUM!</v>
      </c>
      <c r="K175" s="11" t="e">
        <f t="shared" si="11"/>
        <v>#NUM!</v>
      </c>
    </row>
    <row r="176" spans="1:11" ht="15.75" thickBot="1">
      <c r="A176" s="3">
        <v>1664</v>
      </c>
      <c r="B176" s="4">
        <v>640</v>
      </c>
      <c r="D176" s="4">
        <v>0</v>
      </c>
      <c r="E176" s="4">
        <v>0</v>
      </c>
      <c r="F176" s="4">
        <v>0</v>
      </c>
      <c r="G176" s="4">
        <v>0</v>
      </c>
      <c r="H176" s="9" t="e">
        <f t="shared" si="8"/>
        <v>#NUM!</v>
      </c>
      <c r="I176" s="10" t="e">
        <f t="shared" si="9"/>
        <v>#NUM!</v>
      </c>
      <c r="J176" s="11" t="e">
        <f t="shared" si="10"/>
        <v>#NUM!</v>
      </c>
      <c r="K176" s="11" t="e">
        <f t="shared" si="11"/>
        <v>#NUM!</v>
      </c>
    </row>
    <row r="177" spans="1:11" ht="15.75" thickBot="1">
      <c r="A177" s="3">
        <v>1792</v>
      </c>
      <c r="B177" s="4">
        <v>640</v>
      </c>
      <c r="D177" s="4">
        <v>0</v>
      </c>
      <c r="E177" s="4">
        <v>0</v>
      </c>
      <c r="F177" s="4">
        <v>0</v>
      </c>
      <c r="G177" s="4">
        <v>0</v>
      </c>
      <c r="H177" s="9" t="e">
        <f t="shared" si="8"/>
        <v>#NUM!</v>
      </c>
      <c r="I177" s="10" t="e">
        <f t="shared" si="9"/>
        <v>#NUM!</v>
      </c>
      <c r="J177" s="11" t="e">
        <f t="shared" si="10"/>
        <v>#NUM!</v>
      </c>
      <c r="K177" s="11" t="e">
        <f t="shared" si="11"/>
        <v>#NUM!</v>
      </c>
    </row>
    <row r="178" spans="1:11" ht="15.75" thickBot="1">
      <c r="A178" s="3">
        <v>1920</v>
      </c>
      <c r="B178" s="4">
        <v>640</v>
      </c>
      <c r="D178" s="4">
        <v>0</v>
      </c>
      <c r="E178" s="4">
        <v>0</v>
      </c>
      <c r="F178" s="4">
        <v>0</v>
      </c>
      <c r="G178" s="4">
        <v>0</v>
      </c>
      <c r="H178" s="9" t="e">
        <f t="shared" si="8"/>
        <v>#NUM!</v>
      </c>
      <c r="I178" s="10" t="e">
        <f t="shared" si="9"/>
        <v>#NUM!</v>
      </c>
      <c r="J178" s="11" t="e">
        <f t="shared" si="10"/>
        <v>#NUM!</v>
      </c>
      <c r="K178" s="11" t="e">
        <f t="shared" si="11"/>
        <v>#NUM!</v>
      </c>
    </row>
    <row r="179" spans="1:11" ht="15.75" thickBot="1">
      <c r="A179" s="3">
        <v>2048</v>
      </c>
      <c r="B179" s="4">
        <v>640</v>
      </c>
      <c r="D179" s="4">
        <v>0</v>
      </c>
      <c r="E179" s="4">
        <v>0</v>
      </c>
      <c r="F179" s="4">
        <v>0</v>
      </c>
      <c r="G179" s="4">
        <v>0</v>
      </c>
      <c r="H179" s="9" t="e">
        <f t="shared" si="8"/>
        <v>#NUM!</v>
      </c>
      <c r="I179" s="10" t="e">
        <f t="shared" si="9"/>
        <v>#NUM!</v>
      </c>
      <c r="J179" s="11" t="e">
        <f t="shared" si="10"/>
        <v>#NUM!</v>
      </c>
      <c r="K179" s="11" t="e">
        <f t="shared" si="11"/>
        <v>#NUM!</v>
      </c>
    </row>
    <row r="180" spans="1:11" ht="15.75" thickBot="1">
      <c r="A180" s="3">
        <v>2176</v>
      </c>
      <c r="B180" s="4">
        <v>640</v>
      </c>
      <c r="D180" s="4">
        <v>0</v>
      </c>
      <c r="E180" s="4">
        <v>0</v>
      </c>
      <c r="F180" s="4">
        <v>0</v>
      </c>
      <c r="G180" s="4">
        <v>0</v>
      </c>
      <c r="H180" s="9" t="e">
        <f t="shared" si="8"/>
        <v>#NUM!</v>
      </c>
      <c r="I180" s="10" t="e">
        <f t="shared" si="9"/>
        <v>#NUM!</v>
      </c>
      <c r="J180" s="11" t="e">
        <f t="shared" si="10"/>
        <v>#NUM!</v>
      </c>
      <c r="K180" s="11" t="e">
        <f t="shared" si="11"/>
        <v>#NUM!</v>
      </c>
    </row>
    <row r="181" spans="1:11" ht="15.75" thickBot="1">
      <c r="A181" s="3">
        <v>2304</v>
      </c>
      <c r="B181" s="4">
        <v>640</v>
      </c>
      <c r="D181" s="4">
        <v>0</v>
      </c>
      <c r="E181" s="4">
        <v>0</v>
      </c>
      <c r="F181" s="4">
        <v>0</v>
      </c>
      <c r="G181" s="4">
        <v>0</v>
      </c>
      <c r="H181" s="9" t="e">
        <f t="shared" si="8"/>
        <v>#NUM!</v>
      </c>
      <c r="I181" s="10" t="e">
        <f t="shared" si="9"/>
        <v>#NUM!</v>
      </c>
      <c r="J181" s="11" t="e">
        <f t="shared" si="10"/>
        <v>#NUM!</v>
      </c>
      <c r="K181" s="11" t="e">
        <f t="shared" si="11"/>
        <v>#NUM!</v>
      </c>
    </row>
    <row r="182" spans="1:11" ht="15.75" thickBot="1">
      <c r="A182" s="3">
        <v>2432</v>
      </c>
      <c r="B182" s="4">
        <v>640</v>
      </c>
      <c r="D182" s="4">
        <v>0</v>
      </c>
      <c r="E182" s="4">
        <v>0</v>
      </c>
      <c r="F182" s="4">
        <v>0</v>
      </c>
      <c r="G182" s="4">
        <v>0</v>
      </c>
      <c r="H182" s="9" t="e">
        <f t="shared" si="8"/>
        <v>#NUM!</v>
      </c>
      <c r="I182" s="10" t="e">
        <f t="shared" si="9"/>
        <v>#NUM!</v>
      </c>
      <c r="J182" s="11" t="e">
        <f t="shared" si="10"/>
        <v>#NUM!</v>
      </c>
      <c r="K182" s="11" t="e">
        <f t="shared" si="11"/>
        <v>#NUM!</v>
      </c>
    </row>
    <row r="183" spans="1:11" ht="15.75" thickBot="1">
      <c r="A183" s="3">
        <v>2560</v>
      </c>
      <c r="B183" s="4">
        <v>640</v>
      </c>
      <c r="D183" s="4">
        <v>1008</v>
      </c>
      <c r="E183" s="4">
        <v>640</v>
      </c>
      <c r="F183" s="4">
        <v>1377</v>
      </c>
      <c r="G183" s="4">
        <v>517</v>
      </c>
      <c r="H183" s="9">
        <f t="shared" si="8"/>
        <v>1007.5080902019857</v>
      </c>
      <c r="I183" s="10">
        <f t="shared" si="9"/>
        <v>640.22038974282805</v>
      </c>
      <c r="J183" s="11">
        <f t="shared" si="10"/>
        <v>1378.1257835206375</v>
      </c>
      <c r="K183" s="11">
        <f t="shared" si="11"/>
        <v>516.68116044713679</v>
      </c>
    </row>
    <row r="184" spans="1:11" ht="15.75" thickBot="1">
      <c r="A184" s="3">
        <v>2688</v>
      </c>
      <c r="B184" s="4">
        <v>640</v>
      </c>
      <c r="D184" s="4">
        <v>784</v>
      </c>
      <c r="E184" s="4">
        <v>603</v>
      </c>
      <c r="F184" s="4">
        <v>1534</v>
      </c>
      <c r="G184" s="4">
        <v>353</v>
      </c>
      <c r="H184" s="9">
        <f t="shared" si="8"/>
        <v>784.10935858432526</v>
      </c>
      <c r="I184" s="10">
        <f t="shared" si="9"/>
        <v>602.71946820615494</v>
      </c>
      <c r="J184" s="11">
        <f t="shared" si="10"/>
        <v>1534.3442173352103</v>
      </c>
      <c r="K184" s="11">
        <f t="shared" si="11"/>
        <v>352.64118562087606</v>
      </c>
    </row>
    <row r="185" spans="1:11" ht="15.75" thickBot="1">
      <c r="A185" s="3">
        <v>2816</v>
      </c>
      <c r="B185" s="4">
        <v>640</v>
      </c>
      <c r="D185" s="4">
        <v>644</v>
      </c>
      <c r="E185" s="4">
        <v>532</v>
      </c>
      <c r="F185" s="4">
        <v>1604</v>
      </c>
      <c r="G185" s="4">
        <v>212</v>
      </c>
      <c r="H185" s="9">
        <f t="shared" si="8"/>
        <v>643.93957407471748</v>
      </c>
      <c r="I185" s="10">
        <f t="shared" si="9"/>
        <v>532.0137518131628</v>
      </c>
      <c r="J185" s="11">
        <f t="shared" si="10"/>
        <v>1604.0566163440217</v>
      </c>
      <c r="K185" s="11">
        <f t="shared" si="11"/>
        <v>211.97474241371765</v>
      </c>
    </row>
    <row r="186" spans="1:11" ht="15.75" thickBot="1">
      <c r="A186" s="3">
        <v>2944</v>
      </c>
      <c r="B186" s="4">
        <v>640</v>
      </c>
      <c r="D186" s="4">
        <v>539</v>
      </c>
      <c r="E186" s="4">
        <v>444</v>
      </c>
      <c r="F186" s="4">
        <v>1635</v>
      </c>
      <c r="G186" s="4">
        <v>79</v>
      </c>
      <c r="H186" s="9">
        <f t="shared" si="8"/>
        <v>538.99622248922242</v>
      </c>
      <c r="I186" s="10">
        <f t="shared" si="9"/>
        <v>444.10407839066374</v>
      </c>
      <c r="J186" s="11">
        <f t="shared" si="10"/>
        <v>1635.2654947310089</v>
      </c>
      <c r="K186" s="11">
        <f t="shared" si="11"/>
        <v>78.680992998850343</v>
      </c>
    </row>
    <row r="187" spans="1:11" ht="15.75" thickBot="1">
      <c r="A187" s="3">
        <v>3072</v>
      </c>
      <c r="B187" s="4">
        <v>640</v>
      </c>
      <c r="D187" s="4">
        <v>459</v>
      </c>
      <c r="E187" s="4">
        <v>342</v>
      </c>
      <c r="F187" s="4">
        <v>1638</v>
      </c>
      <c r="G187" s="4">
        <v>-51</v>
      </c>
      <c r="H187" s="9">
        <f t="shared" si="8"/>
        <v>459.18703306558177</v>
      </c>
      <c r="I187" s="10">
        <f t="shared" si="9"/>
        <v>342.35453814344237</v>
      </c>
      <c r="J187" s="11">
        <f t="shared" si="10"/>
        <v>1638.0631232584303</v>
      </c>
      <c r="K187" s="11">
        <f t="shared" si="11"/>
        <v>-50.60415282851136</v>
      </c>
    </row>
    <row r="188" spans="1:11" ht="15.75" thickBot="1">
      <c r="A188" s="3">
        <v>3200</v>
      </c>
      <c r="B188" s="4">
        <v>640</v>
      </c>
      <c r="D188" s="4">
        <v>402</v>
      </c>
      <c r="E188" s="4">
        <v>228</v>
      </c>
      <c r="F188" s="4">
        <v>1615</v>
      </c>
      <c r="G188" s="4">
        <v>-177</v>
      </c>
      <c r="H188" s="9">
        <f t="shared" si="8"/>
        <v>401.84574946327712</v>
      </c>
      <c r="I188" s="10">
        <f t="shared" si="9"/>
        <v>227.65388317197903</v>
      </c>
      <c r="J188" s="11">
        <f t="shared" si="10"/>
        <v>1615.115758266802</v>
      </c>
      <c r="K188" s="11">
        <f t="shared" si="11"/>
        <v>-176.76944716884691</v>
      </c>
    </row>
    <row r="189" spans="1:11" ht="15.75" thickBot="1">
      <c r="A189" s="3">
        <v>3328</v>
      </c>
      <c r="B189" s="4">
        <v>640</v>
      </c>
      <c r="D189" s="4">
        <v>368</v>
      </c>
      <c r="E189" s="4">
        <v>100</v>
      </c>
      <c r="F189" s="4">
        <v>1566</v>
      </c>
      <c r="G189" s="4">
        <v>-300</v>
      </c>
      <c r="H189" s="9">
        <f t="shared" si="8"/>
        <v>367.86066813681509</v>
      </c>
      <c r="I189" s="10">
        <f t="shared" si="9"/>
        <v>99.706014662445341</v>
      </c>
      <c r="J189" s="11">
        <f t="shared" si="10"/>
        <v>1565.5351033016223</v>
      </c>
      <c r="K189" s="11">
        <f t="shared" si="11"/>
        <v>-299.51879120832837</v>
      </c>
    </row>
    <row r="190" spans="1:11" ht="15.75" thickBot="1">
      <c r="A190" s="3">
        <v>3456</v>
      </c>
      <c r="B190" s="4">
        <v>640</v>
      </c>
      <c r="D190" s="4">
        <v>361</v>
      </c>
      <c r="E190" s="4">
        <v>-43</v>
      </c>
      <c r="F190" s="4">
        <v>1485</v>
      </c>
      <c r="G190" s="4">
        <v>-417</v>
      </c>
      <c r="H190" s="9">
        <f t="shared" si="8"/>
        <v>361.54686140033118</v>
      </c>
      <c r="I190" s="10">
        <f t="shared" si="9"/>
        <v>-42.927424802125188</v>
      </c>
      <c r="J190" s="11">
        <f t="shared" si="10"/>
        <v>1485.006086048752</v>
      </c>
      <c r="K190" s="11">
        <f t="shared" si="11"/>
        <v>-417.4138275299897</v>
      </c>
    </row>
    <row r="191" spans="1:11" ht="15.75" thickBot="1">
      <c r="A191" s="3">
        <v>3584</v>
      </c>
      <c r="B191" s="4">
        <v>640</v>
      </c>
      <c r="D191" s="4">
        <v>393</v>
      </c>
      <c r="E191" s="4">
        <v>-204</v>
      </c>
      <c r="F191" s="4">
        <v>1363</v>
      </c>
      <c r="G191" s="4">
        <v>-527</v>
      </c>
      <c r="H191" s="9">
        <f t="shared" si="8"/>
        <v>393.48311163961853</v>
      </c>
      <c r="I191" s="10">
        <f t="shared" si="9"/>
        <v>-203.77269596531733</v>
      </c>
      <c r="J191" s="11">
        <f t="shared" si="10"/>
        <v>1362.9499241223957</v>
      </c>
      <c r="K191" s="11">
        <f t="shared" si="11"/>
        <v>-526.92829539024478</v>
      </c>
    </row>
    <row r="192" spans="1:11" ht="15.75" thickBot="1">
      <c r="A192" s="3">
        <v>3712</v>
      </c>
      <c r="B192" s="4">
        <v>640</v>
      </c>
      <c r="D192" s="4">
        <v>495</v>
      </c>
      <c r="E192" s="4">
        <v>-393</v>
      </c>
      <c r="F192" s="4">
        <v>1168</v>
      </c>
      <c r="G192" s="4">
        <v>-618</v>
      </c>
      <c r="H192" s="9">
        <f t="shared" si="8"/>
        <v>495.51504229313309</v>
      </c>
      <c r="I192" s="10">
        <f t="shared" si="9"/>
        <v>-393.44500648437861</v>
      </c>
      <c r="J192" s="11">
        <f t="shared" si="10"/>
        <v>1167.5209940841019</v>
      </c>
      <c r="K192" s="11">
        <f t="shared" si="11"/>
        <v>-617.44698713184698</v>
      </c>
    </row>
    <row r="193" spans="1:11" ht="15.75" thickBot="1">
      <c r="A193" s="3">
        <v>3840</v>
      </c>
      <c r="B193" s="4">
        <v>640</v>
      </c>
      <c r="D193" s="4">
        <v>0</v>
      </c>
      <c r="E193" s="4">
        <v>0</v>
      </c>
      <c r="F193" s="4">
        <v>0</v>
      </c>
      <c r="G193" s="4">
        <v>0</v>
      </c>
      <c r="H193" s="9" t="e">
        <f t="shared" si="8"/>
        <v>#NUM!</v>
      </c>
      <c r="I193" s="10" t="e">
        <f t="shared" si="9"/>
        <v>#NUM!</v>
      </c>
      <c r="J193" s="11" t="e">
        <f t="shared" si="10"/>
        <v>#NUM!</v>
      </c>
      <c r="K193" s="11" t="e">
        <f t="shared" si="11"/>
        <v>#NUM!</v>
      </c>
    </row>
    <row r="194" spans="1:11" ht="15.75" thickBot="1">
      <c r="A194" s="3">
        <v>3968</v>
      </c>
      <c r="B194" s="4">
        <v>640</v>
      </c>
      <c r="D194" s="4">
        <v>0</v>
      </c>
      <c r="E194" s="4">
        <v>0</v>
      </c>
      <c r="F194" s="4">
        <v>0</v>
      </c>
      <c r="G194" s="4">
        <v>0</v>
      </c>
      <c r="H194" s="9" t="e">
        <f t="shared" si="8"/>
        <v>#NUM!</v>
      </c>
      <c r="I194" s="10" t="e">
        <f t="shared" si="9"/>
        <v>#NUM!</v>
      </c>
      <c r="J194" s="11" t="e">
        <f t="shared" si="10"/>
        <v>#NUM!</v>
      </c>
      <c r="K194" s="11" t="e">
        <f t="shared" si="11"/>
        <v>#NUM!</v>
      </c>
    </row>
    <row r="195" spans="1:11" ht="15.75" thickBot="1">
      <c r="A195" s="3">
        <v>0</v>
      </c>
      <c r="B195" s="4">
        <v>768</v>
      </c>
      <c r="D195" s="4">
        <v>0</v>
      </c>
      <c r="E195" s="4">
        <v>0</v>
      </c>
      <c r="F195" s="4">
        <v>0</v>
      </c>
      <c r="G195" s="4">
        <v>0</v>
      </c>
      <c r="H195" s="9" t="e">
        <f t="shared" si="8"/>
        <v>#DIV/0!</v>
      </c>
      <c r="I195" s="10" t="e">
        <f t="shared" si="9"/>
        <v>#DIV/0!</v>
      </c>
      <c r="J195" s="11" t="e">
        <f t="shared" si="10"/>
        <v>#DIV/0!</v>
      </c>
      <c r="K195" s="11" t="e">
        <f t="shared" si="11"/>
        <v>#DIV/0!</v>
      </c>
    </row>
    <row r="196" spans="1:11" ht="15.75" thickBot="1">
      <c r="A196" s="3">
        <v>128</v>
      </c>
      <c r="B196" s="4">
        <v>768</v>
      </c>
      <c r="D196" s="4">
        <v>0</v>
      </c>
      <c r="E196" s="4">
        <v>0</v>
      </c>
      <c r="F196" s="4">
        <v>0</v>
      </c>
      <c r="G196" s="4">
        <v>0</v>
      </c>
      <c r="H196" s="9" t="e">
        <f t="shared" ref="H196:H259" si="12">2000-A196*SIN(ACOS((3162*3162+A196*A196-B196*B196)/(2*3162*A196))+0.32175055)</f>
        <v>#NUM!</v>
      </c>
      <c r="I196" s="10" t="e">
        <f t="shared" ref="I196:I259" si="13">3000-A196*COS(ACOS((3162*3162+A196*A196-B196*B196)/(2*3162*A196))+0.32175055)</f>
        <v>#NUM!</v>
      </c>
      <c r="J196" s="11" t="e">
        <f t="shared" ref="J196:J259" si="14">2000+A196*SIN(ACOS(-(3162*3162+A196*A196-B196*B196)/(2*3162*A196))+0.32175055)</f>
        <v>#NUM!</v>
      </c>
      <c r="K196" s="11" t="e">
        <f t="shared" ref="K196:K259" si="15">3000+A196*COS(ACOS(-(3162*3162+A196*A196-B196*B196)/(2*3162*A196))+0.32175055)</f>
        <v>#NUM!</v>
      </c>
    </row>
    <row r="197" spans="1:11" ht="15.75" thickBot="1">
      <c r="A197" s="3">
        <v>256</v>
      </c>
      <c r="B197" s="4">
        <v>768</v>
      </c>
      <c r="D197" s="4">
        <v>0</v>
      </c>
      <c r="E197" s="4">
        <v>0</v>
      </c>
      <c r="F197" s="4">
        <v>0</v>
      </c>
      <c r="G197" s="4">
        <v>0</v>
      </c>
      <c r="H197" s="9" t="e">
        <f t="shared" si="12"/>
        <v>#NUM!</v>
      </c>
      <c r="I197" s="10" t="e">
        <f t="shared" si="13"/>
        <v>#NUM!</v>
      </c>
      <c r="J197" s="11" t="e">
        <f t="shared" si="14"/>
        <v>#NUM!</v>
      </c>
      <c r="K197" s="11" t="e">
        <f t="shared" si="15"/>
        <v>#NUM!</v>
      </c>
    </row>
    <row r="198" spans="1:11" ht="15.75" thickBot="1">
      <c r="A198" s="3">
        <v>384</v>
      </c>
      <c r="B198" s="4">
        <v>768</v>
      </c>
      <c r="D198" s="4">
        <v>0</v>
      </c>
      <c r="E198" s="4">
        <v>0</v>
      </c>
      <c r="F198" s="4">
        <v>0</v>
      </c>
      <c r="G198" s="4">
        <v>0</v>
      </c>
      <c r="H198" s="9" t="e">
        <f t="shared" si="12"/>
        <v>#NUM!</v>
      </c>
      <c r="I198" s="10" t="e">
        <f t="shared" si="13"/>
        <v>#NUM!</v>
      </c>
      <c r="J198" s="11" t="e">
        <f t="shared" si="14"/>
        <v>#NUM!</v>
      </c>
      <c r="K198" s="11" t="e">
        <f t="shared" si="15"/>
        <v>#NUM!</v>
      </c>
    </row>
    <row r="199" spans="1:11" ht="15.75" thickBot="1">
      <c r="A199" s="3">
        <v>512</v>
      </c>
      <c r="B199" s="4">
        <v>768</v>
      </c>
      <c r="D199" s="4">
        <v>0</v>
      </c>
      <c r="E199" s="4">
        <v>0</v>
      </c>
      <c r="F199" s="4">
        <v>0</v>
      </c>
      <c r="G199" s="4">
        <v>0</v>
      </c>
      <c r="H199" s="9" t="e">
        <f t="shared" si="12"/>
        <v>#NUM!</v>
      </c>
      <c r="I199" s="10" t="e">
        <f t="shared" si="13"/>
        <v>#NUM!</v>
      </c>
      <c r="J199" s="11" t="e">
        <f t="shared" si="14"/>
        <v>#NUM!</v>
      </c>
      <c r="K199" s="11" t="e">
        <f t="shared" si="15"/>
        <v>#NUM!</v>
      </c>
    </row>
    <row r="200" spans="1:11" ht="15.75" thickBot="1">
      <c r="A200" s="3">
        <v>640</v>
      </c>
      <c r="B200" s="4">
        <v>768</v>
      </c>
      <c r="D200" s="4">
        <v>0</v>
      </c>
      <c r="E200" s="4">
        <v>0</v>
      </c>
      <c r="F200" s="4">
        <v>0</v>
      </c>
      <c r="G200" s="4">
        <v>0</v>
      </c>
      <c r="H200" s="9" t="e">
        <f t="shared" si="12"/>
        <v>#NUM!</v>
      </c>
      <c r="I200" s="10" t="e">
        <f t="shared" si="13"/>
        <v>#NUM!</v>
      </c>
      <c r="J200" s="11" t="e">
        <f t="shared" si="14"/>
        <v>#NUM!</v>
      </c>
      <c r="K200" s="11" t="e">
        <f t="shared" si="15"/>
        <v>#NUM!</v>
      </c>
    </row>
    <row r="201" spans="1:11" ht="15.75" thickBot="1">
      <c r="A201" s="3">
        <v>768</v>
      </c>
      <c r="B201" s="4">
        <v>768</v>
      </c>
      <c r="D201" s="4">
        <v>0</v>
      </c>
      <c r="E201" s="4">
        <v>0</v>
      </c>
      <c r="F201" s="4">
        <v>0</v>
      </c>
      <c r="G201" s="4">
        <v>0</v>
      </c>
      <c r="H201" s="9" t="e">
        <f t="shared" si="12"/>
        <v>#NUM!</v>
      </c>
      <c r="I201" s="10" t="e">
        <f t="shared" si="13"/>
        <v>#NUM!</v>
      </c>
      <c r="J201" s="11" t="e">
        <f t="shared" si="14"/>
        <v>#NUM!</v>
      </c>
      <c r="K201" s="11" t="e">
        <f t="shared" si="15"/>
        <v>#NUM!</v>
      </c>
    </row>
    <row r="202" spans="1:11" ht="15.75" thickBot="1">
      <c r="A202" s="3">
        <v>896</v>
      </c>
      <c r="B202" s="4">
        <v>768</v>
      </c>
      <c r="D202" s="4">
        <v>0</v>
      </c>
      <c r="E202" s="4">
        <v>0</v>
      </c>
      <c r="F202" s="4">
        <v>0</v>
      </c>
      <c r="G202" s="4">
        <v>0</v>
      </c>
      <c r="H202" s="9" t="e">
        <f t="shared" si="12"/>
        <v>#NUM!</v>
      </c>
      <c r="I202" s="10" t="e">
        <f t="shared" si="13"/>
        <v>#NUM!</v>
      </c>
      <c r="J202" s="11" t="e">
        <f t="shared" si="14"/>
        <v>#NUM!</v>
      </c>
      <c r="K202" s="11" t="e">
        <f t="shared" si="15"/>
        <v>#NUM!</v>
      </c>
    </row>
    <row r="203" spans="1:11" ht="15.75" thickBot="1">
      <c r="A203" s="3">
        <v>1024</v>
      </c>
      <c r="B203" s="4">
        <v>768</v>
      </c>
      <c r="D203" s="4">
        <v>0</v>
      </c>
      <c r="E203" s="4">
        <v>0</v>
      </c>
      <c r="F203" s="4">
        <v>0</v>
      </c>
      <c r="G203" s="4">
        <v>0</v>
      </c>
      <c r="H203" s="9" t="e">
        <f t="shared" si="12"/>
        <v>#NUM!</v>
      </c>
      <c r="I203" s="10" t="e">
        <f t="shared" si="13"/>
        <v>#NUM!</v>
      </c>
      <c r="J203" s="11" t="e">
        <f t="shared" si="14"/>
        <v>#NUM!</v>
      </c>
      <c r="K203" s="11" t="e">
        <f t="shared" si="15"/>
        <v>#NUM!</v>
      </c>
    </row>
    <row r="204" spans="1:11" ht="15.75" thickBot="1">
      <c r="A204" s="3">
        <v>1152</v>
      </c>
      <c r="B204" s="4">
        <v>768</v>
      </c>
      <c r="D204" s="4">
        <v>0</v>
      </c>
      <c r="E204" s="4">
        <v>0</v>
      </c>
      <c r="F204" s="4">
        <v>0</v>
      </c>
      <c r="G204" s="4">
        <v>0</v>
      </c>
      <c r="H204" s="9" t="e">
        <f t="shared" si="12"/>
        <v>#NUM!</v>
      </c>
      <c r="I204" s="10" t="e">
        <f t="shared" si="13"/>
        <v>#NUM!</v>
      </c>
      <c r="J204" s="11" t="e">
        <f t="shared" si="14"/>
        <v>#NUM!</v>
      </c>
      <c r="K204" s="11" t="e">
        <f t="shared" si="15"/>
        <v>#NUM!</v>
      </c>
    </row>
    <row r="205" spans="1:11" ht="15.75" thickBot="1">
      <c r="A205" s="3">
        <v>1280</v>
      </c>
      <c r="B205" s="4">
        <v>768</v>
      </c>
      <c r="D205" s="4">
        <v>0</v>
      </c>
      <c r="E205" s="4">
        <v>0</v>
      </c>
      <c r="F205" s="4">
        <v>0</v>
      </c>
      <c r="G205" s="4">
        <v>0</v>
      </c>
      <c r="H205" s="9" t="e">
        <f t="shared" si="12"/>
        <v>#NUM!</v>
      </c>
      <c r="I205" s="10" t="e">
        <f t="shared" si="13"/>
        <v>#NUM!</v>
      </c>
      <c r="J205" s="11" t="e">
        <f t="shared" si="14"/>
        <v>#NUM!</v>
      </c>
      <c r="K205" s="11" t="e">
        <f t="shared" si="15"/>
        <v>#NUM!</v>
      </c>
    </row>
    <row r="206" spans="1:11" ht="15.75" thickBot="1">
      <c r="A206" s="3">
        <v>1408</v>
      </c>
      <c r="B206" s="4">
        <v>768</v>
      </c>
      <c r="D206" s="4">
        <v>0</v>
      </c>
      <c r="E206" s="4">
        <v>0</v>
      </c>
      <c r="F206" s="4">
        <v>0</v>
      </c>
      <c r="G206" s="4">
        <v>0</v>
      </c>
      <c r="H206" s="9" t="e">
        <f t="shared" si="12"/>
        <v>#NUM!</v>
      </c>
      <c r="I206" s="10" t="e">
        <f t="shared" si="13"/>
        <v>#NUM!</v>
      </c>
      <c r="J206" s="11" t="e">
        <f t="shared" si="14"/>
        <v>#NUM!</v>
      </c>
      <c r="K206" s="11" t="e">
        <f t="shared" si="15"/>
        <v>#NUM!</v>
      </c>
    </row>
    <row r="207" spans="1:11" ht="15.75" thickBot="1">
      <c r="A207" s="3">
        <v>1536</v>
      </c>
      <c r="B207" s="4">
        <v>768</v>
      </c>
      <c r="D207" s="4">
        <v>0</v>
      </c>
      <c r="E207" s="4">
        <v>0</v>
      </c>
      <c r="F207" s="4">
        <v>0</v>
      </c>
      <c r="G207" s="4">
        <v>0</v>
      </c>
      <c r="H207" s="9" t="e">
        <f t="shared" si="12"/>
        <v>#NUM!</v>
      </c>
      <c r="I207" s="10" t="e">
        <f t="shared" si="13"/>
        <v>#NUM!</v>
      </c>
      <c r="J207" s="11" t="e">
        <f t="shared" si="14"/>
        <v>#NUM!</v>
      </c>
      <c r="K207" s="11" t="e">
        <f t="shared" si="15"/>
        <v>#NUM!</v>
      </c>
    </row>
    <row r="208" spans="1:11" ht="15.75" thickBot="1">
      <c r="A208" s="3">
        <v>1664</v>
      </c>
      <c r="B208" s="4">
        <v>768</v>
      </c>
      <c r="D208" s="4">
        <v>0</v>
      </c>
      <c r="E208" s="4">
        <v>0</v>
      </c>
      <c r="F208" s="4">
        <v>0</v>
      </c>
      <c r="G208" s="4">
        <v>0</v>
      </c>
      <c r="H208" s="9" t="e">
        <f t="shared" si="12"/>
        <v>#NUM!</v>
      </c>
      <c r="I208" s="10" t="e">
        <f t="shared" si="13"/>
        <v>#NUM!</v>
      </c>
      <c r="J208" s="11" t="e">
        <f t="shared" si="14"/>
        <v>#NUM!</v>
      </c>
      <c r="K208" s="11" t="e">
        <f t="shared" si="15"/>
        <v>#NUM!</v>
      </c>
    </row>
    <row r="209" spans="1:11" ht="15.75" thickBot="1">
      <c r="A209" s="3">
        <v>1792</v>
      </c>
      <c r="B209" s="4">
        <v>768</v>
      </c>
      <c r="D209" s="4">
        <v>0</v>
      </c>
      <c r="E209" s="4">
        <v>0</v>
      </c>
      <c r="F209" s="4">
        <v>0</v>
      </c>
      <c r="G209" s="4">
        <v>0</v>
      </c>
      <c r="H209" s="9" t="e">
        <f t="shared" si="12"/>
        <v>#NUM!</v>
      </c>
      <c r="I209" s="10" t="e">
        <f t="shared" si="13"/>
        <v>#NUM!</v>
      </c>
      <c r="J209" s="11" t="e">
        <f t="shared" si="14"/>
        <v>#NUM!</v>
      </c>
      <c r="K209" s="11" t="e">
        <f t="shared" si="15"/>
        <v>#NUM!</v>
      </c>
    </row>
    <row r="210" spans="1:11" ht="15.75" thickBot="1">
      <c r="A210" s="3">
        <v>1920</v>
      </c>
      <c r="B210" s="4">
        <v>768</v>
      </c>
      <c r="D210" s="4">
        <v>0</v>
      </c>
      <c r="E210" s="4">
        <v>0</v>
      </c>
      <c r="F210" s="4">
        <v>0</v>
      </c>
      <c r="G210" s="4">
        <v>0</v>
      </c>
      <c r="H210" s="9" t="e">
        <f t="shared" si="12"/>
        <v>#NUM!</v>
      </c>
      <c r="I210" s="10" t="e">
        <f t="shared" si="13"/>
        <v>#NUM!</v>
      </c>
      <c r="J210" s="11" t="e">
        <f t="shared" si="14"/>
        <v>#NUM!</v>
      </c>
      <c r="K210" s="11" t="e">
        <f t="shared" si="15"/>
        <v>#NUM!</v>
      </c>
    </row>
    <row r="211" spans="1:11" ht="15.75" thickBot="1">
      <c r="A211" s="3">
        <v>2048</v>
      </c>
      <c r="B211" s="4">
        <v>768</v>
      </c>
      <c r="D211" s="4">
        <v>0</v>
      </c>
      <c r="E211" s="4">
        <v>0</v>
      </c>
      <c r="F211" s="4">
        <v>0</v>
      </c>
      <c r="G211" s="4">
        <v>0</v>
      </c>
      <c r="H211" s="9" t="e">
        <f t="shared" si="12"/>
        <v>#NUM!</v>
      </c>
      <c r="I211" s="10" t="e">
        <f t="shared" si="13"/>
        <v>#NUM!</v>
      </c>
      <c r="J211" s="11" t="e">
        <f t="shared" si="14"/>
        <v>#NUM!</v>
      </c>
      <c r="K211" s="11" t="e">
        <f t="shared" si="15"/>
        <v>#NUM!</v>
      </c>
    </row>
    <row r="212" spans="1:11" ht="15.75" thickBot="1">
      <c r="A212" s="3">
        <v>2176</v>
      </c>
      <c r="B212" s="4">
        <v>768</v>
      </c>
      <c r="D212" s="4">
        <v>0</v>
      </c>
      <c r="E212" s="4">
        <v>0</v>
      </c>
      <c r="F212" s="4">
        <v>0</v>
      </c>
      <c r="G212" s="4">
        <v>0</v>
      </c>
      <c r="H212" s="9" t="e">
        <f t="shared" si="12"/>
        <v>#NUM!</v>
      </c>
      <c r="I212" s="10" t="e">
        <f t="shared" si="13"/>
        <v>#NUM!</v>
      </c>
      <c r="J212" s="11" t="e">
        <f t="shared" si="14"/>
        <v>#NUM!</v>
      </c>
      <c r="K212" s="11" t="e">
        <f t="shared" si="15"/>
        <v>#NUM!</v>
      </c>
    </row>
    <row r="213" spans="1:11" ht="15.75" thickBot="1">
      <c r="A213" s="3">
        <v>2304</v>
      </c>
      <c r="B213" s="4">
        <v>768</v>
      </c>
      <c r="D213" s="4">
        <v>0</v>
      </c>
      <c r="E213" s="4">
        <v>0</v>
      </c>
      <c r="F213" s="4">
        <v>0</v>
      </c>
      <c r="G213" s="4">
        <v>0</v>
      </c>
      <c r="H213" s="9" t="e">
        <f t="shared" si="12"/>
        <v>#NUM!</v>
      </c>
      <c r="I213" s="10" t="e">
        <f t="shared" si="13"/>
        <v>#NUM!</v>
      </c>
      <c r="J213" s="11" t="e">
        <f t="shared" si="14"/>
        <v>#NUM!</v>
      </c>
      <c r="K213" s="11" t="e">
        <f t="shared" si="15"/>
        <v>#NUM!</v>
      </c>
    </row>
    <row r="214" spans="1:11" ht="15.75" thickBot="1">
      <c r="A214" s="3">
        <v>2432</v>
      </c>
      <c r="B214" s="4">
        <v>768</v>
      </c>
      <c r="D214" s="4">
        <v>1036</v>
      </c>
      <c r="E214" s="4">
        <v>767</v>
      </c>
      <c r="F214" s="4">
        <v>1431</v>
      </c>
      <c r="G214" s="4">
        <v>635</v>
      </c>
      <c r="H214" s="9">
        <f t="shared" si="12"/>
        <v>1035.460041500533</v>
      </c>
      <c r="I214" s="10">
        <f t="shared" si="13"/>
        <v>767.44839511874989</v>
      </c>
      <c r="J214" s="11">
        <f t="shared" si="14"/>
        <v>1432.101024664878</v>
      </c>
      <c r="K214" s="11">
        <f t="shared" si="15"/>
        <v>635.23473600162197</v>
      </c>
    </row>
    <row r="215" spans="1:11" ht="15.75" thickBot="1">
      <c r="A215" s="3">
        <v>2560</v>
      </c>
      <c r="B215" s="4">
        <v>768</v>
      </c>
      <c r="D215" s="4">
        <v>796</v>
      </c>
      <c r="E215" s="4">
        <v>741</v>
      </c>
      <c r="F215" s="4">
        <v>1607</v>
      </c>
      <c r="G215" s="4">
        <v>470</v>
      </c>
      <c r="H215" s="9">
        <f t="shared" si="12"/>
        <v>796.18584838867696</v>
      </c>
      <c r="I215" s="10">
        <f t="shared" si="13"/>
        <v>740.70110689614376</v>
      </c>
      <c r="J215" s="11">
        <f t="shared" si="14"/>
        <v>1607.4720076713604</v>
      </c>
      <c r="K215" s="11">
        <f t="shared" si="15"/>
        <v>470.27239109851052</v>
      </c>
    </row>
    <row r="216" spans="1:11" ht="15.75" thickBot="1">
      <c r="A216" s="3">
        <v>2688</v>
      </c>
      <c r="B216" s="4">
        <v>768</v>
      </c>
      <c r="D216" s="4">
        <v>643</v>
      </c>
      <c r="E216" s="4">
        <v>680</v>
      </c>
      <c r="F216" s="4">
        <v>1694</v>
      </c>
      <c r="G216" s="4">
        <v>330</v>
      </c>
      <c r="H216" s="9">
        <f t="shared" si="12"/>
        <v>642.53079968906536</v>
      </c>
      <c r="I216" s="10">
        <f t="shared" si="13"/>
        <v>679.95229139416369</v>
      </c>
      <c r="J216" s="11">
        <f t="shared" si="14"/>
        <v>1693.9467585678856</v>
      </c>
      <c r="K216" s="11">
        <f t="shared" si="15"/>
        <v>329.48031023755675</v>
      </c>
    </row>
    <row r="217" spans="1:11" ht="15.75" thickBot="1">
      <c r="A217" s="3">
        <v>2816</v>
      </c>
      <c r="B217" s="4">
        <v>768</v>
      </c>
      <c r="D217" s="4">
        <v>523</v>
      </c>
      <c r="E217" s="4">
        <v>602</v>
      </c>
      <c r="F217" s="4">
        <v>1743</v>
      </c>
      <c r="G217" s="4">
        <v>196</v>
      </c>
      <c r="H217" s="9">
        <f t="shared" si="12"/>
        <v>523.23420154033784</v>
      </c>
      <c r="I217" s="10">
        <f t="shared" si="13"/>
        <v>602.28884631617984</v>
      </c>
      <c r="J217" s="11">
        <f t="shared" si="14"/>
        <v>1742.7859712158165</v>
      </c>
      <c r="K217" s="11">
        <f t="shared" si="15"/>
        <v>195.77159571539005</v>
      </c>
    </row>
    <row r="218" spans="1:11" ht="15.75" thickBot="1">
      <c r="A218" s="3">
        <v>2944</v>
      </c>
      <c r="B218" s="4">
        <v>768</v>
      </c>
      <c r="D218" s="4">
        <v>427</v>
      </c>
      <c r="E218" s="4">
        <v>511</v>
      </c>
      <c r="F218" s="4">
        <v>1765</v>
      </c>
      <c r="G218" s="4">
        <v>65</v>
      </c>
      <c r="H218" s="9">
        <f t="shared" si="12"/>
        <v>426.96239930377851</v>
      </c>
      <c r="I218" s="10">
        <f t="shared" si="13"/>
        <v>511.48865648639776</v>
      </c>
      <c r="J218" s="11">
        <f t="shared" si="14"/>
        <v>1765.323300253867</v>
      </c>
      <c r="K218" s="11">
        <f t="shared" si="15"/>
        <v>65.368362707805773</v>
      </c>
    </row>
    <row r="219" spans="1:11" ht="15.75" thickBot="1">
      <c r="A219" s="3">
        <v>3072</v>
      </c>
      <c r="B219" s="4">
        <v>768</v>
      </c>
      <c r="D219" s="4">
        <v>350</v>
      </c>
      <c r="E219" s="4">
        <v>409</v>
      </c>
      <c r="F219" s="4">
        <v>1765</v>
      </c>
      <c r="G219" s="4">
        <v>-63</v>
      </c>
      <c r="H219" s="9">
        <f t="shared" si="12"/>
        <v>349.79926818348576</v>
      </c>
      <c r="I219" s="10">
        <f t="shared" si="13"/>
        <v>408.8570968176532</v>
      </c>
      <c r="J219" s="11">
        <f t="shared" si="14"/>
        <v>1765.4748704779381</v>
      </c>
      <c r="K219" s="11">
        <f t="shared" si="15"/>
        <v>-63.034763698032293</v>
      </c>
    </row>
    <row r="220" spans="1:11" ht="15.75" thickBot="1">
      <c r="A220" s="3">
        <v>3200</v>
      </c>
      <c r="B220" s="4">
        <v>768</v>
      </c>
      <c r="D220" s="4">
        <v>291</v>
      </c>
      <c r="E220" s="4">
        <v>295</v>
      </c>
      <c r="F220" s="4">
        <v>1744</v>
      </c>
      <c r="G220" s="4">
        <v>-190</v>
      </c>
      <c r="H220" s="9">
        <f t="shared" si="12"/>
        <v>290.77738272816623</v>
      </c>
      <c r="I220" s="10">
        <f t="shared" si="13"/>
        <v>294.71664245565171</v>
      </c>
      <c r="J220" s="11">
        <f t="shared" si="14"/>
        <v>1744.2081073393283</v>
      </c>
      <c r="K220" s="11">
        <f t="shared" si="15"/>
        <v>-189.76025864783014</v>
      </c>
    </row>
    <row r="221" spans="1:11" ht="15.75" thickBot="1">
      <c r="A221" s="3">
        <v>3328</v>
      </c>
      <c r="B221" s="4">
        <v>768</v>
      </c>
      <c r="D221" s="4">
        <v>251</v>
      </c>
      <c r="E221" s="4">
        <v>169</v>
      </c>
      <c r="F221" s="4">
        <v>1701</v>
      </c>
      <c r="G221" s="4">
        <v>-315</v>
      </c>
      <c r="H221" s="9">
        <f t="shared" si="12"/>
        <v>250.8008855634248</v>
      </c>
      <c r="I221" s="10">
        <f t="shared" si="13"/>
        <v>168.76591252960861</v>
      </c>
      <c r="J221" s="11">
        <f t="shared" si="14"/>
        <v>1700.6188682124257</v>
      </c>
      <c r="K221" s="11">
        <f t="shared" si="15"/>
        <v>-314.50674127080174</v>
      </c>
    </row>
    <row r="222" spans="1:11" ht="15.75" thickBot="1">
      <c r="A222" s="3">
        <v>3456</v>
      </c>
      <c r="B222" s="4">
        <v>768</v>
      </c>
      <c r="D222" s="4">
        <v>233</v>
      </c>
      <c r="E222" s="4">
        <v>30</v>
      </c>
      <c r="F222" s="4">
        <v>1632</v>
      </c>
      <c r="G222" s="4">
        <v>-436</v>
      </c>
      <c r="H222" s="9">
        <f t="shared" si="12"/>
        <v>232.66654487118853</v>
      </c>
      <c r="I222" s="10">
        <f t="shared" si="13"/>
        <v>30.072650992543458</v>
      </c>
      <c r="J222" s="11">
        <f t="shared" si="14"/>
        <v>1631.9103849153066</v>
      </c>
      <c r="K222" s="11">
        <f t="shared" si="15"/>
        <v>-436.34195551996891</v>
      </c>
    </row>
    <row r="223" spans="1:11" ht="15.75" thickBot="1">
      <c r="A223" s="3">
        <v>3584</v>
      </c>
      <c r="B223" s="4">
        <v>768</v>
      </c>
      <c r="D223" s="4">
        <v>242</v>
      </c>
      <c r="E223" s="4">
        <v>-123</v>
      </c>
      <c r="F223" s="4">
        <v>1533</v>
      </c>
      <c r="G223" s="4">
        <v>-553</v>
      </c>
      <c r="H223" s="9">
        <f t="shared" si="12"/>
        <v>242.08775883445605</v>
      </c>
      <c r="I223" s="10">
        <f t="shared" si="13"/>
        <v>-123.26760818863158</v>
      </c>
      <c r="J223" s="11">
        <f t="shared" si="14"/>
        <v>1532.3692592649727</v>
      </c>
      <c r="K223" s="11">
        <f t="shared" si="15"/>
        <v>-553.36143536224154</v>
      </c>
    </row>
    <row r="224" spans="1:11" ht="15.75" thickBot="1">
      <c r="A224" s="3">
        <v>3712</v>
      </c>
      <c r="B224" s="4">
        <v>768</v>
      </c>
      <c r="D224" s="4">
        <v>291</v>
      </c>
      <c r="E224" s="4">
        <v>-295</v>
      </c>
      <c r="F224" s="4">
        <v>1390</v>
      </c>
      <c r="G224" s="4">
        <v>-662</v>
      </c>
      <c r="H224" s="9">
        <f t="shared" si="12"/>
        <v>291.24561225748107</v>
      </c>
      <c r="I224" s="10">
        <f t="shared" si="13"/>
        <v>-295.31522655582785</v>
      </c>
      <c r="J224" s="11">
        <f t="shared" si="14"/>
        <v>1389.8144064571743</v>
      </c>
      <c r="K224" s="11">
        <f t="shared" si="15"/>
        <v>-661.50481925571012</v>
      </c>
    </row>
    <row r="225" spans="1:11" ht="15.75" thickBot="1">
      <c r="A225" s="3">
        <v>3840</v>
      </c>
      <c r="B225" s="4">
        <v>768</v>
      </c>
      <c r="D225" s="4">
        <v>415</v>
      </c>
      <c r="E225" s="4">
        <v>-498</v>
      </c>
      <c r="F225" s="4">
        <v>1169</v>
      </c>
      <c r="G225" s="4">
        <v>-749</v>
      </c>
      <c r="H225" s="9">
        <f t="shared" si="12"/>
        <v>415.55100366559373</v>
      </c>
      <c r="I225" s="10">
        <f t="shared" si="13"/>
        <v>-497.87383677783509</v>
      </c>
      <c r="J225" s="11">
        <f t="shared" si="14"/>
        <v>1168.8349279665713</v>
      </c>
      <c r="K225" s="11">
        <f t="shared" si="15"/>
        <v>-748.96847453158307</v>
      </c>
    </row>
    <row r="226" spans="1:11" ht="15.75" thickBot="1">
      <c r="A226" s="3">
        <v>3968</v>
      </c>
      <c r="B226" s="4">
        <v>768</v>
      </c>
      <c r="D226" s="4">
        <v>0</v>
      </c>
      <c r="E226" s="4">
        <v>0</v>
      </c>
      <c r="F226" s="4">
        <v>0</v>
      </c>
      <c r="G226" s="4">
        <v>0</v>
      </c>
      <c r="H226" s="9" t="e">
        <f t="shared" si="12"/>
        <v>#NUM!</v>
      </c>
      <c r="I226" s="10" t="e">
        <f t="shared" si="13"/>
        <v>#NUM!</v>
      </c>
      <c r="J226" s="11" t="e">
        <f t="shared" si="14"/>
        <v>#NUM!</v>
      </c>
      <c r="K226" s="11" t="e">
        <f t="shared" si="15"/>
        <v>#NUM!</v>
      </c>
    </row>
    <row r="227" spans="1:11" ht="15.75" thickBot="1">
      <c r="A227" s="3">
        <v>0</v>
      </c>
      <c r="B227" s="4">
        <v>896</v>
      </c>
      <c r="D227" s="4">
        <v>0</v>
      </c>
      <c r="E227" s="4">
        <v>0</v>
      </c>
      <c r="F227" s="4">
        <v>0</v>
      </c>
      <c r="G227" s="4">
        <v>0</v>
      </c>
      <c r="H227" s="9" t="e">
        <f t="shared" si="12"/>
        <v>#DIV/0!</v>
      </c>
      <c r="I227" s="10" t="e">
        <f t="shared" si="13"/>
        <v>#DIV/0!</v>
      </c>
      <c r="J227" s="11" t="e">
        <f t="shared" si="14"/>
        <v>#DIV/0!</v>
      </c>
      <c r="K227" s="11" t="e">
        <f t="shared" si="15"/>
        <v>#DIV/0!</v>
      </c>
    </row>
    <row r="228" spans="1:11" ht="15.75" thickBot="1">
      <c r="A228" s="3">
        <v>128</v>
      </c>
      <c r="B228" s="4">
        <v>896</v>
      </c>
      <c r="D228" s="4">
        <v>0</v>
      </c>
      <c r="E228" s="4">
        <v>0</v>
      </c>
      <c r="F228" s="4">
        <v>0</v>
      </c>
      <c r="G228" s="4">
        <v>0</v>
      </c>
      <c r="H228" s="9" t="e">
        <f t="shared" si="12"/>
        <v>#NUM!</v>
      </c>
      <c r="I228" s="10" t="e">
        <f t="shared" si="13"/>
        <v>#NUM!</v>
      </c>
      <c r="J228" s="11" t="e">
        <f t="shared" si="14"/>
        <v>#NUM!</v>
      </c>
      <c r="K228" s="11" t="e">
        <f t="shared" si="15"/>
        <v>#NUM!</v>
      </c>
    </row>
    <row r="229" spans="1:11" ht="15.75" thickBot="1">
      <c r="A229" s="3">
        <v>256</v>
      </c>
      <c r="B229" s="4">
        <v>896</v>
      </c>
      <c r="D229" s="4">
        <v>0</v>
      </c>
      <c r="E229" s="4">
        <v>0</v>
      </c>
      <c r="F229" s="4">
        <v>0</v>
      </c>
      <c r="G229" s="4">
        <v>0</v>
      </c>
      <c r="H229" s="9" t="e">
        <f t="shared" si="12"/>
        <v>#NUM!</v>
      </c>
      <c r="I229" s="10" t="e">
        <f t="shared" si="13"/>
        <v>#NUM!</v>
      </c>
      <c r="J229" s="11" t="e">
        <f t="shared" si="14"/>
        <v>#NUM!</v>
      </c>
      <c r="K229" s="11" t="e">
        <f t="shared" si="15"/>
        <v>#NUM!</v>
      </c>
    </row>
    <row r="230" spans="1:11" ht="15.75" thickBot="1">
      <c r="A230" s="3">
        <v>384</v>
      </c>
      <c r="B230" s="4">
        <v>896</v>
      </c>
      <c r="D230" s="4">
        <v>0</v>
      </c>
      <c r="E230" s="4">
        <v>0</v>
      </c>
      <c r="F230" s="4">
        <v>0</v>
      </c>
      <c r="G230" s="4">
        <v>0</v>
      </c>
      <c r="H230" s="9" t="e">
        <f t="shared" si="12"/>
        <v>#NUM!</v>
      </c>
      <c r="I230" s="10" t="e">
        <f t="shared" si="13"/>
        <v>#NUM!</v>
      </c>
      <c r="J230" s="11" t="e">
        <f t="shared" si="14"/>
        <v>#NUM!</v>
      </c>
      <c r="K230" s="11" t="e">
        <f t="shared" si="15"/>
        <v>#NUM!</v>
      </c>
    </row>
    <row r="231" spans="1:11" ht="15.75" thickBot="1">
      <c r="A231" s="3">
        <v>512</v>
      </c>
      <c r="B231" s="4">
        <v>896</v>
      </c>
      <c r="D231" s="4">
        <v>0</v>
      </c>
      <c r="E231" s="4">
        <v>0</v>
      </c>
      <c r="F231" s="4">
        <v>0</v>
      </c>
      <c r="G231" s="4">
        <v>0</v>
      </c>
      <c r="H231" s="9" t="e">
        <f t="shared" si="12"/>
        <v>#NUM!</v>
      </c>
      <c r="I231" s="10" t="e">
        <f t="shared" si="13"/>
        <v>#NUM!</v>
      </c>
      <c r="J231" s="11" t="e">
        <f t="shared" si="14"/>
        <v>#NUM!</v>
      </c>
      <c r="K231" s="11" t="e">
        <f t="shared" si="15"/>
        <v>#NUM!</v>
      </c>
    </row>
    <row r="232" spans="1:11" ht="15.75" thickBot="1">
      <c r="A232" s="3">
        <v>640</v>
      </c>
      <c r="B232" s="4">
        <v>896</v>
      </c>
      <c r="D232" s="4">
        <v>0</v>
      </c>
      <c r="E232" s="4">
        <v>0</v>
      </c>
      <c r="F232" s="4">
        <v>0</v>
      </c>
      <c r="G232" s="4">
        <v>0</v>
      </c>
      <c r="H232" s="9" t="e">
        <f t="shared" si="12"/>
        <v>#NUM!</v>
      </c>
      <c r="I232" s="10" t="e">
        <f t="shared" si="13"/>
        <v>#NUM!</v>
      </c>
      <c r="J232" s="11" t="e">
        <f t="shared" si="14"/>
        <v>#NUM!</v>
      </c>
      <c r="K232" s="11" t="e">
        <f t="shared" si="15"/>
        <v>#NUM!</v>
      </c>
    </row>
    <row r="233" spans="1:11" ht="15.75" thickBot="1">
      <c r="A233" s="3">
        <v>768</v>
      </c>
      <c r="B233" s="4">
        <v>896</v>
      </c>
      <c r="D233" s="4">
        <v>0</v>
      </c>
      <c r="E233" s="4">
        <v>0</v>
      </c>
      <c r="F233" s="4">
        <v>0</v>
      </c>
      <c r="G233" s="4">
        <v>0</v>
      </c>
      <c r="H233" s="9" t="e">
        <f t="shared" si="12"/>
        <v>#NUM!</v>
      </c>
      <c r="I233" s="10" t="e">
        <f t="shared" si="13"/>
        <v>#NUM!</v>
      </c>
      <c r="J233" s="11" t="e">
        <f t="shared" si="14"/>
        <v>#NUM!</v>
      </c>
      <c r="K233" s="11" t="e">
        <f t="shared" si="15"/>
        <v>#NUM!</v>
      </c>
    </row>
    <row r="234" spans="1:11" ht="15.75" thickBot="1">
      <c r="A234" s="3">
        <v>896</v>
      </c>
      <c r="B234" s="4">
        <v>896</v>
      </c>
      <c r="D234" s="4">
        <v>0</v>
      </c>
      <c r="E234" s="4">
        <v>0</v>
      </c>
      <c r="F234" s="4">
        <v>0</v>
      </c>
      <c r="G234" s="4">
        <v>0</v>
      </c>
      <c r="H234" s="9" t="e">
        <f t="shared" si="12"/>
        <v>#NUM!</v>
      </c>
      <c r="I234" s="10" t="e">
        <f t="shared" si="13"/>
        <v>#NUM!</v>
      </c>
      <c r="J234" s="11" t="e">
        <f t="shared" si="14"/>
        <v>#NUM!</v>
      </c>
      <c r="K234" s="11" t="e">
        <f t="shared" si="15"/>
        <v>#NUM!</v>
      </c>
    </row>
    <row r="235" spans="1:11" ht="15.75" thickBot="1">
      <c r="A235" s="3">
        <v>1024</v>
      </c>
      <c r="B235" s="4">
        <v>896</v>
      </c>
      <c r="D235" s="4">
        <v>0</v>
      </c>
      <c r="E235" s="4">
        <v>0</v>
      </c>
      <c r="F235" s="4">
        <v>0</v>
      </c>
      <c r="G235" s="4">
        <v>0</v>
      </c>
      <c r="H235" s="9" t="e">
        <f t="shared" si="12"/>
        <v>#NUM!</v>
      </c>
      <c r="I235" s="10" t="e">
        <f t="shared" si="13"/>
        <v>#NUM!</v>
      </c>
      <c r="J235" s="11" t="e">
        <f t="shared" si="14"/>
        <v>#NUM!</v>
      </c>
      <c r="K235" s="11" t="e">
        <f t="shared" si="15"/>
        <v>#NUM!</v>
      </c>
    </row>
    <row r="236" spans="1:11" ht="15.75" thickBot="1">
      <c r="A236" s="3">
        <v>1152</v>
      </c>
      <c r="B236" s="4">
        <v>896</v>
      </c>
      <c r="D236" s="4">
        <v>0</v>
      </c>
      <c r="E236" s="4">
        <v>0</v>
      </c>
      <c r="F236" s="4">
        <v>0</v>
      </c>
      <c r="G236" s="4">
        <v>0</v>
      </c>
      <c r="H236" s="9" t="e">
        <f t="shared" si="12"/>
        <v>#NUM!</v>
      </c>
      <c r="I236" s="10" t="e">
        <f t="shared" si="13"/>
        <v>#NUM!</v>
      </c>
      <c r="J236" s="11" t="e">
        <f t="shared" si="14"/>
        <v>#NUM!</v>
      </c>
      <c r="K236" s="11" t="e">
        <f t="shared" si="15"/>
        <v>#NUM!</v>
      </c>
    </row>
    <row r="237" spans="1:11" ht="15.75" thickBot="1">
      <c r="A237" s="3">
        <v>1280</v>
      </c>
      <c r="B237" s="4">
        <v>896</v>
      </c>
      <c r="D237" s="4">
        <v>0</v>
      </c>
      <c r="E237" s="4">
        <v>0</v>
      </c>
      <c r="F237" s="4">
        <v>0</v>
      </c>
      <c r="G237" s="4">
        <v>0</v>
      </c>
      <c r="H237" s="9" t="e">
        <f t="shared" si="12"/>
        <v>#NUM!</v>
      </c>
      <c r="I237" s="10" t="e">
        <f t="shared" si="13"/>
        <v>#NUM!</v>
      </c>
      <c r="J237" s="11" t="e">
        <f t="shared" si="14"/>
        <v>#NUM!</v>
      </c>
      <c r="K237" s="11" t="e">
        <f t="shared" si="15"/>
        <v>#NUM!</v>
      </c>
    </row>
    <row r="238" spans="1:11" ht="15.75" thickBot="1">
      <c r="A238" s="3">
        <v>1408</v>
      </c>
      <c r="B238" s="4">
        <v>896</v>
      </c>
      <c r="D238" s="4">
        <v>0</v>
      </c>
      <c r="E238" s="4">
        <v>0</v>
      </c>
      <c r="F238" s="4">
        <v>0</v>
      </c>
      <c r="G238" s="4">
        <v>0</v>
      </c>
      <c r="H238" s="9" t="e">
        <f t="shared" si="12"/>
        <v>#NUM!</v>
      </c>
      <c r="I238" s="10" t="e">
        <f t="shared" si="13"/>
        <v>#NUM!</v>
      </c>
      <c r="J238" s="11" t="e">
        <f t="shared" si="14"/>
        <v>#NUM!</v>
      </c>
      <c r="K238" s="11" t="e">
        <f t="shared" si="15"/>
        <v>#NUM!</v>
      </c>
    </row>
    <row r="239" spans="1:11" ht="15.75" thickBot="1">
      <c r="A239" s="3">
        <v>1536</v>
      </c>
      <c r="B239" s="4">
        <v>896</v>
      </c>
      <c r="D239" s="4">
        <v>0</v>
      </c>
      <c r="E239" s="4">
        <v>0</v>
      </c>
      <c r="F239" s="4">
        <v>0</v>
      </c>
      <c r="G239" s="4">
        <v>0</v>
      </c>
      <c r="H239" s="9" t="e">
        <f t="shared" si="12"/>
        <v>#NUM!</v>
      </c>
      <c r="I239" s="10" t="e">
        <f t="shared" si="13"/>
        <v>#NUM!</v>
      </c>
      <c r="J239" s="11" t="e">
        <f t="shared" si="14"/>
        <v>#NUM!</v>
      </c>
      <c r="K239" s="11" t="e">
        <f t="shared" si="15"/>
        <v>#NUM!</v>
      </c>
    </row>
    <row r="240" spans="1:11" ht="15.75" thickBot="1">
      <c r="A240" s="3">
        <v>1664</v>
      </c>
      <c r="B240" s="4">
        <v>896</v>
      </c>
      <c r="D240" s="4">
        <v>0</v>
      </c>
      <c r="E240" s="4">
        <v>0</v>
      </c>
      <c r="F240" s="4">
        <v>0</v>
      </c>
      <c r="G240" s="4">
        <v>0</v>
      </c>
      <c r="H240" s="9" t="e">
        <f t="shared" si="12"/>
        <v>#NUM!</v>
      </c>
      <c r="I240" s="10" t="e">
        <f t="shared" si="13"/>
        <v>#NUM!</v>
      </c>
      <c r="J240" s="11" t="e">
        <f t="shared" si="14"/>
        <v>#NUM!</v>
      </c>
      <c r="K240" s="11" t="e">
        <f t="shared" si="15"/>
        <v>#NUM!</v>
      </c>
    </row>
    <row r="241" spans="1:11" ht="15.75" thickBot="1">
      <c r="A241" s="3">
        <v>1792</v>
      </c>
      <c r="B241" s="4">
        <v>896</v>
      </c>
      <c r="D241" s="4">
        <v>0</v>
      </c>
      <c r="E241" s="4">
        <v>0</v>
      </c>
      <c r="F241" s="4">
        <v>0</v>
      </c>
      <c r="G241" s="4">
        <v>0</v>
      </c>
      <c r="H241" s="9" t="e">
        <f t="shared" si="12"/>
        <v>#NUM!</v>
      </c>
      <c r="I241" s="10" t="e">
        <f t="shared" si="13"/>
        <v>#NUM!</v>
      </c>
      <c r="J241" s="11" t="e">
        <f t="shared" si="14"/>
        <v>#NUM!</v>
      </c>
      <c r="K241" s="11" t="e">
        <f t="shared" si="15"/>
        <v>#NUM!</v>
      </c>
    </row>
    <row r="242" spans="1:11" ht="15.75" thickBot="1">
      <c r="A242" s="3">
        <v>1920</v>
      </c>
      <c r="B242" s="4">
        <v>896</v>
      </c>
      <c r="D242" s="4">
        <v>0</v>
      </c>
      <c r="E242" s="4">
        <v>0</v>
      </c>
      <c r="F242" s="4">
        <v>0</v>
      </c>
      <c r="G242" s="4">
        <v>0</v>
      </c>
      <c r="H242" s="9" t="e">
        <f t="shared" si="12"/>
        <v>#NUM!</v>
      </c>
      <c r="I242" s="10" t="e">
        <f t="shared" si="13"/>
        <v>#NUM!</v>
      </c>
      <c r="J242" s="11" t="e">
        <f t="shared" si="14"/>
        <v>#NUM!</v>
      </c>
      <c r="K242" s="11" t="e">
        <f t="shared" si="15"/>
        <v>#NUM!</v>
      </c>
    </row>
    <row r="243" spans="1:11" ht="15.75" thickBot="1">
      <c r="A243" s="3">
        <v>2048</v>
      </c>
      <c r="B243" s="4">
        <v>896</v>
      </c>
      <c r="D243" s="4">
        <v>0</v>
      </c>
      <c r="E243" s="4">
        <v>0</v>
      </c>
      <c r="F243" s="4">
        <v>0</v>
      </c>
      <c r="G243" s="4">
        <v>0</v>
      </c>
      <c r="H243" s="9" t="e">
        <f t="shared" si="12"/>
        <v>#NUM!</v>
      </c>
      <c r="I243" s="10" t="e">
        <f t="shared" si="13"/>
        <v>#NUM!</v>
      </c>
      <c r="J243" s="11" t="e">
        <f t="shared" si="14"/>
        <v>#NUM!</v>
      </c>
      <c r="K243" s="11" t="e">
        <f t="shared" si="15"/>
        <v>#NUM!</v>
      </c>
    </row>
    <row r="244" spans="1:11" ht="15.75" thickBot="1">
      <c r="A244" s="3">
        <v>2176</v>
      </c>
      <c r="B244" s="4">
        <v>896</v>
      </c>
      <c r="D244" s="4">
        <v>0</v>
      </c>
      <c r="E244" s="4">
        <v>0</v>
      </c>
      <c r="F244" s="4">
        <v>0</v>
      </c>
      <c r="G244" s="4">
        <v>0</v>
      </c>
      <c r="H244" s="9" t="e">
        <f t="shared" si="12"/>
        <v>#NUM!</v>
      </c>
      <c r="I244" s="10" t="e">
        <f t="shared" si="13"/>
        <v>#NUM!</v>
      </c>
      <c r="J244" s="11" t="e">
        <f t="shared" si="14"/>
        <v>#NUM!</v>
      </c>
      <c r="K244" s="11" t="e">
        <f t="shared" si="15"/>
        <v>#NUM!</v>
      </c>
    </row>
    <row r="245" spans="1:11" ht="15.75" thickBot="1">
      <c r="A245" s="3">
        <v>2304</v>
      </c>
      <c r="B245" s="4">
        <v>896</v>
      </c>
      <c r="D245" s="4">
        <v>1067</v>
      </c>
      <c r="E245" s="4">
        <v>894</v>
      </c>
      <c r="F245" s="4">
        <v>1483</v>
      </c>
      <c r="G245" s="4">
        <v>755</v>
      </c>
      <c r="H245" s="9">
        <f t="shared" si="12"/>
        <v>1065.9150761608707</v>
      </c>
      <c r="I245" s="10">
        <f t="shared" si="13"/>
        <v>893.84203938630299</v>
      </c>
      <c r="J245" s="11">
        <f t="shared" si="14"/>
        <v>1483.5731824473264</v>
      </c>
      <c r="K245" s="11">
        <f t="shared" si="15"/>
        <v>754.6226726644768</v>
      </c>
    </row>
    <row r="246" spans="1:11" ht="15.75" thickBot="1">
      <c r="A246" s="3">
        <v>2432</v>
      </c>
      <c r="B246" s="4">
        <v>896</v>
      </c>
      <c r="D246" s="4">
        <v>814</v>
      </c>
      <c r="E246" s="4">
        <v>877</v>
      </c>
      <c r="F246" s="4">
        <v>1674</v>
      </c>
      <c r="G246" s="4">
        <v>590</v>
      </c>
      <c r="H246" s="9">
        <f t="shared" si="12"/>
        <v>814.08031890225288</v>
      </c>
      <c r="I246" s="10">
        <f t="shared" si="13"/>
        <v>876.74341871147908</v>
      </c>
      <c r="J246" s="11">
        <f t="shared" si="14"/>
        <v>1674.7818172982816</v>
      </c>
      <c r="K246" s="11">
        <f t="shared" si="15"/>
        <v>589.84292345079893</v>
      </c>
    </row>
    <row r="247" spans="1:11" ht="15.75" thickBot="1">
      <c r="A247" s="3">
        <v>2560</v>
      </c>
      <c r="B247" s="4">
        <v>896</v>
      </c>
      <c r="D247" s="4">
        <v>650</v>
      </c>
      <c r="E247" s="4">
        <v>825</v>
      </c>
      <c r="F247" s="4">
        <v>1775</v>
      </c>
      <c r="G247" s="4">
        <v>450</v>
      </c>
      <c r="H247" s="9">
        <f t="shared" si="12"/>
        <v>649.85837511449472</v>
      </c>
      <c r="I247" s="10">
        <f t="shared" si="13"/>
        <v>824.97871441414918</v>
      </c>
      <c r="J247" s="11">
        <f t="shared" si="14"/>
        <v>1775.1005509806682</v>
      </c>
      <c r="K247" s="11">
        <f t="shared" si="15"/>
        <v>449.89799462241126</v>
      </c>
    </row>
    <row r="248" spans="1:11" ht="15.75" thickBot="1">
      <c r="A248" s="3">
        <v>2688</v>
      </c>
      <c r="B248" s="4">
        <v>896</v>
      </c>
      <c r="D248" s="4">
        <v>520</v>
      </c>
      <c r="E248" s="4">
        <v>756</v>
      </c>
      <c r="F248" s="4">
        <v>1838</v>
      </c>
      <c r="G248" s="4">
        <v>317</v>
      </c>
      <c r="H248" s="9">
        <f t="shared" si="12"/>
        <v>519.49215355972433</v>
      </c>
      <c r="I248" s="10">
        <f t="shared" si="13"/>
        <v>756.46695664432491</v>
      </c>
      <c r="J248" s="11">
        <f t="shared" si="14"/>
        <v>1838.2864747323517</v>
      </c>
      <c r="K248" s="11">
        <f t="shared" si="15"/>
        <v>316.8688560293017</v>
      </c>
    </row>
    <row r="249" spans="1:11" ht="15.75" thickBot="1">
      <c r="A249" s="3">
        <v>2816</v>
      </c>
      <c r="B249" s="4">
        <v>896</v>
      </c>
      <c r="D249" s="4">
        <v>411</v>
      </c>
      <c r="E249" s="4">
        <v>675</v>
      </c>
      <c r="F249" s="4">
        <v>1876</v>
      </c>
      <c r="G249" s="4">
        <v>187</v>
      </c>
      <c r="H249" s="9">
        <f t="shared" si="12"/>
        <v>410.84683513453956</v>
      </c>
      <c r="I249" s="10">
        <f t="shared" si="13"/>
        <v>675.25308504385976</v>
      </c>
      <c r="J249" s="11">
        <f t="shared" si="14"/>
        <v>1876.4744076567388</v>
      </c>
      <c r="K249" s="11">
        <f t="shared" si="15"/>
        <v>186.71056802961584</v>
      </c>
    </row>
    <row r="250" spans="1:11" ht="15.75" thickBot="1">
      <c r="A250" s="3">
        <v>2944</v>
      </c>
      <c r="B250" s="4">
        <v>896</v>
      </c>
      <c r="D250" s="4">
        <v>319</v>
      </c>
      <c r="E250" s="4">
        <v>583</v>
      </c>
      <c r="F250" s="4">
        <v>1894</v>
      </c>
      <c r="G250" s="4">
        <v>58</v>
      </c>
      <c r="H250" s="9">
        <f t="shared" si="12"/>
        <v>319.35469168494797</v>
      </c>
      <c r="I250" s="10">
        <f t="shared" si="13"/>
        <v>582.85967564177099</v>
      </c>
      <c r="J250" s="11">
        <f t="shared" si="14"/>
        <v>1894.2320779078232</v>
      </c>
      <c r="K250" s="11">
        <f t="shared" si="15"/>
        <v>57.900554594338246</v>
      </c>
    </row>
    <row r="251" spans="1:11" ht="15.75" thickBot="1">
      <c r="A251" s="3">
        <v>3072</v>
      </c>
      <c r="B251" s="4">
        <v>896</v>
      </c>
      <c r="D251" s="4">
        <v>243</v>
      </c>
      <c r="E251" s="4">
        <v>480</v>
      </c>
      <c r="F251" s="4">
        <v>1893</v>
      </c>
      <c r="G251" s="4">
        <v>-70</v>
      </c>
      <c r="H251" s="9">
        <f t="shared" si="12"/>
        <v>243.25820972338124</v>
      </c>
      <c r="I251" s="10">
        <f t="shared" si="13"/>
        <v>479.87256625866257</v>
      </c>
      <c r="J251" s="11">
        <f t="shared" si="14"/>
        <v>1893.3169989731698</v>
      </c>
      <c r="K251" s="11">
        <f t="shared" si="15"/>
        <v>-70.147022097135505</v>
      </c>
    </row>
    <row r="252" spans="1:11" ht="15.75" thickBot="1">
      <c r="A252" s="3">
        <v>3200</v>
      </c>
      <c r="B252" s="4">
        <v>896</v>
      </c>
      <c r="D252" s="4">
        <v>182</v>
      </c>
      <c r="E252" s="4">
        <v>366</v>
      </c>
      <c r="F252" s="4">
        <v>1874</v>
      </c>
      <c r="G252" s="4">
        <v>-198</v>
      </c>
      <c r="H252" s="9">
        <f t="shared" si="12"/>
        <v>182.30025627624218</v>
      </c>
      <c r="I252" s="10">
        <f t="shared" si="13"/>
        <v>366.37746788447612</v>
      </c>
      <c r="J252" s="11">
        <f t="shared" si="14"/>
        <v>1873.9863038263763</v>
      </c>
      <c r="K252" s="11">
        <f t="shared" si="15"/>
        <v>-197.51787303474839</v>
      </c>
    </row>
    <row r="253" spans="1:11" ht="15.75" thickBot="1">
      <c r="A253" s="3">
        <v>3328</v>
      </c>
      <c r="B253" s="4">
        <v>896</v>
      </c>
      <c r="D253" s="4">
        <v>137</v>
      </c>
      <c r="E253" s="4">
        <v>242</v>
      </c>
      <c r="F253" s="4">
        <v>1835</v>
      </c>
      <c r="G253" s="4">
        <v>-324</v>
      </c>
      <c r="H253" s="9">
        <f t="shared" si="12"/>
        <v>137.33837025892853</v>
      </c>
      <c r="I253" s="10">
        <f t="shared" si="13"/>
        <v>242.08853421826916</v>
      </c>
      <c r="J253" s="11">
        <f t="shared" si="14"/>
        <v>1835.3824535520473</v>
      </c>
      <c r="K253" s="11">
        <f t="shared" si="15"/>
        <v>-323.92615191755704</v>
      </c>
    </row>
    <row r="254" spans="1:11" ht="15.75" thickBot="1">
      <c r="A254" s="3">
        <v>3456</v>
      </c>
      <c r="B254" s="4">
        <v>896</v>
      </c>
      <c r="D254" s="4">
        <v>110</v>
      </c>
      <c r="E254" s="4">
        <v>106</v>
      </c>
      <c r="F254" s="4">
        <v>1776</v>
      </c>
      <c r="G254" s="4">
        <v>-449</v>
      </c>
      <c r="H254" s="9">
        <f t="shared" si="12"/>
        <v>110.38839150358763</v>
      </c>
      <c r="I254" s="10">
        <f t="shared" si="13"/>
        <v>106.33381865917363</v>
      </c>
      <c r="J254" s="11">
        <f t="shared" si="14"/>
        <v>1775.4896083180327</v>
      </c>
      <c r="K254" s="11">
        <f t="shared" si="15"/>
        <v>-448.69991214469246</v>
      </c>
    </row>
    <row r="255" spans="1:11" ht="15.75" thickBot="1">
      <c r="A255" s="3">
        <v>3584</v>
      </c>
      <c r="B255" s="4">
        <v>896</v>
      </c>
      <c r="D255" s="4">
        <v>105</v>
      </c>
      <c r="E255" s="4">
        <v>-42</v>
      </c>
      <c r="F255" s="4">
        <v>1691</v>
      </c>
      <c r="G255" s="4">
        <v>-571</v>
      </c>
      <c r="H255" s="9">
        <f t="shared" si="12"/>
        <v>105.08985399073867</v>
      </c>
      <c r="I255" s="10">
        <f t="shared" si="13"/>
        <v>-42.099856768538302</v>
      </c>
      <c r="J255" s="11">
        <f t="shared" si="14"/>
        <v>1690.6682341438168</v>
      </c>
      <c r="K255" s="11">
        <f t="shared" si="15"/>
        <v>-570.62597574042957</v>
      </c>
    </row>
    <row r="256" spans="1:11" ht="15.75" thickBot="1">
      <c r="A256" s="3">
        <v>3712</v>
      </c>
      <c r="B256" s="4">
        <v>896</v>
      </c>
      <c r="D256" s="4">
        <v>128</v>
      </c>
      <c r="E256" s="4">
        <v>-205</v>
      </c>
      <c r="F256" s="4">
        <v>1575</v>
      </c>
      <c r="G256" s="4">
        <v>-688</v>
      </c>
      <c r="H256" s="9">
        <f t="shared" si="12"/>
        <v>128.01112191151856</v>
      </c>
      <c r="I256" s="10">
        <f t="shared" si="13"/>
        <v>-205.40194676315559</v>
      </c>
      <c r="J256" s="11">
        <f t="shared" si="14"/>
        <v>1574.3499668382603</v>
      </c>
      <c r="K256" s="11">
        <f t="shared" si="15"/>
        <v>-687.5148880064753</v>
      </c>
    </row>
    <row r="257" spans="1:11" ht="15.75" thickBot="1">
      <c r="A257" s="3">
        <v>3840</v>
      </c>
      <c r="B257" s="4">
        <v>896</v>
      </c>
      <c r="D257" s="4">
        <v>192</v>
      </c>
      <c r="E257" s="4">
        <v>-388</v>
      </c>
      <c r="F257" s="4">
        <v>1413</v>
      </c>
      <c r="G257" s="4">
        <v>-795</v>
      </c>
      <c r="H257" s="9">
        <f t="shared" si="12"/>
        <v>192.60870228417457</v>
      </c>
      <c r="I257" s="10">
        <f t="shared" si="13"/>
        <v>-388.05795359835975</v>
      </c>
      <c r="J257" s="11">
        <f t="shared" si="14"/>
        <v>1413.0782993831124</v>
      </c>
      <c r="K257" s="11">
        <f t="shared" si="15"/>
        <v>-794.88114666915226</v>
      </c>
    </row>
    <row r="258" spans="1:11" ht="15.75" thickBot="1">
      <c r="A258" s="3">
        <v>3968</v>
      </c>
      <c r="B258" s="4">
        <v>896</v>
      </c>
      <c r="D258" s="4">
        <v>337</v>
      </c>
      <c r="E258" s="4">
        <v>-603</v>
      </c>
      <c r="F258" s="4">
        <v>1169</v>
      </c>
      <c r="G258" s="4">
        <v>-880</v>
      </c>
      <c r="H258" s="9">
        <f t="shared" si="12"/>
        <v>337.56650558270235</v>
      </c>
      <c r="I258" s="10">
        <f t="shared" si="13"/>
        <v>-602.96251390983707</v>
      </c>
      <c r="J258" s="11">
        <f t="shared" si="14"/>
        <v>1168.1693213043859</v>
      </c>
      <c r="K258" s="11">
        <f t="shared" si="15"/>
        <v>-879.83011509277185</v>
      </c>
    </row>
    <row r="259" spans="1:11" ht="15.75" thickBot="1">
      <c r="A259" s="3">
        <v>0</v>
      </c>
      <c r="B259" s="4">
        <v>1024</v>
      </c>
      <c r="D259" s="4">
        <v>0</v>
      </c>
      <c r="E259" s="4">
        <v>0</v>
      </c>
      <c r="F259" s="4">
        <v>0</v>
      </c>
      <c r="G259" s="4">
        <v>0</v>
      </c>
      <c r="H259" s="9" t="e">
        <f t="shared" si="12"/>
        <v>#DIV/0!</v>
      </c>
      <c r="I259" s="10" t="e">
        <f t="shared" si="13"/>
        <v>#DIV/0!</v>
      </c>
      <c r="J259" s="11" t="e">
        <f t="shared" si="14"/>
        <v>#DIV/0!</v>
      </c>
      <c r="K259" s="11" t="e">
        <f t="shared" si="15"/>
        <v>#DIV/0!</v>
      </c>
    </row>
    <row r="260" spans="1:11" ht="15.75" thickBot="1">
      <c r="A260" s="3">
        <v>128</v>
      </c>
      <c r="B260" s="4">
        <v>1024</v>
      </c>
      <c r="D260" s="4">
        <v>0</v>
      </c>
      <c r="E260" s="4">
        <v>0</v>
      </c>
      <c r="F260" s="4">
        <v>0</v>
      </c>
      <c r="G260" s="4">
        <v>0</v>
      </c>
      <c r="H260" s="9" t="e">
        <f t="shared" ref="H260:H323" si="16">2000-A260*SIN(ACOS((3162*3162+A260*A260-B260*B260)/(2*3162*A260))+0.32175055)</f>
        <v>#NUM!</v>
      </c>
      <c r="I260" s="10" t="e">
        <f t="shared" ref="I260:I323" si="17">3000-A260*COS(ACOS((3162*3162+A260*A260-B260*B260)/(2*3162*A260))+0.32175055)</f>
        <v>#NUM!</v>
      </c>
      <c r="J260" s="11" t="e">
        <f t="shared" ref="J260:J323" si="18">2000+A260*SIN(ACOS(-(3162*3162+A260*A260-B260*B260)/(2*3162*A260))+0.32175055)</f>
        <v>#NUM!</v>
      </c>
      <c r="K260" s="11" t="e">
        <f t="shared" ref="K260:K323" si="19">3000+A260*COS(ACOS(-(3162*3162+A260*A260-B260*B260)/(2*3162*A260))+0.32175055)</f>
        <v>#NUM!</v>
      </c>
    </row>
    <row r="261" spans="1:11" ht="15.75" thickBot="1">
      <c r="A261" s="3">
        <v>256</v>
      </c>
      <c r="B261" s="4">
        <v>1024</v>
      </c>
      <c r="D261" s="4">
        <v>0</v>
      </c>
      <c r="E261" s="4">
        <v>0</v>
      </c>
      <c r="F261" s="4">
        <v>0</v>
      </c>
      <c r="G261" s="4">
        <v>0</v>
      </c>
      <c r="H261" s="9" t="e">
        <f t="shared" si="16"/>
        <v>#NUM!</v>
      </c>
      <c r="I261" s="10" t="e">
        <f t="shared" si="17"/>
        <v>#NUM!</v>
      </c>
      <c r="J261" s="11" t="e">
        <f t="shared" si="18"/>
        <v>#NUM!</v>
      </c>
      <c r="K261" s="11" t="e">
        <f t="shared" si="19"/>
        <v>#NUM!</v>
      </c>
    </row>
    <row r="262" spans="1:11" ht="15.75" thickBot="1">
      <c r="A262" s="3">
        <v>384</v>
      </c>
      <c r="B262" s="4">
        <v>1024</v>
      </c>
      <c r="D262" s="4">
        <v>0</v>
      </c>
      <c r="E262" s="4">
        <v>0</v>
      </c>
      <c r="F262" s="4">
        <v>0</v>
      </c>
      <c r="G262" s="4">
        <v>0</v>
      </c>
      <c r="H262" s="9" t="e">
        <f t="shared" si="16"/>
        <v>#NUM!</v>
      </c>
      <c r="I262" s="10" t="e">
        <f t="shared" si="17"/>
        <v>#NUM!</v>
      </c>
      <c r="J262" s="11" t="e">
        <f t="shared" si="18"/>
        <v>#NUM!</v>
      </c>
      <c r="K262" s="11" t="e">
        <f t="shared" si="19"/>
        <v>#NUM!</v>
      </c>
    </row>
    <row r="263" spans="1:11" ht="15.75" thickBot="1">
      <c r="A263" s="3">
        <v>512</v>
      </c>
      <c r="B263" s="4">
        <v>1024</v>
      </c>
      <c r="D263" s="4">
        <v>0</v>
      </c>
      <c r="E263" s="4">
        <v>0</v>
      </c>
      <c r="F263" s="4">
        <v>0</v>
      </c>
      <c r="G263" s="4">
        <v>0</v>
      </c>
      <c r="H263" s="9" t="e">
        <f t="shared" si="16"/>
        <v>#NUM!</v>
      </c>
      <c r="I263" s="10" t="e">
        <f t="shared" si="17"/>
        <v>#NUM!</v>
      </c>
      <c r="J263" s="11" t="e">
        <f t="shared" si="18"/>
        <v>#NUM!</v>
      </c>
      <c r="K263" s="11" t="e">
        <f t="shared" si="19"/>
        <v>#NUM!</v>
      </c>
    </row>
    <row r="264" spans="1:11" ht="15.75" thickBot="1">
      <c r="A264" s="3">
        <v>640</v>
      </c>
      <c r="B264" s="4">
        <v>1024</v>
      </c>
      <c r="D264" s="4">
        <v>0</v>
      </c>
      <c r="E264" s="4">
        <v>0</v>
      </c>
      <c r="F264" s="4">
        <v>0</v>
      </c>
      <c r="G264" s="4">
        <v>0</v>
      </c>
      <c r="H264" s="9" t="e">
        <f t="shared" si="16"/>
        <v>#NUM!</v>
      </c>
      <c r="I264" s="10" t="e">
        <f t="shared" si="17"/>
        <v>#NUM!</v>
      </c>
      <c r="J264" s="11" t="e">
        <f t="shared" si="18"/>
        <v>#NUM!</v>
      </c>
      <c r="K264" s="11" t="e">
        <f t="shared" si="19"/>
        <v>#NUM!</v>
      </c>
    </row>
    <row r="265" spans="1:11" ht="15.75" thickBot="1">
      <c r="A265" s="3">
        <v>768</v>
      </c>
      <c r="B265" s="4">
        <v>1024</v>
      </c>
      <c r="D265" s="4">
        <v>0</v>
      </c>
      <c r="E265" s="4">
        <v>0</v>
      </c>
      <c r="F265" s="4">
        <v>0</v>
      </c>
      <c r="G265" s="4">
        <v>0</v>
      </c>
      <c r="H265" s="9" t="e">
        <f t="shared" si="16"/>
        <v>#NUM!</v>
      </c>
      <c r="I265" s="10" t="e">
        <f t="shared" si="17"/>
        <v>#NUM!</v>
      </c>
      <c r="J265" s="11" t="e">
        <f t="shared" si="18"/>
        <v>#NUM!</v>
      </c>
      <c r="K265" s="11" t="e">
        <f t="shared" si="19"/>
        <v>#NUM!</v>
      </c>
    </row>
    <row r="266" spans="1:11" ht="15.75" thickBot="1">
      <c r="A266" s="3">
        <v>896</v>
      </c>
      <c r="B266" s="4">
        <v>1024</v>
      </c>
      <c r="D266" s="4">
        <v>0</v>
      </c>
      <c r="E266" s="4">
        <v>0</v>
      </c>
      <c r="F266" s="4">
        <v>0</v>
      </c>
      <c r="G266" s="4">
        <v>0</v>
      </c>
      <c r="H266" s="9" t="e">
        <f t="shared" si="16"/>
        <v>#NUM!</v>
      </c>
      <c r="I266" s="10" t="e">
        <f t="shared" si="17"/>
        <v>#NUM!</v>
      </c>
      <c r="J266" s="11" t="e">
        <f t="shared" si="18"/>
        <v>#NUM!</v>
      </c>
      <c r="K266" s="11" t="e">
        <f t="shared" si="19"/>
        <v>#NUM!</v>
      </c>
    </row>
    <row r="267" spans="1:11" ht="15.75" thickBot="1">
      <c r="A267" s="3">
        <v>1024</v>
      </c>
      <c r="B267" s="4">
        <v>1024</v>
      </c>
      <c r="D267" s="4">
        <v>0</v>
      </c>
      <c r="E267" s="4">
        <v>0</v>
      </c>
      <c r="F267" s="4">
        <v>0</v>
      </c>
      <c r="G267" s="4">
        <v>0</v>
      </c>
      <c r="H267" s="9" t="e">
        <f t="shared" si="16"/>
        <v>#NUM!</v>
      </c>
      <c r="I267" s="10" t="e">
        <f t="shared" si="17"/>
        <v>#NUM!</v>
      </c>
      <c r="J267" s="11" t="e">
        <f t="shared" si="18"/>
        <v>#NUM!</v>
      </c>
      <c r="K267" s="11" t="e">
        <f t="shared" si="19"/>
        <v>#NUM!</v>
      </c>
    </row>
    <row r="268" spans="1:11" ht="15.75" thickBot="1">
      <c r="A268" s="3">
        <v>1152</v>
      </c>
      <c r="B268" s="4">
        <v>1024</v>
      </c>
      <c r="D268" s="4">
        <v>0</v>
      </c>
      <c r="E268" s="4">
        <v>0</v>
      </c>
      <c r="F268" s="4">
        <v>0</v>
      </c>
      <c r="G268" s="4">
        <v>0</v>
      </c>
      <c r="H268" s="9" t="e">
        <f t="shared" si="16"/>
        <v>#NUM!</v>
      </c>
      <c r="I268" s="10" t="e">
        <f t="shared" si="17"/>
        <v>#NUM!</v>
      </c>
      <c r="J268" s="11" t="e">
        <f t="shared" si="18"/>
        <v>#NUM!</v>
      </c>
      <c r="K268" s="11" t="e">
        <f t="shared" si="19"/>
        <v>#NUM!</v>
      </c>
    </row>
    <row r="269" spans="1:11" ht="15.75" thickBot="1">
      <c r="A269" s="3">
        <v>1280</v>
      </c>
      <c r="B269" s="4">
        <v>1024</v>
      </c>
      <c r="D269" s="4">
        <v>0</v>
      </c>
      <c r="E269" s="4">
        <v>0</v>
      </c>
      <c r="F269" s="4">
        <v>0</v>
      </c>
      <c r="G269" s="4">
        <v>0</v>
      </c>
      <c r="H269" s="9" t="e">
        <f t="shared" si="16"/>
        <v>#NUM!</v>
      </c>
      <c r="I269" s="10" t="e">
        <f t="shared" si="17"/>
        <v>#NUM!</v>
      </c>
      <c r="J269" s="11" t="e">
        <f t="shared" si="18"/>
        <v>#NUM!</v>
      </c>
      <c r="K269" s="11" t="e">
        <f t="shared" si="19"/>
        <v>#NUM!</v>
      </c>
    </row>
    <row r="270" spans="1:11" ht="15.75" thickBot="1">
      <c r="A270" s="3">
        <v>1408</v>
      </c>
      <c r="B270" s="4">
        <v>1024</v>
      </c>
      <c r="D270" s="4">
        <v>0</v>
      </c>
      <c r="E270" s="4">
        <v>0</v>
      </c>
      <c r="F270" s="4">
        <v>0</v>
      </c>
      <c r="G270" s="4">
        <v>0</v>
      </c>
      <c r="H270" s="9" t="e">
        <f t="shared" si="16"/>
        <v>#NUM!</v>
      </c>
      <c r="I270" s="10" t="e">
        <f t="shared" si="17"/>
        <v>#NUM!</v>
      </c>
      <c r="J270" s="11" t="e">
        <f t="shared" si="18"/>
        <v>#NUM!</v>
      </c>
      <c r="K270" s="11" t="e">
        <f t="shared" si="19"/>
        <v>#NUM!</v>
      </c>
    </row>
    <row r="271" spans="1:11" ht="15.75" thickBot="1">
      <c r="A271" s="3">
        <v>1536</v>
      </c>
      <c r="B271" s="4">
        <v>1024</v>
      </c>
      <c r="D271" s="4">
        <v>0</v>
      </c>
      <c r="E271" s="4">
        <v>0</v>
      </c>
      <c r="F271" s="4">
        <v>0</v>
      </c>
      <c r="G271" s="4">
        <v>0</v>
      </c>
      <c r="H271" s="9" t="e">
        <f t="shared" si="16"/>
        <v>#NUM!</v>
      </c>
      <c r="I271" s="10" t="e">
        <f t="shared" si="17"/>
        <v>#NUM!</v>
      </c>
      <c r="J271" s="11" t="e">
        <f t="shared" si="18"/>
        <v>#NUM!</v>
      </c>
      <c r="K271" s="11" t="e">
        <f t="shared" si="19"/>
        <v>#NUM!</v>
      </c>
    </row>
    <row r="272" spans="1:11" ht="15.75" thickBot="1">
      <c r="A272" s="3">
        <v>1664</v>
      </c>
      <c r="B272" s="4">
        <v>1024</v>
      </c>
      <c r="D272" s="4">
        <v>0</v>
      </c>
      <c r="E272" s="4">
        <v>0</v>
      </c>
      <c r="F272" s="4">
        <v>0</v>
      </c>
      <c r="G272" s="4">
        <v>0</v>
      </c>
      <c r="H272" s="9" t="e">
        <f t="shared" si="16"/>
        <v>#NUM!</v>
      </c>
      <c r="I272" s="10" t="e">
        <f t="shared" si="17"/>
        <v>#NUM!</v>
      </c>
      <c r="J272" s="11" t="e">
        <f t="shared" si="18"/>
        <v>#NUM!</v>
      </c>
      <c r="K272" s="11" t="e">
        <f t="shared" si="19"/>
        <v>#NUM!</v>
      </c>
    </row>
    <row r="273" spans="1:11" ht="15.75" thickBot="1">
      <c r="A273" s="3">
        <v>1792</v>
      </c>
      <c r="B273" s="4">
        <v>1024</v>
      </c>
      <c r="D273" s="4">
        <v>0</v>
      </c>
      <c r="E273" s="4">
        <v>0</v>
      </c>
      <c r="F273" s="4">
        <v>0</v>
      </c>
      <c r="G273" s="4">
        <v>0</v>
      </c>
      <c r="H273" s="9" t="e">
        <f t="shared" si="16"/>
        <v>#NUM!</v>
      </c>
      <c r="I273" s="10" t="e">
        <f t="shared" si="17"/>
        <v>#NUM!</v>
      </c>
      <c r="J273" s="11" t="e">
        <f t="shared" si="18"/>
        <v>#NUM!</v>
      </c>
      <c r="K273" s="11" t="e">
        <f t="shared" si="19"/>
        <v>#NUM!</v>
      </c>
    </row>
    <row r="274" spans="1:11" ht="15.75" thickBot="1">
      <c r="A274" s="3">
        <v>1920</v>
      </c>
      <c r="B274" s="4">
        <v>1024</v>
      </c>
      <c r="D274" s="4">
        <v>0</v>
      </c>
      <c r="E274" s="4">
        <v>0</v>
      </c>
      <c r="F274" s="4">
        <v>0</v>
      </c>
      <c r="G274" s="4">
        <v>0</v>
      </c>
      <c r="H274" s="9" t="e">
        <f t="shared" si="16"/>
        <v>#NUM!</v>
      </c>
      <c r="I274" s="10" t="e">
        <f t="shared" si="17"/>
        <v>#NUM!</v>
      </c>
      <c r="J274" s="11" t="e">
        <f t="shared" si="18"/>
        <v>#NUM!</v>
      </c>
      <c r="K274" s="11" t="e">
        <f t="shared" si="19"/>
        <v>#NUM!</v>
      </c>
    </row>
    <row r="275" spans="1:11" ht="15.75" thickBot="1">
      <c r="A275" s="3">
        <v>2048</v>
      </c>
      <c r="B275" s="4">
        <v>1024</v>
      </c>
      <c r="D275" s="4">
        <v>0</v>
      </c>
      <c r="E275" s="4">
        <v>0</v>
      </c>
      <c r="F275" s="4">
        <v>0</v>
      </c>
      <c r="G275" s="4">
        <v>0</v>
      </c>
      <c r="H275" s="9" t="e">
        <f t="shared" si="16"/>
        <v>#NUM!</v>
      </c>
      <c r="I275" s="10" t="e">
        <f t="shared" si="17"/>
        <v>#NUM!</v>
      </c>
      <c r="J275" s="11" t="e">
        <f t="shared" si="18"/>
        <v>#NUM!</v>
      </c>
      <c r="K275" s="11" t="e">
        <f t="shared" si="19"/>
        <v>#NUM!</v>
      </c>
    </row>
    <row r="276" spans="1:11" ht="15.75" thickBot="1">
      <c r="A276" s="3">
        <v>2176</v>
      </c>
      <c r="B276" s="4">
        <v>1024</v>
      </c>
      <c r="D276" s="4">
        <v>1099</v>
      </c>
      <c r="E276" s="4">
        <v>1019</v>
      </c>
      <c r="F276" s="4">
        <v>1532</v>
      </c>
      <c r="G276" s="4">
        <v>875</v>
      </c>
      <c r="H276" s="9">
        <f t="shared" si="16"/>
        <v>1098.5095744833725</v>
      </c>
      <c r="I276" s="10">
        <f t="shared" si="17"/>
        <v>1019.5225291102527</v>
      </c>
      <c r="J276" s="11">
        <f t="shared" si="18"/>
        <v>1532.9058765676143</v>
      </c>
      <c r="K276" s="11">
        <f t="shared" si="19"/>
        <v>874.72376387093345</v>
      </c>
    </row>
    <row r="277" spans="1:11" ht="15.75" thickBot="1">
      <c r="A277" s="3">
        <v>2304</v>
      </c>
      <c r="B277" s="4">
        <v>1024</v>
      </c>
      <c r="D277" s="4">
        <v>837</v>
      </c>
      <c r="E277" s="4">
        <v>1011</v>
      </c>
      <c r="F277" s="4">
        <v>1737</v>
      </c>
      <c r="G277" s="4">
        <v>711</v>
      </c>
      <c r="H277" s="9">
        <f t="shared" si="16"/>
        <v>836.83384828160706</v>
      </c>
      <c r="I277" s="10">
        <f t="shared" si="17"/>
        <v>1011.1660442619589</v>
      </c>
      <c r="J277" s="11">
        <f t="shared" si="18"/>
        <v>1737.2325680594281</v>
      </c>
      <c r="K277" s="11">
        <f t="shared" si="19"/>
        <v>711.03314206794221</v>
      </c>
    </row>
    <row r="278" spans="1:11" ht="15.75" thickBot="1">
      <c r="A278" s="3">
        <v>2432</v>
      </c>
      <c r="B278" s="4">
        <v>1024</v>
      </c>
      <c r="D278" s="4">
        <v>665</v>
      </c>
      <c r="E278" s="4">
        <v>967</v>
      </c>
      <c r="F278" s="4">
        <v>1849</v>
      </c>
      <c r="G278" s="4">
        <v>573</v>
      </c>
      <c r="H278" s="9">
        <f t="shared" si="16"/>
        <v>664.2870194862785</v>
      </c>
      <c r="I278" s="10">
        <f t="shared" si="17"/>
        <v>967.6381144867064</v>
      </c>
      <c r="J278" s="11">
        <f t="shared" si="18"/>
        <v>1849.1532744470921</v>
      </c>
      <c r="K278" s="11">
        <f t="shared" si="19"/>
        <v>572.68270195469404</v>
      </c>
    </row>
    <row r="279" spans="1:11" ht="15.75" thickBot="1">
      <c r="A279" s="3">
        <v>2560</v>
      </c>
      <c r="B279" s="4">
        <v>1024</v>
      </c>
      <c r="D279" s="4">
        <v>525</v>
      </c>
      <c r="E279" s="4">
        <v>907</v>
      </c>
      <c r="F279" s="4">
        <v>1924</v>
      </c>
      <c r="G279" s="4">
        <v>441</v>
      </c>
      <c r="H279" s="9">
        <f t="shared" si="16"/>
        <v>525.20758224406609</v>
      </c>
      <c r="I279" s="10">
        <f t="shared" si="17"/>
        <v>907.49257479701964</v>
      </c>
      <c r="J279" s="11">
        <f t="shared" si="18"/>
        <v>1924.3295015839319</v>
      </c>
      <c r="K279" s="11">
        <f t="shared" si="19"/>
        <v>441.11860851866277</v>
      </c>
    </row>
    <row r="280" spans="1:11" ht="15.75" thickBot="1">
      <c r="A280" s="3">
        <v>2688</v>
      </c>
      <c r="B280" s="4">
        <v>1024</v>
      </c>
      <c r="D280" s="4">
        <v>407</v>
      </c>
      <c r="E280" s="4">
        <v>835</v>
      </c>
      <c r="F280" s="4">
        <v>1975</v>
      </c>
      <c r="G280" s="4">
        <v>312</v>
      </c>
      <c r="H280" s="9">
        <f t="shared" si="16"/>
        <v>406.90935810406927</v>
      </c>
      <c r="I280" s="10">
        <f t="shared" si="17"/>
        <v>834.95815128122467</v>
      </c>
      <c r="J280" s="11">
        <f t="shared" si="18"/>
        <v>1975.4474279208418</v>
      </c>
      <c r="K280" s="11">
        <f t="shared" si="19"/>
        <v>312.11213567152345</v>
      </c>
    </row>
    <row r="281" spans="1:11" ht="15.75" thickBot="1">
      <c r="A281" s="3">
        <v>2816</v>
      </c>
      <c r="B281" s="4">
        <v>1024</v>
      </c>
      <c r="D281" s="4">
        <v>305</v>
      </c>
      <c r="E281" s="4">
        <v>752</v>
      </c>
      <c r="F281" s="4">
        <v>2007</v>
      </c>
      <c r="G281" s="4">
        <v>184</v>
      </c>
      <c r="H281" s="9">
        <f t="shared" si="16"/>
        <v>304.4321980380289</v>
      </c>
      <c r="I281" s="10">
        <f t="shared" si="17"/>
        <v>751.68822692451113</v>
      </c>
      <c r="J281" s="11">
        <f t="shared" si="18"/>
        <v>2007.4672024860872</v>
      </c>
      <c r="K281" s="11">
        <f t="shared" si="19"/>
        <v>184.00990042808735</v>
      </c>
    </row>
    <row r="282" spans="1:11" ht="15.75" thickBot="1">
      <c r="A282" s="3">
        <v>2944</v>
      </c>
      <c r="B282" s="4">
        <v>1024</v>
      </c>
      <c r="D282" s="4">
        <v>216</v>
      </c>
      <c r="E282" s="4">
        <v>658</v>
      </c>
      <c r="F282" s="4">
        <v>2022</v>
      </c>
      <c r="G282" s="4">
        <v>56</v>
      </c>
      <c r="H282" s="9">
        <f t="shared" si="16"/>
        <v>215.59983200107899</v>
      </c>
      <c r="I282" s="10">
        <f t="shared" si="17"/>
        <v>658.40822506453469</v>
      </c>
      <c r="J282" s="11">
        <f t="shared" si="18"/>
        <v>2022.5650953245272</v>
      </c>
      <c r="K282" s="11">
        <f t="shared" si="19"/>
        <v>56.086479450696515</v>
      </c>
    </row>
    <row r="283" spans="1:11" ht="15.75" thickBot="1">
      <c r="A283" s="3">
        <v>3072</v>
      </c>
      <c r="B283" s="4">
        <v>1024</v>
      </c>
      <c r="D283" s="4">
        <v>140</v>
      </c>
      <c r="E283" s="4">
        <v>555</v>
      </c>
      <c r="F283" s="4">
        <v>2021</v>
      </c>
      <c r="G283" s="4">
        <v>-72</v>
      </c>
      <c r="H283" s="9">
        <f t="shared" si="16"/>
        <v>139.61319675018558</v>
      </c>
      <c r="I283" s="10">
        <f t="shared" si="17"/>
        <v>555.38450011173791</v>
      </c>
      <c r="J283" s="11">
        <f t="shared" si="18"/>
        <v>2021.5401696791985</v>
      </c>
      <c r="K283" s="11">
        <f t="shared" si="19"/>
        <v>-71.924481671089325</v>
      </c>
    </row>
    <row r="284" spans="1:11" ht="15.75" thickBot="1">
      <c r="A284" s="3">
        <v>3200</v>
      </c>
      <c r="B284" s="4">
        <v>1024</v>
      </c>
      <c r="D284" s="4">
        <v>77</v>
      </c>
      <c r="E284" s="4">
        <v>443</v>
      </c>
      <c r="F284" s="4">
        <v>2004</v>
      </c>
      <c r="G284" s="4">
        <v>-200</v>
      </c>
      <c r="H284" s="9">
        <f t="shared" si="16"/>
        <v>76.549967852615737</v>
      </c>
      <c r="I284" s="10">
        <f t="shared" si="17"/>
        <v>442.59116021074442</v>
      </c>
      <c r="J284" s="11">
        <f t="shared" si="18"/>
        <v>2004.3147499828383</v>
      </c>
      <c r="K284" s="11">
        <f t="shared" si="19"/>
        <v>-199.99709108189472</v>
      </c>
    </row>
    <row r="285" spans="1:11" ht="15.75" thickBot="1">
      <c r="A285" s="3">
        <v>3328</v>
      </c>
      <c r="B285" s="4">
        <v>1024</v>
      </c>
      <c r="D285" s="4">
        <v>27</v>
      </c>
      <c r="E285" s="4">
        <v>320</v>
      </c>
      <c r="F285" s="4">
        <v>1970</v>
      </c>
      <c r="G285" s="4">
        <v>-328</v>
      </c>
      <c r="H285" s="9">
        <f t="shared" si="16"/>
        <v>27.207375294402027</v>
      </c>
      <c r="I285" s="10">
        <f t="shared" si="17"/>
        <v>319.76246203676965</v>
      </c>
      <c r="J285" s="11">
        <f t="shared" si="18"/>
        <v>1970.0916062494098</v>
      </c>
      <c r="K285" s="11">
        <f t="shared" si="19"/>
        <v>-327.86560545693601</v>
      </c>
    </row>
    <row r="286" spans="1:11" ht="15.75" thickBot="1">
      <c r="A286" s="3">
        <v>3456</v>
      </c>
      <c r="B286" s="4">
        <v>1024</v>
      </c>
      <c r="D286" s="4">
        <v>-7</v>
      </c>
      <c r="E286" s="4">
        <v>186</v>
      </c>
      <c r="F286" s="4">
        <v>1917</v>
      </c>
      <c r="G286" s="4">
        <v>-455</v>
      </c>
      <c r="H286" s="9">
        <f t="shared" si="16"/>
        <v>-6.856552208722178</v>
      </c>
      <c r="I286" s="10">
        <f t="shared" si="17"/>
        <v>186.37906269218274</v>
      </c>
      <c r="J286" s="11">
        <f t="shared" si="18"/>
        <v>1917.3127097631796</v>
      </c>
      <c r="K286" s="11">
        <f t="shared" si="19"/>
        <v>-455.01068189858006</v>
      </c>
    </row>
    <row r="287" spans="1:11" ht="15.75" thickBot="1">
      <c r="A287" s="3">
        <v>3584</v>
      </c>
      <c r="B287" s="4">
        <v>1024</v>
      </c>
      <c r="D287" s="4">
        <v>-23</v>
      </c>
      <c r="E287" s="4">
        <v>42</v>
      </c>
      <c r="F287" s="4">
        <v>1844</v>
      </c>
      <c r="G287" s="4">
        <v>-581</v>
      </c>
      <c r="H287" s="9">
        <f t="shared" si="16"/>
        <v>-23.078060093013391</v>
      </c>
      <c r="I287" s="10">
        <f t="shared" si="17"/>
        <v>41.586377334925601</v>
      </c>
      <c r="J287" s="11">
        <f t="shared" si="18"/>
        <v>1843.4143059604071</v>
      </c>
      <c r="K287" s="11">
        <f t="shared" si="19"/>
        <v>-580.57773556477059</v>
      </c>
    </row>
    <row r="288" spans="1:11" ht="15.75" thickBot="1">
      <c r="A288" s="3">
        <v>3712</v>
      </c>
      <c r="B288" s="4">
        <v>1024</v>
      </c>
      <c r="D288" s="4">
        <v>-17</v>
      </c>
      <c r="E288" s="4">
        <v>-116</v>
      </c>
      <c r="F288" s="4">
        <v>1744</v>
      </c>
      <c r="G288" s="4">
        <v>-703</v>
      </c>
      <c r="H288" s="9">
        <f t="shared" si="16"/>
        <v>-17.290060181147965</v>
      </c>
      <c r="I288" s="10">
        <f t="shared" si="17"/>
        <v>-116.00462340708691</v>
      </c>
      <c r="J288" s="11">
        <f t="shared" si="18"/>
        <v>1744.229306663761</v>
      </c>
      <c r="K288" s="11">
        <f t="shared" si="19"/>
        <v>-703.17773708342247</v>
      </c>
    </row>
    <row r="289" spans="1:11" ht="15.75" thickBot="1">
      <c r="A289" s="3">
        <v>3840</v>
      </c>
      <c r="B289" s="4">
        <v>1024</v>
      </c>
      <c r="D289" s="4">
        <v>18</v>
      </c>
      <c r="E289" s="4">
        <v>-289</v>
      </c>
      <c r="F289" s="4">
        <v>1613</v>
      </c>
      <c r="G289" s="4">
        <v>-820</v>
      </c>
      <c r="H289" s="9">
        <f t="shared" si="16"/>
        <v>17.735291420878639</v>
      </c>
      <c r="I289" s="10">
        <f t="shared" si="17"/>
        <v>-288.80322079654525</v>
      </c>
      <c r="J289" s="11">
        <f t="shared" si="18"/>
        <v>1612.5298679792465</v>
      </c>
      <c r="K289" s="11">
        <f t="shared" si="19"/>
        <v>-820.40140519184479</v>
      </c>
    </row>
    <row r="290" spans="1:11" ht="15.75" thickBot="1">
      <c r="A290" s="3">
        <v>3968</v>
      </c>
      <c r="B290" s="4">
        <v>1024</v>
      </c>
      <c r="D290" s="4">
        <v>96</v>
      </c>
      <c r="E290" s="4">
        <v>-481</v>
      </c>
      <c r="F290" s="4">
        <v>1434</v>
      </c>
      <c r="G290" s="4">
        <v>-927</v>
      </c>
      <c r="H290" s="9">
        <f t="shared" si="16"/>
        <v>96.586908835916574</v>
      </c>
      <c r="I290" s="10">
        <f t="shared" si="17"/>
        <v>-481.67238613646532</v>
      </c>
      <c r="J290" s="11">
        <f t="shared" si="18"/>
        <v>1433.7270757840079</v>
      </c>
      <c r="K290" s="11">
        <f t="shared" si="19"/>
        <v>-927.38576858702163</v>
      </c>
    </row>
    <row r="291" spans="1:11" ht="15.75" thickBot="1">
      <c r="A291" s="3">
        <v>0</v>
      </c>
      <c r="B291" s="4">
        <v>1152</v>
      </c>
      <c r="D291" s="4">
        <v>0</v>
      </c>
      <c r="E291" s="4">
        <v>0</v>
      </c>
      <c r="F291" s="4">
        <v>0</v>
      </c>
      <c r="G291" s="4">
        <v>0</v>
      </c>
      <c r="H291" s="9" t="e">
        <f t="shared" si="16"/>
        <v>#DIV/0!</v>
      </c>
      <c r="I291" s="10" t="e">
        <f t="shared" si="17"/>
        <v>#DIV/0!</v>
      </c>
      <c r="J291" s="11" t="e">
        <f t="shared" si="18"/>
        <v>#DIV/0!</v>
      </c>
      <c r="K291" s="11" t="e">
        <f t="shared" si="19"/>
        <v>#DIV/0!</v>
      </c>
    </row>
    <row r="292" spans="1:11" ht="15.75" thickBot="1">
      <c r="A292" s="3">
        <v>128</v>
      </c>
      <c r="B292" s="4">
        <v>1152</v>
      </c>
      <c r="D292" s="4">
        <v>0</v>
      </c>
      <c r="E292" s="4">
        <v>0</v>
      </c>
      <c r="F292" s="4">
        <v>0</v>
      </c>
      <c r="G292" s="4">
        <v>0</v>
      </c>
      <c r="H292" s="9" t="e">
        <f t="shared" si="16"/>
        <v>#NUM!</v>
      </c>
      <c r="I292" s="10" t="e">
        <f t="shared" si="17"/>
        <v>#NUM!</v>
      </c>
      <c r="J292" s="11" t="e">
        <f t="shared" si="18"/>
        <v>#NUM!</v>
      </c>
      <c r="K292" s="11" t="e">
        <f t="shared" si="19"/>
        <v>#NUM!</v>
      </c>
    </row>
    <row r="293" spans="1:11" ht="15.75" thickBot="1">
      <c r="A293" s="3">
        <v>256</v>
      </c>
      <c r="B293" s="4">
        <v>1152</v>
      </c>
      <c r="D293" s="4">
        <v>0</v>
      </c>
      <c r="E293" s="4">
        <v>0</v>
      </c>
      <c r="F293" s="4">
        <v>0</v>
      </c>
      <c r="G293" s="4">
        <v>0</v>
      </c>
      <c r="H293" s="9" t="e">
        <f t="shared" si="16"/>
        <v>#NUM!</v>
      </c>
      <c r="I293" s="10" t="e">
        <f t="shared" si="17"/>
        <v>#NUM!</v>
      </c>
      <c r="J293" s="11" t="e">
        <f t="shared" si="18"/>
        <v>#NUM!</v>
      </c>
      <c r="K293" s="11" t="e">
        <f t="shared" si="19"/>
        <v>#NUM!</v>
      </c>
    </row>
    <row r="294" spans="1:11" ht="15.75" thickBot="1">
      <c r="A294" s="3">
        <v>384</v>
      </c>
      <c r="B294" s="4">
        <v>1152</v>
      </c>
      <c r="D294" s="4">
        <v>0</v>
      </c>
      <c r="E294" s="4">
        <v>0</v>
      </c>
      <c r="F294" s="4">
        <v>0</v>
      </c>
      <c r="G294" s="4">
        <v>0</v>
      </c>
      <c r="H294" s="9" t="e">
        <f t="shared" si="16"/>
        <v>#NUM!</v>
      </c>
      <c r="I294" s="10" t="e">
        <f t="shared" si="17"/>
        <v>#NUM!</v>
      </c>
      <c r="J294" s="11" t="e">
        <f t="shared" si="18"/>
        <v>#NUM!</v>
      </c>
      <c r="K294" s="11" t="e">
        <f t="shared" si="19"/>
        <v>#NUM!</v>
      </c>
    </row>
    <row r="295" spans="1:11" ht="15.75" thickBot="1">
      <c r="A295" s="3">
        <v>512</v>
      </c>
      <c r="B295" s="4">
        <v>1152</v>
      </c>
      <c r="D295" s="4">
        <v>0</v>
      </c>
      <c r="E295" s="4">
        <v>0</v>
      </c>
      <c r="F295" s="4">
        <v>0</v>
      </c>
      <c r="G295" s="4">
        <v>0</v>
      </c>
      <c r="H295" s="9" t="e">
        <f t="shared" si="16"/>
        <v>#NUM!</v>
      </c>
      <c r="I295" s="10" t="e">
        <f t="shared" si="17"/>
        <v>#NUM!</v>
      </c>
      <c r="J295" s="11" t="e">
        <f t="shared" si="18"/>
        <v>#NUM!</v>
      </c>
      <c r="K295" s="11" t="e">
        <f t="shared" si="19"/>
        <v>#NUM!</v>
      </c>
    </row>
    <row r="296" spans="1:11" ht="15.75" thickBot="1">
      <c r="A296" s="3">
        <v>640</v>
      </c>
      <c r="B296" s="4">
        <v>1152</v>
      </c>
      <c r="D296" s="4">
        <v>0</v>
      </c>
      <c r="E296" s="4">
        <v>0</v>
      </c>
      <c r="F296" s="4">
        <v>0</v>
      </c>
      <c r="G296" s="4">
        <v>0</v>
      </c>
      <c r="H296" s="9" t="e">
        <f t="shared" si="16"/>
        <v>#NUM!</v>
      </c>
      <c r="I296" s="10" t="e">
        <f t="shared" si="17"/>
        <v>#NUM!</v>
      </c>
      <c r="J296" s="11" t="e">
        <f t="shared" si="18"/>
        <v>#NUM!</v>
      </c>
      <c r="K296" s="11" t="e">
        <f t="shared" si="19"/>
        <v>#NUM!</v>
      </c>
    </row>
    <row r="297" spans="1:11" ht="15.75" thickBot="1">
      <c r="A297" s="3">
        <v>768</v>
      </c>
      <c r="B297" s="4">
        <v>1152</v>
      </c>
      <c r="D297" s="4">
        <v>0</v>
      </c>
      <c r="E297" s="4">
        <v>0</v>
      </c>
      <c r="F297" s="4">
        <v>0</v>
      </c>
      <c r="G297" s="4">
        <v>0</v>
      </c>
      <c r="H297" s="9" t="e">
        <f t="shared" si="16"/>
        <v>#NUM!</v>
      </c>
      <c r="I297" s="10" t="e">
        <f t="shared" si="17"/>
        <v>#NUM!</v>
      </c>
      <c r="J297" s="11" t="e">
        <f t="shared" si="18"/>
        <v>#NUM!</v>
      </c>
      <c r="K297" s="11" t="e">
        <f t="shared" si="19"/>
        <v>#NUM!</v>
      </c>
    </row>
    <row r="298" spans="1:11" ht="15.75" thickBot="1">
      <c r="A298" s="3">
        <v>896</v>
      </c>
      <c r="B298" s="4">
        <v>1152</v>
      </c>
      <c r="D298" s="4">
        <v>0</v>
      </c>
      <c r="E298" s="4">
        <v>0</v>
      </c>
      <c r="F298" s="4">
        <v>0</v>
      </c>
      <c r="G298" s="4">
        <v>0</v>
      </c>
      <c r="H298" s="9" t="e">
        <f t="shared" si="16"/>
        <v>#NUM!</v>
      </c>
      <c r="I298" s="10" t="e">
        <f t="shared" si="17"/>
        <v>#NUM!</v>
      </c>
      <c r="J298" s="11" t="e">
        <f t="shared" si="18"/>
        <v>#NUM!</v>
      </c>
      <c r="K298" s="11" t="e">
        <f t="shared" si="19"/>
        <v>#NUM!</v>
      </c>
    </row>
    <row r="299" spans="1:11" ht="15.75" thickBot="1">
      <c r="A299" s="3">
        <v>1024</v>
      </c>
      <c r="B299" s="4">
        <v>1152</v>
      </c>
      <c r="D299" s="4">
        <v>0</v>
      </c>
      <c r="E299" s="4">
        <v>0</v>
      </c>
      <c r="F299" s="4">
        <v>0</v>
      </c>
      <c r="G299" s="4">
        <v>0</v>
      </c>
      <c r="H299" s="9" t="e">
        <f t="shared" si="16"/>
        <v>#NUM!</v>
      </c>
      <c r="I299" s="10" t="e">
        <f t="shared" si="17"/>
        <v>#NUM!</v>
      </c>
      <c r="J299" s="11" t="e">
        <f t="shared" si="18"/>
        <v>#NUM!</v>
      </c>
      <c r="K299" s="11" t="e">
        <f t="shared" si="19"/>
        <v>#NUM!</v>
      </c>
    </row>
    <row r="300" spans="1:11" ht="15.75" thickBot="1">
      <c r="A300" s="3">
        <v>1152</v>
      </c>
      <c r="B300" s="4">
        <v>1152</v>
      </c>
      <c r="D300" s="4">
        <v>0</v>
      </c>
      <c r="E300" s="4">
        <v>0</v>
      </c>
      <c r="F300" s="4">
        <v>0</v>
      </c>
      <c r="G300" s="4">
        <v>0</v>
      </c>
      <c r="H300" s="9" t="e">
        <f t="shared" si="16"/>
        <v>#NUM!</v>
      </c>
      <c r="I300" s="10" t="e">
        <f t="shared" si="17"/>
        <v>#NUM!</v>
      </c>
      <c r="J300" s="11" t="e">
        <f t="shared" si="18"/>
        <v>#NUM!</v>
      </c>
      <c r="K300" s="11" t="e">
        <f t="shared" si="19"/>
        <v>#NUM!</v>
      </c>
    </row>
    <row r="301" spans="1:11" ht="15.75" thickBot="1">
      <c r="A301" s="3">
        <v>1280</v>
      </c>
      <c r="B301" s="4">
        <v>1152</v>
      </c>
      <c r="D301" s="4">
        <v>0</v>
      </c>
      <c r="E301" s="4">
        <v>0</v>
      </c>
      <c r="F301" s="4">
        <v>0</v>
      </c>
      <c r="G301" s="4">
        <v>0</v>
      </c>
      <c r="H301" s="9" t="e">
        <f t="shared" si="16"/>
        <v>#NUM!</v>
      </c>
      <c r="I301" s="10" t="e">
        <f t="shared" si="17"/>
        <v>#NUM!</v>
      </c>
      <c r="J301" s="11" t="e">
        <f t="shared" si="18"/>
        <v>#NUM!</v>
      </c>
      <c r="K301" s="11" t="e">
        <f t="shared" si="19"/>
        <v>#NUM!</v>
      </c>
    </row>
    <row r="302" spans="1:11" ht="15.75" thickBot="1">
      <c r="A302" s="3">
        <v>1408</v>
      </c>
      <c r="B302" s="4">
        <v>1152</v>
      </c>
      <c r="D302" s="4">
        <v>0</v>
      </c>
      <c r="E302" s="4">
        <v>0</v>
      </c>
      <c r="F302" s="4">
        <v>0</v>
      </c>
      <c r="G302" s="4">
        <v>0</v>
      </c>
      <c r="H302" s="9" t="e">
        <f t="shared" si="16"/>
        <v>#NUM!</v>
      </c>
      <c r="I302" s="10" t="e">
        <f t="shared" si="17"/>
        <v>#NUM!</v>
      </c>
      <c r="J302" s="11" t="e">
        <f t="shared" si="18"/>
        <v>#NUM!</v>
      </c>
      <c r="K302" s="11" t="e">
        <f t="shared" si="19"/>
        <v>#NUM!</v>
      </c>
    </row>
    <row r="303" spans="1:11" ht="15.75" thickBot="1">
      <c r="A303" s="3">
        <v>1536</v>
      </c>
      <c r="B303" s="4">
        <v>1152</v>
      </c>
      <c r="D303" s="4">
        <v>0</v>
      </c>
      <c r="E303" s="4">
        <v>0</v>
      </c>
      <c r="F303" s="4">
        <v>0</v>
      </c>
      <c r="G303" s="4">
        <v>0</v>
      </c>
      <c r="H303" s="9" t="e">
        <f t="shared" si="16"/>
        <v>#NUM!</v>
      </c>
      <c r="I303" s="10" t="e">
        <f t="shared" si="17"/>
        <v>#NUM!</v>
      </c>
      <c r="J303" s="11" t="e">
        <f t="shared" si="18"/>
        <v>#NUM!</v>
      </c>
      <c r="K303" s="11" t="e">
        <f t="shared" si="19"/>
        <v>#NUM!</v>
      </c>
    </row>
    <row r="304" spans="1:11" ht="15.75" thickBot="1">
      <c r="A304" s="3">
        <v>1664</v>
      </c>
      <c r="B304" s="4">
        <v>1152</v>
      </c>
      <c r="D304" s="4">
        <v>0</v>
      </c>
      <c r="E304" s="4">
        <v>0</v>
      </c>
      <c r="F304" s="4">
        <v>0</v>
      </c>
      <c r="G304" s="4">
        <v>0</v>
      </c>
      <c r="H304" s="9" t="e">
        <f t="shared" si="16"/>
        <v>#NUM!</v>
      </c>
      <c r="I304" s="10" t="e">
        <f t="shared" si="17"/>
        <v>#NUM!</v>
      </c>
      <c r="J304" s="11" t="e">
        <f t="shared" si="18"/>
        <v>#NUM!</v>
      </c>
      <c r="K304" s="11" t="e">
        <f t="shared" si="19"/>
        <v>#NUM!</v>
      </c>
    </row>
    <row r="305" spans="1:11" ht="15.75" thickBot="1">
      <c r="A305" s="3">
        <v>1792</v>
      </c>
      <c r="B305" s="4">
        <v>1152</v>
      </c>
      <c r="D305" s="4">
        <v>0</v>
      </c>
      <c r="E305" s="4">
        <v>0</v>
      </c>
      <c r="F305" s="4">
        <v>0</v>
      </c>
      <c r="G305" s="4">
        <v>0</v>
      </c>
      <c r="H305" s="9" t="e">
        <f t="shared" si="16"/>
        <v>#NUM!</v>
      </c>
      <c r="I305" s="10" t="e">
        <f t="shared" si="17"/>
        <v>#NUM!</v>
      </c>
      <c r="J305" s="11" t="e">
        <f t="shared" si="18"/>
        <v>#NUM!</v>
      </c>
      <c r="K305" s="11" t="e">
        <f t="shared" si="19"/>
        <v>#NUM!</v>
      </c>
    </row>
    <row r="306" spans="1:11" ht="15.75" thickBot="1">
      <c r="A306" s="3">
        <v>1920</v>
      </c>
      <c r="B306" s="4">
        <v>1152</v>
      </c>
      <c r="D306" s="4">
        <v>0</v>
      </c>
      <c r="E306" s="4">
        <v>0</v>
      </c>
      <c r="F306" s="4">
        <v>0</v>
      </c>
      <c r="G306" s="4">
        <v>0</v>
      </c>
      <c r="H306" s="9" t="e">
        <f t="shared" si="16"/>
        <v>#NUM!</v>
      </c>
      <c r="I306" s="10" t="e">
        <f t="shared" si="17"/>
        <v>#NUM!</v>
      </c>
      <c r="J306" s="11" t="e">
        <f t="shared" si="18"/>
        <v>#NUM!</v>
      </c>
      <c r="K306" s="11" t="e">
        <f t="shared" si="19"/>
        <v>#NUM!</v>
      </c>
    </row>
    <row r="307" spans="1:11" ht="15.75" thickBot="1">
      <c r="A307" s="3">
        <v>2048</v>
      </c>
      <c r="B307" s="4">
        <v>1152</v>
      </c>
      <c r="D307" s="4">
        <v>1134</v>
      </c>
      <c r="E307" s="4">
        <v>1144</v>
      </c>
      <c r="F307" s="4">
        <v>1579</v>
      </c>
      <c r="G307" s="4">
        <v>996</v>
      </c>
      <c r="H307" s="9">
        <f t="shared" si="16"/>
        <v>1133.0032473159349</v>
      </c>
      <c r="I307" s="10">
        <f t="shared" si="17"/>
        <v>1144.5699606734599</v>
      </c>
      <c r="J307" s="11">
        <f t="shared" si="18"/>
        <v>1580.339396177837</v>
      </c>
      <c r="K307" s="11">
        <f t="shared" si="19"/>
        <v>995.45791323813364</v>
      </c>
    </row>
    <row r="308" spans="1:11" ht="15.75" thickBot="1">
      <c r="A308" s="3">
        <v>2176</v>
      </c>
      <c r="B308" s="4">
        <v>1152</v>
      </c>
      <c r="D308" s="4">
        <v>864</v>
      </c>
      <c r="E308" s="4">
        <v>1144</v>
      </c>
      <c r="F308" s="4">
        <v>1795</v>
      </c>
      <c r="G308" s="4">
        <v>834</v>
      </c>
      <c r="H308" s="9">
        <f t="shared" si="16"/>
        <v>863.82487499205718</v>
      </c>
      <c r="I308" s="10">
        <f t="shared" si="17"/>
        <v>1144.1761707227743</v>
      </c>
      <c r="J308" s="11">
        <f t="shared" si="18"/>
        <v>1795.4458214894753</v>
      </c>
      <c r="K308" s="11">
        <f t="shared" si="19"/>
        <v>833.63585977475032</v>
      </c>
    </row>
    <row r="309" spans="1:11" ht="15.75" thickBot="1">
      <c r="A309" s="3">
        <v>2304</v>
      </c>
      <c r="B309" s="4">
        <v>1152</v>
      </c>
      <c r="D309" s="4">
        <v>685</v>
      </c>
      <c r="E309" s="4">
        <v>1108</v>
      </c>
      <c r="F309" s="4">
        <v>1917</v>
      </c>
      <c r="G309" s="4">
        <v>698</v>
      </c>
      <c r="H309" s="9">
        <f t="shared" si="16"/>
        <v>684.78516965444283</v>
      </c>
      <c r="I309" s="10">
        <f t="shared" si="17"/>
        <v>1108.2743459901203</v>
      </c>
      <c r="J309" s="11">
        <f t="shared" si="18"/>
        <v>1917.1364921171387</v>
      </c>
      <c r="K309" s="11">
        <f t="shared" si="19"/>
        <v>697.49057785611967</v>
      </c>
    </row>
    <row r="310" spans="1:11" ht="15.75" thickBot="1">
      <c r="A310" s="3">
        <v>2432</v>
      </c>
      <c r="B310" s="4">
        <v>1152</v>
      </c>
      <c r="D310" s="4">
        <v>539</v>
      </c>
      <c r="E310" s="4">
        <v>1056</v>
      </c>
      <c r="F310" s="4">
        <v>2002</v>
      </c>
      <c r="G310" s="4">
        <v>568</v>
      </c>
      <c r="H310" s="9">
        <f t="shared" si="16"/>
        <v>538.82170261088118</v>
      </c>
      <c r="I310" s="10">
        <f t="shared" si="17"/>
        <v>1055.8852957608094</v>
      </c>
      <c r="J310" s="11">
        <f t="shared" si="18"/>
        <v>2002.4738367530372</v>
      </c>
      <c r="K310" s="11">
        <f t="shared" si="19"/>
        <v>568.00125819692948</v>
      </c>
    </row>
    <row r="311" spans="1:11" ht="15.75" thickBot="1">
      <c r="A311" s="3">
        <v>2560</v>
      </c>
      <c r="B311" s="4">
        <v>1152</v>
      </c>
      <c r="D311" s="4">
        <v>413</v>
      </c>
      <c r="E311" s="4">
        <v>991</v>
      </c>
      <c r="F311" s="4">
        <v>2064</v>
      </c>
      <c r="G311" s="4">
        <v>441</v>
      </c>
      <c r="H311" s="9">
        <f t="shared" si="16"/>
        <v>412.87045865773325</v>
      </c>
      <c r="I311" s="10">
        <f t="shared" si="17"/>
        <v>991.36369170556782</v>
      </c>
      <c r="J311" s="11">
        <f t="shared" si="18"/>
        <v>2064.5218706008118</v>
      </c>
      <c r="K311" s="11">
        <f t="shared" si="19"/>
        <v>440.81322912645282</v>
      </c>
    </row>
    <row r="312" spans="1:11" ht="15.75" thickBot="1">
      <c r="A312" s="3">
        <v>2688</v>
      </c>
      <c r="B312" s="4">
        <v>1152</v>
      </c>
      <c r="D312" s="4">
        <v>302</v>
      </c>
      <c r="E312" s="4">
        <v>916</v>
      </c>
      <c r="F312" s="4">
        <v>2108</v>
      </c>
      <c r="G312" s="4">
        <v>314</v>
      </c>
      <c r="H312" s="9">
        <f t="shared" si="16"/>
        <v>301.72268829283439</v>
      </c>
      <c r="I312" s="10">
        <f t="shared" si="17"/>
        <v>916.44578363300479</v>
      </c>
      <c r="J312" s="11">
        <f t="shared" si="18"/>
        <v>2108.4893431626247</v>
      </c>
      <c r="K312" s="11">
        <f t="shared" si="19"/>
        <v>314.19024083608201</v>
      </c>
    </row>
    <row r="313" spans="1:11" ht="15.75" thickBot="1">
      <c r="A313" s="3">
        <v>2816</v>
      </c>
      <c r="B313" s="4">
        <v>1152</v>
      </c>
      <c r="D313" s="4">
        <v>203</v>
      </c>
      <c r="E313" s="4">
        <v>832</v>
      </c>
      <c r="F313" s="4">
        <v>2137</v>
      </c>
      <c r="G313" s="4">
        <v>187</v>
      </c>
      <c r="H313" s="9">
        <f t="shared" si="16"/>
        <v>202.95575999056905</v>
      </c>
      <c r="I313" s="10">
        <f t="shared" si="17"/>
        <v>831.93911537315762</v>
      </c>
      <c r="J313" s="11">
        <f t="shared" si="18"/>
        <v>2136.798885964095</v>
      </c>
      <c r="K313" s="11">
        <f t="shared" si="19"/>
        <v>187.32474949577909</v>
      </c>
    </row>
    <row r="314" spans="1:11" ht="15.75" thickBot="1">
      <c r="A314" s="3">
        <v>2944</v>
      </c>
      <c r="B314" s="4">
        <v>1152</v>
      </c>
      <c r="D314" s="4">
        <v>116</v>
      </c>
      <c r="E314" s="4">
        <v>738</v>
      </c>
      <c r="F314" s="4">
        <v>2150</v>
      </c>
      <c r="G314" s="4">
        <v>60</v>
      </c>
      <c r="H314" s="9">
        <f t="shared" si="16"/>
        <v>115.47451860927276</v>
      </c>
      <c r="I314" s="10">
        <f t="shared" si="17"/>
        <v>738.20873863456472</v>
      </c>
      <c r="J314" s="11">
        <f t="shared" si="18"/>
        <v>2150.5456541468807</v>
      </c>
      <c r="K314" s="11">
        <f t="shared" si="19"/>
        <v>59.851703397005622</v>
      </c>
    </row>
    <row r="315" spans="1:11" ht="15.75" thickBot="1">
      <c r="A315" s="3">
        <v>3072</v>
      </c>
      <c r="B315" s="4">
        <v>1152</v>
      </c>
      <c r="D315" s="4">
        <v>39</v>
      </c>
      <c r="E315" s="4">
        <v>635</v>
      </c>
      <c r="F315" s="4">
        <v>2150</v>
      </c>
      <c r="G315" s="4">
        <v>-68</v>
      </c>
      <c r="H315" s="9">
        <f t="shared" si="16"/>
        <v>38.964945798632698</v>
      </c>
      <c r="I315" s="10">
        <f t="shared" si="17"/>
        <v>635.35932619912819</v>
      </c>
      <c r="J315" s="11">
        <f t="shared" si="18"/>
        <v>2150.0436660613009</v>
      </c>
      <c r="K315" s="11">
        <f t="shared" si="19"/>
        <v>-68.333570242140922</v>
      </c>
    </row>
    <row r="316" spans="1:11" ht="15.75" thickBot="1">
      <c r="A316" s="3">
        <v>3200</v>
      </c>
      <c r="B316" s="4">
        <v>1152</v>
      </c>
      <c r="D316" s="4">
        <v>-26</v>
      </c>
      <c r="E316" s="4">
        <v>523</v>
      </c>
      <c r="F316" s="4">
        <v>2135</v>
      </c>
      <c r="G316" s="4">
        <v>-197</v>
      </c>
      <c r="H316" s="9">
        <f t="shared" si="16"/>
        <v>-26.327018418738362</v>
      </c>
      <c r="I316" s="10">
        <f t="shared" si="17"/>
        <v>523.30889806051391</v>
      </c>
      <c r="J316" s="11">
        <f t="shared" si="18"/>
        <v>2135.0469816847394</v>
      </c>
      <c r="K316" s="11">
        <f t="shared" si="19"/>
        <v>-197.14909141532553</v>
      </c>
    </row>
    <row r="317" spans="1:11" ht="15.75" thickBot="1">
      <c r="A317" s="3">
        <v>3328</v>
      </c>
      <c r="B317" s="4">
        <v>1152</v>
      </c>
      <c r="D317" s="4">
        <v>-80</v>
      </c>
      <c r="E317" s="4">
        <v>402</v>
      </c>
      <c r="F317" s="4">
        <v>2105</v>
      </c>
      <c r="G317" s="4">
        <v>-326</v>
      </c>
      <c r="H317" s="9">
        <f t="shared" si="16"/>
        <v>-79.663592918150698</v>
      </c>
      <c r="I317" s="10">
        <f t="shared" si="17"/>
        <v>401.811527180761</v>
      </c>
      <c r="J317" s="11">
        <f t="shared" si="18"/>
        <v>2104.8178198925093</v>
      </c>
      <c r="K317" s="11">
        <f t="shared" si="19"/>
        <v>-326.34893308458868</v>
      </c>
    </row>
    <row r="318" spans="1:11" ht="15.75" thickBot="1">
      <c r="A318" s="3">
        <v>3456</v>
      </c>
      <c r="B318" s="4">
        <v>1152</v>
      </c>
      <c r="D318" s="4">
        <v>-120</v>
      </c>
      <c r="E318" s="4">
        <v>270</v>
      </c>
      <c r="F318" s="4">
        <v>2058</v>
      </c>
      <c r="G318" s="4">
        <v>-456</v>
      </c>
      <c r="H318" s="9">
        <f t="shared" si="16"/>
        <v>-119.78067924620836</v>
      </c>
      <c r="I318" s="10">
        <f t="shared" si="17"/>
        <v>270.44584741491462</v>
      </c>
      <c r="J318" s="11">
        <f t="shared" si="18"/>
        <v>2058.0920822312141</v>
      </c>
      <c r="K318" s="11">
        <f t="shared" si="19"/>
        <v>-455.51172910497326</v>
      </c>
    </row>
    <row r="319" spans="1:11" ht="15.75" thickBot="1">
      <c r="A319" s="3">
        <v>3584</v>
      </c>
      <c r="B319" s="4">
        <v>1152</v>
      </c>
      <c r="D319" s="4">
        <v>-145</v>
      </c>
      <c r="E319" s="4">
        <v>129</v>
      </c>
      <c r="F319" s="4">
        <v>1993</v>
      </c>
      <c r="G319" s="4">
        <v>-584</v>
      </c>
      <c r="H319" s="9">
        <f t="shared" si="16"/>
        <v>-144.7449570490412</v>
      </c>
      <c r="I319" s="10">
        <f t="shared" si="17"/>
        <v>128.56741865446065</v>
      </c>
      <c r="J319" s="11">
        <f t="shared" si="18"/>
        <v>1992.9364483469801</v>
      </c>
      <c r="K319" s="11">
        <f t="shared" si="19"/>
        <v>-583.99303936796832</v>
      </c>
    </row>
    <row r="320" spans="1:11" ht="15.75" thickBot="1">
      <c r="A320" s="3">
        <v>3712</v>
      </c>
      <c r="B320" s="4">
        <v>1152</v>
      </c>
      <c r="D320" s="4">
        <v>-152</v>
      </c>
      <c r="E320" s="4">
        <v>-25</v>
      </c>
      <c r="F320" s="4">
        <v>1907</v>
      </c>
      <c r="G320" s="4">
        <v>-711</v>
      </c>
      <c r="H320" s="9">
        <f t="shared" si="16"/>
        <v>-151.63959178401228</v>
      </c>
      <c r="I320" s="10">
        <f t="shared" si="17"/>
        <v>-24.796037267228257</v>
      </c>
      <c r="J320" s="11">
        <f t="shared" si="18"/>
        <v>1906.4340836971749</v>
      </c>
      <c r="K320" s="11">
        <f t="shared" si="19"/>
        <v>-710.82058570694244</v>
      </c>
    </row>
    <row r="321" spans="1:11" ht="15.75" thickBot="1">
      <c r="A321" s="3">
        <v>3840</v>
      </c>
      <c r="B321" s="4">
        <v>1152</v>
      </c>
      <c r="D321" s="4">
        <v>-136</v>
      </c>
      <c r="E321" s="4">
        <v>-191</v>
      </c>
      <c r="F321" s="4">
        <v>1794</v>
      </c>
      <c r="G321" s="4">
        <v>-834</v>
      </c>
      <c r="H321" s="9">
        <f t="shared" si="16"/>
        <v>-135.89554325177778</v>
      </c>
      <c r="I321" s="10">
        <f t="shared" si="17"/>
        <v>-191.16753372761559</v>
      </c>
      <c r="J321" s="11">
        <f t="shared" si="18"/>
        <v>1794.01594808245</v>
      </c>
      <c r="K321" s="11">
        <f t="shared" si="19"/>
        <v>-834.47135474443576</v>
      </c>
    </row>
    <row r="322" spans="1:11" ht="15.75" thickBot="1">
      <c r="A322" s="3">
        <v>3968</v>
      </c>
      <c r="B322" s="4">
        <v>1152</v>
      </c>
      <c r="D322" s="4">
        <v>-90</v>
      </c>
      <c r="E322" s="4">
        <v>-373</v>
      </c>
      <c r="F322" s="4">
        <v>1648</v>
      </c>
      <c r="G322" s="4">
        <v>-952</v>
      </c>
      <c r="H322" s="9">
        <f t="shared" si="16"/>
        <v>-89.71447158528963</v>
      </c>
      <c r="I322" s="10">
        <f t="shared" si="17"/>
        <v>-373.14651731095319</v>
      </c>
      <c r="J322" s="11">
        <f t="shared" si="18"/>
        <v>1647.8837016357618</v>
      </c>
      <c r="K322" s="11">
        <f t="shared" si="19"/>
        <v>-952.34589989619553</v>
      </c>
    </row>
    <row r="323" spans="1:11" ht="15.75" thickBot="1">
      <c r="A323" s="3">
        <v>0</v>
      </c>
      <c r="B323" s="4">
        <v>1280</v>
      </c>
      <c r="D323" s="4">
        <v>0</v>
      </c>
      <c r="E323" s="4">
        <v>0</v>
      </c>
      <c r="F323" s="4">
        <v>0</v>
      </c>
      <c r="G323" s="4">
        <v>0</v>
      </c>
      <c r="H323" s="9" t="e">
        <f t="shared" si="16"/>
        <v>#DIV/0!</v>
      </c>
      <c r="I323" s="10" t="e">
        <f t="shared" si="17"/>
        <v>#DIV/0!</v>
      </c>
      <c r="J323" s="11" t="e">
        <f t="shared" si="18"/>
        <v>#DIV/0!</v>
      </c>
      <c r="K323" s="11" t="e">
        <f t="shared" si="19"/>
        <v>#DIV/0!</v>
      </c>
    </row>
    <row r="324" spans="1:11" ht="15.75" thickBot="1">
      <c r="A324" s="3">
        <v>128</v>
      </c>
      <c r="B324" s="4">
        <v>1280</v>
      </c>
      <c r="D324" s="4">
        <v>0</v>
      </c>
      <c r="E324" s="4">
        <v>0</v>
      </c>
      <c r="F324" s="4">
        <v>0</v>
      </c>
      <c r="G324" s="4">
        <v>0</v>
      </c>
      <c r="H324" s="9" t="e">
        <f t="shared" ref="H324:H387" si="20">2000-A324*SIN(ACOS((3162*3162+A324*A324-B324*B324)/(2*3162*A324))+0.32175055)</f>
        <v>#NUM!</v>
      </c>
      <c r="I324" s="10" t="e">
        <f t="shared" ref="I324:I387" si="21">3000-A324*COS(ACOS((3162*3162+A324*A324-B324*B324)/(2*3162*A324))+0.32175055)</f>
        <v>#NUM!</v>
      </c>
      <c r="J324" s="11" t="e">
        <f t="shared" ref="J324:J387" si="22">2000+A324*SIN(ACOS(-(3162*3162+A324*A324-B324*B324)/(2*3162*A324))+0.32175055)</f>
        <v>#NUM!</v>
      </c>
      <c r="K324" s="11" t="e">
        <f t="shared" ref="K324:K387" si="23">3000+A324*COS(ACOS(-(3162*3162+A324*A324-B324*B324)/(2*3162*A324))+0.32175055)</f>
        <v>#NUM!</v>
      </c>
    </row>
    <row r="325" spans="1:11" ht="15.75" thickBot="1">
      <c r="A325" s="3">
        <v>256</v>
      </c>
      <c r="B325" s="4">
        <v>1280</v>
      </c>
      <c r="D325" s="4">
        <v>0</v>
      </c>
      <c r="E325" s="4">
        <v>0</v>
      </c>
      <c r="F325" s="4">
        <v>0</v>
      </c>
      <c r="G325" s="4">
        <v>0</v>
      </c>
      <c r="H325" s="9" t="e">
        <f t="shared" si="20"/>
        <v>#NUM!</v>
      </c>
      <c r="I325" s="10" t="e">
        <f t="shared" si="21"/>
        <v>#NUM!</v>
      </c>
      <c r="J325" s="11" t="e">
        <f t="shared" si="22"/>
        <v>#NUM!</v>
      </c>
      <c r="K325" s="11" t="e">
        <f t="shared" si="23"/>
        <v>#NUM!</v>
      </c>
    </row>
    <row r="326" spans="1:11" ht="15.75" thickBot="1">
      <c r="A326" s="3">
        <v>384</v>
      </c>
      <c r="B326" s="4">
        <v>1280</v>
      </c>
      <c r="D326" s="4">
        <v>0</v>
      </c>
      <c r="E326" s="4">
        <v>0</v>
      </c>
      <c r="F326" s="4">
        <v>0</v>
      </c>
      <c r="G326" s="4">
        <v>0</v>
      </c>
      <c r="H326" s="9" t="e">
        <f t="shared" si="20"/>
        <v>#NUM!</v>
      </c>
      <c r="I326" s="10" t="e">
        <f t="shared" si="21"/>
        <v>#NUM!</v>
      </c>
      <c r="J326" s="11" t="e">
        <f t="shared" si="22"/>
        <v>#NUM!</v>
      </c>
      <c r="K326" s="11" t="e">
        <f t="shared" si="23"/>
        <v>#NUM!</v>
      </c>
    </row>
    <row r="327" spans="1:11" ht="15.75" thickBot="1">
      <c r="A327" s="3">
        <v>512</v>
      </c>
      <c r="B327" s="4">
        <v>1280</v>
      </c>
      <c r="D327" s="4">
        <v>0</v>
      </c>
      <c r="E327" s="4">
        <v>0</v>
      </c>
      <c r="F327" s="4">
        <v>0</v>
      </c>
      <c r="G327" s="4">
        <v>0</v>
      </c>
      <c r="H327" s="9" t="e">
        <f t="shared" si="20"/>
        <v>#NUM!</v>
      </c>
      <c r="I327" s="10" t="e">
        <f t="shared" si="21"/>
        <v>#NUM!</v>
      </c>
      <c r="J327" s="11" t="e">
        <f t="shared" si="22"/>
        <v>#NUM!</v>
      </c>
      <c r="K327" s="11" t="e">
        <f t="shared" si="23"/>
        <v>#NUM!</v>
      </c>
    </row>
    <row r="328" spans="1:11" ht="15.75" thickBot="1">
      <c r="A328" s="3">
        <v>640</v>
      </c>
      <c r="B328" s="4">
        <v>1280</v>
      </c>
      <c r="D328" s="4">
        <v>0</v>
      </c>
      <c r="E328" s="4">
        <v>0</v>
      </c>
      <c r="F328" s="4">
        <v>0</v>
      </c>
      <c r="G328" s="4">
        <v>0</v>
      </c>
      <c r="H328" s="9" t="e">
        <f t="shared" si="20"/>
        <v>#NUM!</v>
      </c>
      <c r="I328" s="10" t="e">
        <f t="shared" si="21"/>
        <v>#NUM!</v>
      </c>
      <c r="J328" s="11" t="e">
        <f t="shared" si="22"/>
        <v>#NUM!</v>
      </c>
      <c r="K328" s="11" t="e">
        <f t="shared" si="23"/>
        <v>#NUM!</v>
      </c>
    </row>
    <row r="329" spans="1:11" ht="15.75" thickBot="1">
      <c r="A329" s="3">
        <v>768</v>
      </c>
      <c r="B329" s="4">
        <v>1280</v>
      </c>
      <c r="D329" s="4">
        <v>0</v>
      </c>
      <c r="E329" s="4">
        <v>0</v>
      </c>
      <c r="F329" s="4">
        <v>0</v>
      </c>
      <c r="G329" s="4">
        <v>0</v>
      </c>
      <c r="H329" s="9" t="e">
        <f t="shared" si="20"/>
        <v>#NUM!</v>
      </c>
      <c r="I329" s="10" t="e">
        <f t="shared" si="21"/>
        <v>#NUM!</v>
      </c>
      <c r="J329" s="11" t="e">
        <f t="shared" si="22"/>
        <v>#NUM!</v>
      </c>
      <c r="K329" s="11" t="e">
        <f t="shared" si="23"/>
        <v>#NUM!</v>
      </c>
    </row>
    <row r="330" spans="1:11" ht="15.75" thickBot="1">
      <c r="A330" s="3">
        <v>896</v>
      </c>
      <c r="B330" s="4">
        <v>1280</v>
      </c>
      <c r="D330" s="4">
        <v>0</v>
      </c>
      <c r="E330" s="4">
        <v>0</v>
      </c>
      <c r="F330" s="4">
        <v>0</v>
      </c>
      <c r="G330" s="4">
        <v>0</v>
      </c>
      <c r="H330" s="9" t="e">
        <f t="shared" si="20"/>
        <v>#NUM!</v>
      </c>
      <c r="I330" s="10" t="e">
        <f t="shared" si="21"/>
        <v>#NUM!</v>
      </c>
      <c r="J330" s="11" t="e">
        <f t="shared" si="22"/>
        <v>#NUM!</v>
      </c>
      <c r="K330" s="11" t="e">
        <f t="shared" si="23"/>
        <v>#NUM!</v>
      </c>
    </row>
    <row r="331" spans="1:11" ht="15.75" thickBot="1">
      <c r="A331" s="3">
        <v>1024</v>
      </c>
      <c r="B331" s="4">
        <v>1280</v>
      </c>
      <c r="D331" s="4">
        <v>0</v>
      </c>
      <c r="E331" s="4">
        <v>0</v>
      </c>
      <c r="F331" s="4">
        <v>0</v>
      </c>
      <c r="G331" s="4">
        <v>0</v>
      </c>
      <c r="H331" s="9" t="e">
        <f t="shared" si="20"/>
        <v>#NUM!</v>
      </c>
      <c r="I331" s="10" t="e">
        <f t="shared" si="21"/>
        <v>#NUM!</v>
      </c>
      <c r="J331" s="11" t="e">
        <f t="shared" si="22"/>
        <v>#NUM!</v>
      </c>
      <c r="K331" s="11" t="e">
        <f t="shared" si="23"/>
        <v>#NUM!</v>
      </c>
    </row>
    <row r="332" spans="1:11" ht="15.75" thickBot="1">
      <c r="A332" s="3">
        <v>1152</v>
      </c>
      <c r="B332" s="4">
        <v>1280</v>
      </c>
      <c r="D332" s="4">
        <v>0</v>
      </c>
      <c r="E332" s="4">
        <v>0</v>
      </c>
      <c r="F332" s="4">
        <v>0</v>
      </c>
      <c r="G332" s="4">
        <v>0</v>
      </c>
      <c r="H332" s="9" t="e">
        <f t="shared" si="20"/>
        <v>#NUM!</v>
      </c>
      <c r="I332" s="10" t="e">
        <f t="shared" si="21"/>
        <v>#NUM!</v>
      </c>
      <c r="J332" s="11" t="e">
        <f t="shared" si="22"/>
        <v>#NUM!</v>
      </c>
      <c r="K332" s="11" t="e">
        <f t="shared" si="23"/>
        <v>#NUM!</v>
      </c>
    </row>
    <row r="333" spans="1:11" ht="15.75" thickBot="1">
      <c r="A333" s="3">
        <v>1280</v>
      </c>
      <c r="B333" s="4">
        <v>1280</v>
      </c>
      <c r="D333" s="4">
        <v>0</v>
      </c>
      <c r="E333" s="4">
        <v>0</v>
      </c>
      <c r="F333" s="4">
        <v>0</v>
      </c>
      <c r="G333" s="4">
        <v>0</v>
      </c>
      <c r="H333" s="9" t="e">
        <f t="shared" si="20"/>
        <v>#NUM!</v>
      </c>
      <c r="I333" s="10" t="e">
        <f t="shared" si="21"/>
        <v>#NUM!</v>
      </c>
      <c r="J333" s="11" t="e">
        <f t="shared" si="22"/>
        <v>#NUM!</v>
      </c>
      <c r="K333" s="11" t="e">
        <f t="shared" si="23"/>
        <v>#NUM!</v>
      </c>
    </row>
    <row r="334" spans="1:11" ht="15.75" thickBot="1">
      <c r="A334" s="3">
        <v>1408</v>
      </c>
      <c r="B334" s="4">
        <v>1280</v>
      </c>
      <c r="D334" s="4">
        <v>0</v>
      </c>
      <c r="E334" s="4">
        <v>0</v>
      </c>
      <c r="F334" s="4">
        <v>0</v>
      </c>
      <c r="G334" s="4">
        <v>0</v>
      </c>
      <c r="H334" s="9" t="e">
        <f t="shared" si="20"/>
        <v>#NUM!</v>
      </c>
      <c r="I334" s="10" t="e">
        <f t="shared" si="21"/>
        <v>#NUM!</v>
      </c>
      <c r="J334" s="11" t="e">
        <f t="shared" si="22"/>
        <v>#NUM!</v>
      </c>
      <c r="K334" s="11" t="e">
        <f t="shared" si="23"/>
        <v>#NUM!</v>
      </c>
    </row>
    <row r="335" spans="1:11" ht="15.75" thickBot="1">
      <c r="A335" s="3">
        <v>1536</v>
      </c>
      <c r="B335" s="4">
        <v>1280</v>
      </c>
      <c r="D335" s="4">
        <v>0</v>
      </c>
      <c r="E335" s="4">
        <v>0</v>
      </c>
      <c r="F335" s="4">
        <v>0</v>
      </c>
      <c r="G335" s="4">
        <v>0</v>
      </c>
      <c r="H335" s="9" t="e">
        <f t="shared" si="20"/>
        <v>#NUM!</v>
      </c>
      <c r="I335" s="10" t="e">
        <f t="shared" si="21"/>
        <v>#NUM!</v>
      </c>
      <c r="J335" s="11" t="e">
        <f t="shared" si="22"/>
        <v>#NUM!</v>
      </c>
      <c r="K335" s="11" t="e">
        <f t="shared" si="23"/>
        <v>#NUM!</v>
      </c>
    </row>
    <row r="336" spans="1:11" ht="15.75" thickBot="1">
      <c r="A336" s="3">
        <v>1664</v>
      </c>
      <c r="B336" s="4">
        <v>1280</v>
      </c>
      <c r="D336" s="4">
        <v>0</v>
      </c>
      <c r="E336" s="4">
        <v>0</v>
      </c>
      <c r="F336" s="4">
        <v>0</v>
      </c>
      <c r="G336" s="4">
        <v>0</v>
      </c>
      <c r="H336" s="9" t="e">
        <f t="shared" si="20"/>
        <v>#NUM!</v>
      </c>
      <c r="I336" s="10" t="e">
        <f t="shared" si="21"/>
        <v>#NUM!</v>
      </c>
      <c r="J336" s="11" t="e">
        <f t="shared" si="22"/>
        <v>#NUM!</v>
      </c>
      <c r="K336" s="11" t="e">
        <f t="shared" si="23"/>
        <v>#NUM!</v>
      </c>
    </row>
    <row r="337" spans="1:11" ht="15.75" thickBot="1">
      <c r="A337" s="3">
        <v>1792</v>
      </c>
      <c r="B337" s="4">
        <v>1280</v>
      </c>
      <c r="D337" s="4">
        <v>0</v>
      </c>
      <c r="E337" s="4">
        <v>0</v>
      </c>
      <c r="F337" s="4">
        <v>0</v>
      </c>
      <c r="G337" s="4">
        <v>0</v>
      </c>
      <c r="H337" s="9" t="e">
        <f t="shared" si="20"/>
        <v>#NUM!</v>
      </c>
      <c r="I337" s="10" t="e">
        <f t="shared" si="21"/>
        <v>#NUM!</v>
      </c>
      <c r="J337" s="11" t="e">
        <f t="shared" si="22"/>
        <v>#NUM!</v>
      </c>
      <c r="K337" s="11" t="e">
        <f t="shared" si="23"/>
        <v>#NUM!</v>
      </c>
    </row>
    <row r="338" spans="1:11" ht="15.75" thickBot="1">
      <c r="A338" s="3">
        <v>1920</v>
      </c>
      <c r="B338" s="4">
        <v>1280</v>
      </c>
      <c r="D338" s="4">
        <v>1170</v>
      </c>
      <c r="E338" s="4">
        <v>1269</v>
      </c>
      <c r="F338" s="4">
        <v>1625</v>
      </c>
      <c r="G338" s="4">
        <v>1117</v>
      </c>
      <c r="H338" s="9">
        <f t="shared" si="20"/>
        <v>1169.2346431275946</v>
      </c>
      <c r="I338" s="10">
        <f t="shared" si="21"/>
        <v>1269.0381512521242</v>
      </c>
      <c r="J338" s="11">
        <f t="shared" si="22"/>
        <v>1626.0351928089658</v>
      </c>
      <c r="K338" s="11">
        <f t="shared" si="23"/>
        <v>1116.7713035898764</v>
      </c>
    </row>
    <row r="339" spans="1:11" ht="15.75" thickBot="1">
      <c r="A339" s="3">
        <v>2048</v>
      </c>
      <c r="B339" s="4">
        <v>1280</v>
      </c>
      <c r="D339" s="4">
        <v>895</v>
      </c>
      <c r="E339" s="4">
        <v>1276</v>
      </c>
      <c r="F339" s="4">
        <v>1849</v>
      </c>
      <c r="G339" s="4">
        <v>958</v>
      </c>
      <c r="H339" s="9">
        <f t="shared" si="20"/>
        <v>894.63768997908664</v>
      </c>
      <c r="I339" s="10">
        <f t="shared" si="21"/>
        <v>1275.9123677767332</v>
      </c>
      <c r="J339" s="11">
        <f t="shared" si="22"/>
        <v>1849.8372866429452</v>
      </c>
      <c r="K339" s="11">
        <f t="shared" si="23"/>
        <v>957.51250688841492</v>
      </c>
    </row>
    <row r="340" spans="1:11" ht="15.75" thickBot="1">
      <c r="A340" s="3">
        <v>2176</v>
      </c>
      <c r="B340" s="4">
        <v>1280</v>
      </c>
      <c r="D340" s="4">
        <v>711</v>
      </c>
      <c r="E340" s="4">
        <v>1247</v>
      </c>
      <c r="F340" s="4">
        <v>1979</v>
      </c>
      <c r="G340" s="4">
        <v>824</v>
      </c>
      <c r="H340" s="9">
        <f t="shared" si="20"/>
        <v>710.67114243488277</v>
      </c>
      <c r="I340" s="10">
        <f t="shared" si="21"/>
        <v>1247.1146366490964</v>
      </c>
      <c r="J340" s="11">
        <f t="shared" si="22"/>
        <v>1979.7318871749092</v>
      </c>
      <c r="K340" s="11">
        <f t="shared" si="23"/>
        <v>824.09439460198337</v>
      </c>
    </row>
    <row r="341" spans="1:11" ht="15.75" thickBot="1">
      <c r="A341" s="3">
        <v>2304</v>
      </c>
      <c r="B341" s="4">
        <v>1280</v>
      </c>
      <c r="D341" s="4">
        <v>560</v>
      </c>
      <c r="E341" s="4">
        <v>1202</v>
      </c>
      <c r="F341" s="4">
        <v>2073</v>
      </c>
      <c r="G341" s="4">
        <v>697</v>
      </c>
      <c r="H341" s="9">
        <f t="shared" si="20"/>
        <v>559.32412909791196</v>
      </c>
      <c r="I341" s="10">
        <f t="shared" si="21"/>
        <v>1201.9819147181774</v>
      </c>
      <c r="J341" s="11">
        <f t="shared" si="22"/>
        <v>2073.729865801929</v>
      </c>
      <c r="K341" s="11">
        <f t="shared" si="23"/>
        <v>697.18000988161702</v>
      </c>
    </row>
    <row r="342" spans="1:11" ht="15.75" thickBot="1">
      <c r="A342" s="3">
        <v>2432</v>
      </c>
      <c r="B342" s="4">
        <v>1280</v>
      </c>
      <c r="D342" s="4">
        <v>427</v>
      </c>
      <c r="E342" s="4">
        <v>1145</v>
      </c>
      <c r="F342" s="4">
        <v>2145</v>
      </c>
      <c r="G342" s="4">
        <v>572</v>
      </c>
      <c r="H342" s="9">
        <f t="shared" si="20"/>
        <v>427.29218316487413</v>
      </c>
      <c r="I342" s="10">
        <f t="shared" si="21"/>
        <v>1144.9490241867497</v>
      </c>
      <c r="J342" s="11">
        <f t="shared" si="22"/>
        <v>2145.1356893273037</v>
      </c>
      <c r="K342" s="11">
        <f t="shared" si="23"/>
        <v>572.33453052454342</v>
      </c>
    </row>
    <row r="343" spans="1:11" ht="15.75" thickBot="1">
      <c r="A343" s="3">
        <v>2560</v>
      </c>
      <c r="B343" s="4">
        <v>1280</v>
      </c>
      <c r="D343" s="4">
        <v>309</v>
      </c>
      <c r="E343" s="4">
        <v>1078</v>
      </c>
      <c r="F343" s="4">
        <v>2199</v>
      </c>
      <c r="G343" s="4">
        <v>448</v>
      </c>
      <c r="H343" s="9">
        <f t="shared" si="20"/>
        <v>309.21321369234306</v>
      </c>
      <c r="I343" s="10">
        <f t="shared" si="21"/>
        <v>1077.8033286764266</v>
      </c>
      <c r="J343" s="11">
        <f t="shared" si="22"/>
        <v>2199.311448694461</v>
      </c>
      <c r="K343" s="11">
        <f t="shared" si="23"/>
        <v>447.7705929091494</v>
      </c>
    </row>
    <row r="344" spans="1:11" ht="15.75" thickBot="1">
      <c r="A344" s="3">
        <v>2688</v>
      </c>
      <c r="B344" s="4">
        <v>1280</v>
      </c>
      <c r="D344" s="4">
        <v>203</v>
      </c>
      <c r="E344" s="4">
        <v>1001</v>
      </c>
      <c r="F344" s="4">
        <v>2239</v>
      </c>
      <c r="G344" s="4">
        <v>323</v>
      </c>
      <c r="H344" s="9">
        <f t="shared" si="20"/>
        <v>202.51559720377873</v>
      </c>
      <c r="I344" s="10">
        <f t="shared" si="21"/>
        <v>1001.4020360001584</v>
      </c>
      <c r="J344" s="11">
        <f t="shared" si="22"/>
        <v>2238.8287673799391</v>
      </c>
      <c r="K344" s="11">
        <f t="shared" si="23"/>
        <v>322.63098922248309</v>
      </c>
    </row>
    <row r="345" spans="1:11" ht="15.75" thickBot="1">
      <c r="A345" s="3">
        <v>2816</v>
      </c>
      <c r="B345" s="4">
        <v>1280</v>
      </c>
      <c r="D345" s="4">
        <v>106</v>
      </c>
      <c r="E345" s="4">
        <v>916</v>
      </c>
      <c r="F345" s="4">
        <v>2265</v>
      </c>
      <c r="G345" s="4">
        <v>196</v>
      </c>
      <c r="H345" s="9">
        <f t="shared" si="20"/>
        <v>105.92995682666833</v>
      </c>
      <c r="I345" s="10">
        <f t="shared" si="21"/>
        <v>916.1682717759154</v>
      </c>
      <c r="J345" s="11">
        <f t="shared" si="22"/>
        <v>2264.9570222562538</v>
      </c>
      <c r="K345" s="11">
        <f t="shared" si="23"/>
        <v>196.4925938465758</v>
      </c>
    </row>
    <row r="346" spans="1:11" ht="15.75" thickBot="1">
      <c r="A346" s="3">
        <v>2944</v>
      </c>
      <c r="B346" s="4">
        <v>1280</v>
      </c>
      <c r="D346" s="4">
        <v>19</v>
      </c>
      <c r="E346" s="4">
        <v>822</v>
      </c>
      <c r="F346" s="4">
        <v>2278</v>
      </c>
      <c r="G346" s="4">
        <v>69</v>
      </c>
      <c r="H346" s="9">
        <f t="shared" si="20"/>
        <v>18.921147104630791</v>
      </c>
      <c r="I346" s="10">
        <f t="shared" si="21"/>
        <v>822.28041781987713</v>
      </c>
      <c r="J346" s="11">
        <f t="shared" si="22"/>
        <v>2278.2313587797821</v>
      </c>
      <c r="K346" s="11">
        <f t="shared" si="23"/>
        <v>69.17702496524771</v>
      </c>
    </row>
    <row r="347" spans="1:11" ht="15.75" thickBot="1">
      <c r="A347" s="3">
        <v>3072</v>
      </c>
      <c r="B347" s="4">
        <v>1280</v>
      </c>
      <c r="D347" s="4">
        <v>-59</v>
      </c>
      <c r="E347" s="4">
        <v>720</v>
      </c>
      <c r="F347" s="4">
        <v>2279</v>
      </c>
      <c r="G347" s="4">
        <v>-59</v>
      </c>
      <c r="H347" s="9">
        <f t="shared" si="20"/>
        <v>-58.558784640727936</v>
      </c>
      <c r="I347" s="10">
        <f t="shared" si="21"/>
        <v>719.75445835794017</v>
      </c>
      <c r="J347" s="11">
        <f t="shared" si="22"/>
        <v>2278.699729628921</v>
      </c>
      <c r="K347" s="11">
        <f t="shared" si="23"/>
        <v>-59.331701647398404</v>
      </c>
    </row>
    <row r="348" spans="1:11" ht="15.75" thickBot="1">
      <c r="A348" s="3">
        <v>3200</v>
      </c>
      <c r="B348" s="4">
        <v>1280</v>
      </c>
      <c r="D348" s="4">
        <v>-126</v>
      </c>
      <c r="E348" s="4">
        <v>608</v>
      </c>
      <c r="F348" s="4">
        <v>2266</v>
      </c>
      <c r="G348" s="4">
        <v>-189</v>
      </c>
      <c r="H348" s="9">
        <f t="shared" si="20"/>
        <v>-126.1773049165804</v>
      </c>
      <c r="I348" s="10">
        <f t="shared" si="21"/>
        <v>608.47954889412085</v>
      </c>
      <c r="J348" s="11">
        <f t="shared" si="22"/>
        <v>2266.0296013108427</v>
      </c>
      <c r="K348" s="11">
        <f t="shared" si="23"/>
        <v>-188.92274149537752</v>
      </c>
    </row>
    <row r="349" spans="1:11" ht="15.75" thickBot="1">
      <c r="A349" s="3">
        <v>3328</v>
      </c>
      <c r="B349" s="4">
        <v>1280</v>
      </c>
      <c r="D349" s="4">
        <v>-183</v>
      </c>
      <c r="E349" s="4">
        <v>488</v>
      </c>
      <c r="F349" s="4">
        <v>2240</v>
      </c>
      <c r="G349" s="4">
        <v>-319</v>
      </c>
      <c r="H349" s="9">
        <f t="shared" si="20"/>
        <v>-183.25096753004982</v>
      </c>
      <c r="I349" s="10">
        <f t="shared" si="21"/>
        <v>488.22787403413122</v>
      </c>
      <c r="J349" s="11">
        <f t="shared" si="22"/>
        <v>2239.5375276326677</v>
      </c>
      <c r="K349" s="11">
        <f t="shared" si="23"/>
        <v>-319.36827918440349</v>
      </c>
    </row>
    <row r="350" spans="1:11" ht="15.75" thickBot="1">
      <c r="A350" s="3">
        <v>3456</v>
      </c>
      <c r="B350" s="4">
        <v>1280</v>
      </c>
      <c r="D350" s="4">
        <v>-229</v>
      </c>
      <c r="E350" s="4">
        <v>359</v>
      </c>
      <c r="F350" s="4">
        <v>2198</v>
      </c>
      <c r="G350" s="4">
        <v>-450</v>
      </c>
      <c r="H350" s="9">
        <f t="shared" si="20"/>
        <v>-228.71745583450456</v>
      </c>
      <c r="I350" s="10">
        <f t="shared" si="21"/>
        <v>358.64532823428362</v>
      </c>
      <c r="J350" s="11">
        <f t="shared" si="22"/>
        <v>2198.1611919477687</v>
      </c>
      <c r="K350" s="11">
        <f t="shared" si="23"/>
        <v>-450.31420917078822</v>
      </c>
    </row>
    <row r="351" spans="1:11" ht="15.75" thickBot="1">
      <c r="A351" s="3">
        <v>3584</v>
      </c>
      <c r="B351" s="4">
        <v>1280</v>
      </c>
      <c r="D351" s="4">
        <v>-261</v>
      </c>
      <c r="E351" s="4">
        <v>219</v>
      </c>
      <c r="F351" s="4">
        <v>2140</v>
      </c>
      <c r="G351" s="4">
        <v>-581</v>
      </c>
      <c r="H351" s="9">
        <f t="shared" si="20"/>
        <v>-261.04554324292803</v>
      </c>
      <c r="I351" s="10">
        <f t="shared" si="21"/>
        <v>219.22150263972071</v>
      </c>
      <c r="J351" s="11">
        <f t="shared" si="22"/>
        <v>2140.3693676691264</v>
      </c>
      <c r="K351" s="11">
        <f t="shared" si="23"/>
        <v>-581.25012259967252</v>
      </c>
    </row>
    <row r="352" spans="1:11" ht="15.75" thickBot="1">
      <c r="A352" s="3">
        <v>3712</v>
      </c>
      <c r="B352" s="4">
        <v>1280</v>
      </c>
      <c r="D352" s="4">
        <v>-278</v>
      </c>
      <c r="E352" s="4">
        <v>69</v>
      </c>
      <c r="F352" s="4">
        <v>2064</v>
      </c>
      <c r="G352" s="4">
        <v>-711</v>
      </c>
      <c r="H352" s="9">
        <f t="shared" si="20"/>
        <v>-278.052923358302</v>
      </c>
      <c r="I352" s="10">
        <f t="shared" si="21"/>
        <v>69.228961795429768</v>
      </c>
      <c r="J352" s="11">
        <f t="shared" si="22"/>
        <v>2063.9797483997227</v>
      </c>
      <c r="K352" s="11">
        <f t="shared" si="23"/>
        <v>-711.44858401604552</v>
      </c>
    </row>
    <row r="353" spans="1:11" ht="15.75" thickBot="1">
      <c r="A353" s="3">
        <v>3840</v>
      </c>
      <c r="B353" s="4">
        <v>1280</v>
      </c>
      <c r="D353" s="4">
        <v>-277</v>
      </c>
      <c r="E353" s="4">
        <v>-92</v>
      </c>
      <c r="F353" s="4">
        <v>1966</v>
      </c>
      <c r="G353" s="4">
        <v>-840</v>
      </c>
      <c r="H353" s="9">
        <f t="shared" si="20"/>
        <v>-276.55409884850587</v>
      </c>
      <c r="I353" s="10">
        <f t="shared" si="21"/>
        <v>-92.394126727067942</v>
      </c>
      <c r="J353" s="11">
        <f t="shared" si="22"/>
        <v>1965.806836807438</v>
      </c>
      <c r="K353" s="11">
        <f t="shared" si="23"/>
        <v>-839.84776099142846</v>
      </c>
    </row>
    <row r="354" spans="1:11" ht="15.75" thickBot="1">
      <c r="A354" s="3">
        <v>3968</v>
      </c>
      <c r="B354" s="4">
        <v>1280</v>
      </c>
      <c r="D354" s="4">
        <v>-252</v>
      </c>
      <c r="E354" s="4">
        <v>-267</v>
      </c>
      <c r="F354" s="4">
        <v>1841</v>
      </c>
      <c r="G354" s="4">
        <v>-965</v>
      </c>
      <c r="H354" s="9">
        <f t="shared" si="20"/>
        <v>-251.63819061806043</v>
      </c>
      <c r="I354" s="10">
        <f t="shared" si="21"/>
        <v>-267.28472260227545</v>
      </c>
      <c r="J354" s="11">
        <f t="shared" si="22"/>
        <v>1840.93975379679</v>
      </c>
      <c r="K354" s="11">
        <f t="shared" si="23"/>
        <v>-964.81069385131832</v>
      </c>
    </row>
    <row r="355" spans="1:11" ht="15.75" thickBot="1">
      <c r="A355" s="3">
        <v>0</v>
      </c>
      <c r="B355" s="4">
        <v>1408</v>
      </c>
      <c r="D355" s="4">
        <v>0</v>
      </c>
      <c r="E355" s="4">
        <v>0</v>
      </c>
      <c r="F355" s="4">
        <v>0</v>
      </c>
      <c r="G355" s="4">
        <v>0</v>
      </c>
      <c r="H355" s="9" t="e">
        <f t="shared" si="20"/>
        <v>#DIV/0!</v>
      </c>
      <c r="I355" s="10" t="e">
        <f t="shared" si="21"/>
        <v>#DIV/0!</v>
      </c>
      <c r="J355" s="11" t="e">
        <f t="shared" si="22"/>
        <v>#DIV/0!</v>
      </c>
      <c r="K355" s="11" t="e">
        <f t="shared" si="23"/>
        <v>#DIV/0!</v>
      </c>
    </row>
    <row r="356" spans="1:11" ht="15.75" thickBot="1">
      <c r="A356" s="3">
        <v>128</v>
      </c>
      <c r="B356" s="4">
        <v>1408</v>
      </c>
      <c r="D356" s="4">
        <v>0</v>
      </c>
      <c r="E356" s="4">
        <v>0</v>
      </c>
      <c r="F356" s="4">
        <v>0</v>
      </c>
      <c r="G356" s="4">
        <v>0</v>
      </c>
      <c r="H356" s="9" t="e">
        <f t="shared" si="20"/>
        <v>#NUM!</v>
      </c>
      <c r="I356" s="10" t="e">
        <f t="shared" si="21"/>
        <v>#NUM!</v>
      </c>
      <c r="J356" s="11" t="e">
        <f t="shared" si="22"/>
        <v>#NUM!</v>
      </c>
      <c r="K356" s="11" t="e">
        <f t="shared" si="23"/>
        <v>#NUM!</v>
      </c>
    </row>
    <row r="357" spans="1:11" ht="15.75" thickBot="1">
      <c r="A357" s="3">
        <v>256</v>
      </c>
      <c r="B357" s="4">
        <v>1408</v>
      </c>
      <c r="D357" s="4">
        <v>0</v>
      </c>
      <c r="E357" s="4">
        <v>0</v>
      </c>
      <c r="F357" s="4">
        <v>0</v>
      </c>
      <c r="G357" s="4">
        <v>0</v>
      </c>
      <c r="H357" s="9" t="e">
        <f t="shared" si="20"/>
        <v>#NUM!</v>
      </c>
      <c r="I357" s="10" t="e">
        <f t="shared" si="21"/>
        <v>#NUM!</v>
      </c>
      <c r="J357" s="11" t="e">
        <f t="shared" si="22"/>
        <v>#NUM!</v>
      </c>
      <c r="K357" s="11" t="e">
        <f t="shared" si="23"/>
        <v>#NUM!</v>
      </c>
    </row>
    <row r="358" spans="1:11" ht="15.75" thickBot="1">
      <c r="A358" s="3">
        <v>384</v>
      </c>
      <c r="B358" s="4">
        <v>1408</v>
      </c>
      <c r="D358" s="4">
        <v>0</v>
      </c>
      <c r="E358" s="4">
        <v>0</v>
      </c>
      <c r="F358" s="4">
        <v>0</v>
      </c>
      <c r="G358" s="4">
        <v>0</v>
      </c>
      <c r="H358" s="9" t="e">
        <f t="shared" si="20"/>
        <v>#NUM!</v>
      </c>
      <c r="I358" s="10" t="e">
        <f t="shared" si="21"/>
        <v>#NUM!</v>
      </c>
      <c r="J358" s="11" t="e">
        <f t="shared" si="22"/>
        <v>#NUM!</v>
      </c>
      <c r="K358" s="11" t="e">
        <f t="shared" si="23"/>
        <v>#NUM!</v>
      </c>
    </row>
    <row r="359" spans="1:11" ht="15.75" thickBot="1">
      <c r="A359" s="3">
        <v>512</v>
      </c>
      <c r="B359" s="4">
        <v>1408</v>
      </c>
      <c r="D359" s="4">
        <v>0</v>
      </c>
      <c r="E359" s="4">
        <v>0</v>
      </c>
      <c r="F359" s="4">
        <v>0</v>
      </c>
      <c r="G359" s="4">
        <v>0</v>
      </c>
      <c r="H359" s="9" t="e">
        <f t="shared" si="20"/>
        <v>#NUM!</v>
      </c>
      <c r="I359" s="10" t="e">
        <f t="shared" si="21"/>
        <v>#NUM!</v>
      </c>
      <c r="J359" s="11" t="e">
        <f t="shared" si="22"/>
        <v>#NUM!</v>
      </c>
      <c r="K359" s="11" t="e">
        <f t="shared" si="23"/>
        <v>#NUM!</v>
      </c>
    </row>
    <row r="360" spans="1:11" ht="15.75" thickBot="1">
      <c r="A360" s="3">
        <v>640</v>
      </c>
      <c r="B360" s="4">
        <v>1408</v>
      </c>
      <c r="D360" s="4">
        <v>0</v>
      </c>
      <c r="E360" s="4">
        <v>0</v>
      </c>
      <c r="F360" s="4">
        <v>0</v>
      </c>
      <c r="G360" s="4">
        <v>0</v>
      </c>
      <c r="H360" s="9" t="e">
        <f t="shared" si="20"/>
        <v>#NUM!</v>
      </c>
      <c r="I360" s="10" t="e">
        <f t="shared" si="21"/>
        <v>#NUM!</v>
      </c>
      <c r="J360" s="11" t="e">
        <f t="shared" si="22"/>
        <v>#NUM!</v>
      </c>
      <c r="K360" s="11" t="e">
        <f t="shared" si="23"/>
        <v>#NUM!</v>
      </c>
    </row>
    <row r="361" spans="1:11" ht="15.75" thickBot="1">
      <c r="A361" s="3">
        <v>768</v>
      </c>
      <c r="B361" s="4">
        <v>1408</v>
      </c>
      <c r="D361" s="4">
        <v>0</v>
      </c>
      <c r="E361" s="4">
        <v>0</v>
      </c>
      <c r="F361" s="4">
        <v>0</v>
      </c>
      <c r="G361" s="4">
        <v>0</v>
      </c>
      <c r="H361" s="9" t="e">
        <f t="shared" si="20"/>
        <v>#NUM!</v>
      </c>
      <c r="I361" s="10" t="e">
        <f t="shared" si="21"/>
        <v>#NUM!</v>
      </c>
      <c r="J361" s="11" t="e">
        <f t="shared" si="22"/>
        <v>#NUM!</v>
      </c>
      <c r="K361" s="11" t="e">
        <f t="shared" si="23"/>
        <v>#NUM!</v>
      </c>
    </row>
    <row r="362" spans="1:11" ht="15.75" thickBot="1">
      <c r="A362" s="3">
        <v>896</v>
      </c>
      <c r="B362" s="4">
        <v>1408</v>
      </c>
      <c r="D362" s="4">
        <v>0</v>
      </c>
      <c r="E362" s="4">
        <v>0</v>
      </c>
      <c r="F362" s="4">
        <v>0</v>
      </c>
      <c r="G362" s="4">
        <v>0</v>
      </c>
      <c r="H362" s="9" t="e">
        <f t="shared" si="20"/>
        <v>#NUM!</v>
      </c>
      <c r="I362" s="10" t="e">
        <f t="shared" si="21"/>
        <v>#NUM!</v>
      </c>
      <c r="J362" s="11" t="e">
        <f t="shared" si="22"/>
        <v>#NUM!</v>
      </c>
      <c r="K362" s="11" t="e">
        <f t="shared" si="23"/>
        <v>#NUM!</v>
      </c>
    </row>
    <row r="363" spans="1:11" ht="15.75" thickBot="1">
      <c r="A363" s="3">
        <v>1024</v>
      </c>
      <c r="B363" s="4">
        <v>1408</v>
      </c>
      <c r="D363" s="4">
        <v>0</v>
      </c>
      <c r="E363" s="4">
        <v>0</v>
      </c>
      <c r="F363" s="4">
        <v>0</v>
      </c>
      <c r="G363" s="4">
        <v>0</v>
      </c>
      <c r="H363" s="9" t="e">
        <f t="shared" si="20"/>
        <v>#NUM!</v>
      </c>
      <c r="I363" s="10" t="e">
        <f t="shared" si="21"/>
        <v>#NUM!</v>
      </c>
      <c r="J363" s="11" t="e">
        <f t="shared" si="22"/>
        <v>#NUM!</v>
      </c>
      <c r="K363" s="11" t="e">
        <f t="shared" si="23"/>
        <v>#NUM!</v>
      </c>
    </row>
    <row r="364" spans="1:11" ht="15.75" thickBot="1">
      <c r="A364" s="3">
        <v>1152</v>
      </c>
      <c r="B364" s="4">
        <v>1408</v>
      </c>
      <c r="D364" s="4">
        <v>0</v>
      </c>
      <c r="E364" s="4">
        <v>0</v>
      </c>
      <c r="F364" s="4">
        <v>0</v>
      </c>
      <c r="G364" s="4">
        <v>0</v>
      </c>
      <c r="H364" s="9" t="e">
        <f t="shared" si="20"/>
        <v>#NUM!</v>
      </c>
      <c r="I364" s="10" t="e">
        <f t="shared" si="21"/>
        <v>#NUM!</v>
      </c>
      <c r="J364" s="11" t="e">
        <f t="shared" si="22"/>
        <v>#NUM!</v>
      </c>
      <c r="K364" s="11" t="e">
        <f t="shared" si="23"/>
        <v>#NUM!</v>
      </c>
    </row>
    <row r="365" spans="1:11" ht="15.75" thickBot="1">
      <c r="A365" s="3">
        <v>1280</v>
      </c>
      <c r="B365" s="4">
        <v>1408</v>
      </c>
      <c r="D365" s="4">
        <v>0</v>
      </c>
      <c r="E365" s="4">
        <v>0</v>
      </c>
      <c r="F365" s="4">
        <v>0</v>
      </c>
      <c r="G365" s="4">
        <v>0</v>
      </c>
      <c r="H365" s="9" t="e">
        <f t="shared" si="20"/>
        <v>#NUM!</v>
      </c>
      <c r="I365" s="10" t="e">
        <f t="shared" si="21"/>
        <v>#NUM!</v>
      </c>
      <c r="J365" s="11" t="e">
        <f t="shared" si="22"/>
        <v>#NUM!</v>
      </c>
      <c r="K365" s="11" t="e">
        <f t="shared" si="23"/>
        <v>#NUM!</v>
      </c>
    </row>
    <row r="366" spans="1:11" ht="15.75" thickBot="1">
      <c r="A366" s="3">
        <v>1408</v>
      </c>
      <c r="B366" s="4">
        <v>1408</v>
      </c>
      <c r="D366" s="4">
        <v>0</v>
      </c>
      <c r="E366" s="4">
        <v>0</v>
      </c>
      <c r="F366" s="4">
        <v>0</v>
      </c>
      <c r="G366" s="4">
        <v>0</v>
      </c>
      <c r="H366" s="9" t="e">
        <f t="shared" si="20"/>
        <v>#NUM!</v>
      </c>
      <c r="I366" s="10" t="e">
        <f t="shared" si="21"/>
        <v>#NUM!</v>
      </c>
      <c r="J366" s="11" t="e">
        <f t="shared" si="22"/>
        <v>#NUM!</v>
      </c>
      <c r="K366" s="11" t="e">
        <f t="shared" si="23"/>
        <v>#NUM!</v>
      </c>
    </row>
    <row r="367" spans="1:11" ht="15.75" thickBot="1">
      <c r="A367" s="3">
        <v>1536</v>
      </c>
      <c r="B367" s="4">
        <v>1408</v>
      </c>
      <c r="D367" s="4">
        <v>0</v>
      </c>
      <c r="E367" s="4">
        <v>0</v>
      </c>
      <c r="F367" s="4">
        <v>0</v>
      </c>
      <c r="G367" s="4">
        <v>0</v>
      </c>
      <c r="H367" s="9" t="e">
        <f t="shared" si="20"/>
        <v>#NUM!</v>
      </c>
      <c r="I367" s="10" t="e">
        <f t="shared" si="21"/>
        <v>#NUM!</v>
      </c>
      <c r="J367" s="11" t="e">
        <f t="shared" si="22"/>
        <v>#NUM!</v>
      </c>
      <c r="K367" s="11" t="e">
        <f t="shared" si="23"/>
        <v>#NUM!</v>
      </c>
    </row>
    <row r="368" spans="1:11" ht="15.75" thickBot="1">
      <c r="A368" s="3">
        <v>1664</v>
      </c>
      <c r="B368" s="4">
        <v>1408</v>
      </c>
      <c r="D368" s="4">
        <v>0</v>
      </c>
      <c r="E368" s="4">
        <v>0</v>
      </c>
      <c r="F368" s="4">
        <v>0</v>
      </c>
      <c r="G368" s="4">
        <v>0</v>
      </c>
      <c r="H368" s="9" t="e">
        <f t="shared" si="20"/>
        <v>#NUM!</v>
      </c>
      <c r="I368" s="10" t="e">
        <f t="shared" si="21"/>
        <v>#NUM!</v>
      </c>
      <c r="J368" s="11" t="e">
        <f t="shared" si="22"/>
        <v>#NUM!</v>
      </c>
      <c r="K368" s="11" t="e">
        <f t="shared" si="23"/>
        <v>#NUM!</v>
      </c>
    </row>
    <row r="369" spans="1:11" ht="15.75" thickBot="1">
      <c r="A369" s="3">
        <v>1792</v>
      </c>
      <c r="B369" s="4">
        <v>1408</v>
      </c>
      <c r="D369" s="4">
        <v>1208</v>
      </c>
      <c r="E369" s="4">
        <v>1393</v>
      </c>
      <c r="F369" s="4">
        <v>1669</v>
      </c>
      <c r="G369" s="4">
        <v>1239</v>
      </c>
      <c r="H369" s="9">
        <f t="shared" si="20"/>
        <v>1207.0971731588525</v>
      </c>
      <c r="I369" s="10">
        <f t="shared" si="21"/>
        <v>1392.9626304322237</v>
      </c>
      <c r="J369" s="11">
        <f t="shared" si="22"/>
        <v>1670.0998552204942</v>
      </c>
      <c r="K369" s="11">
        <f t="shared" si="23"/>
        <v>1238.6284053401846</v>
      </c>
    </row>
    <row r="370" spans="1:11" ht="15.75" thickBot="1">
      <c r="A370" s="3">
        <v>1920</v>
      </c>
      <c r="B370" s="4">
        <v>1408</v>
      </c>
      <c r="D370" s="4">
        <v>929</v>
      </c>
      <c r="E370" s="4">
        <v>1406</v>
      </c>
      <c r="F370" s="4">
        <v>1900</v>
      </c>
      <c r="G370" s="4">
        <v>1083</v>
      </c>
      <c r="H370" s="9">
        <f t="shared" si="20"/>
        <v>928.99399983252238</v>
      </c>
      <c r="I370" s="10">
        <f t="shared" si="21"/>
        <v>1406.4673998925339</v>
      </c>
      <c r="J370" s="11">
        <f t="shared" si="22"/>
        <v>1900.6852569300079</v>
      </c>
      <c r="K370" s="11">
        <f t="shared" si="23"/>
        <v>1082.5703189402377</v>
      </c>
    </row>
    <row r="371" spans="1:11" ht="15.75" thickBot="1">
      <c r="A371" s="3">
        <v>2048</v>
      </c>
      <c r="B371" s="4">
        <v>1408</v>
      </c>
      <c r="D371" s="4">
        <v>742</v>
      </c>
      <c r="E371" s="4">
        <v>1384</v>
      </c>
      <c r="F371" s="4">
        <v>2037</v>
      </c>
      <c r="G371" s="4">
        <v>952</v>
      </c>
      <c r="H371" s="9">
        <f t="shared" si="20"/>
        <v>741.48691135099762</v>
      </c>
      <c r="I371" s="10">
        <f t="shared" si="21"/>
        <v>1384.3116619535967</v>
      </c>
      <c r="J371" s="11">
        <f t="shared" si="22"/>
        <v>2037.3974860970036</v>
      </c>
      <c r="K371" s="11">
        <f t="shared" si="23"/>
        <v>952.34147670232278</v>
      </c>
    </row>
    <row r="372" spans="1:11" ht="15.75" thickBot="1">
      <c r="A372" s="3">
        <v>2176</v>
      </c>
      <c r="B372" s="4">
        <v>1408</v>
      </c>
      <c r="D372" s="4">
        <v>586</v>
      </c>
      <c r="E372" s="4">
        <v>1346</v>
      </c>
      <c r="F372" s="4">
        <v>2139</v>
      </c>
      <c r="G372" s="4">
        <v>828</v>
      </c>
      <c r="H372" s="9">
        <f t="shared" si="20"/>
        <v>586.03910169855294</v>
      </c>
      <c r="I372" s="10">
        <f t="shared" si="21"/>
        <v>1346.0076850013586</v>
      </c>
      <c r="J372" s="11">
        <f t="shared" si="22"/>
        <v>2138.7733487372093</v>
      </c>
      <c r="K372" s="11">
        <f t="shared" si="23"/>
        <v>828.42961024049237</v>
      </c>
    </row>
    <row r="373" spans="1:11" ht="15.75" thickBot="1">
      <c r="A373" s="3">
        <v>2304</v>
      </c>
      <c r="B373" s="4">
        <v>1408</v>
      </c>
      <c r="D373" s="4">
        <v>449</v>
      </c>
      <c r="E373" s="4">
        <v>1296</v>
      </c>
      <c r="F373" s="4">
        <v>2218</v>
      </c>
      <c r="G373" s="4">
        <v>706</v>
      </c>
      <c r="H373" s="9">
        <f t="shared" si="20"/>
        <v>449.22429526859582</v>
      </c>
      <c r="I373" s="10">
        <f t="shared" si="21"/>
        <v>1296.0308941724275</v>
      </c>
      <c r="J373" s="11">
        <f t="shared" si="22"/>
        <v>2218.2391204572159</v>
      </c>
      <c r="K373" s="11">
        <f t="shared" si="23"/>
        <v>706.35929441813823</v>
      </c>
    </row>
    <row r="374" spans="1:11" ht="15.75" thickBot="1">
      <c r="A374" s="3">
        <v>2432</v>
      </c>
      <c r="B374" s="4">
        <v>1408</v>
      </c>
      <c r="D374" s="4">
        <v>326</v>
      </c>
      <c r="E374" s="4">
        <v>1236</v>
      </c>
      <c r="F374" s="4">
        <v>2281</v>
      </c>
      <c r="G374" s="4">
        <v>584</v>
      </c>
      <c r="H374" s="9">
        <f t="shared" si="20"/>
        <v>325.59900521162876</v>
      </c>
      <c r="I374" s="10">
        <f t="shared" si="21"/>
        <v>1236.1957850567107</v>
      </c>
      <c r="J374" s="11">
        <f t="shared" si="22"/>
        <v>2281.23828810652</v>
      </c>
      <c r="K374" s="11">
        <f t="shared" si="23"/>
        <v>584.31603364535385</v>
      </c>
    </row>
    <row r="375" spans="1:11" ht="15.75" thickBot="1">
      <c r="A375" s="3">
        <v>2560</v>
      </c>
      <c r="B375" s="4">
        <v>1408</v>
      </c>
      <c r="D375" s="4">
        <v>213</v>
      </c>
      <c r="E375" s="4">
        <v>1167</v>
      </c>
      <c r="F375" s="4">
        <v>2330</v>
      </c>
      <c r="G375" s="4">
        <v>461</v>
      </c>
      <c r="H375" s="9">
        <f t="shared" si="20"/>
        <v>212.50649744868815</v>
      </c>
      <c r="I375" s="10">
        <f t="shared" si="21"/>
        <v>1167.3879356675502</v>
      </c>
      <c r="J375" s="11">
        <f t="shared" si="22"/>
        <v>2330.4275857640864</v>
      </c>
      <c r="K375" s="11">
        <f t="shared" si="23"/>
        <v>461.41424990879659</v>
      </c>
    </row>
    <row r="376" spans="1:11" ht="15.75" thickBot="1">
      <c r="A376" s="3">
        <v>2688</v>
      </c>
      <c r="B376" s="4">
        <v>1408</v>
      </c>
      <c r="D376" s="4">
        <v>109</v>
      </c>
      <c r="E376" s="4">
        <v>1090</v>
      </c>
      <c r="F376" s="4">
        <v>2367</v>
      </c>
      <c r="G376" s="4">
        <v>337</v>
      </c>
      <c r="H376" s="9">
        <f t="shared" si="20"/>
        <v>108.57410346769439</v>
      </c>
      <c r="I376" s="10">
        <f t="shared" si="21"/>
        <v>1090.0649021689339</v>
      </c>
      <c r="J376" s="11">
        <f t="shared" si="22"/>
        <v>2367.179681941996</v>
      </c>
      <c r="K376" s="11">
        <f t="shared" si="23"/>
        <v>337.19638704447925</v>
      </c>
    </row>
    <row r="377" spans="1:11" ht="15.75" thickBot="1">
      <c r="A377" s="3">
        <v>2816</v>
      </c>
      <c r="B377" s="4">
        <v>1408</v>
      </c>
      <c r="D377" s="4">
        <v>13</v>
      </c>
      <c r="E377" s="4">
        <v>1004</v>
      </c>
      <c r="F377" s="4">
        <v>2392</v>
      </c>
      <c r="G377" s="4">
        <v>211</v>
      </c>
      <c r="H377" s="9">
        <f t="shared" si="20"/>
        <v>13.135183682363504</v>
      </c>
      <c r="I377" s="10">
        <f t="shared" si="21"/>
        <v>1004.4488977530332</v>
      </c>
      <c r="J377" s="11">
        <f t="shared" si="22"/>
        <v>2392.1612162265287</v>
      </c>
      <c r="K377" s="11">
        <f t="shared" si="23"/>
        <v>211.44023186022969</v>
      </c>
    </row>
    <row r="378" spans="1:11" ht="15.75" thickBot="1">
      <c r="A378" s="3">
        <v>2944</v>
      </c>
      <c r="B378" s="4">
        <v>1408</v>
      </c>
      <c r="D378" s="4">
        <v>-74</v>
      </c>
      <c r="E378" s="4">
        <v>911</v>
      </c>
      <c r="F378" s="4">
        <v>2405</v>
      </c>
      <c r="G378" s="4">
        <v>84</v>
      </c>
      <c r="H378" s="9">
        <f t="shared" si="20"/>
        <v>-74.029356562899466</v>
      </c>
      <c r="I378" s="10">
        <f t="shared" si="21"/>
        <v>910.61295397064214</v>
      </c>
      <c r="J378" s="11">
        <f t="shared" si="22"/>
        <v>2405.5912832732815</v>
      </c>
      <c r="K378" s="11">
        <f t="shared" si="23"/>
        <v>84.072752805253458</v>
      </c>
    </row>
    <row r="379" spans="1:11" ht="15.75" thickBot="1">
      <c r="A379" s="3">
        <v>3072</v>
      </c>
      <c r="B379" s="4">
        <v>1408</v>
      </c>
      <c r="D379" s="4">
        <v>-153</v>
      </c>
      <c r="E379" s="4">
        <v>808</v>
      </c>
      <c r="F379" s="4">
        <v>2407</v>
      </c>
      <c r="G379" s="4">
        <v>-45</v>
      </c>
      <c r="H379" s="9">
        <f t="shared" si="20"/>
        <v>-152.81386346608133</v>
      </c>
      <c r="I379" s="10">
        <f t="shared" si="21"/>
        <v>808.52185288827332</v>
      </c>
      <c r="J379" s="11">
        <f t="shared" si="22"/>
        <v>2407.3642292802451</v>
      </c>
      <c r="K379" s="11">
        <f t="shared" si="23"/>
        <v>-44.870832186960342</v>
      </c>
    </row>
    <row r="380" spans="1:11" ht="15.75" thickBot="1">
      <c r="A380" s="3">
        <v>3200</v>
      </c>
      <c r="B380" s="4">
        <v>1408</v>
      </c>
      <c r="D380" s="4">
        <v>-223</v>
      </c>
      <c r="E380" s="4">
        <v>698</v>
      </c>
      <c r="F380" s="4">
        <v>2397</v>
      </c>
      <c r="G380" s="4">
        <v>-175</v>
      </c>
      <c r="H380" s="9">
        <f t="shared" si="20"/>
        <v>-222.84211189903772</v>
      </c>
      <c r="I380" s="10">
        <f t="shared" si="21"/>
        <v>698.0501861317166</v>
      </c>
      <c r="J380" s="11">
        <f t="shared" si="22"/>
        <v>2397.1038291192708</v>
      </c>
      <c r="K380" s="11">
        <f t="shared" si="23"/>
        <v>-175.26511474220251</v>
      </c>
    </row>
    <row r="381" spans="1:11" ht="15.75" thickBot="1">
      <c r="A381" s="3">
        <v>3328</v>
      </c>
      <c r="B381" s="4">
        <v>1408</v>
      </c>
      <c r="D381" s="4">
        <v>-283</v>
      </c>
      <c r="E381" s="4">
        <v>579</v>
      </c>
      <c r="F381" s="4">
        <v>2374</v>
      </c>
      <c r="G381" s="4">
        <v>-307</v>
      </c>
      <c r="H381" s="9">
        <f t="shared" si="20"/>
        <v>-283.47903176494265</v>
      </c>
      <c r="I381" s="10">
        <f t="shared" si="21"/>
        <v>578.98626367179804</v>
      </c>
      <c r="J381" s="11">
        <f t="shared" si="22"/>
        <v>2374.1750126935312</v>
      </c>
      <c r="K381" s="11">
        <f t="shared" si="23"/>
        <v>-306.89840483130001</v>
      </c>
    </row>
    <row r="382" spans="1:11" ht="15.75" thickBot="1">
      <c r="A382" s="3">
        <v>3456</v>
      </c>
      <c r="B382" s="4">
        <v>1408</v>
      </c>
      <c r="D382" s="4">
        <v>-334</v>
      </c>
      <c r="E382" s="4">
        <v>451</v>
      </c>
      <c r="F382" s="4">
        <v>2338</v>
      </c>
      <c r="G382" s="4">
        <v>-439</v>
      </c>
      <c r="H382" s="9">
        <f t="shared" si="20"/>
        <v>-333.80811668379511</v>
      </c>
      <c r="I382" s="10">
        <f t="shared" si="21"/>
        <v>451.02458338632914</v>
      </c>
      <c r="J382" s="11">
        <f t="shared" si="22"/>
        <v>2337.661273623029</v>
      </c>
      <c r="K382" s="11">
        <f t="shared" si="23"/>
        <v>-439.46520033206252</v>
      </c>
    </row>
    <row r="383" spans="1:11" ht="15.75" thickBot="1">
      <c r="A383" s="3">
        <v>3584</v>
      </c>
      <c r="B383" s="4">
        <v>1408</v>
      </c>
      <c r="D383" s="4">
        <v>-373</v>
      </c>
      <c r="E383" s="4">
        <v>314</v>
      </c>
      <c r="F383" s="4">
        <v>2286</v>
      </c>
      <c r="G383" s="4">
        <v>-573</v>
      </c>
      <c r="H383" s="9">
        <f t="shared" si="20"/>
        <v>-372.57121342157507</v>
      </c>
      <c r="I383" s="10">
        <f t="shared" si="21"/>
        <v>313.74576087011565</v>
      </c>
      <c r="J383" s="11">
        <f t="shared" si="22"/>
        <v>2286.3044586737442</v>
      </c>
      <c r="K383" s="11">
        <f t="shared" si="23"/>
        <v>-572.54611683929625</v>
      </c>
    </row>
    <row r="384" spans="1:11" ht="15.75" thickBot="1">
      <c r="A384" s="3">
        <v>3712</v>
      </c>
      <c r="B384" s="4">
        <v>1408</v>
      </c>
      <c r="D384" s="4">
        <v>-398</v>
      </c>
      <c r="E384" s="4">
        <v>167</v>
      </c>
      <c r="F384" s="4">
        <v>2218</v>
      </c>
      <c r="G384" s="4">
        <v>-706</v>
      </c>
      <c r="H384" s="9">
        <f t="shared" si="20"/>
        <v>-398.05496224616172</v>
      </c>
      <c r="I384" s="10">
        <f t="shared" si="21"/>
        <v>166.5786762208204</v>
      </c>
      <c r="J384" s="11">
        <f t="shared" si="22"/>
        <v>2218.3912081135541</v>
      </c>
      <c r="K384" s="11">
        <f t="shared" si="23"/>
        <v>-705.57003445066493</v>
      </c>
    </row>
    <row r="385" spans="1:11" ht="15.75" thickBot="1">
      <c r="A385" s="3">
        <v>3840</v>
      </c>
      <c r="B385" s="4">
        <v>1408</v>
      </c>
      <c r="D385" s="4">
        <v>-408</v>
      </c>
      <c r="E385" s="4">
        <v>9</v>
      </c>
      <c r="F385" s="4">
        <v>2132</v>
      </c>
      <c r="G385" s="4">
        <v>-838</v>
      </c>
      <c r="H385" s="9">
        <f t="shared" si="20"/>
        <v>-407.88671233685864</v>
      </c>
      <c r="I385" s="10">
        <f t="shared" si="21"/>
        <v>8.732445843134883</v>
      </c>
      <c r="J385" s="11">
        <f t="shared" si="22"/>
        <v>2131.5488711217622</v>
      </c>
      <c r="K385" s="11">
        <f t="shared" si="23"/>
        <v>-837.74606957086053</v>
      </c>
    </row>
    <row r="386" spans="1:11" ht="15.75" thickBot="1">
      <c r="A386" s="3">
        <v>3968</v>
      </c>
      <c r="B386" s="4">
        <v>1408</v>
      </c>
      <c r="D386" s="4">
        <v>-399</v>
      </c>
      <c r="E386" s="4">
        <v>-161</v>
      </c>
      <c r="F386" s="4">
        <v>2023</v>
      </c>
      <c r="G386" s="4">
        <v>-968</v>
      </c>
      <c r="H386" s="9">
        <f t="shared" si="20"/>
        <v>-398.65469885491484</v>
      </c>
      <c r="I386" s="10">
        <f t="shared" si="21"/>
        <v>-160.93018519252291</v>
      </c>
      <c r="J386" s="11">
        <f t="shared" si="22"/>
        <v>2022.365682859617</v>
      </c>
      <c r="K386" s="11">
        <f t="shared" si="23"/>
        <v>-967.93696727029965</v>
      </c>
    </row>
    <row r="387" spans="1:11" ht="15.75" thickBot="1">
      <c r="A387" s="3">
        <v>0</v>
      </c>
      <c r="B387" s="4">
        <v>1536</v>
      </c>
      <c r="D387" s="4">
        <v>0</v>
      </c>
      <c r="E387" s="4">
        <v>0</v>
      </c>
      <c r="F387" s="4">
        <v>0</v>
      </c>
      <c r="G387" s="4">
        <v>0</v>
      </c>
      <c r="H387" s="9" t="e">
        <f t="shared" si="20"/>
        <v>#DIV/0!</v>
      </c>
      <c r="I387" s="10" t="e">
        <f t="shared" si="21"/>
        <v>#DIV/0!</v>
      </c>
      <c r="J387" s="11" t="e">
        <f t="shared" si="22"/>
        <v>#DIV/0!</v>
      </c>
      <c r="K387" s="11" t="e">
        <f t="shared" si="23"/>
        <v>#DIV/0!</v>
      </c>
    </row>
    <row r="388" spans="1:11" ht="15.75" thickBot="1">
      <c r="A388" s="3">
        <v>128</v>
      </c>
      <c r="B388" s="4">
        <v>1536</v>
      </c>
      <c r="D388" s="4">
        <v>0</v>
      </c>
      <c r="E388" s="4">
        <v>0</v>
      </c>
      <c r="F388" s="4">
        <v>0</v>
      </c>
      <c r="G388" s="4">
        <v>0</v>
      </c>
      <c r="H388" s="9" t="e">
        <f t="shared" ref="H388:H451" si="24">2000-A388*SIN(ACOS((3162*3162+A388*A388-B388*B388)/(2*3162*A388))+0.32175055)</f>
        <v>#NUM!</v>
      </c>
      <c r="I388" s="10" t="e">
        <f t="shared" ref="I388:I451" si="25">3000-A388*COS(ACOS((3162*3162+A388*A388-B388*B388)/(2*3162*A388))+0.32175055)</f>
        <v>#NUM!</v>
      </c>
      <c r="J388" s="11" t="e">
        <f t="shared" ref="J388:J451" si="26">2000+A388*SIN(ACOS(-(3162*3162+A388*A388-B388*B388)/(2*3162*A388))+0.32175055)</f>
        <v>#NUM!</v>
      </c>
      <c r="K388" s="11" t="e">
        <f t="shared" ref="K388:K451" si="27">3000+A388*COS(ACOS(-(3162*3162+A388*A388-B388*B388)/(2*3162*A388))+0.32175055)</f>
        <v>#NUM!</v>
      </c>
    </row>
    <row r="389" spans="1:11" ht="15.75" thickBot="1">
      <c r="A389" s="3">
        <v>256</v>
      </c>
      <c r="B389" s="4">
        <v>1536</v>
      </c>
      <c r="D389" s="4">
        <v>0</v>
      </c>
      <c r="E389" s="4">
        <v>0</v>
      </c>
      <c r="F389" s="4">
        <v>0</v>
      </c>
      <c r="G389" s="4">
        <v>0</v>
      </c>
      <c r="H389" s="9" t="e">
        <f t="shared" si="24"/>
        <v>#NUM!</v>
      </c>
      <c r="I389" s="10" t="e">
        <f t="shared" si="25"/>
        <v>#NUM!</v>
      </c>
      <c r="J389" s="11" t="e">
        <f t="shared" si="26"/>
        <v>#NUM!</v>
      </c>
      <c r="K389" s="11" t="e">
        <f t="shared" si="27"/>
        <v>#NUM!</v>
      </c>
    </row>
    <row r="390" spans="1:11" ht="15.75" thickBot="1">
      <c r="A390" s="3">
        <v>384</v>
      </c>
      <c r="B390" s="4">
        <v>1536</v>
      </c>
      <c r="D390" s="4">
        <v>0</v>
      </c>
      <c r="E390" s="4">
        <v>0</v>
      </c>
      <c r="F390" s="4">
        <v>0</v>
      </c>
      <c r="G390" s="4">
        <v>0</v>
      </c>
      <c r="H390" s="9" t="e">
        <f t="shared" si="24"/>
        <v>#NUM!</v>
      </c>
      <c r="I390" s="10" t="e">
        <f t="shared" si="25"/>
        <v>#NUM!</v>
      </c>
      <c r="J390" s="11" t="e">
        <f t="shared" si="26"/>
        <v>#NUM!</v>
      </c>
      <c r="K390" s="11" t="e">
        <f t="shared" si="27"/>
        <v>#NUM!</v>
      </c>
    </row>
    <row r="391" spans="1:11" ht="15.75" thickBot="1">
      <c r="A391" s="3">
        <v>512</v>
      </c>
      <c r="B391" s="4">
        <v>1536</v>
      </c>
      <c r="D391" s="4">
        <v>0</v>
      </c>
      <c r="E391" s="4">
        <v>0</v>
      </c>
      <c r="F391" s="4">
        <v>0</v>
      </c>
      <c r="G391" s="4">
        <v>0</v>
      </c>
      <c r="H391" s="9" t="e">
        <f t="shared" si="24"/>
        <v>#NUM!</v>
      </c>
      <c r="I391" s="10" t="e">
        <f t="shared" si="25"/>
        <v>#NUM!</v>
      </c>
      <c r="J391" s="11" t="e">
        <f t="shared" si="26"/>
        <v>#NUM!</v>
      </c>
      <c r="K391" s="11" t="e">
        <f t="shared" si="27"/>
        <v>#NUM!</v>
      </c>
    </row>
    <row r="392" spans="1:11" ht="15.75" thickBot="1">
      <c r="A392" s="3">
        <v>640</v>
      </c>
      <c r="B392" s="4">
        <v>1536</v>
      </c>
      <c r="D392" s="4">
        <v>0</v>
      </c>
      <c r="E392" s="4">
        <v>0</v>
      </c>
      <c r="F392" s="4">
        <v>0</v>
      </c>
      <c r="G392" s="4">
        <v>0</v>
      </c>
      <c r="H392" s="9" t="e">
        <f t="shared" si="24"/>
        <v>#NUM!</v>
      </c>
      <c r="I392" s="10" t="e">
        <f t="shared" si="25"/>
        <v>#NUM!</v>
      </c>
      <c r="J392" s="11" t="e">
        <f t="shared" si="26"/>
        <v>#NUM!</v>
      </c>
      <c r="K392" s="11" t="e">
        <f t="shared" si="27"/>
        <v>#NUM!</v>
      </c>
    </row>
    <row r="393" spans="1:11" ht="15.75" thickBot="1">
      <c r="A393" s="3">
        <v>768</v>
      </c>
      <c r="B393" s="4">
        <v>1536</v>
      </c>
      <c r="D393" s="4">
        <v>0</v>
      </c>
      <c r="E393" s="4">
        <v>0</v>
      </c>
      <c r="F393" s="4">
        <v>0</v>
      </c>
      <c r="G393" s="4">
        <v>0</v>
      </c>
      <c r="H393" s="9" t="e">
        <f t="shared" si="24"/>
        <v>#NUM!</v>
      </c>
      <c r="I393" s="10" t="e">
        <f t="shared" si="25"/>
        <v>#NUM!</v>
      </c>
      <c r="J393" s="11" t="e">
        <f t="shared" si="26"/>
        <v>#NUM!</v>
      </c>
      <c r="K393" s="11" t="e">
        <f t="shared" si="27"/>
        <v>#NUM!</v>
      </c>
    </row>
    <row r="394" spans="1:11" ht="15.75" thickBot="1">
      <c r="A394" s="3">
        <v>896</v>
      </c>
      <c r="B394" s="4">
        <v>1536</v>
      </c>
      <c r="D394" s="4">
        <v>0</v>
      </c>
      <c r="E394" s="4">
        <v>0</v>
      </c>
      <c r="F394" s="4">
        <v>0</v>
      </c>
      <c r="G394" s="4">
        <v>0</v>
      </c>
      <c r="H394" s="9" t="e">
        <f t="shared" si="24"/>
        <v>#NUM!</v>
      </c>
      <c r="I394" s="10" t="e">
        <f t="shared" si="25"/>
        <v>#NUM!</v>
      </c>
      <c r="J394" s="11" t="e">
        <f t="shared" si="26"/>
        <v>#NUM!</v>
      </c>
      <c r="K394" s="11" t="e">
        <f t="shared" si="27"/>
        <v>#NUM!</v>
      </c>
    </row>
    <row r="395" spans="1:11" ht="15.75" thickBot="1">
      <c r="A395" s="3">
        <v>1024</v>
      </c>
      <c r="B395" s="4">
        <v>1536</v>
      </c>
      <c r="D395" s="4">
        <v>0</v>
      </c>
      <c r="E395" s="4">
        <v>0</v>
      </c>
      <c r="F395" s="4">
        <v>0</v>
      </c>
      <c r="G395" s="4">
        <v>0</v>
      </c>
      <c r="H395" s="9" t="e">
        <f t="shared" si="24"/>
        <v>#NUM!</v>
      </c>
      <c r="I395" s="10" t="e">
        <f t="shared" si="25"/>
        <v>#NUM!</v>
      </c>
      <c r="J395" s="11" t="e">
        <f t="shared" si="26"/>
        <v>#NUM!</v>
      </c>
      <c r="K395" s="11" t="e">
        <f t="shared" si="27"/>
        <v>#NUM!</v>
      </c>
    </row>
    <row r="396" spans="1:11" ht="15.75" thickBot="1">
      <c r="A396" s="3">
        <v>1152</v>
      </c>
      <c r="B396" s="4">
        <v>1536</v>
      </c>
      <c r="D396" s="4">
        <v>0</v>
      </c>
      <c r="E396" s="4">
        <v>0</v>
      </c>
      <c r="F396" s="4">
        <v>0</v>
      </c>
      <c r="G396" s="4">
        <v>0</v>
      </c>
      <c r="H396" s="9" t="e">
        <f t="shared" si="24"/>
        <v>#NUM!</v>
      </c>
      <c r="I396" s="10" t="e">
        <f t="shared" si="25"/>
        <v>#NUM!</v>
      </c>
      <c r="J396" s="11" t="e">
        <f t="shared" si="26"/>
        <v>#NUM!</v>
      </c>
      <c r="K396" s="11" t="e">
        <f t="shared" si="27"/>
        <v>#NUM!</v>
      </c>
    </row>
    <row r="397" spans="1:11" ht="15.75" thickBot="1">
      <c r="A397" s="3">
        <v>1280</v>
      </c>
      <c r="B397" s="4">
        <v>1536</v>
      </c>
      <c r="D397" s="4">
        <v>0</v>
      </c>
      <c r="E397" s="4">
        <v>0</v>
      </c>
      <c r="F397" s="4">
        <v>0</v>
      </c>
      <c r="G397" s="4">
        <v>0</v>
      </c>
      <c r="H397" s="9" t="e">
        <f t="shared" si="24"/>
        <v>#NUM!</v>
      </c>
      <c r="I397" s="10" t="e">
        <f t="shared" si="25"/>
        <v>#NUM!</v>
      </c>
      <c r="J397" s="11" t="e">
        <f t="shared" si="26"/>
        <v>#NUM!</v>
      </c>
      <c r="K397" s="11" t="e">
        <f t="shared" si="27"/>
        <v>#NUM!</v>
      </c>
    </row>
    <row r="398" spans="1:11" ht="15.75" thickBot="1">
      <c r="A398" s="3">
        <v>1408</v>
      </c>
      <c r="B398" s="4">
        <v>1536</v>
      </c>
      <c r="D398" s="4">
        <v>0</v>
      </c>
      <c r="E398" s="4">
        <v>0</v>
      </c>
      <c r="F398" s="4">
        <v>0</v>
      </c>
      <c r="G398" s="4">
        <v>0</v>
      </c>
      <c r="H398" s="9" t="e">
        <f t="shared" si="24"/>
        <v>#NUM!</v>
      </c>
      <c r="I398" s="10" t="e">
        <f t="shared" si="25"/>
        <v>#NUM!</v>
      </c>
      <c r="J398" s="11" t="e">
        <f t="shared" si="26"/>
        <v>#NUM!</v>
      </c>
      <c r="K398" s="11" t="e">
        <f t="shared" si="27"/>
        <v>#NUM!</v>
      </c>
    </row>
    <row r="399" spans="1:11" ht="15.75" thickBot="1">
      <c r="A399" s="3">
        <v>1536</v>
      </c>
      <c r="B399" s="4">
        <v>1536</v>
      </c>
      <c r="D399" s="4">
        <v>0</v>
      </c>
      <c r="E399" s="4">
        <v>0</v>
      </c>
      <c r="F399" s="4">
        <v>0</v>
      </c>
      <c r="G399" s="4">
        <v>0</v>
      </c>
      <c r="H399" s="9" t="e">
        <f t="shared" si="24"/>
        <v>#NUM!</v>
      </c>
      <c r="I399" s="10" t="e">
        <f t="shared" si="25"/>
        <v>#NUM!</v>
      </c>
      <c r="J399" s="11" t="e">
        <f t="shared" si="26"/>
        <v>#NUM!</v>
      </c>
      <c r="K399" s="11" t="e">
        <f t="shared" si="27"/>
        <v>#NUM!</v>
      </c>
    </row>
    <row r="400" spans="1:11" ht="15.75" thickBot="1">
      <c r="A400" s="3">
        <v>1664</v>
      </c>
      <c r="B400" s="4">
        <v>1536</v>
      </c>
      <c r="D400" s="4">
        <v>1247</v>
      </c>
      <c r="E400" s="4">
        <v>1516</v>
      </c>
      <c r="F400" s="4">
        <v>1712</v>
      </c>
      <c r="G400" s="4">
        <v>1361</v>
      </c>
      <c r="H400" s="9">
        <f t="shared" si="24"/>
        <v>1246.525710732923</v>
      </c>
      <c r="I400" s="10">
        <f t="shared" si="25"/>
        <v>1516.3651071057027</v>
      </c>
      <c r="J400" s="11">
        <f t="shared" si="26"/>
        <v>1712.5985100892105</v>
      </c>
      <c r="K400" s="11">
        <f t="shared" si="27"/>
        <v>1361.0075095971129</v>
      </c>
    </row>
    <row r="401" spans="1:11" ht="15.75" thickBot="1">
      <c r="A401" s="3">
        <v>1792</v>
      </c>
      <c r="B401" s="4">
        <v>1536</v>
      </c>
      <c r="D401" s="4">
        <v>967</v>
      </c>
      <c r="E401" s="4">
        <v>1536</v>
      </c>
      <c r="F401" s="4">
        <v>1948</v>
      </c>
      <c r="G401" s="4">
        <v>1209</v>
      </c>
      <c r="H401" s="9">
        <f t="shared" si="24"/>
        <v>966.71514473128332</v>
      </c>
      <c r="I401" s="10">
        <f t="shared" si="25"/>
        <v>1535.9008203429976</v>
      </c>
      <c r="J401" s="11">
        <f t="shared" si="26"/>
        <v>1948.1683921717456</v>
      </c>
      <c r="K401" s="11">
        <f t="shared" si="27"/>
        <v>1208.749742657398</v>
      </c>
    </row>
    <row r="402" spans="1:11" ht="15.75" thickBot="1">
      <c r="A402" s="3">
        <v>1920</v>
      </c>
      <c r="B402" s="4">
        <v>1536</v>
      </c>
      <c r="D402" s="4">
        <v>777</v>
      </c>
      <c r="E402" s="4">
        <v>1520</v>
      </c>
      <c r="F402" s="4">
        <v>2090</v>
      </c>
      <c r="G402" s="4">
        <v>1082</v>
      </c>
      <c r="H402" s="9">
        <f t="shared" si="24"/>
        <v>776.93009169532434</v>
      </c>
      <c r="I402" s="10">
        <f t="shared" si="25"/>
        <v>1519.9662168046323</v>
      </c>
      <c r="J402" s="11">
        <f t="shared" si="26"/>
        <v>2090.4356735908877</v>
      </c>
      <c r="K402" s="11">
        <f t="shared" si="27"/>
        <v>1082.131029256127</v>
      </c>
    </row>
    <row r="403" spans="1:11" ht="15.75" thickBot="1">
      <c r="A403" s="3">
        <v>2048</v>
      </c>
      <c r="B403" s="4">
        <v>1536</v>
      </c>
      <c r="D403" s="4">
        <v>619</v>
      </c>
      <c r="E403" s="4">
        <v>1488</v>
      </c>
      <c r="F403" s="4">
        <v>2198</v>
      </c>
      <c r="G403" s="4">
        <v>962</v>
      </c>
      <c r="H403" s="9">
        <f t="shared" si="24"/>
        <v>618.51423777967648</v>
      </c>
      <c r="I403" s="10">
        <f t="shared" si="25"/>
        <v>1488.1134008191846</v>
      </c>
      <c r="J403" s="11">
        <f t="shared" si="26"/>
        <v>2198.0566681920077</v>
      </c>
      <c r="K403" s="11">
        <f t="shared" si="27"/>
        <v>961.5992650647222</v>
      </c>
    </row>
    <row r="404" spans="1:11" ht="15.75" thickBot="1">
      <c r="A404" s="3">
        <v>2176</v>
      </c>
      <c r="B404" s="4">
        <v>1536</v>
      </c>
      <c r="D404" s="4">
        <v>478</v>
      </c>
      <c r="E404" s="4">
        <v>1445</v>
      </c>
      <c r="F404" s="4">
        <v>2284</v>
      </c>
      <c r="G404" s="4">
        <v>843</v>
      </c>
      <c r="H404" s="9">
        <f t="shared" si="24"/>
        <v>478.02832621884454</v>
      </c>
      <c r="I404" s="10">
        <f t="shared" si="25"/>
        <v>1444.8221245761667</v>
      </c>
      <c r="J404" s="11">
        <f t="shared" si="26"/>
        <v>2284.4706327406006</v>
      </c>
      <c r="K404" s="11">
        <f t="shared" si="27"/>
        <v>842.67469789367124</v>
      </c>
    </row>
    <row r="405" spans="1:11" ht="15.75" thickBot="1">
      <c r="A405" s="3">
        <v>2304</v>
      </c>
      <c r="B405" s="4">
        <v>1536</v>
      </c>
      <c r="D405" s="4">
        <v>350</v>
      </c>
      <c r="E405" s="4">
        <v>1392</v>
      </c>
      <c r="F405" s="4">
        <v>2355</v>
      </c>
      <c r="G405" s="4">
        <v>724</v>
      </c>
      <c r="H405" s="9">
        <f t="shared" si="24"/>
        <v>350.00741506370991</v>
      </c>
      <c r="I405" s="10">
        <f t="shared" si="25"/>
        <v>1391.9140353652544</v>
      </c>
      <c r="J405" s="11">
        <f t="shared" si="26"/>
        <v>2355.1425091857836</v>
      </c>
      <c r="K405" s="11">
        <f t="shared" si="27"/>
        <v>723.53568045329894</v>
      </c>
    </row>
    <row r="406" spans="1:11" ht="15.75" thickBot="1">
      <c r="A406" s="3">
        <v>2432</v>
      </c>
      <c r="B406" s="4">
        <v>1536</v>
      </c>
      <c r="D406" s="4">
        <v>232</v>
      </c>
      <c r="E406" s="4">
        <v>1330</v>
      </c>
      <c r="F406" s="4">
        <v>2413</v>
      </c>
      <c r="G406" s="4">
        <v>603</v>
      </c>
      <c r="H406" s="9">
        <f t="shared" si="24"/>
        <v>231.75691884040748</v>
      </c>
      <c r="I406" s="10">
        <f t="shared" si="25"/>
        <v>1330.2873283312392</v>
      </c>
      <c r="J406" s="11">
        <f t="shared" si="26"/>
        <v>2412.766883001424</v>
      </c>
      <c r="K406" s="11">
        <f t="shared" si="27"/>
        <v>603.28401759881262</v>
      </c>
    </row>
    <row r="407" spans="1:11" ht="15.75" thickBot="1">
      <c r="A407" s="3">
        <v>2560</v>
      </c>
      <c r="B407" s="4">
        <v>1536</v>
      </c>
      <c r="D407" s="4">
        <v>122</v>
      </c>
      <c r="E407" s="4">
        <v>1260</v>
      </c>
      <c r="F407" s="4">
        <v>2459</v>
      </c>
      <c r="G407" s="4">
        <v>481</v>
      </c>
      <c r="H407" s="9">
        <f t="shared" si="24"/>
        <v>121.84780221775145</v>
      </c>
      <c r="I407" s="10">
        <f t="shared" si="25"/>
        <v>1260.4183485775352</v>
      </c>
      <c r="J407" s="11">
        <f t="shared" si="26"/>
        <v>2458.7727895187045</v>
      </c>
      <c r="K407" s="11">
        <f t="shared" si="27"/>
        <v>481.44336422679862</v>
      </c>
    </row>
    <row r="408" spans="1:11" ht="15.75" thickBot="1">
      <c r="A408" s="3">
        <v>2688</v>
      </c>
      <c r="B408" s="4">
        <v>1536</v>
      </c>
      <c r="D408" s="4">
        <v>20</v>
      </c>
      <c r="E408" s="4">
        <v>1182</v>
      </c>
      <c r="F408" s="4">
        <v>2494</v>
      </c>
      <c r="G408" s="4">
        <v>358</v>
      </c>
      <c r="H408" s="9">
        <f t="shared" si="24"/>
        <v>19.535838145289063</v>
      </c>
      <c r="I408" s="10">
        <f t="shared" si="25"/>
        <v>1182.5551717839912</v>
      </c>
      <c r="J408" s="11">
        <f t="shared" si="26"/>
        <v>2493.9044557880816</v>
      </c>
      <c r="K408" s="11">
        <f t="shared" si="27"/>
        <v>357.76564465740876</v>
      </c>
    </row>
    <row r="409" spans="1:11" ht="15.75" thickBot="1">
      <c r="A409" s="3">
        <v>2816</v>
      </c>
      <c r="B409" s="4">
        <v>1536</v>
      </c>
      <c r="D409" s="4">
        <v>-75</v>
      </c>
      <c r="E409" s="4">
        <v>1097</v>
      </c>
      <c r="F409" s="4">
        <v>2518</v>
      </c>
      <c r="G409" s="4">
        <v>232</v>
      </c>
      <c r="H409" s="9">
        <f t="shared" si="24"/>
        <v>-75.50132074915291</v>
      </c>
      <c r="I409" s="10">
        <f t="shared" si="25"/>
        <v>1096.80524707309</v>
      </c>
      <c r="J409" s="11">
        <f t="shared" si="26"/>
        <v>2518.4842291817263</v>
      </c>
      <c r="K409" s="11">
        <f t="shared" si="27"/>
        <v>232.14340976815947</v>
      </c>
    </row>
    <row r="410" spans="1:11" ht="15.75" thickBot="1">
      <c r="A410" s="3">
        <v>2944</v>
      </c>
      <c r="B410" s="4">
        <v>1536</v>
      </c>
      <c r="D410" s="4">
        <v>-163</v>
      </c>
      <c r="E410" s="4">
        <v>1003</v>
      </c>
      <c r="F410" s="4">
        <v>2532</v>
      </c>
      <c r="G410" s="4">
        <v>105</v>
      </c>
      <c r="H410" s="9">
        <f t="shared" si="24"/>
        <v>-163.29389896529483</v>
      </c>
      <c r="I410" s="10">
        <f t="shared" si="25"/>
        <v>1003.1786492779247</v>
      </c>
      <c r="J410" s="11">
        <f t="shared" si="26"/>
        <v>2532.5423341993605</v>
      </c>
      <c r="K410" s="11">
        <f t="shared" si="27"/>
        <v>104.56658472595927</v>
      </c>
    </row>
    <row r="411" spans="1:11" ht="15.75" thickBot="1">
      <c r="A411" s="3">
        <v>3072</v>
      </c>
      <c r="B411" s="4">
        <v>1536</v>
      </c>
      <c r="D411" s="4">
        <v>-244</v>
      </c>
      <c r="E411" s="4">
        <v>902</v>
      </c>
      <c r="F411" s="4">
        <v>2536</v>
      </c>
      <c r="G411" s="4">
        <v>-25</v>
      </c>
      <c r="H411" s="9">
        <f t="shared" si="24"/>
        <v>-243.64482413511314</v>
      </c>
      <c r="I411" s="10">
        <f t="shared" si="25"/>
        <v>901.60968761011554</v>
      </c>
      <c r="J411" s="11">
        <f t="shared" si="26"/>
        <v>2535.8816984729601</v>
      </c>
      <c r="K411" s="11">
        <f t="shared" si="27"/>
        <v>-24.899139680815097</v>
      </c>
    </row>
    <row r="412" spans="1:11" ht="15.75" thickBot="1">
      <c r="A412" s="3">
        <v>3200</v>
      </c>
      <c r="B412" s="4">
        <v>1536</v>
      </c>
      <c r="D412" s="4">
        <v>-316</v>
      </c>
      <c r="E412" s="4">
        <v>792</v>
      </c>
      <c r="F412" s="4">
        <v>2528</v>
      </c>
      <c r="G412" s="4">
        <v>-156</v>
      </c>
      <c r="H412" s="9">
        <f t="shared" si="24"/>
        <v>-316.15781999071169</v>
      </c>
      <c r="I412" s="10">
        <f t="shared" si="25"/>
        <v>791.96626998230067</v>
      </c>
      <c r="J412" s="11">
        <f t="shared" si="26"/>
        <v>2528.1060457346257</v>
      </c>
      <c r="K412" s="11">
        <f t="shared" si="27"/>
        <v>-156.12167136479957</v>
      </c>
    </row>
    <row r="413" spans="1:11" ht="15.75" thickBot="1">
      <c r="A413" s="3">
        <v>3328</v>
      </c>
      <c r="B413" s="4">
        <v>1536</v>
      </c>
      <c r="D413" s="4">
        <v>-380</v>
      </c>
      <c r="E413" s="4">
        <v>674</v>
      </c>
      <c r="F413" s="4">
        <v>2509</v>
      </c>
      <c r="G413" s="4">
        <v>-289</v>
      </c>
      <c r="H413" s="9">
        <f t="shared" si="24"/>
        <v>-380.24053288533742</v>
      </c>
      <c r="I413" s="10">
        <f t="shared" si="25"/>
        <v>674.05094518178976</v>
      </c>
      <c r="J413" s="11">
        <f t="shared" si="26"/>
        <v>2508.6230223376083</v>
      </c>
      <c r="K413" s="11">
        <f t="shared" si="27"/>
        <v>-288.9035591133038</v>
      </c>
    </row>
    <row r="414" spans="1:11" ht="15.75" thickBot="1">
      <c r="A414" s="3">
        <v>3456</v>
      </c>
      <c r="B414" s="4">
        <v>1536</v>
      </c>
      <c r="D414" s="4">
        <v>-435</v>
      </c>
      <c r="E414" s="4">
        <v>548</v>
      </c>
      <c r="F414" s="4">
        <v>2477</v>
      </c>
      <c r="G414" s="4">
        <v>-423</v>
      </c>
      <c r="H414" s="9">
        <f t="shared" si="24"/>
        <v>-435.08616775578321</v>
      </c>
      <c r="I414" s="10">
        <f t="shared" si="25"/>
        <v>547.59478152478778</v>
      </c>
      <c r="J414" s="11">
        <f t="shared" si="26"/>
        <v>2476.6258332186999</v>
      </c>
      <c r="K414" s="11">
        <f t="shared" si="27"/>
        <v>-422.97587124253323</v>
      </c>
    </row>
    <row r="415" spans="1:11" ht="15.75" thickBot="1">
      <c r="A415" s="3">
        <v>3584</v>
      </c>
      <c r="B415" s="4">
        <v>1536</v>
      </c>
      <c r="D415" s="4">
        <v>-480</v>
      </c>
      <c r="E415" s="4">
        <v>412</v>
      </c>
      <c r="F415" s="4">
        <v>2431</v>
      </c>
      <c r="G415" s="4">
        <v>-558</v>
      </c>
      <c r="H415" s="9">
        <f t="shared" si="24"/>
        <v>-479.63126881329663</v>
      </c>
      <c r="I415" s="10">
        <f t="shared" si="25"/>
        <v>412.24329375357274</v>
      </c>
      <c r="J415" s="11">
        <f t="shared" si="26"/>
        <v>2431.051022589148</v>
      </c>
      <c r="K415" s="11">
        <f t="shared" si="27"/>
        <v>-557.98412249476587</v>
      </c>
    </row>
    <row r="416" spans="1:11" ht="15.75" thickBot="1">
      <c r="A416" s="3">
        <v>3712</v>
      </c>
      <c r="B416" s="4">
        <v>1536</v>
      </c>
      <c r="D416" s="4">
        <v>-513</v>
      </c>
      <c r="E416" s="4">
        <v>268</v>
      </c>
      <c r="F416" s="4">
        <v>2371</v>
      </c>
      <c r="G416" s="4">
        <v>-693</v>
      </c>
      <c r="H416" s="9">
        <f t="shared" si="24"/>
        <v>-512.48078795068113</v>
      </c>
      <c r="I416" s="10">
        <f t="shared" si="25"/>
        <v>267.53146583922671</v>
      </c>
      <c r="J416" s="11">
        <f t="shared" si="26"/>
        <v>2370.5035423417539</v>
      </c>
      <c r="K416" s="11">
        <f t="shared" si="27"/>
        <v>-693.46329684108423</v>
      </c>
    </row>
    <row r="417" spans="1:11" ht="15.75" thickBot="1">
      <c r="A417" s="3">
        <v>3840</v>
      </c>
      <c r="B417" s="4">
        <v>1536</v>
      </c>
      <c r="D417" s="4">
        <v>-532</v>
      </c>
      <c r="E417" s="4">
        <v>113</v>
      </c>
      <c r="F417" s="4">
        <v>2293</v>
      </c>
      <c r="G417" s="4">
        <v>-829</v>
      </c>
      <c r="H417" s="9">
        <f t="shared" si="24"/>
        <v>-531.78103991535545</v>
      </c>
      <c r="I417" s="10">
        <f t="shared" si="25"/>
        <v>112.84140270661237</v>
      </c>
      <c r="J417" s="11">
        <f t="shared" si="26"/>
        <v>2293.1297072239404</v>
      </c>
      <c r="K417" s="11">
        <f t="shared" si="27"/>
        <v>-828.79549920635054</v>
      </c>
    </row>
    <row r="418" spans="1:11" ht="15.75" thickBot="1">
      <c r="A418" s="3">
        <v>3968</v>
      </c>
      <c r="B418" s="4">
        <v>1536</v>
      </c>
      <c r="D418" s="4">
        <v>-535</v>
      </c>
      <c r="E418" s="4">
        <v>-53</v>
      </c>
      <c r="F418" s="4">
        <v>2197</v>
      </c>
      <c r="G418" s="4">
        <v>-963</v>
      </c>
      <c r="H418" s="9">
        <f t="shared" si="24"/>
        <v>-534.99978670687551</v>
      </c>
      <c r="I418" s="10">
        <f t="shared" si="25"/>
        <v>-52.670974965381902</v>
      </c>
      <c r="J418" s="11">
        <f t="shared" si="26"/>
        <v>2196.3972792352588</v>
      </c>
      <c r="K418" s="11">
        <f t="shared" si="27"/>
        <v>-963.13665026945364</v>
      </c>
    </row>
    <row r="419" spans="1:11" ht="15.75" thickBot="1">
      <c r="A419" s="3">
        <v>0</v>
      </c>
      <c r="B419" s="4">
        <v>1664</v>
      </c>
      <c r="D419" s="4">
        <v>0</v>
      </c>
      <c r="E419" s="4">
        <v>0</v>
      </c>
      <c r="F419" s="4">
        <v>0</v>
      </c>
      <c r="G419" s="4">
        <v>0</v>
      </c>
      <c r="H419" s="9" t="e">
        <f t="shared" si="24"/>
        <v>#DIV/0!</v>
      </c>
      <c r="I419" s="10" t="e">
        <f t="shared" si="25"/>
        <v>#DIV/0!</v>
      </c>
      <c r="J419" s="11" t="e">
        <f t="shared" si="26"/>
        <v>#DIV/0!</v>
      </c>
      <c r="K419" s="11" t="e">
        <f t="shared" si="27"/>
        <v>#DIV/0!</v>
      </c>
    </row>
    <row r="420" spans="1:11" ht="15.75" thickBot="1">
      <c r="A420" s="3">
        <v>128</v>
      </c>
      <c r="B420" s="4">
        <v>1664</v>
      </c>
      <c r="D420" s="4">
        <v>0</v>
      </c>
      <c r="E420" s="4">
        <v>0</v>
      </c>
      <c r="F420" s="4">
        <v>0</v>
      </c>
      <c r="G420" s="4">
        <v>0</v>
      </c>
      <c r="H420" s="9" t="e">
        <f t="shared" si="24"/>
        <v>#NUM!</v>
      </c>
      <c r="I420" s="10" t="e">
        <f t="shared" si="25"/>
        <v>#NUM!</v>
      </c>
      <c r="J420" s="11" t="e">
        <f t="shared" si="26"/>
        <v>#NUM!</v>
      </c>
      <c r="K420" s="11" t="e">
        <f t="shared" si="27"/>
        <v>#NUM!</v>
      </c>
    </row>
    <row r="421" spans="1:11" ht="15.75" thickBot="1">
      <c r="A421" s="3">
        <v>256</v>
      </c>
      <c r="B421" s="4">
        <v>1664</v>
      </c>
      <c r="D421" s="4">
        <v>0</v>
      </c>
      <c r="E421" s="4">
        <v>0</v>
      </c>
      <c r="F421" s="4">
        <v>0</v>
      </c>
      <c r="G421" s="4">
        <v>0</v>
      </c>
      <c r="H421" s="9" t="e">
        <f t="shared" si="24"/>
        <v>#NUM!</v>
      </c>
      <c r="I421" s="10" t="e">
        <f t="shared" si="25"/>
        <v>#NUM!</v>
      </c>
      <c r="J421" s="11" t="e">
        <f t="shared" si="26"/>
        <v>#NUM!</v>
      </c>
      <c r="K421" s="11" t="e">
        <f t="shared" si="27"/>
        <v>#NUM!</v>
      </c>
    </row>
    <row r="422" spans="1:11" ht="15.75" thickBot="1">
      <c r="A422" s="3">
        <v>384</v>
      </c>
      <c r="B422" s="4">
        <v>1664</v>
      </c>
      <c r="D422" s="4">
        <v>0</v>
      </c>
      <c r="E422" s="4">
        <v>0</v>
      </c>
      <c r="F422" s="4">
        <v>0</v>
      </c>
      <c r="G422" s="4">
        <v>0</v>
      </c>
      <c r="H422" s="9" t="e">
        <f t="shared" si="24"/>
        <v>#NUM!</v>
      </c>
      <c r="I422" s="10" t="e">
        <f t="shared" si="25"/>
        <v>#NUM!</v>
      </c>
      <c r="J422" s="11" t="e">
        <f t="shared" si="26"/>
        <v>#NUM!</v>
      </c>
      <c r="K422" s="11" t="e">
        <f t="shared" si="27"/>
        <v>#NUM!</v>
      </c>
    </row>
    <row r="423" spans="1:11" ht="15.75" thickBot="1">
      <c r="A423" s="3">
        <v>512</v>
      </c>
      <c r="B423" s="4">
        <v>1664</v>
      </c>
      <c r="D423" s="4">
        <v>0</v>
      </c>
      <c r="E423" s="4">
        <v>0</v>
      </c>
      <c r="F423" s="4">
        <v>0</v>
      </c>
      <c r="G423" s="4">
        <v>0</v>
      </c>
      <c r="H423" s="9" t="e">
        <f t="shared" si="24"/>
        <v>#NUM!</v>
      </c>
      <c r="I423" s="10" t="e">
        <f t="shared" si="25"/>
        <v>#NUM!</v>
      </c>
      <c r="J423" s="11" t="e">
        <f t="shared" si="26"/>
        <v>#NUM!</v>
      </c>
      <c r="K423" s="11" t="e">
        <f t="shared" si="27"/>
        <v>#NUM!</v>
      </c>
    </row>
    <row r="424" spans="1:11" ht="15.75" thickBot="1">
      <c r="A424" s="3">
        <v>640</v>
      </c>
      <c r="B424" s="4">
        <v>1664</v>
      </c>
      <c r="D424" s="4">
        <v>0</v>
      </c>
      <c r="E424" s="4">
        <v>0</v>
      </c>
      <c r="F424" s="4">
        <v>0</v>
      </c>
      <c r="G424" s="4">
        <v>0</v>
      </c>
      <c r="H424" s="9" t="e">
        <f t="shared" si="24"/>
        <v>#NUM!</v>
      </c>
      <c r="I424" s="10" t="e">
        <f t="shared" si="25"/>
        <v>#NUM!</v>
      </c>
      <c r="J424" s="11" t="e">
        <f t="shared" si="26"/>
        <v>#NUM!</v>
      </c>
      <c r="K424" s="11" t="e">
        <f t="shared" si="27"/>
        <v>#NUM!</v>
      </c>
    </row>
    <row r="425" spans="1:11" ht="15.75" thickBot="1">
      <c r="A425" s="3">
        <v>768</v>
      </c>
      <c r="B425" s="4">
        <v>1664</v>
      </c>
      <c r="D425" s="4">
        <v>0</v>
      </c>
      <c r="E425" s="4">
        <v>0</v>
      </c>
      <c r="F425" s="4">
        <v>0</v>
      </c>
      <c r="G425" s="4">
        <v>0</v>
      </c>
      <c r="H425" s="9" t="e">
        <f t="shared" si="24"/>
        <v>#NUM!</v>
      </c>
      <c r="I425" s="10" t="e">
        <f t="shared" si="25"/>
        <v>#NUM!</v>
      </c>
      <c r="J425" s="11" t="e">
        <f t="shared" si="26"/>
        <v>#NUM!</v>
      </c>
      <c r="K425" s="11" t="e">
        <f t="shared" si="27"/>
        <v>#NUM!</v>
      </c>
    </row>
    <row r="426" spans="1:11" ht="15.75" thickBot="1">
      <c r="A426" s="3">
        <v>896</v>
      </c>
      <c r="B426" s="4">
        <v>1664</v>
      </c>
      <c r="D426" s="4">
        <v>0</v>
      </c>
      <c r="E426" s="4">
        <v>0</v>
      </c>
      <c r="F426" s="4">
        <v>0</v>
      </c>
      <c r="G426" s="4">
        <v>0</v>
      </c>
      <c r="H426" s="9" t="e">
        <f t="shared" si="24"/>
        <v>#NUM!</v>
      </c>
      <c r="I426" s="10" t="e">
        <f t="shared" si="25"/>
        <v>#NUM!</v>
      </c>
      <c r="J426" s="11" t="e">
        <f t="shared" si="26"/>
        <v>#NUM!</v>
      </c>
      <c r="K426" s="11" t="e">
        <f t="shared" si="27"/>
        <v>#NUM!</v>
      </c>
    </row>
    <row r="427" spans="1:11" ht="15.75" thickBot="1">
      <c r="A427" s="3">
        <v>1024</v>
      </c>
      <c r="B427" s="4">
        <v>1664</v>
      </c>
      <c r="D427" s="4">
        <v>0</v>
      </c>
      <c r="E427" s="4">
        <v>0</v>
      </c>
      <c r="F427" s="4">
        <v>0</v>
      </c>
      <c r="G427" s="4">
        <v>0</v>
      </c>
      <c r="H427" s="9" t="e">
        <f t="shared" si="24"/>
        <v>#NUM!</v>
      </c>
      <c r="I427" s="10" t="e">
        <f t="shared" si="25"/>
        <v>#NUM!</v>
      </c>
      <c r="J427" s="11" t="e">
        <f t="shared" si="26"/>
        <v>#NUM!</v>
      </c>
      <c r="K427" s="11" t="e">
        <f t="shared" si="27"/>
        <v>#NUM!</v>
      </c>
    </row>
    <row r="428" spans="1:11" ht="15.75" thickBot="1">
      <c r="A428" s="3">
        <v>1152</v>
      </c>
      <c r="B428" s="4">
        <v>1664</v>
      </c>
      <c r="D428" s="4">
        <v>0</v>
      </c>
      <c r="E428" s="4">
        <v>0</v>
      </c>
      <c r="F428" s="4">
        <v>0</v>
      </c>
      <c r="G428" s="4">
        <v>0</v>
      </c>
      <c r="H428" s="9" t="e">
        <f t="shared" si="24"/>
        <v>#NUM!</v>
      </c>
      <c r="I428" s="10" t="e">
        <f t="shared" si="25"/>
        <v>#NUM!</v>
      </c>
      <c r="J428" s="11" t="e">
        <f t="shared" si="26"/>
        <v>#NUM!</v>
      </c>
      <c r="K428" s="11" t="e">
        <f t="shared" si="27"/>
        <v>#NUM!</v>
      </c>
    </row>
    <row r="429" spans="1:11" ht="15.75" thickBot="1">
      <c r="A429" s="3">
        <v>1280</v>
      </c>
      <c r="B429" s="4">
        <v>1664</v>
      </c>
      <c r="D429" s="4">
        <v>0</v>
      </c>
      <c r="E429" s="4">
        <v>0</v>
      </c>
      <c r="F429" s="4">
        <v>0</v>
      </c>
      <c r="G429" s="4">
        <v>0</v>
      </c>
      <c r="H429" s="9" t="e">
        <f t="shared" si="24"/>
        <v>#NUM!</v>
      </c>
      <c r="I429" s="10" t="e">
        <f t="shared" si="25"/>
        <v>#NUM!</v>
      </c>
      <c r="J429" s="11" t="e">
        <f t="shared" si="26"/>
        <v>#NUM!</v>
      </c>
      <c r="K429" s="11" t="e">
        <f t="shared" si="27"/>
        <v>#NUM!</v>
      </c>
    </row>
    <row r="430" spans="1:11" ht="15.75" thickBot="1">
      <c r="A430" s="3">
        <v>1408</v>
      </c>
      <c r="B430" s="4">
        <v>1664</v>
      </c>
      <c r="D430" s="4">
        <v>0</v>
      </c>
      <c r="E430" s="4">
        <v>0</v>
      </c>
      <c r="F430" s="4">
        <v>0</v>
      </c>
      <c r="G430" s="4">
        <v>0</v>
      </c>
      <c r="H430" s="9" t="e">
        <f t="shared" si="24"/>
        <v>#NUM!</v>
      </c>
      <c r="I430" s="10" t="e">
        <f t="shared" si="25"/>
        <v>#NUM!</v>
      </c>
      <c r="J430" s="11" t="e">
        <f t="shared" si="26"/>
        <v>#NUM!</v>
      </c>
      <c r="K430" s="11" t="e">
        <f t="shared" si="27"/>
        <v>#NUM!</v>
      </c>
    </row>
    <row r="431" spans="1:11" ht="15.75" thickBot="1">
      <c r="A431" s="3">
        <v>1536</v>
      </c>
      <c r="B431" s="4">
        <v>1664</v>
      </c>
      <c r="D431" s="4">
        <v>1288</v>
      </c>
      <c r="E431" s="4">
        <v>1639</v>
      </c>
      <c r="F431" s="4">
        <v>1753</v>
      </c>
      <c r="G431" s="4">
        <v>1484</v>
      </c>
      <c r="H431" s="9">
        <f t="shared" si="24"/>
        <v>1287.4893069543159</v>
      </c>
      <c r="I431" s="10">
        <f t="shared" si="25"/>
        <v>1639.2558975709067</v>
      </c>
      <c r="J431" s="11">
        <f t="shared" si="26"/>
        <v>1753.5621063106055</v>
      </c>
      <c r="K431" s="11">
        <f t="shared" si="27"/>
        <v>1483.8983000623161</v>
      </c>
    </row>
    <row r="432" spans="1:11" ht="15.75" thickBot="1">
      <c r="A432" s="3">
        <v>1664</v>
      </c>
      <c r="B432" s="4">
        <v>1664</v>
      </c>
      <c r="D432" s="4">
        <v>1008</v>
      </c>
      <c r="E432" s="4">
        <v>1664</v>
      </c>
      <c r="F432" s="4">
        <v>1992</v>
      </c>
      <c r="G432" s="4">
        <v>1336</v>
      </c>
      <c r="H432" s="9">
        <f t="shared" si="24"/>
        <v>1007.7010394655522</v>
      </c>
      <c r="I432" s="10">
        <f t="shared" si="25"/>
        <v>1664.2459908642406</v>
      </c>
      <c r="J432" s="11">
        <f t="shared" si="26"/>
        <v>1992.3867775779754</v>
      </c>
      <c r="K432" s="11">
        <f t="shared" si="27"/>
        <v>1336.0174163037786</v>
      </c>
    </row>
    <row r="433" spans="1:11" ht="15.75" thickBot="1">
      <c r="A433" s="3">
        <v>1792</v>
      </c>
      <c r="B433" s="4">
        <v>1664</v>
      </c>
      <c r="D433" s="4">
        <v>817</v>
      </c>
      <c r="E433" s="4">
        <v>1654</v>
      </c>
      <c r="F433" s="4">
        <v>2139</v>
      </c>
      <c r="G433" s="4">
        <v>1213</v>
      </c>
      <c r="H433" s="9">
        <f t="shared" si="24"/>
        <v>816.81592373145759</v>
      </c>
      <c r="I433" s="10">
        <f t="shared" si="25"/>
        <v>1654.1398877801021</v>
      </c>
      <c r="J433" s="11">
        <f t="shared" si="26"/>
        <v>2139.0312093929642</v>
      </c>
      <c r="K433" s="11">
        <f t="shared" si="27"/>
        <v>1213.401465685497</v>
      </c>
    </row>
    <row r="434" spans="1:11" ht="15.75" thickBot="1">
      <c r="A434" s="3">
        <v>1920</v>
      </c>
      <c r="B434" s="4">
        <v>1664</v>
      </c>
      <c r="D434" s="4">
        <v>657</v>
      </c>
      <c r="E434" s="4">
        <v>1628</v>
      </c>
      <c r="F434" s="4">
        <v>2252</v>
      </c>
      <c r="G434" s="4">
        <v>1097</v>
      </c>
      <c r="H434" s="9">
        <f t="shared" si="24"/>
        <v>656.45911508426798</v>
      </c>
      <c r="I434" s="10">
        <f t="shared" si="25"/>
        <v>1628.3958695892418</v>
      </c>
      <c r="J434" s="11">
        <f t="shared" si="26"/>
        <v>2251.8702464233374</v>
      </c>
      <c r="K434" s="11">
        <f t="shared" si="27"/>
        <v>1096.592166936721</v>
      </c>
    </row>
    <row r="435" spans="1:11" ht="15.75" thickBot="1">
      <c r="A435" s="3">
        <v>2048</v>
      </c>
      <c r="B435" s="4">
        <v>1664</v>
      </c>
      <c r="D435" s="4">
        <v>513</v>
      </c>
      <c r="E435" s="4">
        <v>1591</v>
      </c>
      <c r="F435" s="4">
        <v>2344</v>
      </c>
      <c r="G435" s="4">
        <v>981</v>
      </c>
      <c r="H435" s="9">
        <f t="shared" si="24"/>
        <v>513.28276504175233</v>
      </c>
      <c r="I435" s="10">
        <f t="shared" si="25"/>
        <v>1591.4632190538643</v>
      </c>
      <c r="J435" s="11">
        <f t="shared" si="26"/>
        <v>2344.2517371513259</v>
      </c>
      <c r="K435" s="11">
        <f t="shared" si="27"/>
        <v>981.14023729524615</v>
      </c>
    </row>
    <row r="436" spans="1:11" ht="15.75" thickBot="1">
      <c r="A436" s="3">
        <v>2176</v>
      </c>
      <c r="B436" s="4">
        <v>1664</v>
      </c>
      <c r="D436" s="4">
        <v>382</v>
      </c>
      <c r="E436" s="4">
        <v>1545</v>
      </c>
      <c r="F436" s="4">
        <v>2421</v>
      </c>
      <c r="G436" s="4">
        <v>865</v>
      </c>
      <c r="H436" s="9">
        <f t="shared" si="24"/>
        <v>381.85425551949766</v>
      </c>
      <c r="I436" s="10">
        <f t="shared" si="25"/>
        <v>1545.1528088422342</v>
      </c>
      <c r="J436" s="11">
        <f t="shared" si="26"/>
        <v>2421.6082996613404</v>
      </c>
      <c r="K436" s="11">
        <f t="shared" si="27"/>
        <v>865.23480409280774</v>
      </c>
    </row>
    <row r="437" spans="1:11" ht="15.75" thickBot="1">
      <c r="A437" s="3">
        <v>2304</v>
      </c>
      <c r="B437" s="4">
        <v>1664</v>
      </c>
      <c r="D437" s="4">
        <v>260</v>
      </c>
      <c r="E437" s="4">
        <v>1490</v>
      </c>
      <c r="F437" s="4">
        <v>2486</v>
      </c>
      <c r="G437" s="4">
        <v>748</v>
      </c>
      <c r="H437" s="9">
        <f t="shared" si="24"/>
        <v>259.47969629368913</v>
      </c>
      <c r="I437" s="10">
        <f t="shared" si="25"/>
        <v>1490.3626023491299</v>
      </c>
      <c r="J437" s="11">
        <f t="shared" si="26"/>
        <v>2486.6338241771978</v>
      </c>
      <c r="K437" s="11">
        <f t="shared" si="27"/>
        <v>747.97790393462719</v>
      </c>
    </row>
    <row r="438" spans="1:11" ht="15.75" thickBot="1">
      <c r="A438" s="3">
        <v>2432</v>
      </c>
      <c r="B438" s="4">
        <v>1664</v>
      </c>
      <c r="D438" s="4">
        <v>145</v>
      </c>
      <c r="E438" s="4">
        <v>1427</v>
      </c>
      <c r="F438" s="4">
        <v>2541</v>
      </c>
      <c r="G438" s="4">
        <v>629</v>
      </c>
      <c r="H438" s="9">
        <f t="shared" si="24"/>
        <v>144.70826750981291</v>
      </c>
      <c r="I438" s="10">
        <f t="shared" si="25"/>
        <v>1427.5762061856351</v>
      </c>
      <c r="J438" s="11">
        <f t="shared" si="26"/>
        <v>2540.779130553412</v>
      </c>
      <c r="K438" s="11">
        <f t="shared" si="27"/>
        <v>628.88593020962071</v>
      </c>
    </row>
    <row r="439" spans="1:11" ht="15.75" thickBot="1">
      <c r="A439" s="3">
        <v>2560</v>
      </c>
      <c r="B439" s="4">
        <v>1664</v>
      </c>
      <c r="D439" s="4">
        <v>37</v>
      </c>
      <c r="E439" s="4">
        <v>1357</v>
      </c>
      <c r="F439" s="4">
        <v>2585</v>
      </c>
      <c r="G439" s="4">
        <v>508</v>
      </c>
      <c r="H439" s="9">
        <f t="shared" si="24"/>
        <v>36.754397329249059</v>
      </c>
      <c r="I439" s="10">
        <f t="shared" si="25"/>
        <v>1357.0554776274523</v>
      </c>
      <c r="J439" s="11">
        <f t="shared" si="26"/>
        <v>2584.8297906286016</v>
      </c>
      <c r="K439" s="11">
        <f t="shared" si="27"/>
        <v>507.69702564208592</v>
      </c>
    </row>
    <row r="440" spans="1:11" ht="15.75" thickBot="1">
      <c r="A440" s="3">
        <v>2688</v>
      </c>
      <c r="B440" s="4">
        <v>1664</v>
      </c>
      <c r="D440" s="4">
        <v>-65</v>
      </c>
      <c r="E440" s="4">
        <v>1279</v>
      </c>
      <c r="F440" s="4">
        <v>2619</v>
      </c>
      <c r="G440" s="4">
        <v>384</v>
      </c>
      <c r="H440" s="9">
        <f t="shared" si="24"/>
        <v>-64.765352379209617</v>
      </c>
      <c r="I440" s="10">
        <f t="shared" si="25"/>
        <v>1278.9282293831097</v>
      </c>
      <c r="J440" s="11">
        <f t="shared" si="26"/>
        <v>2619.1692425339752</v>
      </c>
      <c r="K440" s="11">
        <f t="shared" si="27"/>
        <v>384.28337752349353</v>
      </c>
    </row>
    <row r="441" spans="1:11" ht="15.75" thickBot="1">
      <c r="A441" s="3">
        <v>2816</v>
      </c>
      <c r="B441" s="4">
        <v>1664</v>
      </c>
      <c r="D441" s="4">
        <v>-160</v>
      </c>
      <c r="E441" s="4">
        <v>1193</v>
      </c>
      <c r="F441" s="4">
        <v>2644</v>
      </c>
      <c r="G441" s="4">
        <v>259</v>
      </c>
      <c r="H441" s="9">
        <f t="shared" si="24"/>
        <v>-159.96444873159999</v>
      </c>
      <c r="I441" s="10">
        <f t="shared" si="25"/>
        <v>1193.2322838240675</v>
      </c>
      <c r="J441" s="11">
        <f t="shared" si="26"/>
        <v>2643.910953385569</v>
      </c>
      <c r="K441" s="11">
        <f t="shared" si="27"/>
        <v>258.60716348238611</v>
      </c>
    </row>
    <row r="442" spans="1:11" ht="15.75" thickBot="1">
      <c r="A442" s="3">
        <v>2944</v>
      </c>
      <c r="B442" s="4">
        <v>1664</v>
      </c>
      <c r="D442" s="4">
        <v>-249</v>
      </c>
      <c r="E442" s="4">
        <v>1100</v>
      </c>
      <c r="F442" s="4">
        <v>2659</v>
      </c>
      <c r="G442" s="4">
        <v>131</v>
      </c>
      <c r="H442" s="9">
        <f t="shared" si="24"/>
        <v>-248.7558209303379</v>
      </c>
      <c r="I442" s="10">
        <f t="shared" si="25"/>
        <v>1099.9386173515543</v>
      </c>
      <c r="J442" s="11">
        <f t="shared" si="26"/>
        <v>2658.9678523857965</v>
      </c>
      <c r="K442" s="11">
        <f t="shared" si="27"/>
        <v>130.69740711753229</v>
      </c>
    </row>
    <row r="443" spans="1:11" ht="15.75" thickBot="1">
      <c r="A443" s="3">
        <v>3072</v>
      </c>
      <c r="B443" s="4">
        <v>1664</v>
      </c>
      <c r="D443" s="4">
        <v>-331</v>
      </c>
      <c r="E443" s="4">
        <v>999</v>
      </c>
      <c r="F443" s="4">
        <v>2664</v>
      </c>
      <c r="G443" s="4">
        <v>1</v>
      </c>
      <c r="H443" s="9">
        <f t="shared" si="24"/>
        <v>-330.88730428411418</v>
      </c>
      <c r="I443" s="10">
        <f t="shared" si="25"/>
        <v>998.9631750696999</v>
      </c>
      <c r="J443" s="11">
        <f t="shared" si="26"/>
        <v>2664.0877748433541</v>
      </c>
      <c r="K443" s="11">
        <f t="shared" si="27"/>
        <v>0.63816332480473648</v>
      </c>
    </row>
    <row r="444" spans="1:11" ht="15.75" thickBot="1">
      <c r="A444" s="3">
        <v>3200</v>
      </c>
      <c r="B444" s="4">
        <v>1664</v>
      </c>
      <c r="D444" s="4">
        <v>-406</v>
      </c>
      <c r="E444" s="4">
        <v>890</v>
      </c>
      <c r="F444" s="4">
        <v>2659</v>
      </c>
      <c r="G444" s="4">
        <v>-131</v>
      </c>
      <c r="H444" s="9">
        <f t="shared" si="24"/>
        <v>-405.9560266501303</v>
      </c>
      <c r="I444" s="10">
        <f t="shared" si="25"/>
        <v>890.1716662662061</v>
      </c>
      <c r="J444" s="11">
        <f t="shared" si="26"/>
        <v>2658.867848615439</v>
      </c>
      <c r="K444" s="11">
        <f t="shared" si="27"/>
        <v>-131.43627718350081</v>
      </c>
    </row>
    <row r="445" spans="1:11" ht="15.75" thickBot="1">
      <c r="A445" s="3">
        <v>3328</v>
      </c>
      <c r="B445" s="4">
        <v>1664</v>
      </c>
      <c r="D445" s="4">
        <v>-473</v>
      </c>
      <c r="E445" s="4">
        <v>773</v>
      </c>
      <c r="F445" s="4">
        <v>2643</v>
      </c>
      <c r="G445" s="4">
        <v>-265</v>
      </c>
      <c r="H445" s="9">
        <f t="shared" si="24"/>
        <v>-473.40733429856391</v>
      </c>
      <c r="I445" s="10">
        <f t="shared" si="25"/>
        <v>773.3792063671749</v>
      </c>
      <c r="J445" s="11">
        <f t="shared" si="26"/>
        <v>2642.7534199722286</v>
      </c>
      <c r="K445" s="11">
        <f t="shared" si="27"/>
        <v>-265.34102983348475</v>
      </c>
    </row>
    <row r="446" spans="1:11" ht="15.75" thickBot="1">
      <c r="A446" s="3">
        <v>3456</v>
      </c>
      <c r="B446" s="4">
        <v>1664</v>
      </c>
      <c r="D446" s="4">
        <v>-533</v>
      </c>
      <c r="E446" s="4">
        <v>648</v>
      </c>
      <c r="F446" s="4">
        <v>2615</v>
      </c>
      <c r="G446" s="4">
        <v>-401</v>
      </c>
      <c r="H446" s="9">
        <f t="shared" si="24"/>
        <v>-532.51972191506093</v>
      </c>
      <c r="I446" s="10">
        <f t="shared" si="25"/>
        <v>648.34529360467877</v>
      </c>
      <c r="J446" s="11">
        <f t="shared" si="26"/>
        <v>2615.0229835993723</v>
      </c>
      <c r="K446" s="11">
        <f t="shared" si="27"/>
        <v>-400.8355928572214</v>
      </c>
    </row>
    <row r="447" spans="1:11" ht="15.75" thickBot="1">
      <c r="A447" s="3">
        <v>3584</v>
      </c>
      <c r="B447" s="4">
        <v>1664</v>
      </c>
      <c r="D447" s="4">
        <v>-582</v>
      </c>
      <c r="E447" s="4">
        <v>515</v>
      </c>
      <c r="F447" s="4">
        <v>2575</v>
      </c>
      <c r="G447" s="4">
        <v>-538</v>
      </c>
      <c r="H447" s="9">
        <f t="shared" si="24"/>
        <v>-582.37406262360128</v>
      </c>
      <c r="I447" s="10">
        <f t="shared" si="25"/>
        <v>514.76355235786968</v>
      </c>
      <c r="J447" s="11">
        <f t="shared" si="26"/>
        <v>2574.757412620846</v>
      </c>
      <c r="K447" s="11">
        <f t="shared" si="27"/>
        <v>-537.61359063385999</v>
      </c>
    </row>
    <row r="448" spans="1:11" ht="15.75" thickBot="1">
      <c r="A448" s="3">
        <v>3712</v>
      </c>
      <c r="B448" s="4">
        <v>1664</v>
      </c>
      <c r="D448" s="4">
        <v>-622</v>
      </c>
      <c r="E448" s="4">
        <v>372</v>
      </c>
      <c r="F448" s="4">
        <v>2521</v>
      </c>
      <c r="G448" s="4">
        <v>-675</v>
      </c>
      <c r="H448" s="9">
        <f t="shared" si="24"/>
        <v>-621.8018468574287</v>
      </c>
      <c r="I448" s="10">
        <f t="shared" si="25"/>
        <v>372.24447944353597</v>
      </c>
      <c r="J448" s="11">
        <f t="shared" si="26"/>
        <v>2520.7881974698971</v>
      </c>
      <c r="K448" s="11">
        <f t="shared" si="27"/>
        <v>-675.2855199801902</v>
      </c>
    </row>
    <row r="449" spans="1:11" ht="15.75" thickBot="1">
      <c r="A449" s="3">
        <v>3840</v>
      </c>
      <c r="B449" s="4">
        <v>1664</v>
      </c>
      <c r="D449" s="4">
        <v>-649</v>
      </c>
      <c r="E449" s="4">
        <v>220</v>
      </c>
      <c r="F449" s="4">
        <v>2452</v>
      </c>
      <c r="G449" s="4">
        <v>-813</v>
      </c>
      <c r="H449" s="9">
        <f t="shared" si="24"/>
        <v>-649.3015747055606</v>
      </c>
      <c r="I449" s="10">
        <f t="shared" si="25"/>
        <v>220.2875748986844</v>
      </c>
      <c r="J449" s="11">
        <f t="shared" si="26"/>
        <v>2451.6138382355389</v>
      </c>
      <c r="K449" s="11">
        <f t="shared" si="27"/>
        <v>-813.35088093321974</v>
      </c>
    </row>
    <row r="450" spans="1:11" ht="15.75" thickBot="1">
      <c r="A450" s="3">
        <v>3968</v>
      </c>
      <c r="B450" s="4">
        <v>1664</v>
      </c>
      <c r="D450" s="4">
        <v>-663</v>
      </c>
      <c r="E450" s="4">
        <v>58</v>
      </c>
      <c r="F450" s="4">
        <v>2365</v>
      </c>
      <c r="G450" s="4">
        <v>-951</v>
      </c>
      <c r="H450" s="9">
        <f t="shared" si="24"/>
        <v>-662.90202232102729</v>
      </c>
      <c r="I450" s="10">
        <f t="shared" si="25"/>
        <v>58.235764117289818</v>
      </c>
      <c r="J450" s="11">
        <f t="shared" si="26"/>
        <v>2365.2631110708053</v>
      </c>
      <c r="K450" s="11">
        <f t="shared" si="27"/>
        <v>-951.15259888692208</v>
      </c>
    </row>
    <row r="451" spans="1:11" ht="15.75" thickBot="1">
      <c r="A451" s="3">
        <v>0</v>
      </c>
      <c r="B451" s="4">
        <v>1792</v>
      </c>
      <c r="D451" s="4">
        <v>0</v>
      </c>
      <c r="E451" s="4">
        <v>0</v>
      </c>
      <c r="F451" s="4">
        <v>0</v>
      </c>
      <c r="G451" s="4">
        <v>0</v>
      </c>
      <c r="H451" s="9" t="e">
        <f t="shared" si="24"/>
        <v>#DIV/0!</v>
      </c>
      <c r="I451" s="10" t="e">
        <f t="shared" si="25"/>
        <v>#DIV/0!</v>
      </c>
      <c r="J451" s="11" t="e">
        <f t="shared" si="26"/>
        <v>#DIV/0!</v>
      </c>
      <c r="K451" s="11" t="e">
        <f t="shared" si="27"/>
        <v>#DIV/0!</v>
      </c>
    </row>
    <row r="452" spans="1:11" ht="15.75" thickBot="1">
      <c r="A452" s="3">
        <v>128</v>
      </c>
      <c r="B452" s="4">
        <v>1792</v>
      </c>
      <c r="D452" s="4">
        <v>0</v>
      </c>
      <c r="E452" s="4">
        <v>0</v>
      </c>
      <c r="F452" s="4">
        <v>0</v>
      </c>
      <c r="G452" s="4">
        <v>0</v>
      </c>
      <c r="H452" s="9" t="e">
        <f t="shared" ref="H452:H515" si="28">2000-A452*SIN(ACOS((3162*3162+A452*A452-B452*B452)/(2*3162*A452))+0.32175055)</f>
        <v>#NUM!</v>
      </c>
      <c r="I452" s="10" t="e">
        <f t="shared" ref="I452:I515" si="29">3000-A452*COS(ACOS((3162*3162+A452*A452-B452*B452)/(2*3162*A452))+0.32175055)</f>
        <v>#NUM!</v>
      </c>
      <c r="J452" s="11" t="e">
        <f t="shared" ref="J452:J515" si="30">2000+A452*SIN(ACOS(-(3162*3162+A452*A452-B452*B452)/(2*3162*A452))+0.32175055)</f>
        <v>#NUM!</v>
      </c>
      <c r="K452" s="11" t="e">
        <f t="shared" ref="K452:K515" si="31">3000+A452*COS(ACOS(-(3162*3162+A452*A452-B452*B452)/(2*3162*A452))+0.32175055)</f>
        <v>#NUM!</v>
      </c>
    </row>
    <row r="453" spans="1:11" ht="15.75" thickBot="1">
      <c r="A453" s="3">
        <v>256</v>
      </c>
      <c r="B453" s="4">
        <v>1792</v>
      </c>
      <c r="D453" s="4">
        <v>0</v>
      </c>
      <c r="E453" s="4">
        <v>0</v>
      </c>
      <c r="F453" s="4">
        <v>0</v>
      </c>
      <c r="G453" s="4">
        <v>0</v>
      </c>
      <c r="H453" s="9" t="e">
        <f t="shared" si="28"/>
        <v>#NUM!</v>
      </c>
      <c r="I453" s="10" t="e">
        <f t="shared" si="29"/>
        <v>#NUM!</v>
      </c>
      <c r="J453" s="11" t="e">
        <f t="shared" si="30"/>
        <v>#NUM!</v>
      </c>
      <c r="K453" s="11" t="e">
        <f t="shared" si="31"/>
        <v>#NUM!</v>
      </c>
    </row>
    <row r="454" spans="1:11" ht="15.75" thickBot="1">
      <c r="A454" s="3">
        <v>384</v>
      </c>
      <c r="B454" s="4">
        <v>1792</v>
      </c>
      <c r="D454" s="4">
        <v>0</v>
      </c>
      <c r="E454" s="4">
        <v>0</v>
      </c>
      <c r="F454" s="4">
        <v>0</v>
      </c>
      <c r="G454" s="4">
        <v>0</v>
      </c>
      <c r="H454" s="9" t="e">
        <f t="shared" si="28"/>
        <v>#NUM!</v>
      </c>
      <c r="I454" s="10" t="e">
        <f t="shared" si="29"/>
        <v>#NUM!</v>
      </c>
      <c r="J454" s="11" t="e">
        <f t="shared" si="30"/>
        <v>#NUM!</v>
      </c>
      <c r="K454" s="11" t="e">
        <f t="shared" si="31"/>
        <v>#NUM!</v>
      </c>
    </row>
    <row r="455" spans="1:11" ht="15.75" thickBot="1">
      <c r="A455" s="3">
        <v>512</v>
      </c>
      <c r="B455" s="4">
        <v>1792</v>
      </c>
      <c r="D455" s="4">
        <v>0</v>
      </c>
      <c r="E455" s="4">
        <v>0</v>
      </c>
      <c r="F455" s="4">
        <v>0</v>
      </c>
      <c r="G455" s="4">
        <v>0</v>
      </c>
      <c r="H455" s="9" t="e">
        <f t="shared" si="28"/>
        <v>#NUM!</v>
      </c>
      <c r="I455" s="10" t="e">
        <f t="shared" si="29"/>
        <v>#NUM!</v>
      </c>
      <c r="J455" s="11" t="e">
        <f t="shared" si="30"/>
        <v>#NUM!</v>
      </c>
      <c r="K455" s="11" t="e">
        <f t="shared" si="31"/>
        <v>#NUM!</v>
      </c>
    </row>
    <row r="456" spans="1:11" ht="15.75" thickBot="1">
      <c r="A456" s="3">
        <v>640</v>
      </c>
      <c r="B456" s="4">
        <v>1792</v>
      </c>
      <c r="D456" s="4">
        <v>0</v>
      </c>
      <c r="E456" s="4">
        <v>0</v>
      </c>
      <c r="F456" s="4">
        <v>0</v>
      </c>
      <c r="G456" s="4">
        <v>0</v>
      </c>
      <c r="H456" s="9" t="e">
        <f t="shared" si="28"/>
        <v>#NUM!</v>
      </c>
      <c r="I456" s="10" t="e">
        <f t="shared" si="29"/>
        <v>#NUM!</v>
      </c>
      <c r="J456" s="11" t="e">
        <f t="shared" si="30"/>
        <v>#NUM!</v>
      </c>
      <c r="K456" s="11" t="e">
        <f t="shared" si="31"/>
        <v>#NUM!</v>
      </c>
    </row>
    <row r="457" spans="1:11" ht="15.75" thickBot="1">
      <c r="A457" s="3">
        <v>768</v>
      </c>
      <c r="B457" s="4">
        <v>1792</v>
      </c>
      <c r="D457" s="4">
        <v>0</v>
      </c>
      <c r="E457" s="4">
        <v>0</v>
      </c>
      <c r="F457" s="4">
        <v>0</v>
      </c>
      <c r="G457" s="4">
        <v>0</v>
      </c>
      <c r="H457" s="9" t="e">
        <f t="shared" si="28"/>
        <v>#NUM!</v>
      </c>
      <c r="I457" s="10" t="e">
        <f t="shared" si="29"/>
        <v>#NUM!</v>
      </c>
      <c r="J457" s="11" t="e">
        <f t="shared" si="30"/>
        <v>#NUM!</v>
      </c>
      <c r="K457" s="11" t="e">
        <f t="shared" si="31"/>
        <v>#NUM!</v>
      </c>
    </row>
    <row r="458" spans="1:11" ht="15.75" thickBot="1">
      <c r="A458" s="3">
        <v>896</v>
      </c>
      <c r="B458" s="4">
        <v>1792</v>
      </c>
      <c r="D458" s="4">
        <v>0</v>
      </c>
      <c r="E458" s="4">
        <v>0</v>
      </c>
      <c r="F458" s="4">
        <v>0</v>
      </c>
      <c r="G458" s="4">
        <v>0</v>
      </c>
      <c r="H458" s="9" t="e">
        <f t="shared" si="28"/>
        <v>#NUM!</v>
      </c>
      <c r="I458" s="10" t="e">
        <f t="shared" si="29"/>
        <v>#NUM!</v>
      </c>
      <c r="J458" s="11" t="e">
        <f t="shared" si="30"/>
        <v>#NUM!</v>
      </c>
      <c r="K458" s="11" t="e">
        <f t="shared" si="31"/>
        <v>#NUM!</v>
      </c>
    </row>
    <row r="459" spans="1:11" ht="15.75" thickBot="1">
      <c r="A459" s="3">
        <v>1024</v>
      </c>
      <c r="B459" s="4">
        <v>1792</v>
      </c>
      <c r="D459" s="4">
        <v>0</v>
      </c>
      <c r="E459" s="4">
        <v>0</v>
      </c>
      <c r="F459" s="4">
        <v>0</v>
      </c>
      <c r="G459" s="4">
        <v>0</v>
      </c>
      <c r="H459" s="9" t="e">
        <f t="shared" si="28"/>
        <v>#NUM!</v>
      </c>
      <c r="I459" s="10" t="e">
        <f t="shared" si="29"/>
        <v>#NUM!</v>
      </c>
      <c r="J459" s="11" t="e">
        <f t="shared" si="30"/>
        <v>#NUM!</v>
      </c>
      <c r="K459" s="11" t="e">
        <f t="shared" si="31"/>
        <v>#NUM!</v>
      </c>
    </row>
    <row r="460" spans="1:11" ht="15.75" thickBot="1">
      <c r="A460" s="3">
        <v>1152</v>
      </c>
      <c r="B460" s="4">
        <v>1792</v>
      </c>
      <c r="D460" s="4">
        <v>0</v>
      </c>
      <c r="E460" s="4">
        <v>0</v>
      </c>
      <c r="F460" s="4">
        <v>0</v>
      </c>
      <c r="G460" s="4">
        <v>0</v>
      </c>
      <c r="H460" s="9" t="e">
        <f t="shared" si="28"/>
        <v>#NUM!</v>
      </c>
      <c r="I460" s="10" t="e">
        <f t="shared" si="29"/>
        <v>#NUM!</v>
      </c>
      <c r="J460" s="11" t="e">
        <f t="shared" si="30"/>
        <v>#NUM!</v>
      </c>
      <c r="K460" s="11" t="e">
        <f t="shared" si="31"/>
        <v>#NUM!</v>
      </c>
    </row>
    <row r="461" spans="1:11" ht="15.75" thickBot="1">
      <c r="A461" s="3">
        <v>1280</v>
      </c>
      <c r="B461" s="4">
        <v>1792</v>
      </c>
      <c r="D461" s="4">
        <v>0</v>
      </c>
      <c r="E461" s="4">
        <v>0</v>
      </c>
      <c r="F461" s="4">
        <v>0</v>
      </c>
      <c r="G461" s="4">
        <v>0</v>
      </c>
      <c r="H461" s="9" t="e">
        <f t="shared" si="28"/>
        <v>#NUM!</v>
      </c>
      <c r="I461" s="10" t="e">
        <f t="shared" si="29"/>
        <v>#NUM!</v>
      </c>
      <c r="J461" s="11" t="e">
        <f t="shared" si="30"/>
        <v>#NUM!</v>
      </c>
      <c r="K461" s="11" t="e">
        <f t="shared" si="31"/>
        <v>#NUM!</v>
      </c>
    </row>
    <row r="462" spans="1:11" ht="15.75" thickBot="1">
      <c r="A462" s="3">
        <v>1408</v>
      </c>
      <c r="B462" s="4">
        <v>1792</v>
      </c>
      <c r="D462" s="4">
        <v>1331</v>
      </c>
      <c r="E462" s="4">
        <v>1761</v>
      </c>
      <c r="F462" s="4">
        <v>1792</v>
      </c>
      <c r="G462" s="4">
        <v>1607</v>
      </c>
      <c r="H462" s="9">
        <f t="shared" si="28"/>
        <v>1329.9879618230339</v>
      </c>
      <c r="I462" s="10">
        <f t="shared" si="29"/>
        <v>1761.6350018278342</v>
      </c>
      <c r="J462" s="11">
        <f t="shared" si="30"/>
        <v>1792.990643884674</v>
      </c>
      <c r="K462" s="11">
        <f t="shared" si="31"/>
        <v>1607.3007767357956</v>
      </c>
    </row>
    <row r="463" spans="1:11" ht="15.75" thickBot="1">
      <c r="A463" s="3">
        <v>1536</v>
      </c>
      <c r="B463" s="4">
        <v>1792</v>
      </c>
      <c r="D463" s="4">
        <v>1052</v>
      </c>
      <c r="E463" s="4">
        <v>1791</v>
      </c>
      <c r="F463" s="4">
        <v>2033</v>
      </c>
      <c r="G463" s="4">
        <v>1464</v>
      </c>
      <c r="H463" s="9">
        <f t="shared" si="28"/>
        <v>1051.9194248717818</v>
      </c>
      <c r="I463" s="10">
        <f t="shared" si="29"/>
        <v>1791.5136645106213</v>
      </c>
      <c r="J463" s="11">
        <f t="shared" si="30"/>
        <v>2033.372672312244</v>
      </c>
      <c r="K463" s="11">
        <f t="shared" si="31"/>
        <v>1464.3625868250215</v>
      </c>
    </row>
    <row r="464" spans="1:11" ht="15.75" thickBot="1">
      <c r="A464" s="3">
        <v>1664</v>
      </c>
      <c r="B464" s="4">
        <v>1792</v>
      </c>
      <c r="D464" s="4">
        <v>861</v>
      </c>
      <c r="E464" s="4">
        <v>1787</v>
      </c>
      <c r="F464" s="4">
        <v>2183</v>
      </c>
      <c r="G464" s="4">
        <v>1346</v>
      </c>
      <c r="H464" s="9">
        <f t="shared" si="28"/>
        <v>861.05660765056291</v>
      </c>
      <c r="I464" s="10">
        <f t="shared" si="29"/>
        <v>1786.8619414825218</v>
      </c>
      <c r="J464" s="11">
        <f t="shared" si="30"/>
        <v>2183.27189331207</v>
      </c>
      <c r="K464" s="11">
        <f t="shared" si="31"/>
        <v>1346.1235193879172</v>
      </c>
    </row>
    <row r="465" spans="1:11" ht="15.75" thickBot="1">
      <c r="A465" s="3">
        <v>1792</v>
      </c>
      <c r="B465" s="4">
        <v>1792</v>
      </c>
      <c r="D465" s="4">
        <v>700</v>
      </c>
      <c r="E465" s="4">
        <v>1767</v>
      </c>
      <c r="F465" s="4">
        <v>2300</v>
      </c>
      <c r="G465" s="4">
        <v>1233</v>
      </c>
      <c r="H465" s="9">
        <f t="shared" si="28"/>
        <v>699.71103909963244</v>
      </c>
      <c r="I465" s="10">
        <f t="shared" si="29"/>
        <v>1766.9093228149673</v>
      </c>
      <c r="J465" s="11">
        <f t="shared" si="30"/>
        <v>2300.3767779438945</v>
      </c>
      <c r="K465" s="11">
        <f t="shared" si="31"/>
        <v>1233.3540843530518</v>
      </c>
    </row>
    <row r="466" spans="1:11" ht="15.75" thickBot="1">
      <c r="A466" s="3">
        <v>1920</v>
      </c>
      <c r="B466" s="4">
        <v>1792</v>
      </c>
      <c r="D466" s="4">
        <v>555</v>
      </c>
      <c r="E466" s="4">
        <v>1736</v>
      </c>
      <c r="F466" s="4">
        <v>2398</v>
      </c>
      <c r="G466" s="4">
        <v>1122</v>
      </c>
      <c r="H466" s="9">
        <f t="shared" si="28"/>
        <v>554.73006479628134</v>
      </c>
      <c r="I466" s="10">
        <f t="shared" si="29"/>
        <v>1736.0400265846079</v>
      </c>
      <c r="J466" s="11">
        <f t="shared" si="30"/>
        <v>2397.8399806304296</v>
      </c>
      <c r="K466" s="11">
        <f t="shared" si="31"/>
        <v>1121.6700636437754</v>
      </c>
    </row>
    <row r="467" spans="1:11" ht="15.75" thickBot="1">
      <c r="A467" s="3">
        <v>2048</v>
      </c>
      <c r="B467" s="4">
        <v>1792</v>
      </c>
      <c r="D467" s="4">
        <v>421</v>
      </c>
      <c r="E467" s="4">
        <v>1696</v>
      </c>
      <c r="F467" s="4">
        <v>2481</v>
      </c>
      <c r="G467" s="4">
        <v>1009</v>
      </c>
      <c r="H467" s="9">
        <f t="shared" si="28"/>
        <v>420.76448760450967</v>
      </c>
      <c r="I467" s="10">
        <f t="shared" si="29"/>
        <v>1696.0371184773114</v>
      </c>
      <c r="J467" s="11">
        <f t="shared" si="30"/>
        <v>2481.0106985076727</v>
      </c>
      <c r="K467" s="11">
        <f t="shared" si="31"/>
        <v>1009.2883915742188</v>
      </c>
    </row>
    <row r="468" spans="1:11" ht="15.75" thickBot="1">
      <c r="A468" s="3">
        <v>2176</v>
      </c>
      <c r="B468" s="4">
        <v>1792</v>
      </c>
      <c r="D468" s="4">
        <v>295</v>
      </c>
      <c r="E468" s="4">
        <v>1648</v>
      </c>
      <c r="F468" s="4">
        <v>2552</v>
      </c>
      <c r="G468" s="4">
        <v>895</v>
      </c>
      <c r="H468" s="9">
        <f t="shared" si="28"/>
        <v>295.15515093364888</v>
      </c>
      <c r="I468" s="10">
        <f t="shared" si="29"/>
        <v>1647.786984010311</v>
      </c>
      <c r="J468" s="11">
        <f t="shared" si="30"/>
        <v>2552.5480881662938</v>
      </c>
      <c r="K468" s="11">
        <f t="shared" si="31"/>
        <v>895.3226826271507</v>
      </c>
    </row>
    <row r="469" spans="1:11" ht="15.75" thickBot="1">
      <c r="A469" s="3">
        <v>2304</v>
      </c>
      <c r="B469" s="4">
        <v>1792</v>
      </c>
      <c r="D469" s="4">
        <v>177</v>
      </c>
      <c r="E469" s="4">
        <v>1592</v>
      </c>
      <c r="F469" s="4">
        <v>2614</v>
      </c>
      <c r="G469" s="4">
        <v>779</v>
      </c>
      <c r="H469" s="9">
        <f t="shared" si="28"/>
        <v>176.45741411245604</v>
      </c>
      <c r="I469" s="10">
        <f t="shared" si="29"/>
        <v>1591.7711700669634</v>
      </c>
      <c r="J469" s="11">
        <f t="shared" si="30"/>
        <v>2613.8967902775357</v>
      </c>
      <c r="K469" s="11">
        <f t="shared" si="31"/>
        <v>779.29138991921354</v>
      </c>
    </row>
    <row r="470" spans="1:11" ht="15.75" thickBot="1">
      <c r="A470" s="3">
        <v>2432</v>
      </c>
      <c r="B470" s="4">
        <v>1792</v>
      </c>
      <c r="D470" s="4">
        <v>64</v>
      </c>
      <c r="E470" s="4">
        <v>1528</v>
      </c>
      <c r="F470" s="4">
        <v>2666</v>
      </c>
      <c r="G470" s="4">
        <v>661</v>
      </c>
      <c r="H470" s="9">
        <f t="shared" si="28"/>
        <v>63.871215741035257</v>
      </c>
      <c r="I470" s="10">
        <f t="shared" si="29"/>
        <v>1528.2563637766584</v>
      </c>
      <c r="J470" s="11">
        <f t="shared" si="30"/>
        <v>2665.856866241294</v>
      </c>
      <c r="K470" s="11">
        <f t="shared" si="31"/>
        <v>660.92782632101671</v>
      </c>
    </row>
    <row r="471" spans="1:11" ht="15.75" thickBot="1">
      <c r="A471" s="3">
        <v>2560</v>
      </c>
      <c r="B471" s="4">
        <v>1792</v>
      </c>
      <c r="D471" s="4">
        <v>-43</v>
      </c>
      <c r="E471" s="4">
        <v>1457</v>
      </c>
      <c r="F471" s="4">
        <v>2709</v>
      </c>
      <c r="G471" s="4">
        <v>540</v>
      </c>
      <c r="H471" s="9">
        <f t="shared" si="28"/>
        <v>-43.019080077706349</v>
      </c>
      <c r="I471" s="10">
        <f t="shared" si="29"/>
        <v>1457.3811104363974</v>
      </c>
      <c r="J471" s="11">
        <f t="shared" si="30"/>
        <v>2708.8439519546614</v>
      </c>
      <c r="K471" s="11">
        <f t="shared" si="31"/>
        <v>540.09344653556036</v>
      </c>
    </row>
    <row r="472" spans="1:11" ht="15.75" thickBot="1">
      <c r="A472" s="3">
        <v>2688</v>
      </c>
      <c r="B472" s="4">
        <v>1792</v>
      </c>
      <c r="D472" s="4">
        <v>-144</v>
      </c>
      <c r="E472" s="4">
        <v>1379</v>
      </c>
      <c r="F472" s="4">
        <v>2743</v>
      </c>
      <c r="G472" s="4">
        <v>417</v>
      </c>
      <c r="H472" s="9">
        <f t="shared" si="28"/>
        <v>-144.37649475942408</v>
      </c>
      <c r="I472" s="10">
        <f t="shared" si="29"/>
        <v>1379.1997505172678</v>
      </c>
      <c r="J472" s="11">
        <f t="shared" si="30"/>
        <v>2743.0210688332936</v>
      </c>
      <c r="K472" s="11">
        <f t="shared" si="31"/>
        <v>416.73391009175521</v>
      </c>
    </row>
    <row r="473" spans="1:11" ht="15.75" thickBot="1">
      <c r="A473" s="3">
        <v>2816</v>
      </c>
      <c r="B473" s="4">
        <v>1792</v>
      </c>
      <c r="D473" s="4">
        <v>-240</v>
      </c>
      <c r="E473" s="4">
        <v>1294</v>
      </c>
      <c r="F473" s="4">
        <v>2768</v>
      </c>
      <c r="G473" s="4">
        <v>291</v>
      </c>
      <c r="H473" s="9">
        <f t="shared" si="28"/>
        <v>-240.18235657008472</v>
      </c>
      <c r="I473" s="10">
        <f t="shared" si="29"/>
        <v>1293.7060601080179</v>
      </c>
      <c r="J473" s="11">
        <f t="shared" si="30"/>
        <v>2768.3695451431577</v>
      </c>
      <c r="K473" s="11">
        <f t="shared" si="31"/>
        <v>290.85544090085568</v>
      </c>
    </row>
    <row r="474" spans="1:11" ht="15.75" thickBot="1">
      <c r="A474" s="3">
        <v>2944</v>
      </c>
      <c r="B474" s="4">
        <v>1792</v>
      </c>
      <c r="D474" s="4">
        <v>-330</v>
      </c>
      <c r="E474" s="4">
        <v>1201</v>
      </c>
      <c r="F474" s="4">
        <v>2785</v>
      </c>
      <c r="G474" s="4">
        <v>162</v>
      </c>
      <c r="H474" s="9">
        <f t="shared" si="28"/>
        <v>-330.27495693477067</v>
      </c>
      <c r="I474" s="10">
        <f t="shared" si="29"/>
        <v>1200.846136351131</v>
      </c>
      <c r="J474" s="11">
        <f t="shared" si="30"/>
        <v>2784.7276723093355</v>
      </c>
      <c r="K474" s="11">
        <f t="shared" si="31"/>
        <v>162.51194182037625</v>
      </c>
    </row>
    <row r="475" spans="1:11" ht="15.75" thickBot="1">
      <c r="A475" s="3">
        <v>3072</v>
      </c>
      <c r="B475" s="4">
        <v>1792</v>
      </c>
      <c r="D475" s="4">
        <v>-414</v>
      </c>
      <c r="E475" s="4">
        <v>1100</v>
      </c>
      <c r="F475" s="4">
        <v>2792</v>
      </c>
      <c r="G475" s="4">
        <v>32</v>
      </c>
      <c r="H475" s="9">
        <f t="shared" si="28"/>
        <v>-414.3691691922163</v>
      </c>
      <c r="I475" s="10">
        <f t="shared" si="29"/>
        <v>1100.5249370275778</v>
      </c>
      <c r="J475" s="11">
        <f t="shared" si="30"/>
        <v>2791.8103236705606</v>
      </c>
      <c r="K475" s="11">
        <f t="shared" si="31"/>
        <v>31.798455069345891</v>
      </c>
    </row>
    <row r="476" spans="1:11" ht="15.75" thickBot="1">
      <c r="A476" s="3">
        <v>3200</v>
      </c>
      <c r="B476" s="4">
        <v>1792</v>
      </c>
      <c r="D476" s="4">
        <v>-492</v>
      </c>
      <c r="E476" s="4">
        <v>993</v>
      </c>
      <c r="F476" s="4">
        <v>2789</v>
      </c>
      <c r="G476" s="4">
        <v>-101</v>
      </c>
      <c r="H476" s="9">
        <f t="shared" si="28"/>
        <v>-492.06333645398263</v>
      </c>
      <c r="I476" s="10">
        <f t="shared" si="29"/>
        <v>992.60857650984212</v>
      </c>
      <c r="J476" s="11">
        <f t="shared" si="30"/>
        <v>2789.2158423383958</v>
      </c>
      <c r="K476" s="11">
        <f t="shared" si="31"/>
        <v>-101.1511337247166</v>
      </c>
    </row>
    <row r="477" spans="1:11" ht="15.75" thickBot="1">
      <c r="A477" s="3">
        <v>3328</v>
      </c>
      <c r="B477" s="4">
        <v>1792</v>
      </c>
      <c r="D477" s="4">
        <v>-563</v>
      </c>
      <c r="E477" s="4">
        <v>877</v>
      </c>
      <c r="F477" s="4">
        <v>2776</v>
      </c>
      <c r="G477" s="4">
        <v>-236</v>
      </c>
      <c r="H477" s="9">
        <f t="shared" si="28"/>
        <v>-562.83618542645308</v>
      </c>
      <c r="I477" s="10">
        <f t="shared" si="29"/>
        <v>876.92329703592941</v>
      </c>
      <c r="J477" s="11">
        <f t="shared" si="30"/>
        <v>2776.4229550192231</v>
      </c>
      <c r="K477" s="11">
        <f t="shared" si="31"/>
        <v>-236.16306679982063</v>
      </c>
    </row>
    <row r="478" spans="1:11" ht="15.75" thickBot="1">
      <c r="A478" s="3">
        <v>3456</v>
      </c>
      <c r="B478" s="4">
        <v>1792</v>
      </c>
      <c r="D478" s="4">
        <v>-626</v>
      </c>
      <c r="E478" s="4">
        <v>753</v>
      </c>
      <c r="F478" s="4">
        <v>2753</v>
      </c>
      <c r="G478" s="4">
        <v>-373</v>
      </c>
      <c r="H478" s="9">
        <f t="shared" si="28"/>
        <v>-626.03432767327058</v>
      </c>
      <c r="I478" s="10">
        <f t="shared" si="29"/>
        <v>753.25130246358185</v>
      </c>
      <c r="J478" s="11">
        <f t="shared" si="30"/>
        <v>2752.7782732766864</v>
      </c>
      <c r="K478" s="11">
        <f t="shared" si="31"/>
        <v>-373.01954801370357</v>
      </c>
    </row>
    <row r="479" spans="1:11" ht="15.75" thickBot="1">
      <c r="A479" s="3">
        <v>3584</v>
      </c>
      <c r="B479" s="4">
        <v>1792</v>
      </c>
      <c r="D479" s="4">
        <v>-681</v>
      </c>
      <c r="E479" s="4">
        <v>621</v>
      </c>
      <c r="F479" s="4">
        <v>2717</v>
      </c>
      <c r="G479" s="4">
        <v>-511</v>
      </c>
      <c r="H479" s="9">
        <f t="shared" si="28"/>
        <v>-680.84910407210918</v>
      </c>
      <c r="I479" s="10">
        <f t="shared" si="29"/>
        <v>621.32303975597233</v>
      </c>
      <c r="J479" s="11">
        <f t="shared" si="30"/>
        <v>2717.4731379884593</v>
      </c>
      <c r="K479" s="11">
        <f t="shared" si="31"/>
        <v>-511.45102432954263</v>
      </c>
    </row>
    <row r="480" spans="1:11" ht="15.75" thickBot="1">
      <c r="A480" s="3">
        <v>3712</v>
      </c>
      <c r="B480" s="4">
        <v>1792</v>
      </c>
      <c r="D480" s="4">
        <v>-726</v>
      </c>
      <c r="E480" s="4">
        <v>481</v>
      </c>
      <c r="F480" s="4">
        <v>2670</v>
      </c>
      <c r="G480" s="4">
        <v>-651</v>
      </c>
      <c r="H480" s="9">
        <f t="shared" si="28"/>
        <v>-726.27945242544001</v>
      </c>
      <c r="I480" s="10">
        <f t="shared" si="29"/>
        <v>480.80482151881597</v>
      </c>
      <c r="J480" s="11">
        <f t="shared" si="30"/>
        <v>2669.5064869570115</v>
      </c>
      <c r="K480" s="11">
        <f t="shared" si="31"/>
        <v>-651.12380835305021</v>
      </c>
    </row>
    <row r="481" spans="1:11" ht="15.75" thickBot="1">
      <c r="A481" s="3">
        <v>3840</v>
      </c>
      <c r="B481" s="4">
        <v>1792</v>
      </c>
      <c r="D481" s="4">
        <v>-761</v>
      </c>
      <c r="E481" s="4">
        <v>331</v>
      </c>
      <c r="F481" s="4">
        <v>2608</v>
      </c>
      <c r="G481" s="4">
        <v>-792</v>
      </c>
      <c r="H481" s="9">
        <f t="shared" si="28"/>
        <v>-761.07436999913398</v>
      </c>
      <c r="I481" s="10">
        <f t="shared" si="29"/>
        <v>331.27964684684775</v>
      </c>
      <c r="J481" s="11">
        <f t="shared" si="30"/>
        <v>2607.6273174482162</v>
      </c>
      <c r="K481" s="11">
        <f t="shared" si="31"/>
        <v>-791.62089917896265</v>
      </c>
    </row>
    <row r="482" spans="1:11" ht="15.75" thickBot="1">
      <c r="A482" s="3">
        <v>3968</v>
      </c>
      <c r="B482" s="4">
        <v>1792</v>
      </c>
      <c r="D482" s="4">
        <v>-784</v>
      </c>
      <c r="E482" s="4">
        <v>172</v>
      </c>
      <c r="F482" s="4">
        <v>2530</v>
      </c>
      <c r="G482" s="4">
        <v>-932</v>
      </c>
      <c r="H482" s="9">
        <f t="shared" si="28"/>
        <v>-783.64306927873804</v>
      </c>
      <c r="I482" s="10">
        <f t="shared" si="29"/>
        <v>172.21725324302042</v>
      </c>
      <c r="J482" s="11">
        <f t="shared" si="30"/>
        <v>2530.24484194762</v>
      </c>
      <c r="K482" s="11">
        <f t="shared" si="31"/>
        <v>-932.41203431023268</v>
      </c>
    </row>
    <row r="483" spans="1:11" ht="15.75" thickBot="1">
      <c r="A483" s="3">
        <v>0</v>
      </c>
      <c r="B483" s="4">
        <v>1920</v>
      </c>
      <c r="D483" s="4">
        <v>0</v>
      </c>
      <c r="E483" s="4">
        <v>0</v>
      </c>
      <c r="F483" s="4">
        <v>0</v>
      </c>
      <c r="G483" s="4">
        <v>0</v>
      </c>
      <c r="H483" s="9" t="e">
        <f t="shared" si="28"/>
        <v>#DIV/0!</v>
      </c>
      <c r="I483" s="10" t="e">
        <f t="shared" si="29"/>
        <v>#DIV/0!</v>
      </c>
      <c r="J483" s="11" t="e">
        <f t="shared" si="30"/>
        <v>#DIV/0!</v>
      </c>
      <c r="K483" s="11" t="e">
        <f t="shared" si="31"/>
        <v>#DIV/0!</v>
      </c>
    </row>
    <row r="484" spans="1:11" ht="15.75" thickBot="1">
      <c r="A484" s="3">
        <v>128</v>
      </c>
      <c r="B484" s="4">
        <v>1920</v>
      </c>
      <c r="D484" s="4">
        <v>0</v>
      </c>
      <c r="E484" s="4">
        <v>0</v>
      </c>
      <c r="F484" s="4">
        <v>0</v>
      </c>
      <c r="G484" s="4">
        <v>0</v>
      </c>
      <c r="H484" s="9" t="e">
        <f t="shared" si="28"/>
        <v>#NUM!</v>
      </c>
      <c r="I484" s="10" t="e">
        <f t="shared" si="29"/>
        <v>#NUM!</v>
      </c>
      <c r="J484" s="11" t="e">
        <f t="shared" si="30"/>
        <v>#NUM!</v>
      </c>
      <c r="K484" s="11" t="e">
        <f t="shared" si="31"/>
        <v>#NUM!</v>
      </c>
    </row>
    <row r="485" spans="1:11" ht="15.75" thickBot="1">
      <c r="A485" s="3">
        <v>256</v>
      </c>
      <c r="B485" s="4">
        <v>1920</v>
      </c>
      <c r="D485" s="4">
        <v>0</v>
      </c>
      <c r="E485" s="4">
        <v>0</v>
      </c>
      <c r="F485" s="4">
        <v>0</v>
      </c>
      <c r="G485" s="4">
        <v>0</v>
      </c>
      <c r="H485" s="9" t="e">
        <f t="shared" si="28"/>
        <v>#NUM!</v>
      </c>
      <c r="I485" s="10" t="e">
        <f t="shared" si="29"/>
        <v>#NUM!</v>
      </c>
      <c r="J485" s="11" t="e">
        <f t="shared" si="30"/>
        <v>#NUM!</v>
      </c>
      <c r="K485" s="11" t="e">
        <f t="shared" si="31"/>
        <v>#NUM!</v>
      </c>
    </row>
    <row r="486" spans="1:11" ht="15.75" thickBot="1">
      <c r="A486" s="3">
        <v>384</v>
      </c>
      <c r="B486" s="4">
        <v>1920</v>
      </c>
      <c r="D486" s="4">
        <v>0</v>
      </c>
      <c r="E486" s="4">
        <v>0</v>
      </c>
      <c r="F486" s="4">
        <v>0</v>
      </c>
      <c r="G486" s="4">
        <v>0</v>
      </c>
      <c r="H486" s="9" t="e">
        <f t="shared" si="28"/>
        <v>#NUM!</v>
      </c>
      <c r="I486" s="10" t="e">
        <f t="shared" si="29"/>
        <v>#NUM!</v>
      </c>
      <c r="J486" s="11" t="e">
        <f t="shared" si="30"/>
        <v>#NUM!</v>
      </c>
      <c r="K486" s="11" t="e">
        <f t="shared" si="31"/>
        <v>#NUM!</v>
      </c>
    </row>
    <row r="487" spans="1:11" ht="15.75" thickBot="1">
      <c r="A487" s="3">
        <v>512</v>
      </c>
      <c r="B487" s="4">
        <v>1920</v>
      </c>
      <c r="D487" s="4">
        <v>0</v>
      </c>
      <c r="E487" s="4">
        <v>0</v>
      </c>
      <c r="F487" s="4">
        <v>0</v>
      </c>
      <c r="G487" s="4">
        <v>0</v>
      </c>
      <c r="H487" s="9" t="e">
        <f t="shared" si="28"/>
        <v>#NUM!</v>
      </c>
      <c r="I487" s="10" t="e">
        <f t="shared" si="29"/>
        <v>#NUM!</v>
      </c>
      <c r="J487" s="11" t="e">
        <f t="shared" si="30"/>
        <v>#NUM!</v>
      </c>
      <c r="K487" s="11" t="e">
        <f t="shared" si="31"/>
        <v>#NUM!</v>
      </c>
    </row>
    <row r="488" spans="1:11" ht="15.75" thickBot="1">
      <c r="A488" s="3">
        <v>640</v>
      </c>
      <c r="B488" s="4">
        <v>1920</v>
      </c>
      <c r="D488" s="4">
        <v>0</v>
      </c>
      <c r="E488" s="4">
        <v>0</v>
      </c>
      <c r="F488" s="4">
        <v>0</v>
      </c>
      <c r="G488" s="4">
        <v>0</v>
      </c>
      <c r="H488" s="9" t="e">
        <f t="shared" si="28"/>
        <v>#NUM!</v>
      </c>
      <c r="I488" s="10" t="e">
        <f t="shared" si="29"/>
        <v>#NUM!</v>
      </c>
      <c r="J488" s="11" t="e">
        <f t="shared" si="30"/>
        <v>#NUM!</v>
      </c>
      <c r="K488" s="11" t="e">
        <f t="shared" si="31"/>
        <v>#NUM!</v>
      </c>
    </row>
    <row r="489" spans="1:11" ht="15.75" thickBot="1">
      <c r="A489" s="3">
        <v>768</v>
      </c>
      <c r="B489" s="4">
        <v>1920</v>
      </c>
      <c r="D489" s="4">
        <v>0</v>
      </c>
      <c r="E489" s="4">
        <v>0</v>
      </c>
      <c r="F489" s="4">
        <v>0</v>
      </c>
      <c r="G489" s="4">
        <v>0</v>
      </c>
      <c r="H489" s="9" t="e">
        <f t="shared" si="28"/>
        <v>#NUM!</v>
      </c>
      <c r="I489" s="10" t="e">
        <f t="shared" si="29"/>
        <v>#NUM!</v>
      </c>
      <c r="J489" s="11" t="e">
        <f t="shared" si="30"/>
        <v>#NUM!</v>
      </c>
      <c r="K489" s="11" t="e">
        <f t="shared" si="31"/>
        <v>#NUM!</v>
      </c>
    </row>
    <row r="490" spans="1:11" ht="15.75" thickBot="1">
      <c r="A490" s="3">
        <v>896</v>
      </c>
      <c r="B490" s="4">
        <v>1920</v>
      </c>
      <c r="D490" s="4">
        <v>0</v>
      </c>
      <c r="E490" s="4">
        <v>0</v>
      </c>
      <c r="F490" s="4">
        <v>0</v>
      </c>
      <c r="G490" s="4">
        <v>0</v>
      </c>
      <c r="H490" s="9" t="e">
        <f t="shared" si="28"/>
        <v>#NUM!</v>
      </c>
      <c r="I490" s="10" t="e">
        <f t="shared" si="29"/>
        <v>#NUM!</v>
      </c>
      <c r="J490" s="11" t="e">
        <f t="shared" si="30"/>
        <v>#NUM!</v>
      </c>
      <c r="K490" s="11" t="e">
        <f t="shared" si="31"/>
        <v>#NUM!</v>
      </c>
    </row>
    <row r="491" spans="1:11" ht="15.75" thickBot="1">
      <c r="A491" s="3">
        <v>1024</v>
      </c>
      <c r="B491" s="4">
        <v>1920</v>
      </c>
      <c r="D491" s="4">
        <v>0</v>
      </c>
      <c r="E491" s="4">
        <v>0</v>
      </c>
      <c r="F491" s="4">
        <v>0</v>
      </c>
      <c r="G491" s="4">
        <v>0</v>
      </c>
      <c r="H491" s="9" t="e">
        <f t="shared" si="28"/>
        <v>#NUM!</v>
      </c>
      <c r="I491" s="10" t="e">
        <f t="shared" si="29"/>
        <v>#NUM!</v>
      </c>
      <c r="J491" s="11" t="e">
        <f t="shared" si="30"/>
        <v>#NUM!</v>
      </c>
      <c r="K491" s="11" t="e">
        <f t="shared" si="31"/>
        <v>#NUM!</v>
      </c>
    </row>
    <row r="492" spans="1:11" ht="15.75" thickBot="1">
      <c r="A492" s="3">
        <v>1152</v>
      </c>
      <c r="B492" s="4">
        <v>1920</v>
      </c>
      <c r="D492" s="4">
        <v>0</v>
      </c>
      <c r="E492" s="4">
        <v>0</v>
      </c>
      <c r="F492" s="4">
        <v>0</v>
      </c>
      <c r="G492" s="4">
        <v>0</v>
      </c>
      <c r="H492" s="9" t="e">
        <f t="shared" si="28"/>
        <v>#NUM!</v>
      </c>
      <c r="I492" s="10" t="e">
        <f t="shared" si="29"/>
        <v>#NUM!</v>
      </c>
      <c r="J492" s="11" t="e">
        <f t="shared" si="30"/>
        <v>#NUM!</v>
      </c>
      <c r="K492" s="11" t="e">
        <f t="shared" si="31"/>
        <v>#NUM!</v>
      </c>
    </row>
    <row r="493" spans="1:11" ht="15.75" thickBot="1">
      <c r="A493" s="3">
        <v>1280</v>
      </c>
      <c r="B493" s="4">
        <v>1920</v>
      </c>
      <c r="D493" s="4">
        <v>1375</v>
      </c>
      <c r="E493" s="4">
        <v>1883</v>
      </c>
      <c r="F493" s="4">
        <v>1830</v>
      </c>
      <c r="G493" s="4">
        <v>1731</v>
      </c>
      <c r="H493" s="9">
        <f t="shared" si="28"/>
        <v>1374.0526242345622</v>
      </c>
      <c r="I493" s="10">
        <f t="shared" si="29"/>
        <v>1883.4921035781422</v>
      </c>
      <c r="J493" s="11">
        <f t="shared" si="30"/>
        <v>1830.853173915933</v>
      </c>
      <c r="K493" s="11">
        <f t="shared" si="31"/>
        <v>1731.2252559158949</v>
      </c>
    </row>
    <row r="494" spans="1:11" ht="15.75" thickBot="1">
      <c r="A494" s="3">
        <v>1408</v>
      </c>
      <c r="B494" s="4">
        <v>1920</v>
      </c>
      <c r="D494" s="4">
        <v>1100</v>
      </c>
      <c r="E494" s="4">
        <v>1917</v>
      </c>
      <c r="F494" s="4">
        <v>2071</v>
      </c>
      <c r="G494" s="4">
        <v>1594</v>
      </c>
      <c r="H494" s="9">
        <f t="shared" si="28"/>
        <v>1099.4025601135195</v>
      </c>
      <c r="I494" s="10">
        <f t="shared" si="29"/>
        <v>1917.6930882277813</v>
      </c>
      <c r="J494" s="11">
        <f t="shared" si="30"/>
        <v>2071.0938172110045</v>
      </c>
      <c r="K494" s="11">
        <f t="shared" si="31"/>
        <v>1593.7960072754847</v>
      </c>
    </row>
    <row r="495" spans="1:11" ht="15.75" thickBot="1">
      <c r="A495" s="3">
        <v>1536</v>
      </c>
      <c r="B495" s="4">
        <v>1920</v>
      </c>
      <c r="D495" s="4">
        <v>910</v>
      </c>
      <c r="E495" s="4">
        <v>1918</v>
      </c>
      <c r="F495" s="4">
        <v>2223</v>
      </c>
      <c r="G495" s="4">
        <v>1480</v>
      </c>
      <c r="H495" s="9">
        <f t="shared" si="28"/>
        <v>909.65214345263985</v>
      </c>
      <c r="I495" s="10">
        <f t="shared" si="29"/>
        <v>1918.132377911892</v>
      </c>
      <c r="J495" s="11">
        <f t="shared" si="30"/>
        <v>2223.1577253482028</v>
      </c>
      <c r="K495" s="11">
        <f t="shared" si="31"/>
        <v>1480.2971903633868</v>
      </c>
    </row>
    <row r="496" spans="1:11" ht="15.75" thickBot="1">
      <c r="A496" s="3">
        <v>1664</v>
      </c>
      <c r="B496" s="4">
        <v>1920</v>
      </c>
      <c r="D496" s="4">
        <v>748</v>
      </c>
      <c r="E496" s="4">
        <v>1903</v>
      </c>
      <c r="F496" s="4">
        <v>2343</v>
      </c>
      <c r="G496" s="4">
        <v>1372</v>
      </c>
      <c r="H496" s="9">
        <f t="shared" si="28"/>
        <v>748.21757062018969</v>
      </c>
      <c r="I496" s="10">
        <f t="shared" si="29"/>
        <v>1903.671240231298</v>
      </c>
      <c r="J496" s="11">
        <f t="shared" si="30"/>
        <v>2343.6287019592587</v>
      </c>
      <c r="K496" s="11">
        <f t="shared" si="31"/>
        <v>1371.867537578777</v>
      </c>
    </row>
    <row r="497" spans="1:11" ht="15.75" thickBot="1">
      <c r="A497" s="3">
        <v>1792</v>
      </c>
      <c r="B497" s="4">
        <v>1920</v>
      </c>
      <c r="D497" s="4">
        <v>602</v>
      </c>
      <c r="E497" s="4">
        <v>1878</v>
      </c>
      <c r="F497" s="4">
        <v>2445</v>
      </c>
      <c r="G497" s="4">
        <v>1264</v>
      </c>
      <c r="H497" s="9">
        <f t="shared" si="28"/>
        <v>602.24783641309796</v>
      </c>
      <c r="I497" s="10">
        <f t="shared" si="29"/>
        <v>1878.5933435242441</v>
      </c>
      <c r="J497" s="11">
        <f t="shared" si="30"/>
        <v>2445.357752247246</v>
      </c>
      <c r="K497" s="11">
        <f t="shared" si="31"/>
        <v>1264.2233805834114</v>
      </c>
    </row>
    <row r="498" spans="1:11" ht="15.75" thickBot="1">
      <c r="A498" s="3">
        <v>1920</v>
      </c>
      <c r="B498" s="4">
        <v>1920</v>
      </c>
      <c r="D498" s="4">
        <v>467</v>
      </c>
      <c r="E498" s="4">
        <v>1844</v>
      </c>
      <c r="F498" s="4">
        <v>2533</v>
      </c>
      <c r="G498" s="4">
        <v>1156</v>
      </c>
      <c r="H498" s="9">
        <f t="shared" si="28"/>
        <v>466.52801453132111</v>
      </c>
      <c r="I498" s="10">
        <f t="shared" si="29"/>
        <v>1844.6369965319352</v>
      </c>
      <c r="J498" s="11">
        <f t="shared" si="30"/>
        <v>2533.5598025122063</v>
      </c>
      <c r="K498" s="11">
        <f t="shared" si="31"/>
        <v>1155.6264106360841</v>
      </c>
    </row>
    <row r="499" spans="1:11" ht="15.75" thickBot="1">
      <c r="A499" s="3">
        <v>2048</v>
      </c>
      <c r="B499" s="4">
        <v>1920</v>
      </c>
      <c r="D499" s="4">
        <v>339</v>
      </c>
      <c r="E499" s="4">
        <v>1802</v>
      </c>
      <c r="F499" s="4">
        <v>2611</v>
      </c>
      <c r="G499" s="4">
        <v>1045</v>
      </c>
      <c r="H499" s="9">
        <f t="shared" si="28"/>
        <v>338.46575436162948</v>
      </c>
      <c r="I499" s="10">
        <f t="shared" si="29"/>
        <v>1802.6663161127842</v>
      </c>
      <c r="J499" s="11">
        <f t="shared" si="30"/>
        <v>2610.8272033673702</v>
      </c>
      <c r="K499" s="11">
        <f t="shared" si="31"/>
        <v>1045.2125108783828</v>
      </c>
    </row>
    <row r="500" spans="1:11" ht="15.75" thickBot="1">
      <c r="A500" s="3">
        <v>2176</v>
      </c>
      <c r="B500" s="4">
        <v>1920</v>
      </c>
      <c r="D500" s="4">
        <v>217</v>
      </c>
      <c r="E500" s="4">
        <v>1753</v>
      </c>
      <c r="F500" s="4">
        <v>2678</v>
      </c>
      <c r="G500" s="4">
        <v>932</v>
      </c>
      <c r="H500" s="9">
        <f t="shared" si="28"/>
        <v>216.64708271616678</v>
      </c>
      <c r="I500" s="10">
        <f t="shared" si="29"/>
        <v>1753.152626655836</v>
      </c>
      <c r="J500" s="11">
        <f t="shared" si="30"/>
        <v>2678.5739280005928</v>
      </c>
      <c r="K500" s="11">
        <f t="shared" si="31"/>
        <v>932.51035692126243</v>
      </c>
    </row>
    <row r="501" spans="1:11" ht="15.75" thickBot="1">
      <c r="A501" s="3">
        <v>2304</v>
      </c>
      <c r="B501" s="4">
        <v>1920</v>
      </c>
      <c r="D501" s="4">
        <v>100</v>
      </c>
      <c r="E501" s="4">
        <v>1696</v>
      </c>
      <c r="F501" s="4">
        <v>2737</v>
      </c>
      <c r="G501" s="4">
        <v>817</v>
      </c>
      <c r="H501" s="9">
        <f t="shared" si="28"/>
        <v>100.27915220510545</v>
      </c>
      <c r="I501" s="10">
        <f t="shared" si="29"/>
        <v>1696.3602106204924</v>
      </c>
      <c r="J501" s="11">
        <f t="shared" si="30"/>
        <v>2737.5928238017032</v>
      </c>
      <c r="K501" s="11">
        <f t="shared" si="31"/>
        <v>817.25566630532057</v>
      </c>
    </row>
    <row r="502" spans="1:11" ht="15.75" thickBot="1">
      <c r="A502" s="3">
        <v>2432</v>
      </c>
      <c r="B502" s="4">
        <v>1920</v>
      </c>
      <c r="D502" s="4">
        <v>-11</v>
      </c>
      <c r="E502" s="4">
        <v>1632</v>
      </c>
      <c r="F502" s="4">
        <v>2788</v>
      </c>
      <c r="G502" s="4">
        <v>699</v>
      </c>
      <c r="H502" s="9">
        <f t="shared" si="28"/>
        <v>-11.064247637444623</v>
      </c>
      <c r="I502" s="10">
        <f t="shared" si="29"/>
        <v>1632.4311381599687</v>
      </c>
      <c r="J502" s="11">
        <f t="shared" si="30"/>
        <v>2788.3101012365905</v>
      </c>
      <c r="K502" s="11">
        <f t="shared" si="31"/>
        <v>699.30636887734317</v>
      </c>
    </row>
    <row r="503" spans="1:11" ht="15.75" thickBot="1">
      <c r="A503" s="3">
        <v>2560</v>
      </c>
      <c r="B503" s="4">
        <v>1920</v>
      </c>
      <c r="D503" s="4">
        <v>-117</v>
      </c>
      <c r="E503" s="4">
        <v>1561</v>
      </c>
      <c r="F503" s="4">
        <v>2831</v>
      </c>
      <c r="G503" s="4">
        <v>579</v>
      </c>
      <c r="H503" s="9">
        <f t="shared" si="28"/>
        <v>-117.57214991694991</v>
      </c>
      <c r="I503" s="10">
        <f t="shared" si="29"/>
        <v>1561.4284203084967</v>
      </c>
      <c r="J503" s="11">
        <f t="shared" si="30"/>
        <v>2830.9147934107218</v>
      </c>
      <c r="K503" s="11">
        <f t="shared" si="31"/>
        <v>578.59945360309757</v>
      </c>
    </row>
    <row r="504" spans="1:11" ht="15.75" thickBot="1">
      <c r="A504" s="3">
        <v>2688</v>
      </c>
      <c r="B504" s="4">
        <v>1920</v>
      </c>
      <c r="D504" s="4">
        <v>-219</v>
      </c>
      <c r="E504" s="4">
        <v>1483</v>
      </c>
      <c r="F504" s="4">
        <v>2865</v>
      </c>
      <c r="G504" s="4">
        <v>455</v>
      </c>
      <c r="H504" s="9">
        <f t="shared" si="28"/>
        <v>-219.26691081634954</v>
      </c>
      <c r="I504" s="10">
        <f t="shared" si="29"/>
        <v>1483.3595091269463</v>
      </c>
      <c r="J504" s="11">
        <f t="shared" si="30"/>
        <v>2865.4292565070359</v>
      </c>
      <c r="K504" s="11">
        <f t="shared" si="31"/>
        <v>455.12746842171282</v>
      </c>
    </row>
    <row r="505" spans="1:11" ht="15.75" thickBot="1">
      <c r="A505" s="3">
        <v>2816</v>
      </c>
      <c r="B505" s="4">
        <v>1920</v>
      </c>
      <c r="D505" s="4">
        <v>-316</v>
      </c>
      <c r="E505" s="4">
        <v>1398</v>
      </c>
      <c r="F505" s="4">
        <v>2892</v>
      </c>
      <c r="G505" s="4">
        <v>329</v>
      </c>
      <c r="H505" s="9">
        <f t="shared" si="28"/>
        <v>-316.0438619951683</v>
      </c>
      <c r="I505" s="10">
        <f t="shared" si="29"/>
        <v>1398.1895151690057</v>
      </c>
      <c r="J505" s="11">
        <f t="shared" si="30"/>
        <v>2891.7488221850576</v>
      </c>
      <c r="K505" s="11">
        <f t="shared" si="31"/>
        <v>328.92530277950436</v>
      </c>
    </row>
    <row r="506" spans="1:11" ht="15.75" thickBot="1">
      <c r="A506" s="3">
        <v>2944</v>
      </c>
      <c r="B506" s="4">
        <v>1920</v>
      </c>
      <c r="D506" s="4">
        <v>-408</v>
      </c>
      <c r="E506" s="4">
        <v>1306</v>
      </c>
      <c r="F506" s="4">
        <v>2910</v>
      </c>
      <c r="G506" s="4">
        <v>200</v>
      </c>
      <c r="H506" s="9">
        <f t="shared" si="28"/>
        <v>-407.69324425165178</v>
      </c>
      <c r="I506" s="10">
        <f t="shared" si="29"/>
        <v>1305.8485187017789</v>
      </c>
      <c r="J506" s="11">
        <f t="shared" si="30"/>
        <v>2909.663731243033</v>
      </c>
      <c r="K506" s="11">
        <f t="shared" si="31"/>
        <v>200.06287640936398</v>
      </c>
    </row>
    <row r="507" spans="1:11" ht="15.75" thickBot="1">
      <c r="A507" s="3">
        <v>3072</v>
      </c>
      <c r="B507" s="4">
        <v>1920</v>
      </c>
      <c r="D507" s="4">
        <v>-494</v>
      </c>
      <c r="E507" s="4">
        <v>1206</v>
      </c>
      <c r="F507" s="4">
        <v>2919</v>
      </c>
      <c r="G507" s="4">
        <v>69</v>
      </c>
      <c r="H507" s="9">
        <f t="shared" si="28"/>
        <v>-493.91090735242324</v>
      </c>
      <c r="I507" s="10">
        <f t="shared" si="29"/>
        <v>1206.2351363156281</v>
      </c>
      <c r="J507" s="11">
        <f t="shared" si="30"/>
        <v>2918.8698334475848</v>
      </c>
      <c r="K507" s="11">
        <f t="shared" si="31"/>
        <v>68.641572720932345</v>
      </c>
    </row>
    <row r="508" spans="1:11" ht="15.75" thickBot="1">
      <c r="A508" s="3">
        <v>3200</v>
      </c>
      <c r="B508" s="4">
        <v>1920</v>
      </c>
      <c r="D508" s="4">
        <v>-574</v>
      </c>
      <c r="E508" s="4">
        <v>1099</v>
      </c>
      <c r="F508" s="4">
        <v>2919</v>
      </c>
      <c r="G508" s="4">
        <v>-65</v>
      </c>
      <c r="H508" s="9">
        <f t="shared" si="28"/>
        <v>-574.30098345131955</v>
      </c>
      <c r="I508" s="10">
        <f t="shared" si="29"/>
        <v>1099.2174120637653</v>
      </c>
      <c r="J508" s="11">
        <f t="shared" si="30"/>
        <v>2918.97126095255</v>
      </c>
      <c r="K508" s="11">
        <f t="shared" si="31"/>
        <v>-65.206652339003085</v>
      </c>
    </row>
    <row r="509" spans="1:11" ht="15.75" thickBot="1">
      <c r="A509" s="3">
        <v>3328</v>
      </c>
      <c r="B509" s="4">
        <v>1920</v>
      </c>
      <c r="D509" s="4">
        <v>-648</v>
      </c>
      <c r="E509" s="4">
        <v>985</v>
      </c>
      <c r="F509" s="4">
        <v>2909</v>
      </c>
      <c r="G509" s="4">
        <v>-201</v>
      </c>
      <c r="H509" s="9">
        <f t="shared" si="28"/>
        <v>-648.37191059214683</v>
      </c>
      <c r="I509" s="10">
        <f t="shared" si="29"/>
        <v>984.63149196319364</v>
      </c>
      <c r="J509" s="11">
        <f t="shared" si="30"/>
        <v>2909.4764518017332</v>
      </c>
      <c r="K509" s="11">
        <f t="shared" si="31"/>
        <v>-201.31794478744769</v>
      </c>
    </row>
    <row r="510" spans="1:11" ht="15.75" thickBot="1">
      <c r="A510" s="3">
        <v>3456</v>
      </c>
      <c r="B510" s="4">
        <v>1920</v>
      </c>
      <c r="D510" s="4">
        <v>-715</v>
      </c>
      <c r="E510" s="4">
        <v>862</v>
      </c>
      <c r="F510" s="4">
        <v>2890</v>
      </c>
      <c r="G510" s="4">
        <v>-340</v>
      </c>
      <c r="H510" s="9">
        <f t="shared" si="28"/>
        <v>-715.52595508447484</v>
      </c>
      <c r="I510" s="10">
        <f t="shared" si="29"/>
        <v>862.27813145335722</v>
      </c>
      <c r="J510" s="11">
        <f t="shared" si="30"/>
        <v>2889.7876723047066</v>
      </c>
      <c r="K510" s="11">
        <f t="shared" si="31"/>
        <v>-339.49306006384359</v>
      </c>
    </row>
    <row r="511" spans="1:11" ht="15.75" thickBot="1">
      <c r="A511" s="3">
        <v>3584</v>
      </c>
      <c r="B511" s="4">
        <v>1920</v>
      </c>
      <c r="D511" s="4">
        <v>-775</v>
      </c>
      <c r="E511" s="4">
        <v>732</v>
      </c>
      <c r="F511" s="4">
        <v>2859</v>
      </c>
      <c r="G511" s="4">
        <v>-479</v>
      </c>
      <c r="H511" s="9">
        <f t="shared" si="28"/>
        <v>-775.04131002552731</v>
      </c>
      <c r="I511" s="10">
        <f t="shared" si="29"/>
        <v>731.91672823685622</v>
      </c>
      <c r="J511" s="11">
        <f t="shared" si="30"/>
        <v>2859.1831155586933</v>
      </c>
      <c r="K511" s="11">
        <f t="shared" si="31"/>
        <v>-479.4913958707898</v>
      </c>
    </row>
    <row r="512" spans="1:11" ht="15.75" thickBot="1">
      <c r="A512" s="3">
        <v>3712</v>
      </c>
      <c r="B512" s="4">
        <v>1920</v>
      </c>
      <c r="D512" s="4">
        <v>-826</v>
      </c>
      <c r="E512" s="4">
        <v>593</v>
      </c>
      <c r="F512" s="4">
        <v>2817</v>
      </c>
      <c r="G512" s="4">
        <v>-621</v>
      </c>
      <c r="H512" s="9">
        <f t="shared" si="28"/>
        <v>-826.04459848219949</v>
      </c>
      <c r="I512" s="10">
        <f t="shared" si="29"/>
        <v>593.25615667358898</v>
      </c>
      <c r="J512" s="11">
        <f t="shared" si="30"/>
        <v>2816.7894046305873</v>
      </c>
      <c r="K512" s="11">
        <f t="shared" si="31"/>
        <v>-621.02182656818695</v>
      </c>
    </row>
    <row r="513" spans="1:11" ht="15.75" thickBot="1">
      <c r="A513" s="3">
        <v>3840</v>
      </c>
      <c r="B513" s="4">
        <v>1920</v>
      </c>
      <c r="D513" s="4">
        <v>-867</v>
      </c>
      <c r="E513" s="4">
        <v>446</v>
      </c>
      <c r="F513" s="4">
        <v>2762</v>
      </c>
      <c r="G513" s="4">
        <v>-764</v>
      </c>
      <c r="H513" s="9">
        <f t="shared" si="28"/>
        <v>-867.46979057023646</v>
      </c>
      <c r="I513" s="10">
        <f t="shared" si="29"/>
        <v>445.94107347401132</v>
      </c>
      <c r="J513" s="11">
        <f t="shared" si="30"/>
        <v>2761.5405096361364</v>
      </c>
      <c r="K513" s="11">
        <f t="shared" si="31"/>
        <v>-763.7290088664904</v>
      </c>
    </row>
    <row r="514" spans="1:11" ht="15.75" thickBot="1">
      <c r="A514" s="3">
        <v>3968</v>
      </c>
      <c r="B514" s="4">
        <v>1920</v>
      </c>
      <c r="D514" s="4">
        <v>-898</v>
      </c>
      <c r="E514" s="4">
        <v>290</v>
      </c>
      <c r="F514" s="4">
        <v>2692</v>
      </c>
      <c r="G514" s="4">
        <v>-907</v>
      </c>
      <c r="H514" s="9">
        <f t="shared" si="28"/>
        <v>-897.99649566604648</v>
      </c>
      <c r="I514" s="10">
        <f t="shared" si="29"/>
        <v>289.53134843671069</v>
      </c>
      <c r="J514" s="11">
        <f t="shared" si="30"/>
        <v>2692.1160399517471</v>
      </c>
      <c r="K514" s="11">
        <f t="shared" si="31"/>
        <v>-907.17281256428578</v>
      </c>
    </row>
    <row r="515" spans="1:11" ht="15.75" thickBot="1">
      <c r="A515" s="3">
        <v>0</v>
      </c>
      <c r="B515" s="4">
        <v>2048</v>
      </c>
      <c r="D515" s="4">
        <v>0</v>
      </c>
      <c r="E515" s="4">
        <v>0</v>
      </c>
      <c r="F515" s="4">
        <v>0</v>
      </c>
      <c r="G515" s="4">
        <v>0</v>
      </c>
      <c r="H515" s="9" t="e">
        <f t="shared" si="28"/>
        <v>#DIV/0!</v>
      </c>
      <c r="I515" s="10" t="e">
        <f t="shared" si="29"/>
        <v>#DIV/0!</v>
      </c>
      <c r="J515" s="11" t="e">
        <f t="shared" si="30"/>
        <v>#DIV/0!</v>
      </c>
      <c r="K515" s="11" t="e">
        <f t="shared" si="31"/>
        <v>#DIV/0!</v>
      </c>
    </row>
    <row r="516" spans="1:11" ht="15.75" thickBot="1">
      <c r="A516" s="3">
        <v>128</v>
      </c>
      <c r="B516" s="4">
        <v>2048</v>
      </c>
      <c r="D516" s="4">
        <v>0</v>
      </c>
      <c r="E516" s="4">
        <v>0</v>
      </c>
      <c r="F516" s="4">
        <v>0</v>
      </c>
      <c r="G516" s="4">
        <v>0</v>
      </c>
      <c r="H516" s="9" t="e">
        <f t="shared" ref="H516:H579" si="32">2000-A516*SIN(ACOS((3162*3162+A516*A516-B516*B516)/(2*3162*A516))+0.32175055)</f>
        <v>#NUM!</v>
      </c>
      <c r="I516" s="10" t="e">
        <f t="shared" ref="I516:I579" si="33">3000-A516*COS(ACOS((3162*3162+A516*A516-B516*B516)/(2*3162*A516))+0.32175055)</f>
        <v>#NUM!</v>
      </c>
      <c r="J516" s="11" t="e">
        <f t="shared" ref="J516:J579" si="34">2000+A516*SIN(ACOS(-(3162*3162+A516*A516-B516*B516)/(2*3162*A516))+0.32175055)</f>
        <v>#NUM!</v>
      </c>
      <c r="K516" s="11" t="e">
        <f t="shared" ref="K516:K579" si="35">3000+A516*COS(ACOS(-(3162*3162+A516*A516-B516*B516)/(2*3162*A516))+0.32175055)</f>
        <v>#NUM!</v>
      </c>
    </row>
    <row r="517" spans="1:11" ht="15.75" thickBot="1">
      <c r="A517" s="3">
        <v>256</v>
      </c>
      <c r="B517" s="4">
        <v>2048</v>
      </c>
      <c r="D517" s="4">
        <v>0</v>
      </c>
      <c r="E517" s="4">
        <v>0</v>
      </c>
      <c r="F517" s="4">
        <v>0</v>
      </c>
      <c r="G517" s="4">
        <v>0</v>
      </c>
      <c r="H517" s="9" t="e">
        <f t="shared" si="32"/>
        <v>#NUM!</v>
      </c>
      <c r="I517" s="10" t="e">
        <f t="shared" si="33"/>
        <v>#NUM!</v>
      </c>
      <c r="J517" s="11" t="e">
        <f t="shared" si="34"/>
        <v>#NUM!</v>
      </c>
      <c r="K517" s="11" t="e">
        <f t="shared" si="35"/>
        <v>#NUM!</v>
      </c>
    </row>
    <row r="518" spans="1:11" ht="15.75" thickBot="1">
      <c r="A518" s="3">
        <v>384</v>
      </c>
      <c r="B518" s="4">
        <v>2048</v>
      </c>
      <c r="D518" s="4">
        <v>0</v>
      </c>
      <c r="E518" s="4">
        <v>0</v>
      </c>
      <c r="F518" s="4">
        <v>0</v>
      </c>
      <c r="G518" s="4">
        <v>0</v>
      </c>
      <c r="H518" s="9" t="e">
        <f t="shared" si="32"/>
        <v>#NUM!</v>
      </c>
      <c r="I518" s="10" t="e">
        <f t="shared" si="33"/>
        <v>#NUM!</v>
      </c>
      <c r="J518" s="11" t="e">
        <f t="shared" si="34"/>
        <v>#NUM!</v>
      </c>
      <c r="K518" s="11" t="e">
        <f t="shared" si="35"/>
        <v>#NUM!</v>
      </c>
    </row>
    <row r="519" spans="1:11" ht="15.75" thickBot="1">
      <c r="A519" s="3">
        <v>512</v>
      </c>
      <c r="B519" s="4">
        <v>2048</v>
      </c>
      <c r="D519" s="4">
        <v>0</v>
      </c>
      <c r="E519" s="4">
        <v>0</v>
      </c>
      <c r="F519" s="4">
        <v>0</v>
      </c>
      <c r="G519" s="4">
        <v>0</v>
      </c>
      <c r="H519" s="9" t="e">
        <f t="shared" si="32"/>
        <v>#NUM!</v>
      </c>
      <c r="I519" s="10" t="e">
        <f t="shared" si="33"/>
        <v>#NUM!</v>
      </c>
      <c r="J519" s="11" t="e">
        <f t="shared" si="34"/>
        <v>#NUM!</v>
      </c>
      <c r="K519" s="11" t="e">
        <f t="shared" si="35"/>
        <v>#NUM!</v>
      </c>
    </row>
    <row r="520" spans="1:11" ht="15.75" thickBot="1">
      <c r="A520" s="3">
        <v>640</v>
      </c>
      <c r="B520" s="4">
        <v>2048</v>
      </c>
      <c r="D520" s="4">
        <v>0</v>
      </c>
      <c r="E520" s="4">
        <v>0</v>
      </c>
      <c r="F520" s="4">
        <v>0</v>
      </c>
      <c r="G520" s="4">
        <v>0</v>
      </c>
      <c r="H520" s="9" t="e">
        <f t="shared" si="32"/>
        <v>#NUM!</v>
      </c>
      <c r="I520" s="10" t="e">
        <f t="shared" si="33"/>
        <v>#NUM!</v>
      </c>
      <c r="J520" s="11" t="e">
        <f t="shared" si="34"/>
        <v>#NUM!</v>
      </c>
      <c r="K520" s="11" t="e">
        <f t="shared" si="35"/>
        <v>#NUM!</v>
      </c>
    </row>
    <row r="521" spans="1:11" ht="15.75" thickBot="1">
      <c r="A521" s="3">
        <v>768</v>
      </c>
      <c r="B521" s="4">
        <v>2048</v>
      </c>
      <c r="D521" s="4">
        <v>0</v>
      </c>
      <c r="E521" s="4">
        <v>0</v>
      </c>
      <c r="F521" s="4">
        <v>0</v>
      </c>
      <c r="G521" s="4">
        <v>0</v>
      </c>
      <c r="H521" s="9" t="e">
        <f t="shared" si="32"/>
        <v>#NUM!</v>
      </c>
      <c r="I521" s="10" t="e">
        <f t="shared" si="33"/>
        <v>#NUM!</v>
      </c>
      <c r="J521" s="11" t="e">
        <f t="shared" si="34"/>
        <v>#NUM!</v>
      </c>
      <c r="K521" s="11" t="e">
        <f t="shared" si="35"/>
        <v>#NUM!</v>
      </c>
    </row>
    <row r="522" spans="1:11" ht="15.75" thickBot="1">
      <c r="A522" s="3">
        <v>896</v>
      </c>
      <c r="B522" s="4">
        <v>2048</v>
      </c>
      <c r="D522" s="4">
        <v>0</v>
      </c>
      <c r="E522" s="4">
        <v>0</v>
      </c>
      <c r="F522" s="4">
        <v>0</v>
      </c>
      <c r="G522" s="4">
        <v>0</v>
      </c>
      <c r="H522" s="9" t="e">
        <f t="shared" si="32"/>
        <v>#NUM!</v>
      </c>
      <c r="I522" s="10" t="e">
        <f t="shared" si="33"/>
        <v>#NUM!</v>
      </c>
      <c r="J522" s="11" t="e">
        <f t="shared" si="34"/>
        <v>#NUM!</v>
      </c>
      <c r="K522" s="11" t="e">
        <f t="shared" si="35"/>
        <v>#NUM!</v>
      </c>
    </row>
    <row r="523" spans="1:11" ht="15.75" thickBot="1">
      <c r="A523" s="3">
        <v>1024</v>
      </c>
      <c r="B523" s="4">
        <v>2048</v>
      </c>
      <c r="D523" s="4">
        <v>0</v>
      </c>
      <c r="E523" s="4">
        <v>0</v>
      </c>
      <c r="F523" s="4">
        <v>0</v>
      </c>
      <c r="G523" s="4">
        <v>0</v>
      </c>
      <c r="H523" s="9" t="e">
        <f t="shared" si="32"/>
        <v>#NUM!</v>
      </c>
      <c r="I523" s="10" t="e">
        <f t="shared" si="33"/>
        <v>#NUM!</v>
      </c>
      <c r="J523" s="11" t="e">
        <f t="shared" si="34"/>
        <v>#NUM!</v>
      </c>
      <c r="K523" s="11" t="e">
        <f t="shared" si="35"/>
        <v>#NUM!</v>
      </c>
    </row>
    <row r="524" spans="1:11" ht="15.75" thickBot="1">
      <c r="A524" s="3">
        <v>1152</v>
      </c>
      <c r="B524" s="4">
        <v>2048</v>
      </c>
      <c r="D524" s="4">
        <v>1421</v>
      </c>
      <c r="E524" s="4">
        <v>2004</v>
      </c>
      <c r="F524" s="4">
        <v>1866</v>
      </c>
      <c r="G524" s="4">
        <v>1856</v>
      </c>
      <c r="H524" s="9">
        <f t="shared" si="32"/>
        <v>1419.7484208656892</v>
      </c>
      <c r="I524" s="10">
        <f t="shared" si="33"/>
        <v>2004.8054939298856</v>
      </c>
      <c r="J524" s="11">
        <f t="shared" si="34"/>
        <v>1867.0845697275934</v>
      </c>
      <c r="K524" s="11">
        <f t="shared" si="35"/>
        <v>1855.6934464945589</v>
      </c>
    </row>
    <row r="525" spans="1:11" ht="15.75" thickBot="1">
      <c r="A525" s="3">
        <v>1280</v>
      </c>
      <c r="B525" s="4">
        <v>2048</v>
      </c>
      <c r="D525" s="4">
        <v>1151</v>
      </c>
      <c r="E525" s="4">
        <v>2042</v>
      </c>
      <c r="F525" s="4">
        <v>2105</v>
      </c>
      <c r="G525" s="4">
        <v>1724</v>
      </c>
      <c r="H525" s="9">
        <f t="shared" si="32"/>
        <v>1150.2505304005824</v>
      </c>
      <c r="I525" s="10">
        <f t="shared" si="33"/>
        <v>2042.7509002796041</v>
      </c>
      <c r="J525" s="11">
        <f t="shared" si="34"/>
        <v>2105.4501270644405</v>
      </c>
      <c r="K525" s="11">
        <f t="shared" si="35"/>
        <v>1724.3510393912857</v>
      </c>
    </row>
    <row r="526" spans="1:11" ht="15.75" thickBot="1">
      <c r="A526" s="3">
        <v>1408</v>
      </c>
      <c r="B526" s="4">
        <v>2048</v>
      </c>
      <c r="D526" s="4">
        <v>963</v>
      </c>
      <c r="E526" s="4">
        <v>2048</v>
      </c>
      <c r="F526" s="4">
        <v>2258</v>
      </c>
      <c r="G526" s="4">
        <v>1616</v>
      </c>
      <c r="H526" s="9">
        <f t="shared" si="32"/>
        <v>962.69033094652309</v>
      </c>
      <c r="I526" s="10">
        <f t="shared" si="33"/>
        <v>2047.9219304656965</v>
      </c>
      <c r="J526" s="11">
        <f t="shared" si="34"/>
        <v>2258.6009056925295</v>
      </c>
      <c r="K526" s="11">
        <f t="shared" si="35"/>
        <v>1615.9517452144223</v>
      </c>
    </row>
    <row r="527" spans="1:11" ht="15.75" thickBot="1">
      <c r="A527" s="3">
        <v>1536</v>
      </c>
      <c r="B527" s="4">
        <v>2048</v>
      </c>
      <c r="D527" s="4">
        <v>802</v>
      </c>
      <c r="E527" s="4">
        <v>2038</v>
      </c>
      <c r="F527" s="4">
        <v>2381</v>
      </c>
      <c r="G527" s="4">
        <v>1512</v>
      </c>
      <c r="H527" s="9">
        <f t="shared" si="32"/>
        <v>802.03114885151945</v>
      </c>
      <c r="I527" s="10">
        <f t="shared" si="33"/>
        <v>2038.6641421032969</v>
      </c>
      <c r="J527" s="11">
        <f t="shared" si="34"/>
        <v>2381.5735792638511</v>
      </c>
      <c r="K527" s="11">
        <f t="shared" si="35"/>
        <v>1512.1500063488343</v>
      </c>
    </row>
    <row r="528" spans="1:11" ht="15.75" thickBot="1">
      <c r="A528" s="3">
        <v>1664</v>
      </c>
      <c r="B528" s="4">
        <v>2048</v>
      </c>
      <c r="D528" s="4">
        <v>656</v>
      </c>
      <c r="E528" s="4">
        <v>2019</v>
      </c>
      <c r="F528" s="4">
        <v>2487</v>
      </c>
      <c r="G528" s="4">
        <v>1409</v>
      </c>
      <c r="H528" s="9">
        <f t="shared" si="32"/>
        <v>655.83607989220172</v>
      </c>
      <c r="I528" s="10">
        <f t="shared" si="33"/>
        <v>2019.1231698727734</v>
      </c>
      <c r="J528" s="11">
        <f t="shared" si="34"/>
        <v>2486.8050520017755</v>
      </c>
      <c r="K528" s="11">
        <f t="shared" si="35"/>
        <v>1408.8001881141552</v>
      </c>
    </row>
    <row r="529" spans="1:11" ht="15.75" thickBot="1">
      <c r="A529" s="3">
        <v>1792</v>
      </c>
      <c r="B529" s="4">
        <v>2048</v>
      </c>
      <c r="D529" s="4">
        <v>519</v>
      </c>
      <c r="E529" s="4">
        <v>1991</v>
      </c>
      <c r="F529" s="4">
        <v>2579</v>
      </c>
      <c r="G529" s="4">
        <v>1304</v>
      </c>
      <c r="H529" s="9">
        <f t="shared" si="32"/>
        <v>519.0771185358542</v>
      </c>
      <c r="I529" s="10">
        <f t="shared" si="33"/>
        <v>1990.9750155938002</v>
      </c>
      <c r="J529" s="11">
        <f t="shared" si="34"/>
        <v>2579.3233294390175</v>
      </c>
      <c r="K529" s="11">
        <f t="shared" si="35"/>
        <v>1304.2262886907076</v>
      </c>
    </row>
    <row r="530" spans="1:11" ht="15.75" thickBot="1">
      <c r="A530" s="3">
        <v>1920</v>
      </c>
      <c r="B530" s="4">
        <v>2048</v>
      </c>
      <c r="D530" s="4">
        <v>389</v>
      </c>
      <c r="E530" s="4">
        <v>1955</v>
      </c>
      <c r="F530" s="4">
        <v>2661</v>
      </c>
      <c r="G530" s="4">
        <v>1198</v>
      </c>
      <c r="H530" s="9">
        <f t="shared" si="32"/>
        <v>389.26061367615739</v>
      </c>
      <c r="I530" s="10">
        <f t="shared" si="33"/>
        <v>1955.050896289637</v>
      </c>
      <c r="J530" s="11">
        <f t="shared" si="34"/>
        <v>2661.6220626818977</v>
      </c>
      <c r="K530" s="11">
        <f t="shared" si="35"/>
        <v>1197.5970910552351</v>
      </c>
    </row>
    <row r="531" spans="1:11" ht="15.75" thickBot="1">
      <c r="A531" s="3">
        <v>2048</v>
      </c>
      <c r="B531" s="4">
        <v>2048</v>
      </c>
      <c r="D531" s="4">
        <v>265</v>
      </c>
      <c r="E531" s="4">
        <v>1912</v>
      </c>
      <c r="F531" s="4">
        <v>2735</v>
      </c>
      <c r="G531" s="4">
        <v>1088</v>
      </c>
      <c r="H531" s="9">
        <f t="shared" si="32"/>
        <v>265.0262145308202</v>
      </c>
      <c r="I531" s="10">
        <f t="shared" si="33"/>
        <v>1911.8042622144008</v>
      </c>
      <c r="J531" s="11">
        <f t="shared" si="34"/>
        <v>2735.0616025127069</v>
      </c>
      <c r="K531" s="11">
        <f t="shared" si="35"/>
        <v>1088.4591449536185</v>
      </c>
    </row>
    <row r="532" spans="1:11" ht="15.75" thickBot="1">
      <c r="A532" s="3">
        <v>2176</v>
      </c>
      <c r="B532" s="4">
        <v>2048</v>
      </c>
      <c r="D532" s="4">
        <v>146</v>
      </c>
      <c r="E532" s="4">
        <v>1861</v>
      </c>
      <c r="F532" s="4">
        <v>2800</v>
      </c>
      <c r="G532" s="4">
        <v>976</v>
      </c>
      <c r="H532" s="9">
        <f t="shared" si="32"/>
        <v>145.60723808189005</v>
      </c>
      <c r="I532" s="10">
        <f t="shared" si="33"/>
        <v>1861.4906743703311</v>
      </c>
      <c r="J532" s="11">
        <f t="shared" si="34"/>
        <v>2800.4086319493981</v>
      </c>
      <c r="K532" s="11">
        <f t="shared" si="35"/>
        <v>976.55688938361959</v>
      </c>
    </row>
    <row r="533" spans="1:11" ht="15.75" thickBot="1">
      <c r="A533" s="3">
        <v>2304</v>
      </c>
      <c r="B533" s="4">
        <v>2048</v>
      </c>
      <c r="D533" s="4">
        <v>31</v>
      </c>
      <c r="E533" s="4">
        <v>1804</v>
      </c>
      <c r="F533" s="4">
        <v>2858</v>
      </c>
      <c r="G533" s="4">
        <v>862</v>
      </c>
      <c r="H533" s="9">
        <f t="shared" si="32"/>
        <v>30.584438529785302</v>
      </c>
      <c r="I533" s="10">
        <f t="shared" si="33"/>
        <v>1804.2498813552395</v>
      </c>
      <c r="J533" s="11">
        <f t="shared" si="34"/>
        <v>2858.0823967915508</v>
      </c>
      <c r="K533" s="11">
        <f t="shared" si="35"/>
        <v>861.7505757474255</v>
      </c>
    </row>
    <row r="534" spans="1:11" ht="15.75" thickBot="1">
      <c r="A534" s="3">
        <v>2432</v>
      </c>
      <c r="B534" s="4">
        <v>2048</v>
      </c>
      <c r="D534" s="4">
        <v>-80</v>
      </c>
      <c r="E534" s="4">
        <v>1740</v>
      </c>
      <c r="F534" s="4">
        <v>2908</v>
      </c>
      <c r="G534" s="4">
        <v>744</v>
      </c>
      <c r="H534" s="9">
        <f t="shared" si="32"/>
        <v>-80.239407171585754</v>
      </c>
      <c r="I534" s="10">
        <f t="shared" si="33"/>
        <v>1740.147624183528</v>
      </c>
      <c r="J534" s="11">
        <f t="shared" si="34"/>
        <v>2908.2801200852605</v>
      </c>
      <c r="K534" s="11">
        <f t="shared" si="35"/>
        <v>743.9744630306368</v>
      </c>
    </row>
    <row r="535" spans="1:11" ht="15.75" thickBot="1">
      <c r="A535" s="3">
        <v>2560</v>
      </c>
      <c r="B535" s="4">
        <v>2048</v>
      </c>
      <c r="D535" s="4">
        <v>-187</v>
      </c>
      <c r="E535" s="4">
        <v>1669</v>
      </c>
      <c r="F535" s="4">
        <v>2951</v>
      </c>
      <c r="G535" s="4">
        <v>623</v>
      </c>
      <c r="H535" s="9">
        <f t="shared" si="32"/>
        <v>-186.90819700480824</v>
      </c>
      <c r="I535" s="10">
        <f t="shared" si="33"/>
        <v>1669.198535515842</v>
      </c>
      <c r="J535" s="11">
        <f t="shared" si="34"/>
        <v>2951.0456998131094</v>
      </c>
      <c r="K535" s="11">
        <f t="shared" si="35"/>
        <v>623.2139185726046</v>
      </c>
    </row>
    <row r="536" spans="1:11" ht="15.75" thickBot="1">
      <c r="A536" s="3">
        <v>2688</v>
      </c>
      <c r="B536" s="4">
        <v>2048</v>
      </c>
      <c r="D536" s="4">
        <v>-289</v>
      </c>
      <c r="E536" s="4">
        <v>1591</v>
      </c>
      <c r="F536" s="4">
        <v>2986</v>
      </c>
      <c r="G536" s="4">
        <v>499</v>
      </c>
      <c r="H536" s="9">
        <f t="shared" si="32"/>
        <v>-289.35176860134516</v>
      </c>
      <c r="I536" s="10">
        <f t="shared" si="33"/>
        <v>1591.3792278963469</v>
      </c>
      <c r="J536" s="11">
        <f t="shared" si="34"/>
        <v>2986.3089736065599</v>
      </c>
      <c r="K536" s="11">
        <f t="shared" si="35"/>
        <v>499.49232982916556</v>
      </c>
    </row>
    <row r="537" spans="1:11" ht="15.75" thickBot="1">
      <c r="A537" s="3">
        <v>2816</v>
      </c>
      <c r="B537" s="4">
        <v>2048</v>
      </c>
      <c r="D537" s="4">
        <v>-387</v>
      </c>
      <c r="E537" s="4">
        <v>1507</v>
      </c>
      <c r="F537" s="4">
        <v>3014</v>
      </c>
      <c r="G537" s="4">
        <v>373</v>
      </c>
      <c r="H537" s="9">
        <f t="shared" si="32"/>
        <v>-387.40852697355831</v>
      </c>
      <c r="I537" s="10">
        <f t="shared" si="33"/>
        <v>1506.6358363299514</v>
      </c>
      <c r="J537" s="11">
        <f t="shared" si="34"/>
        <v>3013.9083464779756</v>
      </c>
      <c r="K537" s="11">
        <f t="shared" si="35"/>
        <v>372.86356179541008</v>
      </c>
    </row>
    <row r="538" spans="1:11" ht="15.75" thickBot="1">
      <c r="A538" s="3">
        <v>2944</v>
      </c>
      <c r="B538" s="4">
        <v>2048</v>
      </c>
      <c r="D538" s="4">
        <v>-481</v>
      </c>
      <c r="E538" s="4">
        <v>1415</v>
      </c>
      <c r="F538" s="4">
        <v>3033</v>
      </c>
      <c r="G538" s="4">
        <v>243</v>
      </c>
      <c r="H538" s="9">
        <f t="shared" si="32"/>
        <v>-480.83784895395365</v>
      </c>
      <c r="I538" s="10">
        <f t="shared" si="33"/>
        <v>1414.8881530953342</v>
      </c>
      <c r="J538" s="11">
        <f t="shared" si="34"/>
        <v>3033.6031952598632</v>
      </c>
      <c r="K538" s="11">
        <f t="shared" si="35"/>
        <v>243.40782219266202</v>
      </c>
    </row>
    <row r="539" spans="1:11" ht="15.75" thickBot="1">
      <c r="A539" s="3">
        <v>3072</v>
      </c>
      <c r="B539" s="4">
        <v>2048</v>
      </c>
      <c r="D539" s="4">
        <v>-569</v>
      </c>
      <c r="E539" s="4">
        <v>1316</v>
      </c>
      <c r="F539" s="4">
        <v>3045</v>
      </c>
      <c r="G539" s="4">
        <v>111</v>
      </c>
      <c r="H539" s="9">
        <f t="shared" si="32"/>
        <v>-569.32558505286624</v>
      </c>
      <c r="I539" s="10">
        <f t="shared" si="33"/>
        <v>1316.0314616974738</v>
      </c>
      <c r="J539" s="11">
        <f t="shared" si="34"/>
        <v>3045.0793704625553</v>
      </c>
      <c r="K539" s="11">
        <f t="shared" si="35"/>
        <v>111.22982751593963</v>
      </c>
    </row>
    <row r="540" spans="1:11" ht="15.75" thickBot="1">
      <c r="A540" s="3">
        <v>3200</v>
      </c>
      <c r="B540" s="4">
        <v>2048</v>
      </c>
      <c r="D540" s="4">
        <v>-652</v>
      </c>
      <c r="E540" s="4">
        <v>1210</v>
      </c>
      <c r="F540" s="4">
        <v>3048</v>
      </c>
      <c r="G540" s="4">
        <v>-24</v>
      </c>
      <c r="H540" s="9">
        <f t="shared" si="32"/>
        <v>-652.48432998072485</v>
      </c>
      <c r="I540" s="10">
        <f t="shared" si="33"/>
        <v>1209.936627041739</v>
      </c>
      <c r="J540" s="11">
        <f t="shared" si="34"/>
        <v>3047.9494667964823</v>
      </c>
      <c r="K540" s="11">
        <f t="shared" si="35"/>
        <v>-23.54128714012586</v>
      </c>
    </row>
    <row r="541" spans="1:11" ht="15.75" thickBot="1">
      <c r="A541" s="3">
        <v>3328</v>
      </c>
      <c r="B541" s="4">
        <v>2048</v>
      </c>
      <c r="D541" s="4">
        <v>-730</v>
      </c>
      <c r="E541" s="4">
        <v>1096</v>
      </c>
      <c r="F541" s="4">
        <v>3042</v>
      </c>
      <c r="G541" s="4">
        <v>-161</v>
      </c>
      <c r="H541" s="9">
        <f t="shared" si="32"/>
        <v>-729.84913972386039</v>
      </c>
      <c r="I541" s="10">
        <f t="shared" si="33"/>
        <v>1096.4486677925131</v>
      </c>
      <c r="J541" s="11">
        <f t="shared" si="34"/>
        <v>3041.7485402479751</v>
      </c>
      <c r="K541" s="11">
        <f t="shared" si="35"/>
        <v>-160.7505404399144</v>
      </c>
    </row>
    <row r="542" spans="1:11" ht="15.75" thickBot="1">
      <c r="A542" s="3">
        <v>3456</v>
      </c>
      <c r="B542" s="4">
        <v>2048</v>
      </c>
      <c r="D542" s="4">
        <v>-801</v>
      </c>
      <c r="E542" s="4">
        <v>975</v>
      </c>
      <c r="F542" s="4">
        <v>3026</v>
      </c>
      <c r="G542" s="4">
        <v>-300</v>
      </c>
      <c r="H542" s="9">
        <f t="shared" si="32"/>
        <v>-800.86865737875723</v>
      </c>
      <c r="I542" s="10">
        <f t="shared" si="33"/>
        <v>975.38379831798284</v>
      </c>
      <c r="J542" s="11">
        <f t="shared" si="34"/>
        <v>3025.9252339135173</v>
      </c>
      <c r="K542" s="11">
        <f t="shared" si="35"/>
        <v>-300.21414675161577</v>
      </c>
    </row>
    <row r="543" spans="1:11" ht="15.75" thickBot="1">
      <c r="A543" s="3">
        <v>3584</v>
      </c>
      <c r="B543" s="4">
        <v>2048</v>
      </c>
      <c r="D543" s="4">
        <v>-865</v>
      </c>
      <c r="E543" s="4">
        <v>846</v>
      </c>
      <c r="F543" s="4">
        <v>3000</v>
      </c>
      <c r="G543" s="4">
        <v>-442</v>
      </c>
      <c r="H543" s="9">
        <f t="shared" si="32"/>
        <v>-864.89095228243468</v>
      </c>
      <c r="I543" s="10">
        <f t="shared" si="33"/>
        <v>846.52470840033948</v>
      </c>
      <c r="J543" s="11">
        <f t="shared" si="34"/>
        <v>2999.8276171301286</v>
      </c>
      <c r="K543" s="11">
        <f t="shared" si="35"/>
        <v>-441.714795857421</v>
      </c>
    </row>
    <row r="544" spans="1:11" ht="15.75" thickBot="1">
      <c r="A544" s="3">
        <v>3712</v>
      </c>
      <c r="B544" s="4">
        <v>2048</v>
      </c>
      <c r="D544" s="4">
        <v>-921</v>
      </c>
      <c r="E544" s="4">
        <v>710</v>
      </c>
      <c r="F544" s="4">
        <v>2963</v>
      </c>
      <c r="G544" s="4">
        <v>-585</v>
      </c>
      <c r="H544" s="9">
        <f t="shared" si="32"/>
        <v>-921.14260066903671</v>
      </c>
      <c r="I544" s="10">
        <f t="shared" si="33"/>
        <v>709.61359012140974</v>
      </c>
      <c r="J544" s="11">
        <f t="shared" si="34"/>
        <v>2962.6822661319538</v>
      </c>
      <c r="K544" s="11">
        <f t="shared" si="35"/>
        <v>-584.9946798391552</v>
      </c>
    </row>
    <row r="545" spans="1:11" ht="15.75" thickBot="1">
      <c r="A545" s="3">
        <v>3840</v>
      </c>
      <c r="B545" s="4">
        <v>2048</v>
      </c>
      <c r="D545" s="4">
        <v>-969</v>
      </c>
      <c r="E545" s="4">
        <v>564</v>
      </c>
      <c r="F545" s="4">
        <v>2914</v>
      </c>
      <c r="G545" s="4">
        <v>-730</v>
      </c>
      <c r="H545" s="9">
        <f t="shared" si="32"/>
        <v>-968.6984288815197</v>
      </c>
      <c r="I545" s="10">
        <f t="shared" si="33"/>
        <v>564.34205226669883</v>
      </c>
      <c r="J545" s="11">
        <f t="shared" si="34"/>
        <v>2913.5640072619462</v>
      </c>
      <c r="K545" s="11">
        <f t="shared" si="35"/>
        <v>-729.74540748232494</v>
      </c>
    </row>
    <row r="546" spans="1:11" ht="15.75" thickBot="1">
      <c r="A546" s="3">
        <v>3968</v>
      </c>
      <c r="B546" s="4">
        <v>2048</v>
      </c>
      <c r="D546" s="4">
        <v>-1006</v>
      </c>
      <c r="E546" s="4">
        <v>410</v>
      </c>
      <c r="F546" s="4">
        <v>2851</v>
      </c>
      <c r="G546" s="4">
        <v>-876</v>
      </c>
      <c r="H546" s="9">
        <f t="shared" si="32"/>
        <v>-1006.4375588509406</v>
      </c>
      <c r="I546" s="10">
        <f t="shared" si="33"/>
        <v>410.33646881870072</v>
      </c>
      <c r="J546" s="11">
        <f t="shared" si="34"/>
        <v>2851.3519624511682</v>
      </c>
      <c r="K546" s="11">
        <f t="shared" si="35"/>
        <v>-875.5933527694242</v>
      </c>
    </row>
    <row r="547" spans="1:11" ht="15.75" thickBot="1">
      <c r="A547" s="3">
        <v>0</v>
      </c>
      <c r="B547" s="4">
        <v>2176</v>
      </c>
      <c r="D547" s="4">
        <v>0</v>
      </c>
      <c r="E547" s="4">
        <v>0</v>
      </c>
      <c r="F547" s="4">
        <v>0</v>
      </c>
      <c r="G547" s="4">
        <v>0</v>
      </c>
      <c r="H547" s="9" t="e">
        <f t="shared" si="32"/>
        <v>#DIV/0!</v>
      </c>
      <c r="I547" s="10" t="e">
        <f t="shared" si="33"/>
        <v>#DIV/0!</v>
      </c>
      <c r="J547" s="11" t="e">
        <f t="shared" si="34"/>
        <v>#DIV/0!</v>
      </c>
      <c r="K547" s="11" t="e">
        <f t="shared" si="35"/>
        <v>#DIV/0!</v>
      </c>
    </row>
    <row r="548" spans="1:11" ht="15.75" thickBot="1">
      <c r="A548" s="3">
        <v>128</v>
      </c>
      <c r="B548" s="4">
        <v>2176</v>
      </c>
      <c r="D548" s="4">
        <v>0</v>
      </c>
      <c r="E548" s="4">
        <v>0</v>
      </c>
      <c r="F548" s="4">
        <v>0</v>
      </c>
      <c r="G548" s="4">
        <v>0</v>
      </c>
      <c r="H548" s="9" t="e">
        <f t="shared" si="32"/>
        <v>#NUM!</v>
      </c>
      <c r="I548" s="10" t="e">
        <f t="shared" si="33"/>
        <v>#NUM!</v>
      </c>
      <c r="J548" s="11" t="e">
        <f t="shared" si="34"/>
        <v>#NUM!</v>
      </c>
      <c r="K548" s="11" t="e">
        <f t="shared" si="35"/>
        <v>#NUM!</v>
      </c>
    </row>
    <row r="549" spans="1:11" ht="15.75" thickBot="1">
      <c r="A549" s="3">
        <v>256</v>
      </c>
      <c r="B549" s="4">
        <v>2176</v>
      </c>
      <c r="D549" s="4">
        <v>0</v>
      </c>
      <c r="E549" s="4">
        <v>0</v>
      </c>
      <c r="F549" s="4">
        <v>0</v>
      </c>
      <c r="G549" s="4">
        <v>0</v>
      </c>
      <c r="H549" s="9" t="e">
        <f t="shared" si="32"/>
        <v>#NUM!</v>
      </c>
      <c r="I549" s="10" t="e">
        <f t="shared" si="33"/>
        <v>#NUM!</v>
      </c>
      <c r="J549" s="11" t="e">
        <f t="shared" si="34"/>
        <v>#NUM!</v>
      </c>
      <c r="K549" s="11" t="e">
        <f t="shared" si="35"/>
        <v>#NUM!</v>
      </c>
    </row>
    <row r="550" spans="1:11" ht="15.75" thickBot="1">
      <c r="A550" s="3">
        <v>384</v>
      </c>
      <c r="B550" s="4">
        <v>2176</v>
      </c>
      <c r="D550" s="4">
        <v>0</v>
      </c>
      <c r="E550" s="4">
        <v>0</v>
      </c>
      <c r="F550" s="4">
        <v>0</v>
      </c>
      <c r="G550" s="4">
        <v>0</v>
      </c>
      <c r="H550" s="9" t="e">
        <f t="shared" si="32"/>
        <v>#NUM!</v>
      </c>
      <c r="I550" s="10" t="e">
        <f t="shared" si="33"/>
        <v>#NUM!</v>
      </c>
      <c r="J550" s="11" t="e">
        <f t="shared" si="34"/>
        <v>#NUM!</v>
      </c>
      <c r="K550" s="11" t="e">
        <f t="shared" si="35"/>
        <v>#NUM!</v>
      </c>
    </row>
    <row r="551" spans="1:11" ht="15.75" thickBot="1">
      <c r="A551" s="3">
        <v>512</v>
      </c>
      <c r="B551" s="4">
        <v>2176</v>
      </c>
      <c r="D551" s="4">
        <v>0</v>
      </c>
      <c r="E551" s="4">
        <v>0</v>
      </c>
      <c r="F551" s="4">
        <v>0</v>
      </c>
      <c r="G551" s="4">
        <v>0</v>
      </c>
      <c r="H551" s="9" t="e">
        <f t="shared" si="32"/>
        <v>#NUM!</v>
      </c>
      <c r="I551" s="10" t="e">
        <f t="shared" si="33"/>
        <v>#NUM!</v>
      </c>
      <c r="J551" s="11" t="e">
        <f t="shared" si="34"/>
        <v>#NUM!</v>
      </c>
      <c r="K551" s="11" t="e">
        <f t="shared" si="35"/>
        <v>#NUM!</v>
      </c>
    </row>
    <row r="552" spans="1:11" ht="15.75" thickBot="1">
      <c r="A552" s="3">
        <v>640</v>
      </c>
      <c r="B552" s="4">
        <v>2176</v>
      </c>
      <c r="D552" s="4">
        <v>0</v>
      </c>
      <c r="E552" s="4">
        <v>0</v>
      </c>
      <c r="F552" s="4">
        <v>0</v>
      </c>
      <c r="G552" s="4">
        <v>0</v>
      </c>
      <c r="H552" s="9" t="e">
        <f t="shared" si="32"/>
        <v>#NUM!</v>
      </c>
      <c r="I552" s="10" t="e">
        <f t="shared" si="33"/>
        <v>#NUM!</v>
      </c>
      <c r="J552" s="11" t="e">
        <f t="shared" si="34"/>
        <v>#NUM!</v>
      </c>
      <c r="K552" s="11" t="e">
        <f t="shared" si="35"/>
        <v>#NUM!</v>
      </c>
    </row>
    <row r="553" spans="1:11" ht="15.75" thickBot="1">
      <c r="A553" s="3">
        <v>768</v>
      </c>
      <c r="B553" s="4">
        <v>2176</v>
      </c>
      <c r="D553" s="4">
        <v>0</v>
      </c>
      <c r="E553" s="4">
        <v>0</v>
      </c>
      <c r="F553" s="4">
        <v>0</v>
      </c>
      <c r="G553" s="4">
        <v>0</v>
      </c>
      <c r="H553" s="9" t="e">
        <f t="shared" si="32"/>
        <v>#NUM!</v>
      </c>
      <c r="I553" s="10" t="e">
        <f t="shared" si="33"/>
        <v>#NUM!</v>
      </c>
      <c r="J553" s="11" t="e">
        <f t="shared" si="34"/>
        <v>#NUM!</v>
      </c>
      <c r="K553" s="11" t="e">
        <f t="shared" si="35"/>
        <v>#NUM!</v>
      </c>
    </row>
    <row r="554" spans="1:11" ht="15.75" thickBot="1">
      <c r="A554" s="3">
        <v>896</v>
      </c>
      <c r="B554" s="4">
        <v>2176</v>
      </c>
      <c r="D554" s="4">
        <v>0</v>
      </c>
      <c r="E554" s="4">
        <v>0</v>
      </c>
      <c r="F554" s="4">
        <v>0</v>
      </c>
      <c r="G554" s="4">
        <v>0</v>
      </c>
      <c r="H554" s="9" t="e">
        <f t="shared" si="32"/>
        <v>#NUM!</v>
      </c>
      <c r="I554" s="10" t="e">
        <f t="shared" si="33"/>
        <v>#NUM!</v>
      </c>
      <c r="J554" s="11" t="e">
        <f t="shared" si="34"/>
        <v>#NUM!</v>
      </c>
      <c r="K554" s="11" t="e">
        <f t="shared" si="35"/>
        <v>#NUM!</v>
      </c>
    </row>
    <row r="555" spans="1:11" ht="15.75" thickBot="1">
      <c r="A555" s="3">
        <v>1024</v>
      </c>
      <c r="B555" s="4">
        <v>2176</v>
      </c>
      <c r="D555" s="4">
        <v>1468</v>
      </c>
      <c r="E555" s="4">
        <v>2125</v>
      </c>
      <c r="F555" s="4">
        <v>1901</v>
      </c>
      <c r="G555" s="4">
        <v>1981</v>
      </c>
      <c r="H555" s="9">
        <f t="shared" si="32"/>
        <v>1467.1819404759158</v>
      </c>
      <c r="I555" s="10">
        <f t="shared" si="33"/>
        <v>2125.5396432970847</v>
      </c>
      <c r="J555" s="11">
        <f t="shared" si="34"/>
        <v>1901.578242560154</v>
      </c>
      <c r="K555" s="11">
        <f t="shared" si="35"/>
        <v>1980.7408780577668</v>
      </c>
    </row>
    <row r="556" spans="1:11" ht="15.75" thickBot="1">
      <c r="A556" s="3">
        <v>1152</v>
      </c>
      <c r="B556" s="4">
        <v>2176</v>
      </c>
      <c r="D556" s="4">
        <v>1205</v>
      </c>
      <c r="E556" s="4">
        <v>2166</v>
      </c>
      <c r="F556" s="4">
        <v>2136</v>
      </c>
      <c r="G556" s="4">
        <v>1856</v>
      </c>
      <c r="H556" s="9">
        <f t="shared" si="32"/>
        <v>1204.6419955540516</v>
      </c>
      <c r="I556" s="10">
        <f t="shared" si="33"/>
        <v>2166.6275473932683</v>
      </c>
      <c r="J556" s="11">
        <f t="shared" si="34"/>
        <v>2136.26294205147</v>
      </c>
      <c r="K556" s="11">
        <f t="shared" si="35"/>
        <v>1856.0872364452446</v>
      </c>
    </row>
    <row r="557" spans="1:11" ht="15.75" thickBot="1">
      <c r="A557" s="3">
        <v>1280</v>
      </c>
      <c r="B557" s="4">
        <v>2176</v>
      </c>
      <c r="D557" s="4">
        <v>1021</v>
      </c>
      <c r="E557" s="4">
        <v>2176</v>
      </c>
      <c r="F557" s="4">
        <v>2289</v>
      </c>
      <c r="G557" s="4">
        <v>1753</v>
      </c>
      <c r="H557" s="9">
        <f t="shared" si="32"/>
        <v>1020.3559298686184</v>
      </c>
      <c r="I557" s="10">
        <f t="shared" si="33"/>
        <v>2176.1690125660357</v>
      </c>
      <c r="J557" s="11">
        <f t="shared" si="34"/>
        <v>2289.4166746086448</v>
      </c>
      <c r="K557" s="11">
        <f t="shared" si="35"/>
        <v>1753.1487705189229</v>
      </c>
    </row>
    <row r="558" spans="1:11" ht="15.75" thickBot="1">
      <c r="A558" s="3">
        <v>1408</v>
      </c>
      <c r="B558" s="4">
        <v>2176</v>
      </c>
      <c r="D558" s="4">
        <v>861</v>
      </c>
      <c r="E558" s="4">
        <v>2172</v>
      </c>
      <c r="F558" s="4">
        <v>2414</v>
      </c>
      <c r="G558" s="4">
        <v>1654</v>
      </c>
      <c r="H558" s="9">
        <f t="shared" si="32"/>
        <v>861.31446830631762</v>
      </c>
      <c r="I558" s="10">
        <f t="shared" si="33"/>
        <v>2171.8337969275271</v>
      </c>
      <c r="J558" s="11">
        <f t="shared" si="34"/>
        <v>2414.0487153449744</v>
      </c>
      <c r="K558" s="11">
        <f t="shared" si="35"/>
        <v>1654.2557221666607</v>
      </c>
    </row>
    <row r="559" spans="1:11" ht="15.75" thickBot="1">
      <c r="A559" s="3">
        <v>1536</v>
      </c>
      <c r="B559" s="4">
        <v>2176</v>
      </c>
      <c r="D559" s="4">
        <v>716</v>
      </c>
      <c r="E559" s="4">
        <v>2157</v>
      </c>
      <c r="F559" s="4">
        <v>2522</v>
      </c>
      <c r="G559" s="4">
        <v>1555</v>
      </c>
      <c r="H559" s="9">
        <f t="shared" si="32"/>
        <v>715.61718430292717</v>
      </c>
      <c r="I559" s="10">
        <f t="shared" si="33"/>
        <v>2157.5887092743478</v>
      </c>
      <c r="J559" s="11">
        <f t="shared" si="34"/>
        <v>2522.0594908246826</v>
      </c>
      <c r="K559" s="11">
        <f t="shared" si="35"/>
        <v>1555.4412825918523</v>
      </c>
    </row>
    <row r="560" spans="1:11" ht="15.75" thickBot="1">
      <c r="A560" s="3">
        <v>1664</v>
      </c>
      <c r="B560" s="4">
        <v>2176</v>
      </c>
      <c r="D560" s="4">
        <v>579</v>
      </c>
      <c r="E560" s="4">
        <v>2135</v>
      </c>
      <c r="F560" s="4">
        <v>2618</v>
      </c>
      <c r="G560" s="4">
        <v>1455</v>
      </c>
      <c r="H560" s="9">
        <f t="shared" si="32"/>
        <v>578.47951738218694</v>
      </c>
      <c r="I560" s="10">
        <f t="shared" si="33"/>
        <v>2135.0286030752113</v>
      </c>
      <c r="J560" s="11">
        <f t="shared" si="34"/>
        <v>2618.2335615240295</v>
      </c>
      <c r="K560" s="11">
        <f t="shared" si="35"/>
        <v>1455.1105983257851</v>
      </c>
    </row>
    <row r="561" spans="1:11" ht="15.75" thickBot="1">
      <c r="A561" s="3">
        <v>1792</v>
      </c>
      <c r="B561" s="4">
        <v>2176</v>
      </c>
      <c r="D561" s="4">
        <v>448</v>
      </c>
      <c r="E561" s="4">
        <v>2105</v>
      </c>
      <c r="F561" s="4">
        <v>2705</v>
      </c>
      <c r="G561" s="4">
        <v>1352</v>
      </c>
      <c r="H561" s="9">
        <f t="shared" si="32"/>
        <v>447.5397288772333</v>
      </c>
      <c r="I561" s="10">
        <f t="shared" si="33"/>
        <v>2104.9407245408684</v>
      </c>
      <c r="J561" s="11">
        <f t="shared" si="34"/>
        <v>2704.9326661098776</v>
      </c>
      <c r="K561" s="11">
        <f t="shared" si="35"/>
        <v>1352.476423157708</v>
      </c>
    </row>
    <row r="562" spans="1:11" ht="15.75" thickBot="1">
      <c r="A562" s="3">
        <v>1920</v>
      </c>
      <c r="B562" s="4">
        <v>2176</v>
      </c>
      <c r="D562" s="4">
        <v>322</v>
      </c>
      <c r="E562" s="4">
        <v>2068</v>
      </c>
      <c r="F562" s="4">
        <v>2783</v>
      </c>
      <c r="G562" s="4">
        <v>1247</v>
      </c>
      <c r="H562" s="9">
        <f t="shared" si="32"/>
        <v>321.51388904293435</v>
      </c>
      <c r="I562" s="10">
        <f t="shared" si="33"/>
        <v>2067.7530502467571</v>
      </c>
      <c r="J562" s="11">
        <f t="shared" si="34"/>
        <v>2783.4407343273601</v>
      </c>
      <c r="K562" s="11">
        <f t="shared" si="35"/>
        <v>1247.1107805121835</v>
      </c>
    </row>
    <row r="563" spans="1:11" ht="15.75" thickBot="1">
      <c r="A563" s="3">
        <v>2048</v>
      </c>
      <c r="B563" s="4">
        <v>2176</v>
      </c>
      <c r="D563" s="4">
        <v>200</v>
      </c>
      <c r="E563" s="4">
        <v>2024</v>
      </c>
      <c r="F563" s="4">
        <v>2854</v>
      </c>
      <c r="G563" s="4">
        <v>1139</v>
      </c>
      <c r="H563" s="9">
        <f t="shared" si="32"/>
        <v>199.67918509412948</v>
      </c>
      <c r="I563" s="10">
        <f t="shared" si="33"/>
        <v>2023.7065177843997</v>
      </c>
      <c r="J563" s="11">
        <f t="shared" si="34"/>
        <v>2854.4805789616366</v>
      </c>
      <c r="K563" s="11">
        <f t="shared" si="35"/>
        <v>1138.7727327976881</v>
      </c>
    </row>
    <row r="564" spans="1:11" ht="15.75" thickBot="1">
      <c r="A564" s="3">
        <v>2176</v>
      </c>
      <c r="B564" s="4">
        <v>2176</v>
      </c>
      <c r="D564" s="4">
        <v>82</v>
      </c>
      <c r="E564" s="4">
        <v>1973</v>
      </c>
      <c r="F564" s="4">
        <v>2918</v>
      </c>
      <c r="G564" s="4">
        <v>1027</v>
      </c>
      <c r="H564" s="9">
        <f t="shared" si="32"/>
        <v>81.638639955338476</v>
      </c>
      <c r="I564" s="10">
        <f t="shared" si="33"/>
        <v>1972.9334528436839</v>
      </c>
      <c r="J564" s="11">
        <f t="shared" si="34"/>
        <v>2918.4491770881887</v>
      </c>
      <c r="K564" s="11">
        <f t="shared" si="35"/>
        <v>1027.3299543243352</v>
      </c>
    </row>
    <row r="565" spans="1:11" ht="15.75" thickBot="1">
      <c r="A565" s="3">
        <v>2304</v>
      </c>
      <c r="B565" s="4">
        <v>2176</v>
      </c>
      <c r="D565" s="4">
        <v>-33</v>
      </c>
      <c r="E565" s="4">
        <v>1915</v>
      </c>
      <c r="F565" s="4">
        <v>2975</v>
      </c>
      <c r="G565" s="4">
        <v>913</v>
      </c>
      <c r="H565" s="9">
        <f t="shared" si="32"/>
        <v>-32.798636324351719</v>
      </c>
      <c r="I565" s="10">
        <f t="shared" si="33"/>
        <v>1915.4974854073153</v>
      </c>
      <c r="J565" s="11">
        <f t="shared" si="34"/>
        <v>2975.5374186579274</v>
      </c>
      <c r="K565" s="11">
        <f t="shared" si="35"/>
        <v>912.71881510941921</v>
      </c>
    </row>
    <row r="566" spans="1:11" ht="15.75" thickBot="1">
      <c r="A566" s="3">
        <v>2432</v>
      </c>
      <c r="B566" s="4">
        <v>2176</v>
      </c>
      <c r="D566" s="4">
        <v>-144</v>
      </c>
      <c r="E566" s="4">
        <v>1851</v>
      </c>
      <c r="F566" s="4">
        <v>3026</v>
      </c>
      <c r="G566" s="4">
        <v>795</v>
      </c>
      <c r="H566" s="9">
        <f t="shared" si="32"/>
        <v>-143.68317440896362</v>
      </c>
      <c r="I566" s="10">
        <f t="shared" si="33"/>
        <v>1851.4154590297203</v>
      </c>
      <c r="J566" s="11">
        <f t="shared" si="34"/>
        <v>3025.7958343348773</v>
      </c>
      <c r="K566" s="11">
        <f t="shared" si="35"/>
        <v>794.9224715985124</v>
      </c>
    </row>
    <row r="567" spans="1:11" ht="15.75" thickBot="1">
      <c r="A567" s="3">
        <v>2560</v>
      </c>
      <c r="B567" s="4">
        <v>2176</v>
      </c>
      <c r="D567" s="4">
        <v>-251</v>
      </c>
      <c r="E567" s="4">
        <v>1781</v>
      </c>
      <c r="F567" s="4">
        <v>3069</v>
      </c>
      <c r="G567" s="4">
        <v>674</v>
      </c>
      <c r="H567" s="9">
        <f t="shared" si="32"/>
        <v>-250.96301168086757</v>
      </c>
      <c r="I567" s="10">
        <f t="shared" si="33"/>
        <v>1780.6700528386102</v>
      </c>
      <c r="J567" s="11">
        <f t="shared" si="34"/>
        <v>3069.1724615014073</v>
      </c>
      <c r="K567" s="11">
        <f t="shared" si="35"/>
        <v>673.95824466390468</v>
      </c>
    </row>
    <row r="568" spans="1:11" ht="15.75" thickBot="1">
      <c r="A568" s="3">
        <v>2688</v>
      </c>
      <c r="B568" s="4">
        <v>2176</v>
      </c>
      <c r="D568" s="4">
        <v>-354</v>
      </c>
      <c r="E568" s="4">
        <v>1703</v>
      </c>
      <c r="F568" s="4">
        <v>3105</v>
      </c>
      <c r="G568" s="4">
        <v>550</v>
      </c>
      <c r="H568" s="9">
        <f t="shared" si="32"/>
        <v>-354.50597681300678</v>
      </c>
      <c r="I568" s="10">
        <f t="shared" si="33"/>
        <v>1703.2172097256112</v>
      </c>
      <c r="J568" s="11">
        <f t="shared" si="34"/>
        <v>3105.5351288304601</v>
      </c>
      <c r="K568" s="11">
        <f t="shared" si="35"/>
        <v>549.87019141396968</v>
      </c>
    </row>
    <row r="569" spans="1:11" ht="15.75" thickBot="1">
      <c r="A569" s="3">
        <v>2816</v>
      </c>
      <c r="B569" s="4">
        <v>2176</v>
      </c>
      <c r="D569" s="4">
        <v>-454</v>
      </c>
      <c r="E569" s="4">
        <v>1619</v>
      </c>
      <c r="F569" s="4">
        <v>3135</v>
      </c>
      <c r="G569" s="4">
        <v>423</v>
      </c>
      <c r="H569" s="9">
        <f t="shared" si="32"/>
        <v>-454.11258521335731</v>
      </c>
      <c r="I569" s="10">
        <f t="shared" si="33"/>
        <v>1618.9904348276907</v>
      </c>
      <c r="J569" s="11">
        <f t="shared" si="34"/>
        <v>3134.6843517300154</v>
      </c>
      <c r="K569" s="11">
        <f t="shared" si="35"/>
        <v>422.72480671174071</v>
      </c>
    </row>
    <row r="570" spans="1:11" ht="15.75" thickBot="1">
      <c r="A570" s="3">
        <v>2944</v>
      </c>
      <c r="B570" s="4">
        <v>2176</v>
      </c>
      <c r="D570" s="4">
        <v>-549</v>
      </c>
      <c r="E570" s="4">
        <v>1528</v>
      </c>
      <c r="F570" s="4">
        <v>3156</v>
      </c>
      <c r="G570" s="4">
        <v>293</v>
      </c>
      <c r="H570" s="9">
        <f t="shared" si="32"/>
        <v>-549.52281449437942</v>
      </c>
      <c r="I570" s="10">
        <f t="shared" si="33"/>
        <v>1527.9030540169381</v>
      </c>
      <c r="J570" s="11">
        <f t="shared" si="34"/>
        <v>3156.3601078125275</v>
      </c>
      <c r="K570" s="11">
        <f t="shared" si="35"/>
        <v>292.60876468512561</v>
      </c>
    </row>
    <row r="571" spans="1:11" ht="15.75" thickBot="1">
      <c r="A571" s="3">
        <v>3072</v>
      </c>
      <c r="B571" s="4">
        <v>2176</v>
      </c>
      <c r="D571" s="4">
        <v>-640</v>
      </c>
      <c r="E571" s="4">
        <v>1430</v>
      </c>
      <c r="F571" s="4">
        <v>3170</v>
      </c>
      <c r="G571" s="4">
        <v>160</v>
      </c>
      <c r="H571" s="9">
        <f t="shared" si="32"/>
        <v>-640.41850496602319</v>
      </c>
      <c r="I571" s="10">
        <f t="shared" si="33"/>
        <v>1429.8490140648919</v>
      </c>
      <c r="J571" s="11">
        <f t="shared" si="34"/>
        <v>3170.2442373879512</v>
      </c>
      <c r="K571" s="11">
        <f t="shared" si="35"/>
        <v>159.62811856258986</v>
      </c>
    </row>
    <row r="572" spans="1:11" ht="15.75" thickBot="1">
      <c r="A572" s="3">
        <v>3200</v>
      </c>
      <c r="B572" s="4">
        <v>2176</v>
      </c>
      <c r="D572" s="4">
        <v>-726</v>
      </c>
      <c r="E572" s="4">
        <v>1325</v>
      </c>
      <c r="F572" s="4">
        <v>3176</v>
      </c>
      <c r="G572" s="4">
        <v>24</v>
      </c>
      <c r="H572" s="9">
        <f t="shared" si="32"/>
        <v>-726.42226013970776</v>
      </c>
      <c r="I572" s="10">
        <f t="shared" si="33"/>
        <v>1324.7025161438683</v>
      </c>
      <c r="J572" s="11">
        <f t="shared" si="34"/>
        <v>3175.9593439677046</v>
      </c>
      <c r="K572" s="11">
        <f t="shared" si="35"/>
        <v>23.908667171814614</v>
      </c>
    </row>
    <row r="573" spans="1:11" ht="15.75" thickBot="1">
      <c r="A573" s="3">
        <v>3328</v>
      </c>
      <c r="B573" s="4">
        <v>2176</v>
      </c>
      <c r="D573" s="4">
        <v>-807</v>
      </c>
      <c r="E573" s="4">
        <v>1212</v>
      </c>
      <c r="F573" s="4">
        <v>3173</v>
      </c>
      <c r="G573" s="4">
        <v>-114</v>
      </c>
      <c r="H573" s="9">
        <f t="shared" si="32"/>
        <v>-807.09316128235196</v>
      </c>
      <c r="I573" s="10">
        <f t="shared" si="33"/>
        <v>1212.3165873449936</v>
      </c>
      <c r="J573" s="11">
        <f t="shared" si="34"/>
        <v>3173.0645088187075</v>
      </c>
      <c r="K573" s="11">
        <f t="shared" si="35"/>
        <v>-114.40261657832616</v>
      </c>
    </row>
    <row r="574" spans="1:11" ht="15.75" thickBot="1">
      <c r="A574" s="3">
        <v>3456</v>
      </c>
      <c r="B574" s="4">
        <v>2176</v>
      </c>
      <c r="D574" s="4">
        <v>-882</v>
      </c>
      <c r="E574" s="4">
        <v>1092</v>
      </c>
      <c r="F574" s="4">
        <v>3161</v>
      </c>
      <c r="G574" s="4">
        <v>-255</v>
      </c>
      <c r="H574" s="9">
        <f t="shared" si="32"/>
        <v>-881.91917858616034</v>
      </c>
      <c r="I574" s="10">
        <f t="shared" si="33"/>
        <v>1092.5205510681717</v>
      </c>
      <c r="J574" s="11">
        <f t="shared" si="34"/>
        <v>3161.0477021331599</v>
      </c>
      <c r="K574" s="11">
        <f t="shared" si="35"/>
        <v>-255.13505608773585</v>
      </c>
    </row>
    <row r="575" spans="1:11" ht="15.75" thickBot="1">
      <c r="A575" s="3">
        <v>3584</v>
      </c>
      <c r="B575" s="4">
        <v>2176</v>
      </c>
      <c r="D575" s="4">
        <v>-950</v>
      </c>
      <c r="E575" s="4">
        <v>965</v>
      </c>
      <c r="F575" s="4">
        <v>3139</v>
      </c>
      <c r="G575" s="4">
        <v>-398</v>
      </c>
      <c r="H575" s="9">
        <f t="shared" si="32"/>
        <v>-950.30574631850186</v>
      </c>
      <c r="I575" s="10">
        <f t="shared" si="33"/>
        <v>965.11621873876356</v>
      </c>
      <c r="J575" s="11">
        <f t="shared" si="34"/>
        <v>3139.3143581784352</v>
      </c>
      <c r="K575" s="11">
        <f t="shared" si="35"/>
        <v>-398.09046278177539</v>
      </c>
    </row>
    <row r="576" spans="1:11" ht="15.75" thickBot="1">
      <c r="A576" s="3">
        <v>3712</v>
      </c>
      <c r="B576" s="4">
        <v>2176</v>
      </c>
      <c r="D576" s="4">
        <v>-1012</v>
      </c>
      <c r="E576" s="4">
        <v>830</v>
      </c>
      <c r="F576" s="4">
        <v>3107</v>
      </c>
      <c r="G576" s="4">
        <v>-543</v>
      </c>
      <c r="H576" s="9">
        <f t="shared" si="32"/>
        <v>-1011.5594730306761</v>
      </c>
      <c r="I576" s="10">
        <f t="shared" si="33"/>
        <v>829.8724598772551</v>
      </c>
      <c r="J576" s="11">
        <f t="shared" si="34"/>
        <v>3107.1710855058318</v>
      </c>
      <c r="K576" s="11">
        <f t="shared" si="35"/>
        <v>-543.03770618093176</v>
      </c>
    </row>
    <row r="577" spans="1:11" ht="15.75" thickBot="1">
      <c r="A577" s="3">
        <v>3840</v>
      </c>
      <c r="B577" s="4">
        <v>2176</v>
      </c>
      <c r="D577" s="4">
        <v>-1065</v>
      </c>
      <c r="E577" s="4">
        <v>687</v>
      </c>
      <c r="F577" s="4">
        <v>3064</v>
      </c>
      <c r="G577" s="4">
        <v>-690</v>
      </c>
      <c r="H577" s="9">
        <f t="shared" si="32"/>
        <v>-1064.8652614955204</v>
      </c>
      <c r="I577" s="10">
        <f t="shared" si="33"/>
        <v>686.51757541190818</v>
      </c>
      <c r="J577" s="11">
        <f t="shared" si="34"/>
        <v>3063.8027868881891</v>
      </c>
      <c r="K577" s="11">
        <f t="shared" si="35"/>
        <v>-689.70508721346505</v>
      </c>
    </row>
    <row r="578" spans="1:11" ht="15.75" thickBot="1">
      <c r="A578" s="3">
        <v>3968</v>
      </c>
      <c r="B578" s="4">
        <v>2176</v>
      </c>
      <c r="D578" s="4">
        <v>-1109</v>
      </c>
      <c r="E578" s="4">
        <v>535</v>
      </c>
      <c r="F578" s="4">
        <v>3008</v>
      </c>
      <c r="G578" s="4">
        <v>-838</v>
      </c>
      <c r="H578" s="9">
        <f t="shared" si="32"/>
        <v>-1109.2540291515638</v>
      </c>
      <c r="I578" s="10">
        <f t="shared" si="33"/>
        <v>534.72853782696666</v>
      </c>
      <c r="J578" s="11">
        <f t="shared" si="34"/>
        <v>3008.2403797640318</v>
      </c>
      <c r="K578" s="11">
        <f t="shared" si="35"/>
        <v>-837.76957836362044</v>
      </c>
    </row>
    <row r="579" spans="1:11" ht="15.75" thickBot="1">
      <c r="A579" s="3">
        <v>0</v>
      </c>
      <c r="B579" s="4">
        <v>2304</v>
      </c>
      <c r="D579" s="4">
        <v>0</v>
      </c>
      <c r="E579" s="4">
        <v>0</v>
      </c>
      <c r="F579" s="4">
        <v>0</v>
      </c>
      <c r="G579" s="4">
        <v>0</v>
      </c>
      <c r="H579" s="9" t="e">
        <f t="shared" si="32"/>
        <v>#DIV/0!</v>
      </c>
      <c r="I579" s="10" t="e">
        <f t="shared" si="33"/>
        <v>#DIV/0!</v>
      </c>
      <c r="J579" s="11" t="e">
        <f t="shared" si="34"/>
        <v>#DIV/0!</v>
      </c>
      <c r="K579" s="11" t="e">
        <f t="shared" si="35"/>
        <v>#DIV/0!</v>
      </c>
    </row>
    <row r="580" spans="1:11" ht="15.75" thickBot="1">
      <c r="A580" s="3">
        <v>128</v>
      </c>
      <c r="B580" s="4">
        <v>2304</v>
      </c>
      <c r="D580" s="4">
        <v>0</v>
      </c>
      <c r="E580" s="4">
        <v>0</v>
      </c>
      <c r="F580" s="4">
        <v>0</v>
      </c>
      <c r="G580" s="4">
        <v>0</v>
      </c>
      <c r="H580" s="9" t="e">
        <f t="shared" ref="H580:H643" si="36">2000-A580*SIN(ACOS((3162*3162+A580*A580-B580*B580)/(2*3162*A580))+0.32175055)</f>
        <v>#NUM!</v>
      </c>
      <c r="I580" s="10" t="e">
        <f t="shared" ref="I580:I643" si="37">3000-A580*COS(ACOS((3162*3162+A580*A580-B580*B580)/(2*3162*A580))+0.32175055)</f>
        <v>#NUM!</v>
      </c>
      <c r="J580" s="11" t="e">
        <f t="shared" ref="J580:J643" si="38">2000+A580*SIN(ACOS(-(3162*3162+A580*A580-B580*B580)/(2*3162*A580))+0.32175055)</f>
        <v>#NUM!</v>
      </c>
      <c r="K580" s="11" t="e">
        <f t="shared" ref="K580:K643" si="39">3000+A580*COS(ACOS(-(3162*3162+A580*A580-B580*B580)/(2*3162*A580))+0.32175055)</f>
        <v>#NUM!</v>
      </c>
    </row>
    <row r="581" spans="1:11" ht="15.75" thickBot="1">
      <c r="A581" s="3">
        <v>256</v>
      </c>
      <c r="B581" s="4">
        <v>2304</v>
      </c>
      <c r="D581" s="4">
        <v>0</v>
      </c>
      <c r="E581" s="4">
        <v>0</v>
      </c>
      <c r="F581" s="4">
        <v>0</v>
      </c>
      <c r="G581" s="4">
        <v>0</v>
      </c>
      <c r="H581" s="9" t="e">
        <f t="shared" si="36"/>
        <v>#NUM!</v>
      </c>
      <c r="I581" s="10" t="e">
        <f t="shared" si="37"/>
        <v>#NUM!</v>
      </c>
      <c r="J581" s="11" t="e">
        <f t="shared" si="38"/>
        <v>#NUM!</v>
      </c>
      <c r="K581" s="11" t="e">
        <f t="shared" si="39"/>
        <v>#NUM!</v>
      </c>
    </row>
    <row r="582" spans="1:11" ht="15.75" thickBot="1">
      <c r="A582" s="3">
        <v>384</v>
      </c>
      <c r="B582" s="4">
        <v>2304</v>
      </c>
      <c r="D582" s="4">
        <v>0</v>
      </c>
      <c r="E582" s="4">
        <v>0</v>
      </c>
      <c r="F582" s="4">
        <v>0</v>
      </c>
      <c r="G582" s="4">
        <v>0</v>
      </c>
      <c r="H582" s="9" t="e">
        <f t="shared" si="36"/>
        <v>#NUM!</v>
      </c>
      <c r="I582" s="10" t="e">
        <f t="shared" si="37"/>
        <v>#NUM!</v>
      </c>
      <c r="J582" s="11" t="e">
        <f t="shared" si="38"/>
        <v>#NUM!</v>
      </c>
      <c r="K582" s="11" t="e">
        <f t="shared" si="39"/>
        <v>#NUM!</v>
      </c>
    </row>
    <row r="583" spans="1:11" ht="15.75" thickBot="1">
      <c r="A583" s="3">
        <v>512</v>
      </c>
      <c r="B583" s="4">
        <v>2304</v>
      </c>
      <c r="D583" s="4">
        <v>0</v>
      </c>
      <c r="E583" s="4">
        <v>0</v>
      </c>
      <c r="F583" s="4">
        <v>0</v>
      </c>
      <c r="G583" s="4">
        <v>0</v>
      </c>
      <c r="H583" s="9" t="e">
        <f t="shared" si="36"/>
        <v>#NUM!</v>
      </c>
      <c r="I583" s="10" t="e">
        <f t="shared" si="37"/>
        <v>#NUM!</v>
      </c>
      <c r="J583" s="11" t="e">
        <f t="shared" si="38"/>
        <v>#NUM!</v>
      </c>
      <c r="K583" s="11" t="e">
        <f t="shared" si="39"/>
        <v>#NUM!</v>
      </c>
    </row>
    <row r="584" spans="1:11" ht="15.75" thickBot="1">
      <c r="A584" s="3">
        <v>640</v>
      </c>
      <c r="B584" s="4">
        <v>2304</v>
      </c>
      <c r="D584" s="4">
        <v>0</v>
      </c>
      <c r="E584" s="4">
        <v>0</v>
      </c>
      <c r="F584" s="4">
        <v>0</v>
      </c>
      <c r="G584" s="4">
        <v>0</v>
      </c>
      <c r="H584" s="9" t="e">
        <f t="shared" si="36"/>
        <v>#NUM!</v>
      </c>
      <c r="I584" s="10" t="e">
        <f t="shared" si="37"/>
        <v>#NUM!</v>
      </c>
      <c r="J584" s="11" t="e">
        <f t="shared" si="38"/>
        <v>#NUM!</v>
      </c>
      <c r="K584" s="11" t="e">
        <f t="shared" si="39"/>
        <v>#NUM!</v>
      </c>
    </row>
    <row r="585" spans="1:11" ht="15.75" thickBot="1">
      <c r="A585" s="3">
        <v>768</v>
      </c>
      <c r="B585" s="4">
        <v>2304</v>
      </c>
      <c r="D585" s="4">
        <v>0</v>
      </c>
      <c r="E585" s="4">
        <v>0</v>
      </c>
      <c r="F585" s="4">
        <v>0</v>
      </c>
      <c r="G585" s="4">
        <v>0</v>
      </c>
      <c r="H585" s="9" t="e">
        <f t="shared" si="36"/>
        <v>#NUM!</v>
      </c>
      <c r="I585" s="10" t="e">
        <f t="shared" si="37"/>
        <v>#NUM!</v>
      </c>
      <c r="J585" s="11" t="e">
        <f t="shared" si="38"/>
        <v>#NUM!</v>
      </c>
      <c r="K585" s="11" t="e">
        <f t="shared" si="39"/>
        <v>#NUM!</v>
      </c>
    </row>
    <row r="586" spans="1:11" ht="15.75" thickBot="1">
      <c r="A586" s="3">
        <v>896</v>
      </c>
      <c r="B586" s="4">
        <v>2304</v>
      </c>
      <c r="D586" s="4">
        <v>1517</v>
      </c>
      <c r="E586" s="4">
        <v>2245</v>
      </c>
      <c r="F586" s="4">
        <v>1933</v>
      </c>
      <c r="G586" s="4">
        <v>2106</v>
      </c>
      <c r="H586" s="9">
        <f t="shared" si="36"/>
        <v>1516.5146345962012</v>
      </c>
      <c r="I586" s="10">
        <f t="shared" si="37"/>
        <v>2245.6407345035423</v>
      </c>
      <c r="J586" s="11">
        <f t="shared" si="38"/>
        <v>1934.1727408826555</v>
      </c>
      <c r="K586" s="11">
        <f t="shared" si="39"/>
        <v>2106.421367781717</v>
      </c>
    </row>
    <row r="587" spans="1:11" ht="15.75" thickBot="1">
      <c r="A587" s="3">
        <v>1024</v>
      </c>
      <c r="B587" s="4">
        <v>2304</v>
      </c>
      <c r="D587" s="4">
        <v>1263</v>
      </c>
      <c r="E587" s="4">
        <v>2289</v>
      </c>
      <c r="F587" s="4">
        <v>2163</v>
      </c>
      <c r="G587" s="4">
        <v>1989</v>
      </c>
      <c r="H587" s="9">
        <f t="shared" si="36"/>
        <v>1262.8552489841004</v>
      </c>
      <c r="I587" s="10">
        <f t="shared" si="37"/>
        <v>2289.2302651000768</v>
      </c>
      <c r="J587" s="11">
        <f t="shared" si="38"/>
        <v>2163.2539687619201</v>
      </c>
      <c r="K587" s="11">
        <f t="shared" si="39"/>
        <v>1989.09736290606</v>
      </c>
    </row>
    <row r="588" spans="1:11" ht="15.75" thickBot="1">
      <c r="A588" s="3">
        <v>1152</v>
      </c>
      <c r="B588" s="4">
        <v>2304</v>
      </c>
      <c r="D588" s="4">
        <v>1083</v>
      </c>
      <c r="E588" s="4">
        <v>2302</v>
      </c>
      <c r="F588" s="4">
        <v>2315</v>
      </c>
      <c r="G588" s="4">
        <v>1892</v>
      </c>
      <c r="H588" s="9">
        <f t="shared" si="36"/>
        <v>1082.9513249263882</v>
      </c>
      <c r="I588" s="10">
        <f t="shared" si="37"/>
        <v>2302.7728293118998</v>
      </c>
      <c r="J588" s="11">
        <f t="shared" si="38"/>
        <v>2315.302647389085</v>
      </c>
      <c r="K588" s="11">
        <f t="shared" si="39"/>
        <v>1891.9890611778987</v>
      </c>
    </row>
    <row r="589" spans="1:11" ht="15.75" thickBot="1">
      <c r="A589" s="3">
        <v>1280</v>
      </c>
      <c r="B589" s="4">
        <v>2304</v>
      </c>
      <c r="D589" s="4">
        <v>927</v>
      </c>
      <c r="E589" s="4">
        <v>2303</v>
      </c>
      <c r="F589" s="4">
        <v>2440</v>
      </c>
      <c r="G589" s="4">
        <v>1798</v>
      </c>
      <c r="H589" s="9">
        <f t="shared" si="36"/>
        <v>926.35795124159858</v>
      </c>
      <c r="I589" s="10">
        <f t="shared" si="37"/>
        <v>2303.0833972864025</v>
      </c>
      <c r="J589" s="11">
        <f t="shared" si="38"/>
        <v>2440.7636879456149</v>
      </c>
      <c r="K589" s="11">
        <f t="shared" si="39"/>
        <v>1798.2814924498414</v>
      </c>
    </row>
    <row r="590" spans="1:11" ht="15.75" thickBot="1">
      <c r="A590" s="3">
        <v>1408</v>
      </c>
      <c r="B590" s="4">
        <v>2304</v>
      </c>
      <c r="D590" s="4">
        <v>782</v>
      </c>
      <c r="E590" s="4">
        <v>2294</v>
      </c>
      <c r="F590" s="4">
        <v>2551</v>
      </c>
      <c r="G590" s="4">
        <v>1704</v>
      </c>
      <c r="H590" s="9">
        <f t="shared" si="36"/>
        <v>781.84869658631192</v>
      </c>
      <c r="I590" s="10">
        <f t="shared" si="37"/>
        <v>2293.9041127498813</v>
      </c>
      <c r="J590" s="11">
        <f t="shared" si="38"/>
        <v>2550.8635217749315</v>
      </c>
      <c r="K590" s="11">
        <f t="shared" si="39"/>
        <v>1704.2325129955916</v>
      </c>
    </row>
    <row r="591" spans="1:11" ht="15.75" thickBot="1">
      <c r="A591" s="3">
        <v>1536</v>
      </c>
      <c r="B591" s="4">
        <v>2304</v>
      </c>
      <c r="D591" s="4">
        <v>645</v>
      </c>
      <c r="E591" s="4">
        <v>2276</v>
      </c>
      <c r="F591" s="4">
        <v>2650</v>
      </c>
      <c r="G591" s="4">
        <v>1608</v>
      </c>
      <c r="H591" s="9">
        <f t="shared" si="36"/>
        <v>644.94530785774396</v>
      </c>
      <c r="I591" s="10">
        <f t="shared" si="37"/>
        <v>2276.7277267147206</v>
      </c>
      <c r="J591" s="11">
        <f t="shared" si="38"/>
        <v>2650.080401979817</v>
      </c>
      <c r="K591" s="11">
        <f t="shared" si="39"/>
        <v>1608.3493718027648</v>
      </c>
    </row>
    <row r="592" spans="1:11" ht="15.75" thickBot="1">
      <c r="A592" s="3">
        <v>1664</v>
      </c>
      <c r="B592" s="4">
        <v>2304</v>
      </c>
      <c r="D592" s="4">
        <v>514</v>
      </c>
      <c r="E592" s="4">
        <v>2252</v>
      </c>
      <c r="F592" s="4">
        <v>2740</v>
      </c>
      <c r="G592" s="4">
        <v>1510</v>
      </c>
      <c r="H592" s="9">
        <f t="shared" si="36"/>
        <v>513.4539928663296</v>
      </c>
      <c r="I592" s="10">
        <f t="shared" si="37"/>
        <v>2252.2855032333928</v>
      </c>
      <c r="J592" s="11">
        <f t="shared" si="38"/>
        <v>2740.6081207498378</v>
      </c>
      <c r="K592" s="11">
        <f t="shared" si="39"/>
        <v>1509.9008048188896</v>
      </c>
    </row>
    <row r="593" spans="1:11" ht="15.75" thickBot="1">
      <c r="A593" s="3">
        <v>1792</v>
      </c>
      <c r="B593" s="4">
        <v>2304</v>
      </c>
      <c r="D593" s="4">
        <v>386</v>
      </c>
      <c r="E593" s="4">
        <v>2221</v>
      </c>
      <c r="F593" s="4">
        <v>2823</v>
      </c>
      <c r="G593" s="4">
        <v>1408</v>
      </c>
      <c r="H593" s="9">
        <f t="shared" si="36"/>
        <v>386.19102676599141</v>
      </c>
      <c r="I593" s="10">
        <f t="shared" si="37"/>
        <v>2220.972017248806</v>
      </c>
      <c r="J593" s="11">
        <f t="shared" si="38"/>
        <v>2823.6304029310709</v>
      </c>
      <c r="K593" s="11">
        <f t="shared" si="39"/>
        <v>1408.4922371010559</v>
      </c>
    </row>
    <row r="594" spans="1:11" ht="15.75" thickBot="1">
      <c r="A594" s="3">
        <v>1920</v>
      </c>
      <c r="B594" s="4">
        <v>2304</v>
      </c>
      <c r="D594" s="4">
        <v>263</v>
      </c>
      <c r="E594" s="4">
        <v>2183</v>
      </c>
      <c r="F594" s="4">
        <v>2900</v>
      </c>
      <c r="G594" s="4">
        <v>1304</v>
      </c>
      <c r="H594" s="9">
        <f t="shared" si="36"/>
        <v>262.4949932418242</v>
      </c>
      <c r="I594" s="10">
        <f t="shared" si="37"/>
        <v>2183.0077408626985</v>
      </c>
      <c r="J594" s="11">
        <f t="shared" si="38"/>
        <v>2899.8086648384215</v>
      </c>
      <c r="K594" s="11">
        <f t="shared" si="39"/>
        <v>1303.9031965475267</v>
      </c>
    </row>
    <row r="595" spans="1:11" ht="15.75" thickBot="1">
      <c r="A595" s="3">
        <v>2048</v>
      </c>
      <c r="B595" s="4">
        <v>2304</v>
      </c>
      <c r="D595" s="4">
        <v>142</v>
      </c>
      <c r="E595" s="4">
        <v>2138</v>
      </c>
      <c r="F595" s="4">
        <v>2969</v>
      </c>
      <c r="G595" s="4">
        <v>1196</v>
      </c>
      <c r="H595" s="9">
        <f t="shared" si="36"/>
        <v>142.00542025197569</v>
      </c>
      <c r="I595" s="10">
        <f t="shared" si="37"/>
        <v>2138.5128314205936</v>
      </c>
      <c r="J595" s="11">
        <f t="shared" si="38"/>
        <v>2969.5033785137421</v>
      </c>
      <c r="K595" s="11">
        <f t="shared" si="39"/>
        <v>1196.0135258127793</v>
      </c>
    </row>
    <row r="596" spans="1:11" ht="15.75" thickBot="1">
      <c r="A596" s="3">
        <v>2176</v>
      </c>
      <c r="B596" s="4">
        <v>2304</v>
      </c>
      <c r="D596" s="4">
        <v>25</v>
      </c>
      <c r="E596" s="4">
        <v>2087</v>
      </c>
      <c r="F596" s="4">
        <v>3033</v>
      </c>
      <c r="G596" s="4">
        <v>1085</v>
      </c>
      <c r="H596" s="9">
        <f t="shared" si="36"/>
        <v>24.550398385599465</v>
      </c>
      <c r="I596" s="10">
        <f t="shared" si="37"/>
        <v>2087.5445920586003</v>
      </c>
      <c r="J596" s="11">
        <f t="shared" si="38"/>
        <v>3032.8864533678784</v>
      </c>
      <c r="K596" s="11">
        <f t="shared" si="39"/>
        <v>1084.765921760704</v>
      </c>
    </row>
    <row r="597" spans="1:11" ht="15.75" thickBot="1">
      <c r="A597" s="3">
        <v>2304</v>
      </c>
      <c r="B597" s="4">
        <v>2304</v>
      </c>
      <c r="D597" s="4">
        <v>-90</v>
      </c>
      <c r="E597" s="4">
        <v>2030</v>
      </c>
      <c r="F597" s="4">
        <v>3090</v>
      </c>
      <c r="G597" s="4">
        <v>970</v>
      </c>
      <c r="H597" s="9">
        <f t="shared" si="36"/>
        <v>-89.915055542944174</v>
      </c>
      <c r="I597" s="10">
        <f t="shared" si="37"/>
        <v>2030.1180171717115</v>
      </c>
      <c r="J597" s="11">
        <f t="shared" si="38"/>
        <v>3090.0028725864713</v>
      </c>
      <c r="K597" s="11">
        <f t="shared" si="39"/>
        <v>970.14538999630804</v>
      </c>
    </row>
    <row r="598" spans="1:11" ht="15.75" thickBot="1">
      <c r="A598" s="3">
        <v>2432</v>
      </c>
      <c r="B598" s="4">
        <v>2304</v>
      </c>
      <c r="D598" s="4">
        <v>-201</v>
      </c>
      <c r="E598" s="4">
        <v>1966</v>
      </c>
      <c r="F598" s="4">
        <v>3141</v>
      </c>
      <c r="G598" s="4">
        <v>852</v>
      </c>
      <c r="H598" s="9">
        <f t="shared" si="36"/>
        <v>-201.34460664905646</v>
      </c>
      <c r="I598" s="10">
        <f t="shared" si="37"/>
        <v>1966.2176617986206</v>
      </c>
      <c r="J598" s="11">
        <f t="shared" si="38"/>
        <v>3140.8063012849207</v>
      </c>
      <c r="K598" s="11">
        <f t="shared" si="39"/>
        <v>852.16737548089668</v>
      </c>
    </row>
    <row r="599" spans="1:11" ht="15.75" thickBot="1">
      <c r="A599" s="3">
        <v>2560</v>
      </c>
      <c r="B599" s="4">
        <v>2304</v>
      </c>
      <c r="D599" s="4">
        <v>-310</v>
      </c>
      <c r="E599" s="4">
        <v>1896</v>
      </c>
      <c r="F599" s="4">
        <v>3185</v>
      </c>
      <c r="G599" s="4">
        <v>731</v>
      </c>
      <c r="H599" s="9">
        <f t="shared" si="36"/>
        <v>-309.62177354453979</v>
      </c>
      <c r="I599" s="10">
        <f t="shared" si="37"/>
        <v>1895.8046988104984</v>
      </c>
      <c r="J599" s="11">
        <f t="shared" si="38"/>
        <v>3185.1802580750309</v>
      </c>
      <c r="K599" s="11">
        <f t="shared" si="39"/>
        <v>730.87070534330223</v>
      </c>
    </row>
    <row r="600" spans="1:11" ht="15.75" thickBot="1">
      <c r="A600" s="3">
        <v>2688</v>
      </c>
      <c r="B600" s="4">
        <v>2304</v>
      </c>
      <c r="D600" s="4">
        <v>-415</v>
      </c>
      <c r="E600" s="4">
        <v>1819</v>
      </c>
      <c r="F600" s="4">
        <v>3223</v>
      </c>
      <c r="G600" s="4">
        <v>606</v>
      </c>
      <c r="H600" s="9">
        <f t="shared" si="36"/>
        <v>-414.57251751701961</v>
      </c>
      <c r="I600" s="10">
        <f t="shared" si="37"/>
        <v>1818.8211153040691</v>
      </c>
      <c r="J600" s="11">
        <f t="shared" si="38"/>
        <v>3222.9507042444238</v>
      </c>
      <c r="K600" s="11">
        <f t="shared" si="39"/>
        <v>606.3133924867966</v>
      </c>
    </row>
    <row r="601" spans="1:11" ht="15.75" thickBot="1">
      <c r="A601" s="3">
        <v>2816</v>
      </c>
      <c r="B601" s="4">
        <v>2304</v>
      </c>
      <c r="D601" s="4">
        <v>-516</v>
      </c>
      <c r="E601" s="4">
        <v>1735</v>
      </c>
      <c r="F601" s="4">
        <v>3254</v>
      </c>
      <c r="G601" s="4">
        <v>479</v>
      </c>
      <c r="H601" s="9">
        <f t="shared" si="36"/>
        <v>-515.97236527631094</v>
      </c>
      <c r="I601" s="10">
        <f t="shared" si="37"/>
        <v>1735.1920868503685</v>
      </c>
      <c r="J601" s="11">
        <f t="shared" si="38"/>
        <v>3253.893166502919</v>
      </c>
      <c r="K601" s="11">
        <f t="shared" si="39"/>
        <v>478.57026134034777</v>
      </c>
    </row>
    <row r="602" spans="1:11" ht="15.75" thickBot="1">
      <c r="A602" s="3">
        <v>2944</v>
      </c>
      <c r="B602" s="4">
        <v>2304</v>
      </c>
      <c r="D602" s="4">
        <v>-613</v>
      </c>
      <c r="E602" s="4">
        <v>1645</v>
      </c>
      <c r="F602" s="4">
        <v>3278</v>
      </c>
      <c r="G602" s="4">
        <v>348</v>
      </c>
      <c r="H602" s="9">
        <f t="shared" si="36"/>
        <v>-613.54977115481188</v>
      </c>
      <c r="I602" s="10">
        <f t="shared" si="37"/>
        <v>1644.8270982281888</v>
      </c>
      <c r="J602" s="11">
        <f t="shared" si="38"/>
        <v>3277.7360991829114</v>
      </c>
      <c r="K602" s="11">
        <f t="shared" si="39"/>
        <v>347.73182712516109</v>
      </c>
    </row>
    <row r="603" spans="1:11" ht="15.75" thickBot="1">
      <c r="A603" s="3">
        <v>3072</v>
      </c>
      <c r="B603" s="4">
        <v>2304</v>
      </c>
      <c r="D603" s="4">
        <v>-707</v>
      </c>
      <c r="E603" s="4">
        <v>1548</v>
      </c>
      <c r="F603" s="4">
        <v>3294</v>
      </c>
      <c r="G603" s="4">
        <v>214</v>
      </c>
      <c r="H603" s="9">
        <f t="shared" si="36"/>
        <v>-706.98664189270221</v>
      </c>
      <c r="I603" s="10">
        <f t="shared" si="37"/>
        <v>1547.6201183524772</v>
      </c>
      <c r="J603" s="11">
        <f t="shared" si="38"/>
        <v>3294.1614090245812</v>
      </c>
      <c r="K603" s="11">
        <f t="shared" si="39"/>
        <v>213.90412092628958</v>
      </c>
    </row>
    <row r="604" spans="1:11" ht="15.75" thickBot="1">
      <c r="A604" s="3">
        <v>3200</v>
      </c>
      <c r="B604" s="4">
        <v>2304</v>
      </c>
      <c r="D604" s="4">
        <v>-796</v>
      </c>
      <c r="E604" s="4">
        <v>1443</v>
      </c>
      <c r="F604" s="4">
        <v>3303</v>
      </c>
      <c r="G604" s="4">
        <v>77</v>
      </c>
      <c r="H604" s="9">
        <f t="shared" si="36"/>
        <v>-795.91647195109863</v>
      </c>
      <c r="I604" s="10">
        <f t="shared" si="37"/>
        <v>1443.4489787120624</v>
      </c>
      <c r="J604" s="11">
        <f t="shared" si="38"/>
        <v>3302.8025904890465</v>
      </c>
      <c r="K604" s="11">
        <f t="shared" si="39"/>
        <v>77.209311254904605</v>
      </c>
    </row>
    <row r="605" spans="1:11" ht="15.75" thickBot="1">
      <c r="A605" s="3">
        <v>3328</v>
      </c>
      <c r="B605" s="4">
        <v>2304</v>
      </c>
      <c r="D605" s="4">
        <v>-880</v>
      </c>
      <c r="E605" s="4">
        <v>1332</v>
      </c>
      <c r="F605" s="4">
        <v>3303</v>
      </c>
      <c r="G605" s="4">
        <v>-62</v>
      </c>
      <c r="H605" s="9">
        <f t="shared" si="36"/>
        <v>-879.92021061423793</v>
      </c>
      <c r="I605" s="10">
        <f t="shared" si="37"/>
        <v>1332.1739957370719</v>
      </c>
      <c r="J605" s="11">
        <f t="shared" si="38"/>
        <v>3303.2405928605426</v>
      </c>
      <c r="K605" s="11">
        <f t="shared" si="39"/>
        <v>-62.212918319120035</v>
      </c>
    </row>
    <row r="606" spans="1:11" ht="15.75" thickBot="1">
      <c r="A606" s="3">
        <v>3456</v>
      </c>
      <c r="B606" s="4">
        <v>2304</v>
      </c>
      <c r="D606" s="4">
        <v>-958</v>
      </c>
      <c r="E606" s="4">
        <v>1214</v>
      </c>
      <c r="F606" s="4">
        <v>3295</v>
      </c>
      <c r="G606" s="4">
        <v>-204</v>
      </c>
      <c r="H606" s="9">
        <f t="shared" si="36"/>
        <v>-958.51971494033705</v>
      </c>
      <c r="I606" s="10">
        <f t="shared" si="37"/>
        <v>1213.6357884492463</v>
      </c>
      <c r="J606" s="11">
        <f t="shared" si="38"/>
        <v>3294.9972731972885</v>
      </c>
      <c r="K606" s="11">
        <f t="shared" si="39"/>
        <v>-204.20318681752588</v>
      </c>
    </row>
    <row r="607" spans="1:11" ht="15.75" thickBot="1">
      <c r="A607" s="3">
        <v>3584</v>
      </c>
      <c r="B607" s="4">
        <v>2304</v>
      </c>
      <c r="D607" s="4">
        <v>-1031</v>
      </c>
      <c r="E607" s="4">
        <v>1088</v>
      </c>
      <c r="F607" s="4">
        <v>3277</v>
      </c>
      <c r="G607" s="4">
        <v>-349</v>
      </c>
      <c r="H607" s="9">
        <f t="shared" si="36"/>
        <v>-1031.168374278368</v>
      </c>
      <c r="I607" s="10">
        <f t="shared" si="37"/>
        <v>1087.6521533009131</v>
      </c>
      <c r="J607" s="11">
        <f t="shared" si="38"/>
        <v>3277.5260208482532</v>
      </c>
      <c r="K607" s="11">
        <f t="shared" si="39"/>
        <v>-348.57929069264037</v>
      </c>
    </row>
    <row r="608" spans="1:11" ht="15.75" thickBot="1">
      <c r="A608" s="3">
        <v>3712</v>
      </c>
      <c r="B608" s="4">
        <v>2304</v>
      </c>
      <c r="D608" s="4">
        <v>-1097</v>
      </c>
      <c r="E608" s="4">
        <v>954</v>
      </c>
      <c r="F608" s="4">
        <v>3250</v>
      </c>
      <c r="G608" s="4">
        <v>-495</v>
      </c>
      <c r="H608" s="9">
        <f t="shared" si="36"/>
        <v>-1097.2381671399644</v>
      </c>
      <c r="I608" s="10">
        <f t="shared" si="37"/>
        <v>954.01374979901834</v>
      </c>
      <c r="J608" s="11">
        <f t="shared" si="38"/>
        <v>3250.1988143250728</v>
      </c>
      <c r="K608" s="11">
        <f t="shared" si="39"/>
        <v>-495.13188945140973</v>
      </c>
    </row>
    <row r="609" spans="1:11" ht="15.75" thickBot="1">
      <c r="A609" s="3">
        <v>3840</v>
      </c>
      <c r="B609" s="4">
        <v>2304</v>
      </c>
      <c r="D609" s="4">
        <v>-1156</v>
      </c>
      <c r="E609" s="4">
        <v>812</v>
      </c>
      <c r="F609" s="4">
        <v>3212</v>
      </c>
      <c r="G609" s="4">
        <v>-644</v>
      </c>
      <c r="H609" s="9">
        <f t="shared" si="36"/>
        <v>-1156.0019607132922</v>
      </c>
      <c r="I609" s="10">
        <f t="shared" si="37"/>
        <v>812.4782003431701</v>
      </c>
      <c r="J609" s="11">
        <f t="shared" si="38"/>
        <v>3212.28852081591</v>
      </c>
      <c r="K609" s="11">
        <f t="shared" si="39"/>
        <v>-643.61860549344146</v>
      </c>
    </row>
    <row r="610" spans="1:11" ht="15.75" thickBot="1">
      <c r="A610" s="3">
        <v>3968</v>
      </c>
      <c r="B610" s="4">
        <v>2304</v>
      </c>
      <c r="D610" s="4">
        <v>-1207</v>
      </c>
      <c r="E610" s="4">
        <v>663</v>
      </c>
      <c r="F610" s="4">
        <v>3163</v>
      </c>
      <c r="G610" s="4">
        <v>-794</v>
      </c>
      <c r="H610" s="9">
        <f t="shared" si="36"/>
        <v>-1206.6091808891188</v>
      </c>
      <c r="I610" s="10">
        <f t="shared" si="37"/>
        <v>662.76198023444476</v>
      </c>
      <c r="J610" s="11">
        <f t="shared" si="38"/>
        <v>3162.9445662115368</v>
      </c>
      <c r="K610" s="11">
        <f t="shared" si="39"/>
        <v>-793.75591411981304</v>
      </c>
    </row>
    <row r="611" spans="1:11" ht="15.75" thickBot="1">
      <c r="A611" s="3">
        <v>0</v>
      </c>
      <c r="B611" s="4">
        <v>2432</v>
      </c>
      <c r="D611" s="4">
        <v>0</v>
      </c>
      <c r="E611" s="4">
        <v>0</v>
      </c>
      <c r="F611" s="4">
        <v>0</v>
      </c>
      <c r="G611" s="4">
        <v>0</v>
      </c>
      <c r="H611" s="9" t="e">
        <f t="shared" si="36"/>
        <v>#DIV/0!</v>
      </c>
      <c r="I611" s="10" t="e">
        <f t="shared" si="37"/>
        <v>#DIV/0!</v>
      </c>
      <c r="J611" s="11" t="e">
        <f t="shared" si="38"/>
        <v>#DIV/0!</v>
      </c>
      <c r="K611" s="11" t="e">
        <f t="shared" si="39"/>
        <v>#DIV/0!</v>
      </c>
    </row>
    <row r="612" spans="1:11" ht="15.75" thickBot="1">
      <c r="A612" s="3">
        <v>128</v>
      </c>
      <c r="B612" s="4">
        <v>2432</v>
      </c>
      <c r="D612" s="4">
        <v>0</v>
      </c>
      <c r="E612" s="4">
        <v>0</v>
      </c>
      <c r="F612" s="4">
        <v>0</v>
      </c>
      <c r="G612" s="4">
        <v>0</v>
      </c>
      <c r="H612" s="9" t="e">
        <f t="shared" si="36"/>
        <v>#NUM!</v>
      </c>
      <c r="I612" s="10" t="e">
        <f t="shared" si="37"/>
        <v>#NUM!</v>
      </c>
      <c r="J612" s="11" t="e">
        <f t="shared" si="38"/>
        <v>#NUM!</v>
      </c>
      <c r="K612" s="11" t="e">
        <f t="shared" si="39"/>
        <v>#NUM!</v>
      </c>
    </row>
    <row r="613" spans="1:11" ht="15.75" thickBot="1">
      <c r="A613" s="3">
        <v>256</v>
      </c>
      <c r="B613" s="4">
        <v>2432</v>
      </c>
      <c r="D613" s="4">
        <v>0</v>
      </c>
      <c r="E613" s="4">
        <v>0</v>
      </c>
      <c r="F613" s="4">
        <v>0</v>
      </c>
      <c r="G613" s="4">
        <v>0</v>
      </c>
      <c r="H613" s="9" t="e">
        <f t="shared" si="36"/>
        <v>#NUM!</v>
      </c>
      <c r="I613" s="10" t="e">
        <f t="shared" si="37"/>
        <v>#NUM!</v>
      </c>
      <c r="J613" s="11" t="e">
        <f t="shared" si="38"/>
        <v>#NUM!</v>
      </c>
      <c r="K613" s="11" t="e">
        <f t="shared" si="39"/>
        <v>#NUM!</v>
      </c>
    </row>
    <row r="614" spans="1:11" ht="15.75" thickBot="1">
      <c r="A614" s="3">
        <v>384</v>
      </c>
      <c r="B614" s="4">
        <v>2432</v>
      </c>
      <c r="D614" s="4">
        <v>0</v>
      </c>
      <c r="E614" s="4">
        <v>0</v>
      </c>
      <c r="F614" s="4">
        <v>0</v>
      </c>
      <c r="G614" s="4">
        <v>0</v>
      </c>
      <c r="H614" s="9" t="e">
        <f t="shared" si="36"/>
        <v>#NUM!</v>
      </c>
      <c r="I614" s="10" t="e">
        <f t="shared" si="37"/>
        <v>#NUM!</v>
      </c>
      <c r="J614" s="11" t="e">
        <f t="shared" si="38"/>
        <v>#NUM!</v>
      </c>
      <c r="K614" s="11" t="e">
        <f t="shared" si="39"/>
        <v>#NUM!</v>
      </c>
    </row>
    <row r="615" spans="1:11" ht="15.75" thickBot="1">
      <c r="A615" s="3">
        <v>512</v>
      </c>
      <c r="B615" s="4">
        <v>2432</v>
      </c>
      <c r="D615" s="4">
        <v>0</v>
      </c>
      <c r="E615" s="4">
        <v>0</v>
      </c>
      <c r="F615" s="4">
        <v>0</v>
      </c>
      <c r="G615" s="4">
        <v>0</v>
      </c>
      <c r="H615" s="9" t="e">
        <f t="shared" si="36"/>
        <v>#NUM!</v>
      </c>
      <c r="I615" s="10" t="e">
        <f t="shared" si="37"/>
        <v>#NUM!</v>
      </c>
      <c r="J615" s="11" t="e">
        <f t="shared" si="38"/>
        <v>#NUM!</v>
      </c>
      <c r="K615" s="11" t="e">
        <f t="shared" si="39"/>
        <v>#NUM!</v>
      </c>
    </row>
    <row r="616" spans="1:11" ht="15.75" thickBot="1">
      <c r="A616" s="3">
        <v>640</v>
      </c>
      <c r="B616" s="4">
        <v>2432</v>
      </c>
      <c r="D616" s="4">
        <v>0</v>
      </c>
      <c r="E616" s="4">
        <v>0</v>
      </c>
      <c r="F616" s="4">
        <v>0</v>
      </c>
      <c r="G616" s="4">
        <v>0</v>
      </c>
      <c r="H616" s="9" t="e">
        <f t="shared" si="36"/>
        <v>#NUM!</v>
      </c>
      <c r="I616" s="10" t="e">
        <f t="shared" si="37"/>
        <v>#NUM!</v>
      </c>
      <c r="J616" s="11" t="e">
        <f t="shared" si="38"/>
        <v>#NUM!</v>
      </c>
      <c r="K616" s="11" t="e">
        <f t="shared" si="39"/>
        <v>#NUM!</v>
      </c>
    </row>
    <row r="617" spans="1:11" ht="15.75" thickBot="1">
      <c r="A617" s="3">
        <v>768</v>
      </c>
      <c r="B617" s="4">
        <v>2432</v>
      </c>
      <c r="D617" s="4">
        <v>1569</v>
      </c>
      <c r="E617" s="4">
        <v>2365</v>
      </c>
      <c r="F617" s="4">
        <v>1964</v>
      </c>
      <c r="G617" s="4">
        <v>2233</v>
      </c>
      <c r="H617" s="9">
        <f t="shared" si="36"/>
        <v>1567.9867923786487</v>
      </c>
      <c r="I617" s="10">
        <f t="shared" si="37"/>
        <v>2365.0286711663975</v>
      </c>
      <c r="J617" s="11">
        <f t="shared" si="38"/>
        <v>1964.6277755429953</v>
      </c>
      <c r="K617" s="11">
        <f t="shared" si="39"/>
        <v>2232.8150120492692</v>
      </c>
    </row>
    <row r="618" spans="1:11" ht="15.75" thickBot="1">
      <c r="A618" s="3">
        <v>896</v>
      </c>
      <c r="B618" s="4">
        <v>2432</v>
      </c>
      <c r="D618" s="4">
        <v>1326</v>
      </c>
      <c r="E618" s="4">
        <v>2410</v>
      </c>
      <c r="F618" s="4">
        <v>2186</v>
      </c>
      <c r="G618" s="4">
        <v>2123</v>
      </c>
      <c r="H618" s="9">
        <f t="shared" si="36"/>
        <v>1325.3059997452449</v>
      </c>
      <c r="I618" s="10">
        <f t="shared" si="37"/>
        <v>2410.4204837172201</v>
      </c>
      <c r="J618" s="11">
        <f t="shared" si="38"/>
        <v>2186.0074981412745</v>
      </c>
      <c r="K618" s="11">
        <f t="shared" si="39"/>
        <v>2123.51998845654</v>
      </c>
    </row>
    <row r="619" spans="1:11" ht="15.75" thickBot="1">
      <c r="A619" s="3">
        <v>1024</v>
      </c>
      <c r="B619" s="4">
        <v>2432</v>
      </c>
      <c r="D619" s="4">
        <v>1151</v>
      </c>
      <c r="E619" s="4">
        <v>2427</v>
      </c>
      <c r="F619" s="4">
        <v>2335</v>
      </c>
      <c r="G619" s="4">
        <v>2033</v>
      </c>
      <c r="H619" s="9">
        <f t="shared" si="36"/>
        <v>1150.9345425964343</v>
      </c>
      <c r="I619" s="10">
        <f t="shared" si="37"/>
        <v>2427.5807052133255</v>
      </c>
      <c r="J619" s="11">
        <f t="shared" si="38"/>
        <v>2335.8007975572491</v>
      </c>
      <c r="K619" s="11">
        <f t="shared" si="39"/>
        <v>2032.6252926813129</v>
      </c>
    </row>
    <row r="620" spans="1:11" ht="15.75" thickBot="1">
      <c r="A620" s="3">
        <v>1152</v>
      </c>
      <c r="B620" s="4">
        <v>2432</v>
      </c>
      <c r="D620" s="4">
        <v>998</v>
      </c>
      <c r="E620" s="4">
        <v>2432</v>
      </c>
      <c r="F620" s="4">
        <v>2461</v>
      </c>
      <c r="G620" s="4">
        <v>1944</v>
      </c>
      <c r="H620" s="9">
        <f t="shared" si="36"/>
        <v>997.61398029048951</v>
      </c>
      <c r="I620" s="10">
        <f t="shared" si="37"/>
        <v>2432.26214897109</v>
      </c>
      <c r="J620" s="11">
        <f t="shared" si="38"/>
        <v>2461.2661144326457</v>
      </c>
      <c r="K620" s="11">
        <f t="shared" si="39"/>
        <v>1944.3781114072099</v>
      </c>
    </row>
    <row r="621" spans="1:11" ht="15.75" thickBot="1">
      <c r="A621" s="3">
        <v>1280</v>
      </c>
      <c r="B621" s="4">
        <v>2432</v>
      </c>
      <c r="D621" s="4">
        <v>855</v>
      </c>
      <c r="E621" s="4">
        <v>2428</v>
      </c>
      <c r="F621" s="4">
        <v>2573</v>
      </c>
      <c r="G621" s="4">
        <v>1855</v>
      </c>
      <c r="H621" s="9">
        <f t="shared" si="36"/>
        <v>854.95212771622323</v>
      </c>
      <c r="I621" s="10">
        <f t="shared" si="37"/>
        <v>2427.9288766434756</v>
      </c>
      <c r="J621" s="11">
        <f t="shared" si="38"/>
        <v>2572.7956338786526</v>
      </c>
      <c r="K621" s="11">
        <f t="shared" si="39"/>
        <v>1855.3143829812691</v>
      </c>
    </row>
    <row r="622" spans="1:11" ht="15.75" thickBot="1">
      <c r="A622" s="3">
        <v>1408</v>
      </c>
      <c r="B622" s="4">
        <v>2432</v>
      </c>
      <c r="D622" s="4">
        <v>719</v>
      </c>
      <c r="E622" s="4">
        <v>2416</v>
      </c>
      <c r="F622" s="4">
        <v>2674</v>
      </c>
      <c r="G622" s="4">
        <v>1764</v>
      </c>
      <c r="H622" s="9">
        <f t="shared" si="36"/>
        <v>718.84952893700779</v>
      </c>
      <c r="I622" s="10">
        <f t="shared" si="37"/>
        <v>2415.9473735226652</v>
      </c>
      <c r="J622" s="11">
        <f t="shared" si="38"/>
        <v>2674.4888118318981</v>
      </c>
      <c r="K622" s="11">
        <f t="shared" si="39"/>
        <v>1764.067622111309</v>
      </c>
    </row>
    <row r="623" spans="1:11" ht="15.75" thickBot="1">
      <c r="A623" s="3">
        <v>1536</v>
      </c>
      <c r="B623" s="4">
        <v>2432</v>
      </c>
      <c r="D623" s="4">
        <v>587</v>
      </c>
      <c r="E623" s="4">
        <v>2397</v>
      </c>
      <c r="F623" s="4">
        <v>2768</v>
      </c>
      <c r="G623" s="4">
        <v>1670</v>
      </c>
      <c r="H623" s="9">
        <f t="shared" si="36"/>
        <v>587.320934042104</v>
      </c>
      <c r="I623" s="10">
        <f t="shared" si="37"/>
        <v>2396.9793895692069</v>
      </c>
      <c r="J623" s="11">
        <f t="shared" si="38"/>
        <v>2768.3308982031203</v>
      </c>
      <c r="K623" s="11">
        <f t="shared" si="39"/>
        <v>1669.9760788367801</v>
      </c>
    </row>
    <row r="624" spans="1:11" ht="15.75" thickBot="1">
      <c r="A624" s="3">
        <v>1664</v>
      </c>
      <c r="B624" s="4">
        <v>2432</v>
      </c>
      <c r="D624" s="4">
        <v>459</v>
      </c>
      <c r="E624" s="4">
        <v>2371</v>
      </c>
      <c r="F624" s="4">
        <v>2855</v>
      </c>
      <c r="G624" s="4">
        <v>1573</v>
      </c>
      <c r="H624" s="9">
        <f t="shared" si="36"/>
        <v>459.30868649011609</v>
      </c>
      <c r="I624" s="10">
        <f t="shared" si="37"/>
        <v>2371.3774769583988</v>
      </c>
      <c r="J624" s="11">
        <f t="shared" si="38"/>
        <v>2855.379549533714</v>
      </c>
      <c r="K624" s="11">
        <f t="shared" si="39"/>
        <v>1572.6872009823842</v>
      </c>
    </row>
    <row r="625" spans="1:11" ht="15.75" thickBot="1">
      <c r="A625" s="3">
        <v>1792</v>
      </c>
      <c r="B625" s="4">
        <v>2432</v>
      </c>
      <c r="D625" s="4">
        <v>334</v>
      </c>
      <c r="E625" s="4">
        <v>2339</v>
      </c>
      <c r="F625" s="4">
        <v>2936</v>
      </c>
      <c r="G625" s="4">
        <v>1472</v>
      </c>
      <c r="H625" s="9">
        <f t="shared" si="36"/>
        <v>334.23095080223311</v>
      </c>
      <c r="I625" s="10">
        <f t="shared" si="37"/>
        <v>2339.3355808470023</v>
      </c>
      <c r="J625" s="11">
        <f t="shared" si="38"/>
        <v>2936.2166013024917</v>
      </c>
      <c r="K625" s="11">
        <f t="shared" si="39"/>
        <v>1472.0070433913604</v>
      </c>
    </row>
    <row r="626" spans="1:11" ht="15.75" thickBot="1">
      <c r="A626" s="3">
        <v>1920</v>
      </c>
      <c r="B626" s="4">
        <v>2432</v>
      </c>
      <c r="D626" s="4">
        <v>212</v>
      </c>
      <c r="E626" s="4">
        <v>2301</v>
      </c>
      <c r="F626" s="4">
        <v>3011</v>
      </c>
      <c r="G626" s="4">
        <v>1368</v>
      </c>
      <c r="H626" s="9">
        <f t="shared" si="36"/>
        <v>211.77771580693661</v>
      </c>
      <c r="I626" s="10">
        <f t="shared" si="37"/>
        <v>2300.9570382906759</v>
      </c>
      <c r="J626" s="11">
        <f t="shared" si="38"/>
        <v>3011.1520646809713</v>
      </c>
      <c r="K626" s="11">
        <f t="shared" si="39"/>
        <v>1367.8322690080506</v>
      </c>
    </row>
    <row r="627" spans="1:11" ht="15.75" thickBot="1">
      <c r="A627" s="3">
        <v>2048</v>
      </c>
      <c r="B627" s="4">
        <v>2432</v>
      </c>
      <c r="D627" s="4">
        <v>92</v>
      </c>
      <c r="E627" s="4">
        <v>2256</v>
      </c>
      <c r="F627" s="4">
        <v>3080</v>
      </c>
      <c r="G627" s="4">
        <v>1260</v>
      </c>
      <c r="H627" s="9">
        <f t="shared" si="36"/>
        <v>91.807696958267343</v>
      </c>
      <c r="I627" s="10">
        <f t="shared" si="37"/>
        <v>2256.2889441373832</v>
      </c>
      <c r="J627" s="11">
        <f t="shared" si="38"/>
        <v>3080.3272242151133</v>
      </c>
      <c r="K627" s="11">
        <f t="shared" si="39"/>
        <v>1260.1157829844917</v>
      </c>
    </row>
    <row r="628" spans="1:11" ht="15.75" thickBot="1">
      <c r="A628" s="3">
        <v>2176</v>
      </c>
      <c r="B628" s="4">
        <v>2432</v>
      </c>
      <c r="D628" s="4">
        <v>-26</v>
      </c>
      <c r="E628" s="4">
        <v>2205</v>
      </c>
      <c r="F628" s="4">
        <v>3144</v>
      </c>
      <c r="G628" s="4">
        <v>1149</v>
      </c>
      <c r="H628" s="9">
        <f t="shared" si="36"/>
        <v>-25.708017291349961</v>
      </c>
      <c r="I628" s="10">
        <f t="shared" si="37"/>
        <v>2205.3409355695067</v>
      </c>
      <c r="J628" s="11">
        <f t="shared" si="38"/>
        <v>3143.7709914524908</v>
      </c>
      <c r="K628" s="11">
        <f t="shared" si="39"/>
        <v>1148.847948138299</v>
      </c>
    </row>
    <row r="629" spans="1:11" ht="15.75" thickBot="1">
      <c r="A629" s="3">
        <v>2304</v>
      </c>
      <c r="B629" s="4">
        <v>2432</v>
      </c>
      <c r="D629" s="4">
        <v>-141</v>
      </c>
      <c r="E629" s="4">
        <v>2148</v>
      </c>
      <c r="F629" s="4">
        <v>3201</v>
      </c>
      <c r="G629" s="4">
        <v>1034</v>
      </c>
      <c r="H629" s="9">
        <f t="shared" si="36"/>
        <v>-140.71848424139398</v>
      </c>
      <c r="I629" s="10">
        <f t="shared" si="37"/>
        <v>2148.0960316871224</v>
      </c>
      <c r="J629" s="11">
        <f t="shared" si="38"/>
        <v>3201.4324236925836</v>
      </c>
      <c r="K629" s="11">
        <f t="shared" si="39"/>
        <v>1034.0457453693982</v>
      </c>
    </row>
    <row r="630" spans="1:11" ht="15.75" thickBot="1">
      <c r="A630" s="3">
        <v>2432</v>
      </c>
      <c r="B630" s="4">
        <v>2432</v>
      </c>
      <c r="D630" s="4">
        <v>-253</v>
      </c>
      <c r="E630" s="4">
        <v>2084</v>
      </c>
      <c r="F630" s="4">
        <v>3253</v>
      </c>
      <c r="G630" s="4">
        <v>916</v>
      </c>
      <c r="H630" s="9">
        <f t="shared" si="36"/>
        <v>-253.11230499969179</v>
      </c>
      <c r="I630" s="10">
        <f t="shared" si="37"/>
        <v>2084.5170995267163</v>
      </c>
      <c r="J630" s="11">
        <f t="shared" si="38"/>
        <v>3253.2001220432189</v>
      </c>
      <c r="K630" s="11">
        <f t="shared" si="39"/>
        <v>915.74630764130325</v>
      </c>
    </row>
    <row r="631" spans="1:11" ht="15.75" thickBot="1">
      <c r="A631" s="3">
        <v>2560</v>
      </c>
      <c r="B631" s="4">
        <v>2432</v>
      </c>
      <c r="D631" s="4">
        <v>-363</v>
      </c>
      <c r="E631" s="4">
        <v>2014</v>
      </c>
      <c r="F631" s="4">
        <v>3299</v>
      </c>
      <c r="G631" s="4">
        <v>794</v>
      </c>
      <c r="H631" s="9">
        <f t="shared" si="36"/>
        <v>-362.72930553421247</v>
      </c>
      <c r="I631" s="10">
        <f t="shared" si="37"/>
        <v>2014.550747745061</v>
      </c>
      <c r="J631" s="11">
        <f t="shared" si="38"/>
        <v>3298.9139124723652</v>
      </c>
      <c r="K631" s="11">
        <f t="shared" si="39"/>
        <v>794.00302629724092</v>
      </c>
    </row>
    <row r="632" spans="1:11" ht="15.75" thickBot="1">
      <c r="A632" s="3">
        <v>2688</v>
      </c>
      <c r="B632" s="4">
        <v>2432</v>
      </c>
      <c r="D632" s="4">
        <v>-469</v>
      </c>
      <c r="E632" s="4">
        <v>1938</v>
      </c>
      <c r="F632" s="4">
        <v>3338</v>
      </c>
      <c r="G632" s="4">
        <v>669</v>
      </c>
      <c r="H632" s="9">
        <f t="shared" si="36"/>
        <v>-469.36738298012597</v>
      </c>
      <c r="I632" s="10">
        <f t="shared" si="37"/>
        <v>1938.1296087215337</v>
      </c>
      <c r="J632" s="11">
        <f t="shared" si="38"/>
        <v>3338.3716921151936</v>
      </c>
      <c r="K632" s="11">
        <f t="shared" si="39"/>
        <v>668.88326895783393</v>
      </c>
    </row>
    <row r="633" spans="1:11" ht="15.75" thickBot="1">
      <c r="A633" s="3">
        <v>2816</v>
      </c>
      <c r="B633" s="4">
        <v>2432</v>
      </c>
      <c r="D633" s="4">
        <v>-573</v>
      </c>
      <c r="E633" s="4">
        <v>1855</v>
      </c>
      <c r="F633" s="4">
        <v>3371</v>
      </c>
      <c r="G633" s="4">
        <v>540</v>
      </c>
      <c r="H633" s="9">
        <f t="shared" si="36"/>
        <v>-572.78611198552198</v>
      </c>
      <c r="I633" s="10">
        <f t="shared" si="37"/>
        <v>1855.1735406733385</v>
      </c>
      <c r="J633" s="11">
        <f t="shared" si="38"/>
        <v>3371.3330356197926</v>
      </c>
      <c r="K633" s="11">
        <f t="shared" si="39"/>
        <v>540.46717740587883</v>
      </c>
    </row>
    <row r="634" spans="1:11" ht="15.75" thickBot="1">
      <c r="A634" s="3">
        <v>2944</v>
      </c>
      <c r="B634" s="4">
        <v>2432</v>
      </c>
      <c r="D634" s="4">
        <v>-673</v>
      </c>
      <c r="E634" s="4">
        <v>1765</v>
      </c>
      <c r="F634" s="4">
        <v>3397</v>
      </c>
      <c r="G634" s="4">
        <v>409</v>
      </c>
      <c r="H634" s="9">
        <f t="shared" si="36"/>
        <v>-672.70800274443536</v>
      </c>
      <c r="I634" s="10">
        <f t="shared" si="37"/>
        <v>1765.590046999843</v>
      </c>
      <c r="J634" s="11">
        <f t="shared" si="38"/>
        <v>3397.5204531801978</v>
      </c>
      <c r="K634" s="11">
        <f t="shared" si="39"/>
        <v>408.84724824200794</v>
      </c>
    </row>
    <row r="635" spans="1:11" ht="15.75" thickBot="1">
      <c r="A635" s="3">
        <v>3072</v>
      </c>
      <c r="B635" s="4">
        <v>2432</v>
      </c>
      <c r="D635" s="4">
        <v>-769</v>
      </c>
      <c r="E635" s="4">
        <v>1669</v>
      </c>
      <c r="F635" s="4">
        <v>3417</v>
      </c>
      <c r="G635" s="4">
        <v>274</v>
      </c>
      <c r="H635" s="9">
        <f t="shared" si="36"/>
        <v>-768.81788961434313</v>
      </c>
      <c r="I635" s="10">
        <f t="shared" si="37"/>
        <v>1669.2740724884122</v>
      </c>
      <c r="J635" s="11">
        <f t="shared" si="38"/>
        <v>3416.6187791538841</v>
      </c>
      <c r="K635" s="11">
        <f t="shared" si="39"/>
        <v>274.1285366788552</v>
      </c>
    </row>
    <row r="636" spans="1:11" ht="15.75" thickBot="1">
      <c r="A636" s="3">
        <v>3200</v>
      </c>
      <c r="B636" s="4">
        <v>2432</v>
      </c>
      <c r="D636" s="4">
        <v>-861</v>
      </c>
      <c r="E636" s="4">
        <v>1566</v>
      </c>
      <c r="F636" s="4">
        <v>3428</v>
      </c>
      <c r="G636" s="4">
        <v>136</v>
      </c>
      <c r="H636" s="9">
        <f t="shared" si="36"/>
        <v>-860.76066357002946</v>
      </c>
      <c r="I636" s="10">
        <f t="shared" si="37"/>
        <v>1566.1072474657094</v>
      </c>
      <c r="J636" s="11">
        <f t="shared" si="38"/>
        <v>3428.2729045156393</v>
      </c>
      <c r="K636" s="11">
        <f t="shared" si="39"/>
        <v>136.42941238975936</v>
      </c>
    </row>
    <row r="637" spans="1:11" ht="15.75" thickBot="1">
      <c r="A637" s="3">
        <v>3328</v>
      </c>
      <c r="B637" s="4">
        <v>2432</v>
      </c>
      <c r="D637" s="4">
        <v>-948</v>
      </c>
      <c r="E637" s="4">
        <v>1456</v>
      </c>
      <c r="F637" s="4">
        <v>3432</v>
      </c>
      <c r="G637" s="4">
        <v>-4</v>
      </c>
      <c r="H637" s="9">
        <f t="shared" si="36"/>
        <v>-948.13736724176579</v>
      </c>
      <c r="I637" s="10">
        <f t="shared" si="37"/>
        <v>1455.9565861437734</v>
      </c>
      <c r="J637" s="11">
        <f t="shared" si="38"/>
        <v>3432.0838718957334</v>
      </c>
      <c r="K637" s="11">
        <f t="shared" si="39"/>
        <v>-4.1171388373199989</v>
      </c>
    </row>
    <row r="638" spans="1:11" ht="15.75" thickBot="1">
      <c r="A638" s="3">
        <v>3456</v>
      </c>
      <c r="B638" s="4">
        <v>2432</v>
      </c>
      <c r="D638" s="4">
        <v>-1030</v>
      </c>
      <c r="E638" s="4">
        <v>1339</v>
      </c>
      <c r="F638" s="4">
        <v>3428</v>
      </c>
      <c r="G638" s="4">
        <v>-147</v>
      </c>
      <c r="H638" s="9">
        <f t="shared" si="36"/>
        <v>-1030.4995023586775</v>
      </c>
      <c r="I638" s="10">
        <f t="shared" si="37"/>
        <v>1338.6725891011708</v>
      </c>
      <c r="J638" s="11">
        <f t="shared" si="38"/>
        <v>3427.6031830232914</v>
      </c>
      <c r="K638" s="11">
        <f t="shared" si="39"/>
        <v>-147.3616175809484</v>
      </c>
    </row>
    <row r="639" spans="1:11" ht="15.75" thickBot="1">
      <c r="A639" s="3">
        <v>3584</v>
      </c>
      <c r="B639" s="4">
        <v>2432</v>
      </c>
      <c r="D639" s="4">
        <v>-1107</v>
      </c>
      <c r="E639" s="4">
        <v>1214</v>
      </c>
      <c r="F639" s="4">
        <v>3414</v>
      </c>
      <c r="G639" s="4">
        <v>-293</v>
      </c>
      <c r="H639" s="9">
        <f t="shared" si="36"/>
        <v>-1107.3412226237479</v>
      </c>
      <c r="I639" s="10">
        <f t="shared" si="37"/>
        <v>1214.0866409080338</v>
      </c>
      <c r="J639" s="11">
        <f t="shared" si="38"/>
        <v>3414.3249916012965</v>
      </c>
      <c r="K639" s="11">
        <f t="shared" si="39"/>
        <v>-293.1354084112595</v>
      </c>
    </row>
    <row r="640" spans="1:11" ht="15.75" thickBot="1">
      <c r="A640" s="3">
        <v>3712</v>
      </c>
      <c r="B640" s="4">
        <v>2432</v>
      </c>
      <c r="D640" s="4">
        <v>-1178</v>
      </c>
      <c r="E640" s="4">
        <v>1082</v>
      </c>
      <c r="F640" s="4">
        <v>3392</v>
      </c>
      <c r="G640" s="4">
        <v>-441</v>
      </c>
      <c r="H640" s="9">
        <f t="shared" si="36"/>
        <v>-1178.0888679453014</v>
      </c>
      <c r="I640" s="10">
        <f t="shared" si="37"/>
        <v>1082.0075215366066</v>
      </c>
      <c r="J640" s="11">
        <f t="shared" si="38"/>
        <v>3391.675637538071</v>
      </c>
      <c r="K640" s="11">
        <f t="shared" si="39"/>
        <v>-441.24729130049627</v>
      </c>
    </row>
    <row r="641" spans="1:11" ht="15.75" thickBot="1">
      <c r="A641" s="3">
        <v>3840</v>
      </c>
      <c r="B641" s="4">
        <v>2432</v>
      </c>
      <c r="D641" s="4">
        <v>-1242</v>
      </c>
      <c r="E641" s="4">
        <v>942</v>
      </c>
      <c r="F641" s="4">
        <v>3359</v>
      </c>
      <c r="G641" s="4">
        <v>-591</v>
      </c>
      <c r="H641" s="9">
        <f t="shared" si="36"/>
        <v>-1242.0869974229608</v>
      </c>
      <c r="I641" s="10">
        <f t="shared" si="37"/>
        <v>942.2167506899641</v>
      </c>
      <c r="J641" s="11">
        <f t="shared" si="38"/>
        <v>3358.9996799332412</v>
      </c>
      <c r="K641" s="11">
        <f t="shared" si="39"/>
        <v>-591.47878595173461</v>
      </c>
    </row>
    <row r="642" spans="1:11" ht="15.75" thickBot="1">
      <c r="A642" s="3">
        <v>3968</v>
      </c>
      <c r="B642" s="4">
        <v>2432</v>
      </c>
      <c r="D642" s="4">
        <v>-1299</v>
      </c>
      <c r="E642" s="4">
        <v>794</v>
      </c>
      <c r="F642" s="4">
        <v>3316</v>
      </c>
      <c r="G642" s="4">
        <v>-744</v>
      </c>
      <c r="H642" s="9">
        <f t="shared" si="36"/>
        <v>-1298.5796361307871</v>
      </c>
      <c r="I642" s="10">
        <f t="shared" si="37"/>
        <v>794.46233672982044</v>
      </c>
      <c r="J642" s="11">
        <f t="shared" si="38"/>
        <v>3315.541143860868</v>
      </c>
      <c r="K642" s="11">
        <f t="shared" si="39"/>
        <v>-743.57790072668831</v>
      </c>
    </row>
    <row r="643" spans="1:11" ht="15.75" thickBot="1">
      <c r="A643" s="3">
        <v>0</v>
      </c>
      <c r="B643" s="4">
        <v>2560</v>
      </c>
      <c r="D643" s="4">
        <v>0</v>
      </c>
      <c r="E643" s="4">
        <v>0</v>
      </c>
      <c r="F643" s="4">
        <v>0</v>
      </c>
      <c r="G643" s="4">
        <v>0</v>
      </c>
      <c r="H643" s="9" t="e">
        <f t="shared" si="36"/>
        <v>#DIV/0!</v>
      </c>
      <c r="I643" s="10" t="e">
        <f t="shared" si="37"/>
        <v>#DIV/0!</v>
      </c>
      <c r="J643" s="11" t="e">
        <f t="shared" si="38"/>
        <v>#DIV/0!</v>
      </c>
      <c r="K643" s="11" t="e">
        <f t="shared" si="39"/>
        <v>#DIV/0!</v>
      </c>
    </row>
    <row r="644" spans="1:11" ht="15.75" thickBot="1">
      <c r="A644" s="3">
        <v>128</v>
      </c>
      <c r="B644" s="4">
        <v>2560</v>
      </c>
      <c r="D644" s="4">
        <v>0</v>
      </c>
      <c r="E644" s="4">
        <v>0</v>
      </c>
      <c r="F644" s="4">
        <v>0</v>
      </c>
      <c r="G644" s="4">
        <v>0</v>
      </c>
      <c r="H644" s="9" t="e">
        <f t="shared" ref="H644:H707" si="40">2000-A644*SIN(ACOS((3162*3162+A644*A644-B644*B644)/(2*3162*A644))+0.32175055)</f>
        <v>#NUM!</v>
      </c>
      <c r="I644" s="10" t="e">
        <f t="shared" ref="I644:I707" si="41">3000-A644*COS(ACOS((3162*3162+A644*A644-B644*B644)/(2*3162*A644))+0.32175055)</f>
        <v>#NUM!</v>
      </c>
      <c r="J644" s="11" t="e">
        <f t="shared" ref="J644:J707" si="42">2000+A644*SIN(ACOS(-(3162*3162+A644*A644-B644*B644)/(2*3162*A644))+0.32175055)</f>
        <v>#NUM!</v>
      </c>
      <c r="K644" s="11" t="e">
        <f t="shared" ref="K644:K707" si="43">3000+A644*COS(ACOS(-(3162*3162+A644*A644-B644*B644)/(2*3162*A644))+0.32175055)</f>
        <v>#NUM!</v>
      </c>
    </row>
    <row r="645" spans="1:11" ht="15.75" thickBot="1">
      <c r="A645" s="3">
        <v>256</v>
      </c>
      <c r="B645" s="4">
        <v>2560</v>
      </c>
      <c r="D645" s="4">
        <v>0</v>
      </c>
      <c r="E645" s="4">
        <v>0</v>
      </c>
      <c r="F645" s="4">
        <v>0</v>
      </c>
      <c r="G645" s="4">
        <v>0</v>
      </c>
      <c r="H645" s="9" t="e">
        <f t="shared" si="40"/>
        <v>#NUM!</v>
      </c>
      <c r="I645" s="10" t="e">
        <f t="shared" si="41"/>
        <v>#NUM!</v>
      </c>
      <c r="J645" s="11" t="e">
        <f t="shared" si="42"/>
        <v>#NUM!</v>
      </c>
      <c r="K645" s="11" t="e">
        <f t="shared" si="43"/>
        <v>#NUM!</v>
      </c>
    </row>
    <row r="646" spans="1:11" ht="15.75" thickBot="1">
      <c r="A646" s="3">
        <v>384</v>
      </c>
      <c r="B646" s="4">
        <v>2560</v>
      </c>
      <c r="D646" s="4">
        <v>0</v>
      </c>
      <c r="E646" s="4">
        <v>0</v>
      </c>
      <c r="F646" s="4">
        <v>0</v>
      </c>
      <c r="G646" s="4">
        <v>0</v>
      </c>
      <c r="H646" s="9" t="e">
        <f t="shared" si="40"/>
        <v>#NUM!</v>
      </c>
      <c r="I646" s="10" t="e">
        <f t="shared" si="41"/>
        <v>#NUM!</v>
      </c>
      <c r="J646" s="11" t="e">
        <f t="shared" si="42"/>
        <v>#NUM!</v>
      </c>
      <c r="K646" s="11" t="e">
        <f t="shared" si="43"/>
        <v>#NUM!</v>
      </c>
    </row>
    <row r="647" spans="1:11" ht="15.75" thickBot="1">
      <c r="A647" s="3">
        <v>512</v>
      </c>
      <c r="B647" s="4">
        <v>2560</v>
      </c>
      <c r="D647" s="4">
        <v>0</v>
      </c>
      <c r="E647" s="4">
        <v>0</v>
      </c>
      <c r="F647" s="4">
        <v>0</v>
      </c>
      <c r="G647" s="4">
        <v>0</v>
      </c>
      <c r="H647" s="9" t="e">
        <f t="shared" si="40"/>
        <v>#NUM!</v>
      </c>
      <c r="I647" s="10" t="e">
        <f t="shared" si="41"/>
        <v>#NUM!</v>
      </c>
      <c r="J647" s="11" t="e">
        <f t="shared" si="42"/>
        <v>#NUM!</v>
      </c>
      <c r="K647" s="11" t="e">
        <f t="shared" si="43"/>
        <v>#NUM!</v>
      </c>
    </row>
    <row r="648" spans="1:11" ht="15.75" thickBot="1">
      <c r="A648" s="3">
        <v>640</v>
      </c>
      <c r="B648" s="4">
        <v>2560</v>
      </c>
      <c r="D648" s="4">
        <v>1623</v>
      </c>
      <c r="E648" s="4">
        <v>2483</v>
      </c>
      <c r="F648" s="4">
        <v>1992</v>
      </c>
      <c r="G648" s="4">
        <v>2360</v>
      </c>
      <c r="H648" s="9">
        <f t="shared" si="40"/>
        <v>1621.9620335228906</v>
      </c>
      <c r="I648" s="10">
        <f t="shared" si="41"/>
        <v>2483.5822467208823</v>
      </c>
      <c r="J648" s="11">
        <f t="shared" si="42"/>
        <v>1992.5797268415408</v>
      </c>
      <c r="K648" s="11">
        <f t="shared" si="43"/>
        <v>2360.0430174251915</v>
      </c>
    </row>
    <row r="649" spans="1:11" ht="15.75" thickBot="1">
      <c r="A649" s="3">
        <v>768</v>
      </c>
      <c r="B649" s="4">
        <v>2560</v>
      </c>
      <c r="D649" s="4">
        <v>1393</v>
      </c>
      <c r="E649" s="4">
        <v>2530</v>
      </c>
      <c r="F649" s="4">
        <v>2204</v>
      </c>
      <c r="G649" s="4">
        <v>2259</v>
      </c>
      <c r="H649" s="9">
        <f t="shared" si="40"/>
        <v>1392.6158093721674</v>
      </c>
      <c r="I649" s="10">
        <f t="shared" si="41"/>
        <v>2529.9910160695085</v>
      </c>
      <c r="J649" s="11">
        <f t="shared" si="42"/>
        <v>2203.9019686548504</v>
      </c>
      <c r="K649" s="11">
        <f t="shared" si="43"/>
        <v>2259.5623002718753</v>
      </c>
    </row>
    <row r="650" spans="1:11" ht="15.75" thickBot="1">
      <c r="A650" s="3">
        <v>896</v>
      </c>
      <c r="B650" s="4">
        <v>2560</v>
      </c>
      <c r="D650" s="4">
        <v>1225</v>
      </c>
      <c r="E650" s="4">
        <v>2550</v>
      </c>
      <c r="F650" s="4">
        <v>2350</v>
      </c>
      <c r="G650" s="4">
        <v>2175</v>
      </c>
      <c r="H650" s="9">
        <f t="shared" si="40"/>
        <v>1224.987266062861</v>
      </c>
      <c r="I650" s="10">
        <f t="shared" si="41"/>
        <v>2550.3654125456078</v>
      </c>
      <c r="J650" s="11">
        <f t="shared" si="42"/>
        <v>2350.2294419290324</v>
      </c>
      <c r="K650" s="11">
        <f t="shared" si="43"/>
        <v>2175.2846927538703</v>
      </c>
    </row>
    <row r="651" spans="1:11" ht="15.75" thickBot="1">
      <c r="A651" s="3">
        <v>1024</v>
      </c>
      <c r="B651" s="4">
        <v>2560</v>
      </c>
      <c r="D651" s="4">
        <v>1076</v>
      </c>
      <c r="E651" s="4">
        <v>2559</v>
      </c>
      <c r="F651" s="4">
        <v>2475</v>
      </c>
      <c r="G651" s="4">
        <v>2093</v>
      </c>
      <c r="H651" s="9">
        <f t="shared" si="40"/>
        <v>1075.7583154595964</v>
      </c>
      <c r="I651" s="10">
        <f t="shared" si="41"/>
        <v>2559.1447986493563</v>
      </c>
      <c r="J651" s="11">
        <f t="shared" si="42"/>
        <v>2474.8802347994606</v>
      </c>
      <c r="K651" s="11">
        <f t="shared" si="43"/>
        <v>2092.7708323709994</v>
      </c>
    </row>
    <row r="652" spans="1:11" ht="15.75" thickBot="1">
      <c r="A652" s="3">
        <v>1152</v>
      </c>
      <c r="B652" s="4">
        <v>2560</v>
      </c>
      <c r="D652" s="4">
        <v>936</v>
      </c>
      <c r="E652" s="4">
        <v>2559</v>
      </c>
      <c r="F652" s="4">
        <v>2587</v>
      </c>
      <c r="G652" s="4">
        <v>2009</v>
      </c>
      <c r="H652" s="9">
        <f t="shared" si="40"/>
        <v>935.56594644271536</v>
      </c>
      <c r="I652" s="10">
        <f t="shared" si="41"/>
        <v>2559.4501780415662</v>
      </c>
      <c r="J652" s="11">
        <f t="shared" si="42"/>
        <v>2587.2173583857939</v>
      </c>
      <c r="K652" s="11">
        <f t="shared" si="43"/>
        <v>2008.8997154624512</v>
      </c>
    </row>
    <row r="653" spans="1:11" ht="15.75" thickBot="1">
      <c r="A653" s="3">
        <v>1280</v>
      </c>
      <c r="B653" s="4">
        <v>2560</v>
      </c>
      <c r="D653" s="4">
        <v>801</v>
      </c>
      <c r="E653" s="4">
        <v>2552</v>
      </c>
      <c r="F653" s="4">
        <v>2691</v>
      </c>
      <c r="G653" s="4">
        <v>1922</v>
      </c>
      <c r="H653" s="9">
        <f t="shared" si="40"/>
        <v>800.77636834906662</v>
      </c>
      <c r="I653" s="10">
        <f t="shared" si="41"/>
        <v>2552.4928142588701</v>
      </c>
      <c r="J653" s="11">
        <f t="shared" si="42"/>
        <v>2690.8746033511843</v>
      </c>
      <c r="K653" s="11">
        <f t="shared" si="43"/>
        <v>1922.4600784915929</v>
      </c>
    </row>
    <row r="654" spans="1:11" ht="15.75" thickBot="1">
      <c r="A654" s="3">
        <v>1408</v>
      </c>
      <c r="B654" s="4">
        <v>2560</v>
      </c>
      <c r="D654" s="4">
        <v>670</v>
      </c>
      <c r="E654" s="4">
        <v>2539</v>
      </c>
      <c r="F654" s="4">
        <v>2787</v>
      </c>
      <c r="G654" s="4">
        <v>1833</v>
      </c>
      <c r="H654" s="9">
        <f t="shared" si="40"/>
        <v>669.66023127944095</v>
      </c>
      <c r="I654" s="10">
        <f t="shared" si="41"/>
        <v>2538.8491572592225</v>
      </c>
      <c r="J654" s="11">
        <f t="shared" si="42"/>
        <v>2787.581319594839</v>
      </c>
      <c r="K654" s="11">
        <f t="shared" si="43"/>
        <v>1832.8754715004691</v>
      </c>
    </row>
    <row r="655" spans="1:11" ht="15.75" thickBot="1">
      <c r="A655" s="3">
        <v>1536</v>
      </c>
      <c r="B655" s="4">
        <v>2560</v>
      </c>
      <c r="D655" s="4">
        <v>541</v>
      </c>
      <c r="E655" s="4">
        <v>2519</v>
      </c>
      <c r="F655" s="4">
        <v>2878</v>
      </c>
      <c r="G655" s="4">
        <v>1740</v>
      </c>
      <c r="H655" s="9">
        <f t="shared" si="40"/>
        <v>541.31502752482174</v>
      </c>
      <c r="I655" s="10">
        <f t="shared" si="41"/>
        <v>2518.8200429412209</v>
      </c>
      <c r="J655" s="11">
        <f t="shared" si="42"/>
        <v>2878.2400148257761</v>
      </c>
      <c r="K655" s="11">
        <f t="shared" si="43"/>
        <v>1739.8450585904841</v>
      </c>
    </row>
    <row r="656" spans="1:11" ht="15.75" thickBot="1">
      <c r="A656" s="3">
        <v>1664</v>
      </c>
      <c r="B656" s="4">
        <v>2560</v>
      </c>
      <c r="D656" s="4">
        <v>415</v>
      </c>
      <c r="E656" s="4">
        <v>2492</v>
      </c>
      <c r="F656" s="4">
        <v>2963</v>
      </c>
      <c r="G656" s="4">
        <v>1643</v>
      </c>
      <c r="H656" s="9">
        <f t="shared" si="40"/>
        <v>415.25802641492601</v>
      </c>
      <c r="I656" s="10">
        <f t="shared" si="41"/>
        <v>2492.5663815259331</v>
      </c>
      <c r="J656" s="11">
        <f t="shared" si="42"/>
        <v>2963.3334197142776</v>
      </c>
      <c r="K656" s="11">
        <f t="shared" si="43"/>
        <v>1643.2079295405672</v>
      </c>
    </row>
    <row r="657" spans="1:11" ht="15.75" thickBot="1">
      <c r="A657" s="3">
        <v>1792</v>
      </c>
      <c r="B657" s="4">
        <v>2560</v>
      </c>
      <c r="D657" s="4">
        <v>291</v>
      </c>
      <c r="E657" s="4">
        <v>2460</v>
      </c>
      <c r="F657" s="4">
        <v>3043</v>
      </c>
      <c r="G657" s="4">
        <v>1543</v>
      </c>
      <c r="H657" s="9">
        <f t="shared" si="40"/>
        <v>291.2438650888655</v>
      </c>
      <c r="I657" s="10">
        <f t="shared" si="41"/>
        <v>2460.1699606324592</v>
      </c>
      <c r="J657" s="11">
        <f t="shared" si="42"/>
        <v>3043.1068971212335</v>
      </c>
      <c r="K657" s="11">
        <f t="shared" si="43"/>
        <v>1542.8822967316219</v>
      </c>
    </row>
    <row r="658" spans="1:11" ht="15.75" thickBot="1">
      <c r="A658" s="3">
        <v>1920</v>
      </c>
      <c r="B658" s="4">
        <v>2560</v>
      </c>
      <c r="D658" s="4">
        <v>169</v>
      </c>
      <c r="E658" s="4">
        <v>2421</v>
      </c>
      <c r="F658" s="4">
        <v>3117</v>
      </c>
      <c r="G658" s="4">
        <v>1439</v>
      </c>
      <c r="H658" s="9">
        <f t="shared" si="40"/>
        <v>169.17302363280555</v>
      </c>
      <c r="I658" s="10">
        <f t="shared" si="41"/>
        <v>2421.6639535649219</v>
      </c>
      <c r="J658" s="11">
        <f t="shared" si="42"/>
        <v>3117.6599669604766</v>
      </c>
      <c r="K658" s="11">
        <f t="shared" si="43"/>
        <v>1438.834986859523</v>
      </c>
    </row>
    <row r="659" spans="1:11" ht="15.75" thickBot="1">
      <c r="A659" s="3">
        <v>2048</v>
      </c>
      <c r="B659" s="4">
        <v>2560</v>
      </c>
      <c r="D659" s="4">
        <v>49</v>
      </c>
      <c r="E659" s="4">
        <v>2377</v>
      </c>
      <c r="F659" s="4">
        <v>3187</v>
      </c>
      <c r="G659" s="4">
        <v>1331</v>
      </c>
      <c r="H659" s="9">
        <f t="shared" si="40"/>
        <v>49.04211723041908</v>
      </c>
      <c r="I659" s="10">
        <f t="shared" si="41"/>
        <v>2377.0494885954149</v>
      </c>
      <c r="J659" s="11">
        <f t="shared" si="42"/>
        <v>3186.9960140483354</v>
      </c>
      <c r="K659" s="11">
        <f t="shared" si="43"/>
        <v>1331.0648716521771</v>
      </c>
    </row>
    <row r="660" spans="1:11" ht="15.75" thickBot="1">
      <c r="A660" s="3">
        <v>2176</v>
      </c>
      <c r="B660" s="4">
        <v>2560</v>
      </c>
      <c r="D660" s="4">
        <v>-69</v>
      </c>
      <c r="E660" s="4">
        <v>2326</v>
      </c>
      <c r="F660" s="4">
        <v>3251</v>
      </c>
      <c r="G660" s="4">
        <v>1219</v>
      </c>
      <c r="H660" s="9">
        <f t="shared" si="40"/>
        <v>-69.084644457880131</v>
      </c>
      <c r="I660" s="10">
        <f t="shared" si="41"/>
        <v>2326.3051625041144</v>
      </c>
      <c r="J660" s="11">
        <f t="shared" si="42"/>
        <v>3251.0508287243947</v>
      </c>
      <c r="K660" s="11">
        <f t="shared" si="43"/>
        <v>1219.5933543294093</v>
      </c>
    </row>
    <row r="661" spans="1:11" ht="15.75" thickBot="1">
      <c r="A661" s="3">
        <v>2304</v>
      </c>
      <c r="B661" s="4">
        <v>2560</v>
      </c>
      <c r="D661" s="4">
        <v>-185</v>
      </c>
      <c r="E661" s="4">
        <v>2269</v>
      </c>
      <c r="F661" s="4">
        <v>3310</v>
      </c>
      <c r="G661" s="4">
        <v>1104</v>
      </c>
      <c r="H661" s="9">
        <f t="shared" si="40"/>
        <v>-185.09244103150331</v>
      </c>
      <c r="I661" s="10">
        <f t="shared" si="41"/>
        <v>2269.3927018247177</v>
      </c>
      <c r="J661" s="11">
        <f t="shared" si="42"/>
        <v>3309.7095905880669</v>
      </c>
      <c r="K661" s="11">
        <f t="shared" si="43"/>
        <v>1104.4587083575209</v>
      </c>
    </row>
    <row r="662" spans="1:11" ht="15.75" thickBot="1">
      <c r="A662" s="3">
        <v>2432</v>
      </c>
      <c r="B662" s="4">
        <v>2560</v>
      </c>
      <c r="D662" s="4">
        <v>-299</v>
      </c>
      <c r="E662" s="4">
        <v>2206</v>
      </c>
      <c r="F662" s="4">
        <v>3363</v>
      </c>
      <c r="G662" s="4">
        <v>986</v>
      </c>
      <c r="H662" s="9">
        <f t="shared" si="40"/>
        <v>-298.82609542883847</v>
      </c>
      <c r="I662" s="10">
        <f t="shared" si="41"/>
        <v>2206.2603808707786</v>
      </c>
      <c r="J662" s="11">
        <f t="shared" si="42"/>
        <v>3362.8171225777396</v>
      </c>
      <c r="K662" s="11">
        <f t="shared" si="43"/>
        <v>985.71265942295872</v>
      </c>
    </row>
    <row r="663" spans="1:11" ht="15.75" thickBot="1">
      <c r="A663" s="3">
        <v>2560</v>
      </c>
      <c r="B663" s="4">
        <v>2560</v>
      </c>
      <c r="D663" s="4">
        <v>-410</v>
      </c>
      <c r="E663" s="4">
        <v>2137</v>
      </c>
      <c r="F663" s="4">
        <v>3410</v>
      </c>
      <c r="G663" s="4">
        <v>863</v>
      </c>
      <c r="H663" s="9">
        <f t="shared" si="40"/>
        <v>-410.09616767539728</v>
      </c>
      <c r="I663" s="10">
        <f t="shared" si="41"/>
        <v>2136.8450529850606</v>
      </c>
      <c r="J663" s="11">
        <f t="shared" si="42"/>
        <v>3410.183984718924</v>
      </c>
      <c r="K663" s="11">
        <f t="shared" si="43"/>
        <v>863.41835418295841</v>
      </c>
    </row>
    <row r="664" spans="1:11" ht="15.75" thickBot="1">
      <c r="A664" s="3">
        <v>2688</v>
      </c>
      <c r="B664" s="4">
        <v>2560</v>
      </c>
      <c r="D664" s="4">
        <v>-519</v>
      </c>
      <c r="E664" s="4">
        <v>2061</v>
      </c>
      <c r="F664" s="4">
        <v>3451</v>
      </c>
      <c r="G664" s="4">
        <v>738</v>
      </c>
      <c r="H664" s="9">
        <f t="shared" si="40"/>
        <v>-518.6823133868229</v>
      </c>
      <c r="I664" s="10">
        <f t="shared" si="41"/>
        <v>2061.0732700405201</v>
      </c>
      <c r="J664" s="11">
        <f t="shared" si="42"/>
        <v>3451.5898326272645</v>
      </c>
      <c r="K664" s="11">
        <f t="shared" si="43"/>
        <v>737.64924076456464</v>
      </c>
    </row>
    <row r="665" spans="1:11" ht="15.75" thickBot="1">
      <c r="A665" s="3">
        <v>2816</v>
      </c>
      <c r="B665" s="4">
        <v>2560</v>
      </c>
      <c r="D665" s="4">
        <v>-624</v>
      </c>
      <c r="E665" s="4">
        <v>1979</v>
      </c>
      <c r="F665" s="4">
        <v>3487</v>
      </c>
      <c r="G665" s="4">
        <v>608</v>
      </c>
      <c r="H665" s="9">
        <f t="shared" si="40"/>
        <v>-624.33471444610313</v>
      </c>
      <c r="I665" s="10">
        <f t="shared" si="41"/>
        <v>1978.8617593327085</v>
      </c>
      <c r="J665" s="11">
        <f t="shared" si="42"/>
        <v>3486.7848481857473</v>
      </c>
      <c r="K665" s="11">
        <f t="shared" si="43"/>
        <v>608.48859187222706</v>
      </c>
    </row>
    <row r="666" spans="1:11" ht="15.75" thickBot="1">
      <c r="A666" s="3">
        <v>2944</v>
      </c>
      <c r="B666" s="4">
        <v>2560</v>
      </c>
      <c r="D666" s="4">
        <v>-727</v>
      </c>
      <c r="E666" s="4">
        <v>1890</v>
      </c>
      <c r="F666" s="4">
        <v>3515</v>
      </c>
      <c r="G666" s="4">
        <v>476</v>
      </c>
      <c r="H666" s="9">
        <f t="shared" si="40"/>
        <v>-726.77403416187735</v>
      </c>
      <c r="I666" s="10">
        <f t="shared" si="41"/>
        <v>1890.1174086325348</v>
      </c>
      <c r="J666" s="11">
        <f t="shared" si="42"/>
        <v>3515.4896947030143</v>
      </c>
      <c r="K666" s="11">
        <f t="shared" si="43"/>
        <v>476.02951973503377</v>
      </c>
    </row>
    <row r="667" spans="1:11" ht="15.75" thickBot="1">
      <c r="A667" s="3">
        <v>3072</v>
      </c>
      <c r="B667" s="4">
        <v>2560</v>
      </c>
      <c r="D667" s="4">
        <v>-826</v>
      </c>
      <c r="E667" s="4">
        <v>1795</v>
      </c>
      <c r="F667" s="4">
        <v>3537</v>
      </c>
      <c r="G667" s="4">
        <v>340</v>
      </c>
      <c r="H667" s="9">
        <f t="shared" si="40"/>
        <v>-825.69012945732038</v>
      </c>
      <c r="I667" s="10">
        <f t="shared" si="41"/>
        <v>1794.7368369159076</v>
      </c>
      <c r="J667" s="11">
        <f t="shared" si="42"/>
        <v>3537.3942291022363</v>
      </c>
      <c r="K667" s="11">
        <f t="shared" si="43"/>
        <v>340.3754053770781</v>
      </c>
    </row>
    <row r="668" spans="1:11" ht="15.75" thickBot="1">
      <c r="A668" s="3">
        <v>3200</v>
      </c>
      <c r="B668" s="4">
        <v>2560</v>
      </c>
      <c r="D668" s="4">
        <v>-921</v>
      </c>
      <c r="E668" s="4">
        <v>1692</v>
      </c>
      <c r="F668" s="4">
        <v>3552</v>
      </c>
      <c r="G668" s="4">
        <v>202</v>
      </c>
      <c r="H668" s="9">
        <f t="shared" si="40"/>
        <v>-920.73960256839473</v>
      </c>
      <c r="I668" s="10">
        <f t="shared" si="41"/>
        <v>1692.6055782631568</v>
      </c>
      <c r="J668" s="11">
        <f t="shared" si="42"/>
        <v>3552.1550536193799</v>
      </c>
      <c r="K668" s="11">
        <f t="shared" si="43"/>
        <v>201.64071471802981</v>
      </c>
    </row>
    <row r="669" spans="1:11" ht="15.75" thickBot="1">
      <c r="A669" s="3">
        <v>3328</v>
      </c>
      <c r="B669" s="4">
        <v>2560</v>
      </c>
      <c r="D669" s="4">
        <v>-1011</v>
      </c>
      <c r="E669" s="4">
        <v>1584</v>
      </c>
      <c r="F669" s="4">
        <v>3559</v>
      </c>
      <c r="G669" s="4">
        <v>60</v>
      </c>
      <c r="H669" s="9">
        <f t="shared" si="40"/>
        <v>-1011.5421573826038</v>
      </c>
      <c r="I669" s="10">
        <f t="shared" si="41"/>
        <v>1583.5968673053096</v>
      </c>
      <c r="J669" s="11">
        <f t="shared" si="42"/>
        <v>3559.3918721419459</v>
      </c>
      <c r="K669" s="11">
        <f t="shared" si="43"/>
        <v>59.952213126861807</v>
      </c>
    </row>
    <row r="670" spans="1:11" ht="15.75" thickBot="1">
      <c r="A670" s="3">
        <v>3456</v>
      </c>
      <c r="B670" s="4">
        <v>2560</v>
      </c>
      <c r="D670" s="4">
        <v>-1098</v>
      </c>
      <c r="E670" s="4">
        <v>1467</v>
      </c>
      <c r="F670" s="4">
        <v>3559</v>
      </c>
      <c r="G670" s="4">
        <v>-85</v>
      </c>
      <c r="H670" s="9">
        <f t="shared" si="40"/>
        <v>-1097.6756171501329</v>
      </c>
      <c r="I670" s="10">
        <f t="shared" si="41"/>
        <v>1467.5699784611561</v>
      </c>
      <c r="J670" s="11">
        <f t="shared" si="42"/>
        <v>3558.6825079201203</v>
      </c>
      <c r="K670" s="11">
        <f t="shared" si="43"/>
        <v>-84.549373815216313</v>
      </c>
    </row>
    <row r="671" spans="1:11" ht="15.75" thickBot="1">
      <c r="A671" s="3">
        <v>3584</v>
      </c>
      <c r="B671" s="4">
        <v>2560</v>
      </c>
      <c r="D671" s="4">
        <v>-1179</v>
      </c>
      <c r="E671" s="4">
        <v>1344</v>
      </c>
      <c r="F671" s="4">
        <v>3549</v>
      </c>
      <c r="G671" s="4">
        <v>-232</v>
      </c>
      <c r="H671" s="9">
        <f t="shared" si="40"/>
        <v>-1178.6693420045713</v>
      </c>
      <c r="I671" s="10">
        <f t="shared" si="41"/>
        <v>1344.3680317775249</v>
      </c>
      <c r="J671" s="11">
        <f t="shared" si="42"/>
        <v>3549.5563210874925</v>
      </c>
      <c r="K671" s="11">
        <f t="shared" si="43"/>
        <v>-231.70716615503306</v>
      </c>
    </row>
    <row r="672" spans="1:11" ht="15.75" thickBot="1">
      <c r="A672" s="3">
        <v>3712</v>
      </c>
      <c r="B672" s="4">
        <v>2560</v>
      </c>
      <c r="D672" s="4">
        <v>-1254</v>
      </c>
      <c r="E672" s="4">
        <v>1214</v>
      </c>
      <c r="F672" s="4">
        <v>3531</v>
      </c>
      <c r="G672" s="4">
        <v>-381</v>
      </c>
      <c r="H672" s="9">
        <f t="shared" si="40"/>
        <v>-1253.9956371480798</v>
      </c>
      <c r="I672" s="10">
        <f t="shared" si="41"/>
        <v>1213.8151289910484</v>
      </c>
      <c r="J672" s="11">
        <f t="shared" si="42"/>
        <v>3531.4856168462238</v>
      </c>
      <c r="K672" s="11">
        <f t="shared" si="43"/>
        <v>-381.34526562922019</v>
      </c>
    </row>
    <row r="673" spans="1:11" ht="15.75" thickBot="1">
      <c r="A673" s="3">
        <v>3840</v>
      </c>
      <c r="B673" s="4">
        <v>2560</v>
      </c>
      <c r="D673" s="4">
        <v>-1323</v>
      </c>
      <c r="E673" s="4">
        <v>1076</v>
      </c>
      <c r="F673" s="4">
        <v>3504</v>
      </c>
      <c r="G673" s="4">
        <v>-533</v>
      </c>
      <c r="H673" s="9">
        <f t="shared" si="40"/>
        <v>-1323.0585405909287</v>
      </c>
      <c r="I673" s="10">
        <f t="shared" si="41"/>
        <v>1075.7126161080603</v>
      </c>
      <c r="J673" s="11">
        <f t="shared" si="42"/>
        <v>3503.8744332065839</v>
      </c>
      <c r="K673" s="11">
        <f t="shared" si="43"/>
        <v>-533.26501824411389</v>
      </c>
    </row>
    <row r="674" spans="1:11" ht="15.75" thickBot="1">
      <c r="A674" s="3">
        <v>3968</v>
      </c>
      <c r="B674" s="4">
        <v>2560</v>
      </c>
      <c r="D674" s="4">
        <v>-1385</v>
      </c>
      <c r="E674" s="4">
        <v>930</v>
      </c>
      <c r="F674" s="4">
        <v>3466</v>
      </c>
      <c r="G674" s="4">
        <v>-687</v>
      </c>
      <c r="H674" s="9">
        <f t="shared" si="40"/>
        <v>-1385.1790853015586</v>
      </c>
      <c r="I674" s="10">
        <f t="shared" si="41"/>
        <v>929.8341707880254</v>
      </c>
      <c r="J674" s="11">
        <f t="shared" si="42"/>
        <v>3466.043803137014</v>
      </c>
      <c r="K674" s="11">
        <f t="shared" si="43"/>
        <v>-687.2401016591748</v>
      </c>
    </row>
    <row r="675" spans="1:11" ht="15.75" thickBot="1">
      <c r="A675" s="3">
        <v>0</v>
      </c>
      <c r="B675" s="4">
        <v>2688</v>
      </c>
      <c r="D675" s="4">
        <v>0</v>
      </c>
      <c r="E675" s="4">
        <v>0</v>
      </c>
      <c r="F675" s="4">
        <v>0</v>
      </c>
      <c r="G675" s="4">
        <v>0</v>
      </c>
      <c r="H675" s="9" t="e">
        <f t="shared" si="40"/>
        <v>#DIV/0!</v>
      </c>
      <c r="I675" s="10" t="e">
        <f t="shared" si="41"/>
        <v>#DIV/0!</v>
      </c>
      <c r="J675" s="11" t="e">
        <f t="shared" si="42"/>
        <v>#DIV/0!</v>
      </c>
      <c r="K675" s="11" t="e">
        <f t="shared" si="43"/>
        <v>#DIV/0!</v>
      </c>
    </row>
    <row r="676" spans="1:11" ht="15.75" thickBot="1">
      <c r="A676" s="3">
        <v>128</v>
      </c>
      <c r="B676" s="4">
        <v>2688</v>
      </c>
      <c r="D676" s="4">
        <v>0</v>
      </c>
      <c r="E676" s="4">
        <v>0</v>
      </c>
      <c r="F676" s="4">
        <v>0</v>
      </c>
      <c r="G676" s="4">
        <v>0</v>
      </c>
      <c r="H676" s="9" t="e">
        <f t="shared" si="40"/>
        <v>#NUM!</v>
      </c>
      <c r="I676" s="10" t="e">
        <f t="shared" si="41"/>
        <v>#NUM!</v>
      </c>
      <c r="J676" s="11" t="e">
        <f t="shared" si="42"/>
        <v>#NUM!</v>
      </c>
      <c r="K676" s="11" t="e">
        <f t="shared" si="43"/>
        <v>#NUM!</v>
      </c>
    </row>
    <row r="677" spans="1:11" ht="15.75" thickBot="1">
      <c r="A677" s="3">
        <v>256</v>
      </c>
      <c r="B677" s="4">
        <v>2688</v>
      </c>
      <c r="D677" s="4">
        <v>0</v>
      </c>
      <c r="E677" s="4">
        <v>0</v>
      </c>
      <c r="F677" s="4">
        <v>0</v>
      </c>
      <c r="G677" s="4">
        <v>0</v>
      </c>
      <c r="H677" s="9" t="e">
        <f t="shared" si="40"/>
        <v>#NUM!</v>
      </c>
      <c r="I677" s="10" t="e">
        <f t="shared" si="41"/>
        <v>#NUM!</v>
      </c>
      <c r="J677" s="11" t="e">
        <f t="shared" si="42"/>
        <v>#NUM!</v>
      </c>
      <c r="K677" s="11" t="e">
        <f t="shared" si="43"/>
        <v>#NUM!</v>
      </c>
    </row>
    <row r="678" spans="1:11" ht="15.75" thickBot="1">
      <c r="A678" s="3">
        <v>384</v>
      </c>
      <c r="B678" s="4">
        <v>2688</v>
      </c>
      <c r="D678" s="4">
        <v>0</v>
      </c>
      <c r="E678" s="4">
        <v>0</v>
      </c>
      <c r="F678" s="4">
        <v>0</v>
      </c>
      <c r="G678" s="4">
        <v>0</v>
      </c>
      <c r="H678" s="9" t="e">
        <f t="shared" si="40"/>
        <v>#NUM!</v>
      </c>
      <c r="I678" s="10" t="e">
        <f t="shared" si="41"/>
        <v>#NUM!</v>
      </c>
      <c r="J678" s="11" t="e">
        <f t="shared" si="42"/>
        <v>#NUM!</v>
      </c>
      <c r="K678" s="11" t="e">
        <f t="shared" si="43"/>
        <v>#NUM!</v>
      </c>
    </row>
    <row r="679" spans="1:11" ht="15.75" thickBot="1">
      <c r="A679" s="3">
        <v>512</v>
      </c>
      <c r="B679" s="4">
        <v>2688</v>
      </c>
      <c r="D679" s="4">
        <v>1680</v>
      </c>
      <c r="E679" s="4">
        <v>2601</v>
      </c>
      <c r="F679" s="4">
        <v>2017</v>
      </c>
      <c r="G679" s="4">
        <v>2488</v>
      </c>
      <c r="H679" s="9">
        <f t="shared" si="40"/>
        <v>1679.0167845296803</v>
      </c>
      <c r="I679" s="10">
        <f t="shared" si="41"/>
        <v>2601.1093190028951</v>
      </c>
      <c r="J679" s="11">
        <f t="shared" si="42"/>
        <v>2017.452168277538</v>
      </c>
      <c r="K679" s="11">
        <f t="shared" si="43"/>
        <v>2488.2975260735857</v>
      </c>
    </row>
    <row r="680" spans="1:11" ht="15.75" thickBot="1">
      <c r="A680" s="3">
        <v>640</v>
      </c>
      <c r="B680" s="4">
        <v>2688</v>
      </c>
      <c r="D680" s="4">
        <v>1466</v>
      </c>
      <c r="E680" s="4">
        <v>2647</v>
      </c>
      <c r="F680" s="4">
        <v>2216</v>
      </c>
      <c r="G680" s="4">
        <v>2397</v>
      </c>
      <c r="H680" s="9">
        <f t="shared" si="40"/>
        <v>1465.7435997083144</v>
      </c>
      <c r="I680" s="10">
        <f t="shared" si="41"/>
        <v>2647.6222215471439</v>
      </c>
      <c r="J680" s="11">
        <f t="shared" si="42"/>
        <v>2215.9784584592026</v>
      </c>
      <c r="K680" s="11">
        <f t="shared" si="43"/>
        <v>2397.5439389618637</v>
      </c>
    </row>
    <row r="681" spans="1:11" ht="15.75" thickBot="1">
      <c r="A681" s="3">
        <v>768</v>
      </c>
      <c r="B681" s="4">
        <v>2688</v>
      </c>
      <c r="D681" s="4">
        <v>1306</v>
      </c>
      <c r="E681" s="4">
        <v>2670</v>
      </c>
      <c r="F681" s="4">
        <v>2357</v>
      </c>
      <c r="G681" s="4">
        <v>2320</v>
      </c>
      <c r="H681" s="9">
        <f t="shared" si="40"/>
        <v>1306.1410584756418</v>
      </c>
      <c r="I681" s="10">
        <f t="shared" si="41"/>
        <v>2670.7830969304623</v>
      </c>
      <c r="J681" s="11">
        <f t="shared" si="42"/>
        <v>2357.5570173544615</v>
      </c>
      <c r="K681" s="11">
        <f t="shared" si="43"/>
        <v>2320.3111157738554</v>
      </c>
    </row>
    <row r="682" spans="1:11" ht="15.75" thickBot="1">
      <c r="A682" s="3">
        <v>896</v>
      </c>
      <c r="B682" s="4">
        <v>2688</v>
      </c>
      <c r="D682" s="4">
        <v>1162</v>
      </c>
      <c r="E682" s="4">
        <v>2683</v>
      </c>
      <c r="F682" s="4">
        <v>2480</v>
      </c>
      <c r="G682" s="4">
        <v>2244</v>
      </c>
      <c r="H682" s="9">
        <f t="shared" si="40"/>
        <v>1161.8013423111761</v>
      </c>
      <c r="I682" s="10">
        <f t="shared" si="41"/>
        <v>2683.3945511387178</v>
      </c>
      <c r="J682" s="11">
        <f t="shared" si="42"/>
        <v>2480.5956634838026</v>
      </c>
      <c r="K682" s="11">
        <f t="shared" si="43"/>
        <v>2243.7964505236941</v>
      </c>
    </row>
    <row r="683" spans="1:11" ht="15.75" thickBot="1">
      <c r="A683" s="3">
        <v>1024</v>
      </c>
      <c r="B683" s="4">
        <v>2688</v>
      </c>
      <c r="D683" s="4">
        <v>1025</v>
      </c>
      <c r="E683" s="4">
        <v>2688</v>
      </c>
      <c r="F683" s="4">
        <v>2593</v>
      </c>
      <c r="G683" s="4">
        <v>2165</v>
      </c>
      <c r="H683" s="9">
        <f t="shared" si="40"/>
        <v>1024.6403891226848</v>
      </c>
      <c r="I683" s="10">
        <f t="shared" si="41"/>
        <v>2688.1512714964956</v>
      </c>
      <c r="J683" s="11">
        <f t="shared" si="42"/>
        <v>2593.1784589394579</v>
      </c>
      <c r="K683" s="11">
        <f t="shared" si="43"/>
        <v>2165.3052558867944</v>
      </c>
    </row>
    <row r="684" spans="1:11" ht="15.75" thickBot="1">
      <c r="A684" s="3">
        <v>1152</v>
      </c>
      <c r="B684" s="4">
        <v>2688</v>
      </c>
      <c r="D684" s="4">
        <v>892</v>
      </c>
      <c r="E684" s="4">
        <v>2686</v>
      </c>
      <c r="F684" s="4">
        <v>2698</v>
      </c>
      <c r="G684" s="4">
        <v>2084</v>
      </c>
      <c r="H684" s="9">
        <f t="shared" si="40"/>
        <v>891.59847388090247</v>
      </c>
      <c r="I684" s="10">
        <f t="shared" si="41"/>
        <v>2686.073166331937</v>
      </c>
      <c r="J684" s="11">
        <f t="shared" si="42"/>
        <v>2698.3651287506927</v>
      </c>
      <c r="K684" s="11">
        <f t="shared" si="43"/>
        <v>2083.8176235350147</v>
      </c>
    </row>
    <row r="685" spans="1:11" ht="15.75" thickBot="1">
      <c r="A685" s="3">
        <v>1280</v>
      </c>
      <c r="B685" s="4">
        <v>2688</v>
      </c>
      <c r="D685" s="4">
        <v>761</v>
      </c>
      <c r="E685" s="4">
        <v>2677</v>
      </c>
      <c r="F685" s="4">
        <v>2797</v>
      </c>
      <c r="G685" s="4">
        <v>1999</v>
      </c>
      <c r="H685" s="9">
        <f t="shared" si="40"/>
        <v>761.25904966358758</v>
      </c>
      <c r="I685" s="10">
        <f t="shared" si="41"/>
        <v>2677.632417945536</v>
      </c>
      <c r="J685" s="11">
        <f t="shared" si="42"/>
        <v>2797.5722198397489</v>
      </c>
      <c r="K685" s="11">
        <f t="shared" si="43"/>
        <v>1998.8613711678609</v>
      </c>
    </row>
    <row r="686" spans="1:11" ht="15.75" thickBot="1">
      <c r="A686" s="3">
        <v>1408</v>
      </c>
      <c r="B686" s="4">
        <v>2688</v>
      </c>
      <c r="D686" s="4">
        <v>633</v>
      </c>
      <c r="E686" s="4">
        <v>2663</v>
      </c>
      <c r="F686" s="4">
        <v>2891</v>
      </c>
      <c r="G686" s="4">
        <v>1910</v>
      </c>
      <c r="H686" s="9">
        <f t="shared" si="40"/>
        <v>632.90813510153271</v>
      </c>
      <c r="I686" s="10">
        <f t="shared" si="41"/>
        <v>2663.0670201235403</v>
      </c>
      <c r="J686" s="11">
        <f t="shared" si="42"/>
        <v>2891.5137135758323</v>
      </c>
      <c r="K686" s="11">
        <f t="shared" si="43"/>
        <v>1910.1985049990851</v>
      </c>
    </row>
    <row r="687" spans="1:11" ht="15.75" thickBot="1">
      <c r="A687" s="3">
        <v>1536</v>
      </c>
      <c r="B687" s="4">
        <v>2688</v>
      </c>
      <c r="D687" s="4">
        <v>506</v>
      </c>
      <c r="E687" s="4">
        <v>2642</v>
      </c>
      <c r="F687" s="4">
        <v>2980</v>
      </c>
      <c r="G687" s="4">
        <v>1818</v>
      </c>
      <c r="H687" s="9">
        <f t="shared" si="40"/>
        <v>506.18336125544511</v>
      </c>
      <c r="I687" s="10">
        <f t="shared" si="41"/>
        <v>2642.4977625106103</v>
      </c>
      <c r="J687" s="11">
        <f t="shared" si="42"/>
        <v>2980.5519788982383</v>
      </c>
      <c r="K687" s="11">
        <f t="shared" si="43"/>
        <v>1817.7082353840278</v>
      </c>
    </row>
    <row r="688" spans="1:11" ht="15.75" thickBot="1">
      <c r="A688" s="3">
        <v>1664</v>
      </c>
      <c r="B688" s="4">
        <v>2688</v>
      </c>
      <c r="D688" s="4">
        <v>381</v>
      </c>
      <c r="E688" s="4">
        <v>2616</v>
      </c>
      <c r="F688" s="4">
        <v>3065</v>
      </c>
      <c r="G688" s="4">
        <v>1721</v>
      </c>
      <c r="H688" s="9">
        <f t="shared" si="40"/>
        <v>380.91857450955217</v>
      </c>
      <c r="I688" s="10">
        <f t="shared" si="41"/>
        <v>2615.9800296445255</v>
      </c>
      <c r="J688" s="11">
        <f t="shared" si="42"/>
        <v>3064.8531694227377</v>
      </c>
      <c r="K688" s="11">
        <f t="shared" si="43"/>
        <v>1721.3351777849089</v>
      </c>
    </row>
    <row r="689" spans="1:11" ht="15.75" thickBot="1">
      <c r="A689" s="3">
        <v>1792</v>
      </c>
      <c r="B689" s="4">
        <v>2688</v>
      </c>
      <c r="D689" s="4">
        <v>257</v>
      </c>
      <c r="E689" s="4">
        <v>2583</v>
      </c>
      <c r="F689" s="4">
        <v>3144</v>
      </c>
      <c r="G689" s="4">
        <v>1621</v>
      </c>
      <c r="H689" s="9">
        <f t="shared" si="40"/>
        <v>257.06674821023353</v>
      </c>
      <c r="I689" s="10">
        <f t="shared" si="41"/>
        <v>2583.5294970762634</v>
      </c>
      <c r="J689" s="11">
        <f t="shared" si="42"/>
        <v>3144.4643118029512</v>
      </c>
      <c r="K689" s="11">
        <f t="shared" si="43"/>
        <v>1621.0636566507515</v>
      </c>
    </row>
    <row r="690" spans="1:11" ht="15.75" thickBot="1">
      <c r="A690" s="3">
        <v>1920</v>
      </c>
      <c r="B690" s="4">
        <v>2688</v>
      </c>
      <c r="D690" s="4">
        <v>135</v>
      </c>
      <c r="E690" s="4">
        <v>2545</v>
      </c>
      <c r="F690" s="4">
        <v>3219</v>
      </c>
      <c r="G690" s="4">
        <v>1517</v>
      </c>
      <c r="H690" s="9">
        <f t="shared" si="40"/>
        <v>134.658560536491</v>
      </c>
      <c r="I690" s="10">
        <f t="shared" si="41"/>
        <v>2545.1359387463062</v>
      </c>
      <c r="J690" s="11">
        <f t="shared" si="42"/>
        <v>3219.3547278598771</v>
      </c>
      <c r="K690" s="11">
        <f t="shared" si="43"/>
        <v>1516.9038980410726</v>
      </c>
    </row>
    <row r="691" spans="1:11" ht="15.75" thickBot="1">
      <c r="A691" s="3">
        <v>2048</v>
      </c>
      <c r="B691" s="4">
        <v>2688</v>
      </c>
      <c r="D691" s="4">
        <v>14</v>
      </c>
      <c r="E691" s="4">
        <v>2501</v>
      </c>
      <c r="F691" s="4">
        <v>3289</v>
      </c>
      <c r="G691" s="4">
        <v>1409</v>
      </c>
      <c r="H691" s="9">
        <f t="shared" si="40"/>
        <v>13.778843436967236</v>
      </c>
      <c r="I691" s="10">
        <f t="shared" si="41"/>
        <v>2500.771077338854</v>
      </c>
      <c r="J691" s="11">
        <f t="shared" si="42"/>
        <v>3289.4395856448718</v>
      </c>
      <c r="K691" s="11">
        <f t="shared" si="43"/>
        <v>1408.8841792716721</v>
      </c>
    </row>
    <row r="692" spans="1:11" ht="15.75" thickBot="1">
      <c r="A692" s="3">
        <v>2176</v>
      </c>
      <c r="B692" s="4">
        <v>2688</v>
      </c>
      <c r="D692" s="4">
        <v>-105</v>
      </c>
      <c r="E692" s="4">
        <v>2450</v>
      </c>
      <c r="F692" s="4">
        <v>3354</v>
      </c>
      <c r="G692" s="4">
        <v>1297</v>
      </c>
      <c r="H692" s="9">
        <f t="shared" si="40"/>
        <v>-105.44731178693382</v>
      </c>
      <c r="I692" s="10">
        <f t="shared" si="41"/>
        <v>2450.3932157540494</v>
      </c>
      <c r="J692" s="11">
        <f t="shared" si="42"/>
        <v>3354.5937938565339</v>
      </c>
      <c r="K692" s="11">
        <f t="shared" si="43"/>
        <v>1297.0461974424077</v>
      </c>
    </row>
    <row r="693" spans="1:11" ht="15.75" thickBot="1">
      <c r="A693" s="3">
        <v>2304</v>
      </c>
      <c r="B693" s="4">
        <v>2688</v>
      </c>
      <c r="D693" s="4">
        <v>-223</v>
      </c>
      <c r="E693" s="4">
        <v>2394</v>
      </c>
      <c r="F693" s="4">
        <v>3415</v>
      </c>
      <c r="G693" s="4">
        <v>1181</v>
      </c>
      <c r="H693" s="9">
        <f t="shared" si="40"/>
        <v>-222.86288720089715</v>
      </c>
      <c r="I693" s="10">
        <f t="shared" si="41"/>
        <v>2393.950014681222</v>
      </c>
      <c r="J693" s="11">
        <f t="shared" si="42"/>
        <v>3414.6603345605463</v>
      </c>
      <c r="K693" s="11">
        <f t="shared" si="43"/>
        <v>1181.4422918639502</v>
      </c>
    </row>
    <row r="694" spans="1:11" ht="15.75" thickBot="1">
      <c r="A694" s="3">
        <v>2432</v>
      </c>
      <c r="B694" s="4">
        <v>2688</v>
      </c>
      <c r="D694" s="4">
        <v>-338</v>
      </c>
      <c r="E694" s="4">
        <v>2331</v>
      </c>
      <c r="F694" s="4">
        <v>3469</v>
      </c>
      <c r="G694" s="4">
        <v>1062</v>
      </c>
      <c r="H694" s="9">
        <f t="shared" si="40"/>
        <v>-338.28387507166644</v>
      </c>
      <c r="I694" s="10">
        <f t="shared" si="41"/>
        <v>2331.3801382101856</v>
      </c>
      <c r="J694" s="11">
        <f t="shared" si="42"/>
        <v>3469.4552000236531</v>
      </c>
      <c r="K694" s="11">
        <f t="shared" si="43"/>
        <v>1062.1337984464858</v>
      </c>
    </row>
    <row r="695" spans="1:11" ht="15.75" thickBot="1">
      <c r="A695" s="3">
        <v>2560</v>
      </c>
      <c r="B695" s="4">
        <v>2688</v>
      </c>
      <c r="D695" s="4">
        <v>-451</v>
      </c>
      <c r="E695" s="4">
        <v>2262</v>
      </c>
      <c r="F695" s="4">
        <v>3519</v>
      </c>
      <c r="G695" s="4">
        <v>939</v>
      </c>
      <c r="H695" s="9">
        <f t="shared" si="40"/>
        <v>-451.50201558373737</v>
      </c>
      <c r="I695" s="10">
        <f t="shared" si="41"/>
        <v>2262.6141664034544</v>
      </c>
      <c r="J695" s="11">
        <f t="shared" si="42"/>
        <v>3518.7701304303509</v>
      </c>
      <c r="K695" s="11">
        <f t="shared" si="43"/>
        <v>939.19013712749893</v>
      </c>
    </row>
    <row r="696" spans="1:11" ht="15.75" thickBot="1">
      <c r="A696" s="3">
        <v>2688</v>
      </c>
      <c r="B696" s="4">
        <v>2688</v>
      </c>
      <c r="D696" s="4">
        <v>-562</v>
      </c>
      <c r="E696" s="4">
        <v>2187</v>
      </c>
      <c r="F696" s="4">
        <v>3562</v>
      </c>
      <c r="G696" s="4">
        <v>813</v>
      </c>
      <c r="H696" s="9">
        <f t="shared" si="40"/>
        <v>-562.2860147607712</v>
      </c>
      <c r="I696" s="10">
        <f t="shared" si="41"/>
        <v>2187.5750012700464</v>
      </c>
      <c r="J696" s="11">
        <f t="shared" si="42"/>
        <v>3562.3738318042983</v>
      </c>
      <c r="K696" s="11">
        <f t="shared" si="43"/>
        <v>812.68840589797219</v>
      </c>
    </row>
    <row r="697" spans="1:11" ht="15.75" thickBot="1">
      <c r="A697" s="3">
        <v>2816</v>
      </c>
      <c r="B697" s="4">
        <v>2688</v>
      </c>
      <c r="D697" s="4">
        <v>-670</v>
      </c>
      <c r="E697" s="4">
        <v>2106</v>
      </c>
      <c r="F697" s="4">
        <v>3600</v>
      </c>
      <c r="G697" s="4">
        <v>683</v>
      </c>
      <c r="H697" s="9">
        <f t="shared" si="40"/>
        <v>-670.38162900250381</v>
      </c>
      <c r="I697" s="10">
        <f t="shared" si="41"/>
        <v>2106.1778949444506</v>
      </c>
      <c r="J697" s="11">
        <f t="shared" si="42"/>
        <v>3600.0120605452344</v>
      </c>
      <c r="K697" s="11">
        <f t="shared" si="43"/>
        <v>682.71335262341927</v>
      </c>
    </row>
    <row r="698" spans="1:11" ht="15.75" thickBot="1">
      <c r="A698" s="3">
        <v>2944</v>
      </c>
      <c r="B698" s="4">
        <v>2688</v>
      </c>
      <c r="D698" s="4">
        <v>-775</v>
      </c>
      <c r="E698" s="4">
        <v>2018</v>
      </c>
      <c r="F698" s="4">
        <v>3631</v>
      </c>
      <c r="G698" s="4">
        <v>549</v>
      </c>
      <c r="H698" s="9">
        <f t="shared" si="40"/>
        <v>-775.51082592000375</v>
      </c>
      <c r="I698" s="10">
        <f t="shared" si="41"/>
        <v>2018.3301699650449</v>
      </c>
      <c r="J698" s="11">
        <f t="shared" si="42"/>
        <v>3631.4067842642253</v>
      </c>
      <c r="K698" s="11">
        <f t="shared" si="43"/>
        <v>549.35765476545703</v>
      </c>
    </row>
    <row r="699" spans="1:11" ht="15.75" thickBot="1">
      <c r="A699" s="3">
        <v>3072</v>
      </c>
      <c r="B699" s="4">
        <v>2688</v>
      </c>
      <c r="D699" s="4">
        <v>-877</v>
      </c>
      <c r="E699" s="4">
        <v>1924</v>
      </c>
      <c r="F699" s="4">
        <v>3656</v>
      </c>
      <c r="G699" s="4">
        <v>413</v>
      </c>
      <c r="H699" s="9">
        <f t="shared" si="40"/>
        <v>-877.37011557669393</v>
      </c>
      <c r="I699" s="10">
        <f t="shared" si="41"/>
        <v>1923.9306630211215</v>
      </c>
      <c r="J699" s="11">
        <f t="shared" si="42"/>
        <v>3656.2545130246954</v>
      </c>
      <c r="K699" s="11">
        <f t="shared" si="43"/>
        <v>412.72247563479777</v>
      </c>
    </row>
    <row r="700" spans="1:11" ht="15.75" thickBot="1">
      <c r="A700" s="3">
        <v>3200</v>
      </c>
      <c r="B700" s="4">
        <v>2688</v>
      </c>
      <c r="D700" s="4">
        <v>-976</v>
      </c>
      <c r="E700" s="4">
        <v>1823</v>
      </c>
      <c r="F700" s="4">
        <v>3674</v>
      </c>
      <c r="G700" s="4">
        <v>273</v>
      </c>
      <c r="H700" s="9">
        <f t="shared" si="40"/>
        <v>-975.62806187515162</v>
      </c>
      <c r="I700" s="10">
        <f t="shared" si="41"/>
        <v>1822.8688954151582</v>
      </c>
      <c r="J700" s="11">
        <f t="shared" si="42"/>
        <v>3674.2238107292214</v>
      </c>
      <c r="K700" s="11">
        <f t="shared" si="43"/>
        <v>272.91829392896216</v>
      </c>
    </row>
    <row r="701" spans="1:11" ht="15.75" thickBot="1">
      <c r="A701" s="3">
        <v>3328</v>
      </c>
      <c r="B701" s="4">
        <v>2688</v>
      </c>
      <c r="D701" s="4">
        <v>-1070</v>
      </c>
      <c r="E701" s="4">
        <v>1715</v>
      </c>
      <c r="F701" s="4">
        <v>3685</v>
      </c>
      <c r="G701" s="4">
        <v>130</v>
      </c>
      <c r="H701" s="9">
        <f t="shared" si="40"/>
        <v>-1069.921912752623</v>
      </c>
      <c r="I701" s="10">
        <f t="shared" si="41"/>
        <v>1715.0239497946766</v>
      </c>
      <c r="J701" s="11">
        <f t="shared" si="42"/>
        <v>3684.9519253150502</v>
      </c>
      <c r="K701" s="11">
        <f t="shared" si="43"/>
        <v>130.06602700042868</v>
      </c>
    </row>
    <row r="702" spans="1:11" ht="15.75" thickBot="1">
      <c r="A702" s="3">
        <v>3456</v>
      </c>
      <c r="B702" s="4">
        <v>2688</v>
      </c>
      <c r="D702" s="4">
        <v>-1160</v>
      </c>
      <c r="E702" s="4">
        <v>1600</v>
      </c>
      <c r="F702" s="4">
        <v>3688</v>
      </c>
      <c r="G702" s="4">
        <v>-16</v>
      </c>
      <c r="H702" s="9">
        <f t="shared" si="40"/>
        <v>-1159.8532176123294</v>
      </c>
      <c r="I702" s="10">
        <f t="shared" si="41"/>
        <v>1600.2630092960289</v>
      </c>
      <c r="J702" s="11">
        <f t="shared" si="42"/>
        <v>3688.0404061854015</v>
      </c>
      <c r="K702" s="11">
        <f t="shared" si="43"/>
        <v>-15.70150828715532</v>
      </c>
    </row>
    <row r="703" spans="1:11" ht="15.75" thickBot="1">
      <c r="A703" s="3">
        <v>3584</v>
      </c>
      <c r="B703" s="4">
        <v>2688</v>
      </c>
      <c r="D703" s="4">
        <v>-1245</v>
      </c>
      <c r="E703" s="4">
        <v>1478</v>
      </c>
      <c r="F703" s="4">
        <v>3683</v>
      </c>
      <c r="G703" s="4">
        <v>-164</v>
      </c>
      <c r="H703" s="9">
        <f t="shared" si="40"/>
        <v>-1244.9822202803016</v>
      </c>
      <c r="I703" s="10">
        <f t="shared" si="41"/>
        <v>1478.4394885300403</v>
      </c>
      <c r="J703" s="11">
        <f t="shared" si="42"/>
        <v>3683.0494971663084</v>
      </c>
      <c r="K703" s="11">
        <f t="shared" si="43"/>
        <v>-164.23772654461573</v>
      </c>
    </row>
    <row r="704" spans="1:11" ht="15.75" thickBot="1">
      <c r="A704" s="3">
        <v>3712</v>
      </c>
      <c r="B704" s="4">
        <v>2688</v>
      </c>
      <c r="D704" s="4">
        <v>-1325</v>
      </c>
      <c r="E704" s="4">
        <v>1349</v>
      </c>
      <c r="F704" s="4">
        <v>3669</v>
      </c>
      <c r="G704" s="4">
        <v>-315</v>
      </c>
      <c r="H704" s="9">
        <f t="shared" si="40"/>
        <v>-1324.8207139578803</v>
      </c>
      <c r="I704" s="10">
        <f t="shared" si="41"/>
        <v>1349.3906518995445</v>
      </c>
      <c r="J704" s="11">
        <f t="shared" si="42"/>
        <v>3669.4909914591099</v>
      </c>
      <c r="K704" s="11">
        <f t="shared" si="43"/>
        <v>-315.37989217478298</v>
      </c>
    </row>
    <row r="705" spans="1:11" ht="15.75" thickBot="1">
      <c r="A705" s="3">
        <v>3840</v>
      </c>
      <c r="B705" s="4">
        <v>2688</v>
      </c>
      <c r="D705" s="4">
        <v>-1399</v>
      </c>
      <c r="E705" s="4">
        <v>1213</v>
      </c>
      <c r="F705" s="4">
        <v>3647</v>
      </c>
      <c r="G705" s="4">
        <v>-469</v>
      </c>
      <c r="H705" s="9">
        <f t="shared" si="40"/>
        <v>-1398.8229055145857</v>
      </c>
      <c r="I705" s="10">
        <f t="shared" si="41"/>
        <v>1212.934568363713</v>
      </c>
      <c r="J705" s="11">
        <f t="shared" si="42"/>
        <v>3646.819095933326</v>
      </c>
      <c r="K705" s="11">
        <f t="shared" si="43"/>
        <v>-468.94607413683252</v>
      </c>
    </row>
    <row r="706" spans="1:11" ht="15.75" thickBot="1">
      <c r="A706" s="3">
        <v>3968</v>
      </c>
      <c r="B706" s="4">
        <v>2688</v>
      </c>
      <c r="D706" s="4">
        <v>-1466</v>
      </c>
      <c r="E706" s="4">
        <v>1069</v>
      </c>
      <c r="F706" s="4">
        <v>3614</v>
      </c>
      <c r="G706" s="4">
        <v>-625</v>
      </c>
      <c r="H706" s="9">
        <f t="shared" si="40"/>
        <v>-1466.3736367057127</v>
      </c>
      <c r="I706" s="10">
        <f t="shared" si="41"/>
        <v>1068.8661851773161</v>
      </c>
      <c r="J706" s="11">
        <f t="shared" si="42"/>
        <v>3614.4186523442531</v>
      </c>
      <c r="K706" s="11">
        <f t="shared" si="43"/>
        <v>-624.73121968553232</v>
      </c>
    </row>
    <row r="707" spans="1:11" ht="15.75" thickBot="1">
      <c r="A707" s="3">
        <v>0</v>
      </c>
      <c r="B707" s="4">
        <v>2816</v>
      </c>
      <c r="D707" s="4">
        <v>0</v>
      </c>
      <c r="E707" s="4">
        <v>0</v>
      </c>
      <c r="F707" s="4">
        <v>0</v>
      </c>
      <c r="G707" s="4">
        <v>0</v>
      </c>
      <c r="H707" s="9" t="e">
        <f t="shared" si="40"/>
        <v>#DIV/0!</v>
      </c>
      <c r="I707" s="10" t="e">
        <f t="shared" si="41"/>
        <v>#DIV/0!</v>
      </c>
      <c r="J707" s="11" t="e">
        <f t="shared" si="42"/>
        <v>#DIV/0!</v>
      </c>
      <c r="K707" s="11" t="e">
        <f t="shared" si="43"/>
        <v>#DIV/0!</v>
      </c>
    </row>
    <row r="708" spans="1:11" ht="15.75" thickBot="1">
      <c r="A708" s="3">
        <v>128</v>
      </c>
      <c r="B708" s="4">
        <v>2816</v>
      </c>
      <c r="D708" s="4">
        <v>0</v>
      </c>
      <c r="E708" s="4">
        <v>0</v>
      </c>
      <c r="F708" s="4">
        <v>0</v>
      </c>
      <c r="G708" s="4">
        <v>0</v>
      </c>
      <c r="H708" s="9" t="e">
        <f t="shared" ref="H708:H771" si="44">2000-A708*SIN(ACOS((3162*3162+A708*A708-B708*B708)/(2*3162*A708))+0.32175055)</f>
        <v>#NUM!</v>
      </c>
      <c r="I708" s="10" t="e">
        <f t="shared" ref="I708:I771" si="45">3000-A708*COS(ACOS((3162*3162+A708*A708-B708*B708)/(2*3162*A708))+0.32175055)</f>
        <v>#NUM!</v>
      </c>
      <c r="J708" s="11" t="e">
        <f t="shared" ref="J708:J771" si="46">2000+A708*SIN(ACOS(-(3162*3162+A708*A708-B708*B708)/(2*3162*A708))+0.32175055)</f>
        <v>#NUM!</v>
      </c>
      <c r="K708" s="11" t="e">
        <f t="shared" ref="K708:K771" si="47">3000+A708*COS(ACOS(-(3162*3162+A708*A708-B708*B708)/(2*3162*A708))+0.32175055)</f>
        <v>#NUM!</v>
      </c>
    </row>
    <row r="709" spans="1:11" ht="15.75" thickBot="1">
      <c r="A709" s="3">
        <v>256</v>
      </c>
      <c r="B709" s="4">
        <v>2816</v>
      </c>
      <c r="D709" s="4">
        <v>0</v>
      </c>
      <c r="E709" s="4">
        <v>0</v>
      </c>
      <c r="F709" s="4">
        <v>0</v>
      </c>
      <c r="G709" s="4">
        <v>0</v>
      </c>
      <c r="H709" s="9" t="e">
        <f t="shared" si="44"/>
        <v>#NUM!</v>
      </c>
      <c r="I709" s="10" t="e">
        <f t="shared" si="45"/>
        <v>#NUM!</v>
      </c>
      <c r="J709" s="11" t="e">
        <f t="shared" si="46"/>
        <v>#NUM!</v>
      </c>
      <c r="K709" s="11" t="e">
        <f t="shared" si="47"/>
        <v>#NUM!</v>
      </c>
    </row>
    <row r="710" spans="1:11" ht="15.75" thickBot="1">
      <c r="A710" s="3">
        <v>384</v>
      </c>
      <c r="B710" s="4">
        <v>2816</v>
      </c>
      <c r="D710" s="4">
        <v>1741</v>
      </c>
      <c r="E710" s="4">
        <v>2717</v>
      </c>
      <c r="F710" s="4">
        <v>2038</v>
      </c>
      <c r="G710" s="4">
        <v>2618</v>
      </c>
      <c r="H710" s="9">
        <f t="shared" si="44"/>
        <v>1740.1450848649883</v>
      </c>
      <c r="I710" s="10">
        <f t="shared" si="45"/>
        <v>2717.2785415286348</v>
      </c>
      <c r="J710" s="11">
        <f t="shared" si="46"/>
        <v>2038.2510603850171</v>
      </c>
      <c r="K710" s="11">
        <f t="shared" si="47"/>
        <v>2617.9098844782534</v>
      </c>
    </row>
    <row r="711" spans="1:11" ht="15.75" thickBot="1">
      <c r="A711" s="3">
        <v>512</v>
      </c>
      <c r="B711" s="4">
        <v>2816</v>
      </c>
      <c r="D711" s="4">
        <v>1546</v>
      </c>
      <c r="E711" s="4">
        <v>2762</v>
      </c>
      <c r="F711" s="4">
        <v>2220</v>
      </c>
      <c r="G711" s="4">
        <v>2538</v>
      </c>
      <c r="H711" s="9">
        <f t="shared" si="44"/>
        <v>1546.2657483212242</v>
      </c>
      <c r="I711" s="10">
        <f t="shared" si="45"/>
        <v>2762.7886409686475</v>
      </c>
      <c r="J711" s="11">
        <f t="shared" si="46"/>
        <v>2220.6605899867914</v>
      </c>
      <c r="K711" s="11">
        <f t="shared" si="47"/>
        <v>2537.9903637079838</v>
      </c>
    </row>
    <row r="712" spans="1:11" ht="15.75" thickBot="1">
      <c r="A712" s="3">
        <v>640</v>
      </c>
      <c r="B712" s="4">
        <v>2816</v>
      </c>
      <c r="D712" s="4">
        <v>1396</v>
      </c>
      <c r="E712" s="4">
        <v>2788</v>
      </c>
      <c r="F712" s="4">
        <v>2356</v>
      </c>
      <c r="G712" s="4">
        <v>2468</v>
      </c>
      <c r="H712" s="9">
        <f t="shared" si="44"/>
        <v>1396.0312006995034</v>
      </c>
      <c r="I712" s="10">
        <f t="shared" si="45"/>
        <v>2788.2886647543014</v>
      </c>
      <c r="J712" s="11">
        <f t="shared" si="46"/>
        <v>2356.1482429688103</v>
      </c>
      <c r="K712" s="11">
        <f t="shared" si="47"/>
        <v>2468.2496553548563</v>
      </c>
    </row>
    <row r="713" spans="1:11" ht="15.75" thickBot="1">
      <c r="A713" s="3">
        <v>768</v>
      </c>
      <c r="B713" s="4">
        <v>2816</v>
      </c>
      <c r="D713" s="4">
        <v>1257</v>
      </c>
      <c r="E713" s="4">
        <v>2804</v>
      </c>
      <c r="F713" s="4">
        <v>2477</v>
      </c>
      <c r="G713" s="4">
        <v>2398</v>
      </c>
      <c r="H713" s="9">
        <f t="shared" si="44"/>
        <v>1257.3018458277106</v>
      </c>
      <c r="I713" s="10">
        <f t="shared" si="45"/>
        <v>2804.491811452629</v>
      </c>
      <c r="J713" s="11">
        <f t="shared" si="46"/>
        <v>2476.8536155031898</v>
      </c>
      <c r="K713" s="11">
        <f t="shared" si="47"/>
        <v>2397.9745608518392</v>
      </c>
    </row>
    <row r="714" spans="1:11" ht="15.75" thickBot="1">
      <c r="A714" s="3">
        <v>896</v>
      </c>
      <c r="B714" s="4">
        <v>2816</v>
      </c>
      <c r="D714" s="4">
        <v>1124</v>
      </c>
      <c r="E714" s="4">
        <v>2813</v>
      </c>
      <c r="F714" s="4">
        <v>2589</v>
      </c>
      <c r="G714" s="4">
        <v>2325</v>
      </c>
      <c r="H714" s="9">
        <f t="shared" si="44"/>
        <v>1123.6134093867879</v>
      </c>
      <c r="I714" s="10">
        <f t="shared" si="45"/>
        <v>2813.5528391384032</v>
      </c>
      <c r="J714" s="11">
        <f t="shared" si="46"/>
        <v>2589.240981908988</v>
      </c>
      <c r="K714" s="11">
        <f t="shared" si="47"/>
        <v>2325.0103221241588</v>
      </c>
    </row>
    <row r="715" spans="1:11" ht="15.75" thickBot="1">
      <c r="A715" s="3">
        <v>1024</v>
      </c>
      <c r="B715" s="4">
        <v>2816</v>
      </c>
      <c r="D715" s="4">
        <v>993</v>
      </c>
      <c r="E715" s="4">
        <v>2816</v>
      </c>
      <c r="F715" s="4">
        <v>2695</v>
      </c>
      <c r="G715" s="4">
        <v>2248</v>
      </c>
      <c r="H715" s="9">
        <f t="shared" si="44"/>
        <v>992.62061455744106</v>
      </c>
      <c r="I715" s="10">
        <f t="shared" si="45"/>
        <v>2816.2535067399322</v>
      </c>
      <c r="J715" s="11">
        <f t="shared" si="46"/>
        <v>2695.6556190054985</v>
      </c>
      <c r="K715" s="11">
        <f t="shared" si="47"/>
        <v>2248.5751802435079</v>
      </c>
    </row>
    <row r="716" spans="1:11" ht="15.75" thickBot="1">
      <c r="A716" s="3">
        <v>1152</v>
      </c>
      <c r="B716" s="4">
        <v>2816</v>
      </c>
      <c r="D716" s="4">
        <v>863</v>
      </c>
      <c r="E716" s="4">
        <v>2813</v>
      </c>
      <c r="F716" s="4">
        <v>2797</v>
      </c>
      <c r="G716" s="4">
        <v>2168</v>
      </c>
      <c r="H716" s="9">
        <f t="shared" si="44"/>
        <v>863.2889310794335</v>
      </c>
      <c r="I716" s="10">
        <f t="shared" si="45"/>
        <v>2812.93865767224</v>
      </c>
      <c r="J716" s="11">
        <f t="shared" si="46"/>
        <v>2797.1320570529583</v>
      </c>
      <c r="K716" s="11">
        <f t="shared" si="47"/>
        <v>2168.3242917948614</v>
      </c>
    </row>
    <row r="717" spans="1:11" ht="15.75" thickBot="1">
      <c r="A717" s="3">
        <v>1280</v>
      </c>
      <c r="B717" s="4">
        <v>2816</v>
      </c>
      <c r="D717" s="4">
        <v>735</v>
      </c>
      <c r="E717" s="4">
        <v>2804</v>
      </c>
      <c r="F717" s="4">
        <v>2894</v>
      </c>
      <c r="G717" s="4">
        <v>2084</v>
      </c>
      <c r="H717" s="9">
        <f t="shared" si="44"/>
        <v>735.13079478727445</v>
      </c>
      <c r="I717" s="10">
        <f t="shared" si="45"/>
        <v>2803.7708133214433</v>
      </c>
      <c r="J717" s="11">
        <f t="shared" si="46"/>
        <v>2894.1578602168584</v>
      </c>
      <c r="K717" s="11">
        <f t="shared" si="47"/>
        <v>2084.0951353921037</v>
      </c>
    </row>
    <row r="718" spans="1:11" ht="15.75" thickBot="1">
      <c r="A718" s="3">
        <v>1408</v>
      </c>
      <c r="B718" s="4">
        <v>2816</v>
      </c>
      <c r="D718" s="4">
        <v>608</v>
      </c>
      <c r="E718" s="4">
        <v>2789</v>
      </c>
      <c r="F718" s="4">
        <v>2987</v>
      </c>
      <c r="G718" s="4">
        <v>1996</v>
      </c>
      <c r="H718" s="9">
        <f t="shared" si="44"/>
        <v>607.92660081699887</v>
      </c>
      <c r="I718" s="10">
        <f t="shared" si="45"/>
        <v>2788.8231753077894</v>
      </c>
      <c r="J718" s="11">
        <f t="shared" si="46"/>
        <v>2986.9526333611634</v>
      </c>
      <c r="K718" s="11">
        <f t="shared" si="47"/>
        <v>1995.8145094149861</v>
      </c>
    </row>
    <row r="719" spans="1:11" ht="15.75" thickBot="1">
      <c r="A719" s="3">
        <v>1536</v>
      </c>
      <c r="B719" s="4">
        <v>2816</v>
      </c>
      <c r="D719" s="4">
        <v>482</v>
      </c>
      <c r="E719" s="4">
        <v>2768</v>
      </c>
      <c r="F719" s="4">
        <v>3075</v>
      </c>
      <c r="G719" s="4">
        <v>1903</v>
      </c>
      <c r="H719" s="9">
        <f t="shared" si="44"/>
        <v>481.60358786179995</v>
      </c>
      <c r="I719" s="10">
        <f t="shared" si="45"/>
        <v>2768.1199973998596</v>
      </c>
      <c r="J719" s="11">
        <f t="shared" si="46"/>
        <v>3075.5891377926805</v>
      </c>
      <c r="K719" s="11">
        <f t="shared" si="47"/>
        <v>1903.4581600949291</v>
      </c>
    </row>
    <row r="720" spans="1:11" ht="15.75" thickBot="1">
      <c r="A720" s="3">
        <v>1664</v>
      </c>
      <c r="B720" s="4">
        <v>2816</v>
      </c>
      <c r="D720" s="4">
        <v>356</v>
      </c>
      <c r="E720" s="4">
        <v>2741</v>
      </c>
      <c r="F720" s="4">
        <v>3160</v>
      </c>
      <c r="G720" s="4">
        <v>1807</v>
      </c>
      <c r="H720" s="9">
        <f t="shared" si="44"/>
        <v>356.1768636579593</v>
      </c>
      <c r="I720" s="10">
        <f t="shared" si="45"/>
        <v>2741.6562436856329</v>
      </c>
      <c r="J720" s="11">
        <f t="shared" si="46"/>
        <v>3160.0522657751271</v>
      </c>
      <c r="K720" s="11">
        <f t="shared" si="47"/>
        <v>1807.0311233439518</v>
      </c>
    </row>
    <row r="721" spans="1:11" ht="15.75" thickBot="1">
      <c r="A721" s="3">
        <v>1792</v>
      </c>
      <c r="B721" s="4">
        <v>2816</v>
      </c>
      <c r="D721" s="4">
        <v>232</v>
      </c>
      <c r="E721" s="4">
        <v>2709</v>
      </c>
      <c r="F721" s="4">
        <v>3240</v>
      </c>
      <c r="G721" s="4">
        <v>1706</v>
      </c>
      <c r="H721" s="9">
        <f t="shared" si="44"/>
        <v>231.71827190036993</v>
      </c>
      <c r="I721" s="10">
        <f t="shared" si="45"/>
        <v>2709.4079662671638</v>
      </c>
      <c r="J721" s="11">
        <f t="shared" si="46"/>
        <v>3240.2701736136114</v>
      </c>
      <c r="K721" s="11">
        <f t="shared" si="47"/>
        <v>1706.5573470600016</v>
      </c>
    </row>
    <row r="722" spans="1:11" ht="15.75" thickBot="1">
      <c r="A722" s="3">
        <v>1920</v>
      </c>
      <c r="B722" s="4">
        <v>2816</v>
      </c>
      <c r="D722" s="4">
        <v>108</v>
      </c>
      <c r="E722" s="4">
        <v>2671</v>
      </c>
      <c r="F722" s="4">
        <v>3316</v>
      </c>
      <c r="G722" s="4">
        <v>1602</v>
      </c>
      <c r="H722" s="9">
        <f t="shared" si="44"/>
        <v>108.3389948584695</v>
      </c>
      <c r="I722" s="10">
        <f t="shared" si="45"/>
        <v>2671.3381043885147</v>
      </c>
      <c r="J722" s="11">
        <f t="shared" si="46"/>
        <v>3316.1316790386954</v>
      </c>
      <c r="K722" s="11">
        <f t="shared" si="47"/>
        <v>1602.0738919990142</v>
      </c>
    </row>
    <row r="723" spans="1:11" ht="15.75" thickBot="1">
      <c r="A723" s="3">
        <v>2048</v>
      </c>
      <c r="B723" s="4">
        <v>2816</v>
      </c>
      <c r="D723" s="4">
        <v>-14</v>
      </c>
      <c r="E723" s="4">
        <v>2627</v>
      </c>
      <c r="F723" s="4">
        <v>3387</v>
      </c>
      <c r="G723" s="4">
        <v>1493</v>
      </c>
      <c r="H723" s="9">
        <f t="shared" si="44"/>
        <v>-13.820529434448872</v>
      </c>
      <c r="I723" s="10">
        <f t="shared" si="45"/>
        <v>2627.3998453726085</v>
      </c>
      <c r="J723" s="11">
        <f t="shared" si="46"/>
        <v>3387.4963440170859</v>
      </c>
      <c r="K723" s="11">
        <f t="shared" si="47"/>
        <v>1493.6275708380676</v>
      </c>
    </row>
    <row r="724" spans="1:11" ht="15.75" thickBot="1">
      <c r="A724" s="3">
        <v>2176</v>
      </c>
      <c r="B724" s="4">
        <v>2816</v>
      </c>
      <c r="D724" s="4">
        <v>-135</v>
      </c>
      <c r="E724" s="4">
        <v>2577</v>
      </c>
      <c r="F724" s="4">
        <v>3454</v>
      </c>
      <c r="G724" s="4">
        <v>1381</v>
      </c>
      <c r="H724" s="9">
        <f t="shared" si="44"/>
        <v>-134.5965346864873</v>
      </c>
      <c r="I724" s="10">
        <f t="shared" si="45"/>
        <v>2577.5386004562788</v>
      </c>
      <c r="J724" s="11">
        <f t="shared" si="46"/>
        <v>3454.2004022568844</v>
      </c>
      <c r="K724" s="11">
        <f t="shared" si="47"/>
        <v>1381.2729723403286</v>
      </c>
    </row>
    <row r="725" spans="1:11" ht="15.75" thickBot="1">
      <c r="A725" s="3">
        <v>2304</v>
      </c>
      <c r="B725" s="4">
        <v>2816</v>
      </c>
      <c r="D725" s="4">
        <v>-254</v>
      </c>
      <c r="E725" s="4">
        <v>2521</v>
      </c>
      <c r="F725" s="4">
        <v>3516</v>
      </c>
      <c r="G725" s="4">
        <v>1265</v>
      </c>
      <c r="H725" s="9">
        <f t="shared" si="44"/>
        <v>-253.80534945939144</v>
      </c>
      <c r="I725" s="10">
        <f t="shared" si="45"/>
        <v>2521.6931458276713</v>
      </c>
      <c r="J725" s="11">
        <f t="shared" si="46"/>
        <v>3516.0601823198376</v>
      </c>
      <c r="K725" s="11">
        <f t="shared" si="47"/>
        <v>1265.0713203176506</v>
      </c>
    </row>
    <row r="726" spans="1:11" ht="15.75" thickBot="1">
      <c r="A726" s="3">
        <v>2432</v>
      </c>
      <c r="B726" s="4">
        <v>2816</v>
      </c>
      <c r="D726" s="4">
        <v>-371</v>
      </c>
      <c r="E726" s="4">
        <v>2460</v>
      </c>
      <c r="F726" s="4">
        <v>3573</v>
      </c>
      <c r="G726" s="4">
        <v>1145</v>
      </c>
      <c r="H726" s="9">
        <f t="shared" si="44"/>
        <v>-371.24521857626542</v>
      </c>
      <c r="I726" s="10">
        <f t="shared" si="45"/>
        <v>2459.7962297621398</v>
      </c>
      <c r="J726" s="11">
        <f t="shared" si="46"/>
        <v>3572.8739290290487</v>
      </c>
      <c r="K726" s="11">
        <f t="shared" si="47"/>
        <v>1145.0898664946806</v>
      </c>
    </row>
    <row r="727" spans="1:11" ht="15.75" thickBot="1">
      <c r="A727" s="3">
        <v>2560</v>
      </c>
      <c r="B727" s="4">
        <v>2816</v>
      </c>
      <c r="D727" s="4">
        <v>-487</v>
      </c>
      <c r="E727" s="4">
        <v>2392</v>
      </c>
      <c r="F727" s="4">
        <v>3624</v>
      </c>
      <c r="G727" s="4">
        <v>1021</v>
      </c>
      <c r="H727" s="9">
        <f t="shared" si="44"/>
        <v>-486.69703114222011</v>
      </c>
      <c r="I727" s="10">
        <f t="shared" si="45"/>
        <v>2391.774815295792</v>
      </c>
      <c r="J727" s="11">
        <f t="shared" si="46"/>
        <v>3624.4225314896303</v>
      </c>
      <c r="K727" s="11">
        <f t="shared" si="47"/>
        <v>1021.4016478353115</v>
      </c>
    </row>
    <row r="728" spans="1:11" ht="15.75" thickBot="1">
      <c r="A728" s="3">
        <v>2688</v>
      </c>
      <c r="B728" s="4">
        <v>2816</v>
      </c>
      <c r="D728" s="4">
        <v>-600</v>
      </c>
      <c r="E728" s="4">
        <v>2317</v>
      </c>
      <c r="F728" s="4">
        <v>3670</v>
      </c>
      <c r="G728" s="4">
        <v>894</v>
      </c>
      <c r="H728" s="9">
        <f t="shared" si="44"/>
        <v>-599.92424350170677</v>
      </c>
      <c r="I728" s="10">
        <f t="shared" si="45"/>
        <v>2317.5500545446002</v>
      </c>
      <c r="J728" s="11">
        <f t="shared" si="46"/>
        <v>3670.469446046031</v>
      </c>
      <c r="K728" s="11">
        <f t="shared" si="47"/>
        <v>894.08551222356937</v>
      </c>
    </row>
    <row r="729" spans="1:11" ht="15.75" thickBot="1">
      <c r="A729" s="3">
        <v>2816</v>
      </c>
      <c r="B729" s="4">
        <v>2816</v>
      </c>
      <c r="D729" s="4">
        <v>-711</v>
      </c>
      <c r="E729" s="4">
        <v>2237</v>
      </c>
      <c r="F729" s="4">
        <v>3711</v>
      </c>
      <c r="G729" s="4">
        <v>763</v>
      </c>
      <c r="H729" s="9">
        <f t="shared" si="44"/>
        <v>-710.67215518362309</v>
      </c>
      <c r="I729" s="10">
        <f t="shared" si="45"/>
        <v>2237.0370473527746</v>
      </c>
      <c r="J729" s="11">
        <f t="shared" si="46"/>
        <v>3710.7599722271498</v>
      </c>
      <c r="K729" s="11">
        <f t="shared" si="47"/>
        <v>763.2263598152449</v>
      </c>
    </row>
    <row r="730" spans="1:11" ht="15.75" thickBot="1">
      <c r="A730" s="3">
        <v>2944</v>
      </c>
      <c r="B730" s="4">
        <v>2816</v>
      </c>
      <c r="D730" s="4">
        <v>-819</v>
      </c>
      <c r="E730" s="4">
        <v>2150</v>
      </c>
      <c r="F730" s="4">
        <v>3745</v>
      </c>
      <c r="G730" s="4">
        <v>629</v>
      </c>
      <c r="H730" s="9">
        <f t="shared" si="44"/>
        <v>-818.66661295241056</v>
      </c>
      <c r="I730" s="10">
        <f t="shared" si="45"/>
        <v>2150.1444093098016</v>
      </c>
      <c r="J730" s="11">
        <f t="shared" si="46"/>
        <v>3745.0199567974287</v>
      </c>
      <c r="K730" s="11">
        <f t="shared" si="47"/>
        <v>628.91557502085152</v>
      </c>
    </row>
    <row r="731" spans="1:11" ht="15.75" thickBot="1">
      <c r="A731" s="3">
        <v>3072</v>
      </c>
      <c r="B731" s="4">
        <v>2816</v>
      </c>
      <c r="D731" s="4">
        <v>-924</v>
      </c>
      <c r="E731" s="4">
        <v>2057</v>
      </c>
      <c r="F731" s="4">
        <v>3773</v>
      </c>
      <c r="G731" s="4">
        <v>491</v>
      </c>
      <c r="H731" s="9">
        <f t="shared" si="44"/>
        <v>-923.61215993254882</v>
      </c>
      <c r="I731" s="10">
        <f t="shared" si="45"/>
        <v>2056.7736547919503</v>
      </c>
      <c r="J731" s="11">
        <f t="shared" si="46"/>
        <v>3772.9539428813478</v>
      </c>
      <c r="K731" s="11">
        <f t="shared" si="47"/>
        <v>491.2516434641193</v>
      </c>
    </row>
    <row r="732" spans="1:11" ht="15.75" thickBot="1">
      <c r="A732" s="3">
        <v>3200</v>
      </c>
      <c r="B732" s="4">
        <v>2816</v>
      </c>
      <c r="D732" s="4">
        <v>-1025</v>
      </c>
      <c r="E732" s="4">
        <v>1957</v>
      </c>
      <c r="F732" s="4">
        <v>3794</v>
      </c>
      <c r="G732" s="4">
        <v>350</v>
      </c>
      <c r="H732" s="9">
        <f t="shared" si="44"/>
        <v>-1025.1896004428409</v>
      </c>
      <c r="I732" s="10">
        <f t="shared" si="45"/>
        <v>1956.8183852403824</v>
      </c>
      <c r="J732" s="11">
        <f t="shared" si="46"/>
        <v>3794.2427347977077</v>
      </c>
      <c r="K732" s="11">
        <f t="shared" si="47"/>
        <v>350.34096370388761</v>
      </c>
    </row>
    <row r="733" spans="1:11" ht="15.75" thickBot="1">
      <c r="A733" s="3">
        <v>3328</v>
      </c>
      <c r="B733" s="4">
        <v>2816</v>
      </c>
      <c r="D733" s="4">
        <v>-1123</v>
      </c>
      <c r="E733" s="4">
        <v>1850</v>
      </c>
      <c r="F733" s="4">
        <v>3808</v>
      </c>
      <c r="G733" s="4">
        <v>206</v>
      </c>
      <c r="H733" s="9">
        <f t="shared" si="44"/>
        <v>-1123.0529083138035</v>
      </c>
      <c r="I733" s="10">
        <f t="shared" si="45"/>
        <v>1850.1632586002934</v>
      </c>
      <c r="J733" s="11">
        <f t="shared" si="46"/>
        <v>3808.5403063770277</v>
      </c>
      <c r="K733" s="11">
        <f t="shared" si="47"/>
        <v>206.29887779496221</v>
      </c>
    </row>
    <row r="734" spans="1:11" ht="15.75" thickBot="1">
      <c r="A734" s="3">
        <v>3456</v>
      </c>
      <c r="B734" s="4">
        <v>2816</v>
      </c>
      <c r="D734" s="4">
        <v>-1217</v>
      </c>
      <c r="E734" s="4">
        <v>1737</v>
      </c>
      <c r="F734" s="4">
        <v>3815</v>
      </c>
      <c r="G734" s="4">
        <v>59</v>
      </c>
      <c r="H734" s="9">
        <f t="shared" si="44"/>
        <v>-1216.8253606594135</v>
      </c>
      <c r="I734" s="10">
        <f t="shared" si="45"/>
        <v>1736.6827005781827</v>
      </c>
      <c r="J734" s="11">
        <f t="shared" si="46"/>
        <v>3815.4699347332835</v>
      </c>
      <c r="K734" s="11">
        <f t="shared" si="47"/>
        <v>59.250960030841725</v>
      </c>
    </row>
    <row r="735" spans="1:11" ht="15.75" thickBot="1">
      <c r="A735" s="3">
        <v>3584</v>
      </c>
      <c r="B735" s="4">
        <v>2816</v>
      </c>
      <c r="D735" s="4">
        <v>-1306</v>
      </c>
      <c r="E735" s="4">
        <v>1616</v>
      </c>
      <c r="F735" s="4">
        <v>3815</v>
      </c>
      <c r="G735" s="4">
        <v>-91</v>
      </c>
      <c r="H735" s="9">
        <f t="shared" si="44"/>
        <v>-1306.0947241967829</v>
      </c>
      <c r="I735" s="10">
        <f t="shared" si="45"/>
        <v>1616.2393000817672</v>
      </c>
      <c r="J735" s="11">
        <f t="shared" si="46"/>
        <v>3814.6193865835862</v>
      </c>
      <c r="K735" s="11">
        <f t="shared" si="47"/>
        <v>-90.665378496191806</v>
      </c>
    </row>
    <row r="736" spans="1:11" ht="15.75" thickBot="1">
      <c r="A736" s="3">
        <v>3712</v>
      </c>
      <c r="B736" s="4">
        <v>2816</v>
      </c>
      <c r="D736" s="4">
        <v>-1390</v>
      </c>
      <c r="E736" s="4">
        <v>1489</v>
      </c>
      <c r="F736" s="4">
        <v>3805</v>
      </c>
      <c r="G736" s="4">
        <v>-243</v>
      </c>
      <c r="H736" s="9">
        <f t="shared" si="44"/>
        <v>-1390.407250013719</v>
      </c>
      <c r="I736" s="10">
        <f t="shared" si="45"/>
        <v>1488.6818074758669</v>
      </c>
      <c r="J736" s="11">
        <f t="shared" si="46"/>
        <v>3805.5349130157456</v>
      </c>
      <c r="K736" s="11">
        <f t="shared" si="47"/>
        <v>-243.29888815095592</v>
      </c>
    </row>
    <row r="737" spans="1:11" ht="15.75" thickBot="1">
      <c r="A737" s="3">
        <v>3840</v>
      </c>
      <c r="B737" s="4">
        <v>2816</v>
      </c>
      <c r="D737" s="4">
        <v>-1469</v>
      </c>
      <c r="E737" s="4">
        <v>1354</v>
      </c>
      <c r="F737" s="4">
        <v>3788</v>
      </c>
      <c r="G737" s="4">
        <v>-399</v>
      </c>
      <c r="H737" s="9">
        <f t="shared" si="44"/>
        <v>-1469.260135283253</v>
      </c>
      <c r="I737" s="10">
        <f t="shared" si="45"/>
        <v>1353.8426218206155</v>
      </c>
      <c r="J737" s="11">
        <f t="shared" si="46"/>
        <v>3787.7137112027895</v>
      </c>
      <c r="K737" s="11">
        <f t="shared" si="47"/>
        <v>-398.48196799358493</v>
      </c>
    </row>
    <row r="738" spans="1:11" ht="15.75" thickBot="1">
      <c r="A738" s="3">
        <v>3968</v>
      </c>
      <c r="B738" s="4">
        <v>2816</v>
      </c>
      <c r="D738" s="4">
        <v>-1542</v>
      </c>
      <c r="E738" s="4">
        <v>1211</v>
      </c>
      <c r="F738" s="4">
        <v>3761</v>
      </c>
      <c r="G738" s="4">
        <v>-556</v>
      </c>
      <c r="H738" s="9">
        <f t="shared" si="44"/>
        <v>-1542.0919720598899</v>
      </c>
      <c r="I738" s="10">
        <f t="shared" si="45"/>
        <v>1211.5346071369233</v>
      </c>
      <c r="J738" s="11">
        <f t="shared" si="46"/>
        <v>3760.5943731992265</v>
      </c>
      <c r="K738" s="11">
        <f t="shared" si="47"/>
        <v>-556.02748204498857</v>
      </c>
    </row>
    <row r="739" spans="1:11" ht="15.75" thickBot="1">
      <c r="A739" s="3">
        <v>0</v>
      </c>
      <c r="B739" s="4">
        <v>2944</v>
      </c>
      <c r="D739" s="4">
        <v>0</v>
      </c>
      <c r="E739" s="4">
        <v>0</v>
      </c>
      <c r="F739" s="4">
        <v>0</v>
      </c>
      <c r="G739" s="4">
        <v>0</v>
      </c>
      <c r="H739" s="9" t="e">
        <f t="shared" si="44"/>
        <v>#DIV/0!</v>
      </c>
      <c r="I739" s="10" t="e">
        <f t="shared" si="45"/>
        <v>#DIV/0!</v>
      </c>
      <c r="J739" s="11" t="e">
        <f t="shared" si="46"/>
        <v>#DIV/0!</v>
      </c>
      <c r="K739" s="11" t="e">
        <f t="shared" si="47"/>
        <v>#DIV/0!</v>
      </c>
    </row>
    <row r="740" spans="1:11" ht="15.75" thickBot="1">
      <c r="A740" s="3">
        <v>128</v>
      </c>
      <c r="B740" s="4">
        <v>2944</v>
      </c>
      <c r="D740" s="4">
        <v>0</v>
      </c>
      <c r="E740" s="4">
        <v>0</v>
      </c>
      <c r="F740" s="4">
        <v>0</v>
      </c>
      <c r="G740" s="4">
        <v>0</v>
      </c>
      <c r="H740" s="9" t="e">
        <f t="shared" si="44"/>
        <v>#NUM!</v>
      </c>
      <c r="I740" s="10" t="e">
        <f t="shared" si="45"/>
        <v>#NUM!</v>
      </c>
      <c r="J740" s="11" t="e">
        <f t="shared" si="46"/>
        <v>#NUM!</v>
      </c>
      <c r="K740" s="11" t="e">
        <f t="shared" si="47"/>
        <v>#NUM!</v>
      </c>
    </row>
    <row r="741" spans="1:11" ht="15.75" thickBot="1">
      <c r="A741" s="3">
        <v>256</v>
      </c>
      <c r="B741" s="4">
        <v>2944</v>
      </c>
      <c r="D741" s="4">
        <v>1808</v>
      </c>
      <c r="E741" s="4">
        <v>2831</v>
      </c>
      <c r="F741" s="4">
        <v>2052</v>
      </c>
      <c r="G741" s="4">
        <v>2749</v>
      </c>
      <c r="H741" s="9">
        <f t="shared" si="44"/>
        <v>1807.3371338326199</v>
      </c>
      <c r="I741" s="10">
        <f t="shared" si="45"/>
        <v>2831.4265145398895</v>
      </c>
      <c r="J741" s="11">
        <f t="shared" si="46"/>
        <v>2052.9862038601732</v>
      </c>
      <c r="K741" s="11">
        <f t="shared" si="47"/>
        <v>2749.5434923974062</v>
      </c>
    </row>
    <row r="742" spans="1:11" ht="15.75" thickBot="1">
      <c r="A742" s="3">
        <v>384</v>
      </c>
      <c r="B742" s="4">
        <v>2944</v>
      </c>
      <c r="D742" s="4">
        <v>1637</v>
      </c>
      <c r="E742" s="4">
        <v>2874</v>
      </c>
      <c r="F742" s="4">
        <v>2215</v>
      </c>
      <c r="G742" s="4">
        <v>2682</v>
      </c>
      <c r="H742" s="9">
        <f t="shared" si="44"/>
        <v>1637.0785405893728</v>
      </c>
      <c r="I742" s="10">
        <f t="shared" si="45"/>
        <v>2874.5248458886758</v>
      </c>
      <c r="J742" s="11">
        <f t="shared" si="46"/>
        <v>2215.0520778591413</v>
      </c>
      <c r="K742" s="11">
        <f t="shared" si="47"/>
        <v>2681.8670029555788</v>
      </c>
    </row>
    <row r="743" spans="1:11" ht="15.75" thickBot="1">
      <c r="A743" s="3">
        <v>512</v>
      </c>
      <c r="B743" s="4">
        <v>2944</v>
      </c>
      <c r="D743" s="4">
        <v>1498</v>
      </c>
      <c r="E743" s="4">
        <v>2902</v>
      </c>
      <c r="F743" s="4">
        <v>2343</v>
      </c>
      <c r="G743" s="4">
        <v>2620</v>
      </c>
      <c r="H743" s="9">
        <f t="shared" si="44"/>
        <v>1497.4777117921387</v>
      </c>
      <c r="I743" s="10">
        <f t="shared" si="45"/>
        <v>2901.9421096783376</v>
      </c>
      <c r="J743" s="11">
        <f t="shared" si="46"/>
        <v>2343.1830997143852</v>
      </c>
      <c r="K743" s="11">
        <f t="shared" si="47"/>
        <v>2620.0403178356601</v>
      </c>
    </row>
    <row r="744" spans="1:11" ht="15.75" thickBot="1">
      <c r="A744" s="3">
        <v>640</v>
      </c>
      <c r="B744" s="4">
        <v>2944</v>
      </c>
      <c r="D744" s="4">
        <v>1365</v>
      </c>
      <c r="E744" s="4">
        <v>2921</v>
      </c>
      <c r="F744" s="4">
        <v>2461</v>
      </c>
      <c r="G744" s="4">
        <v>2556</v>
      </c>
      <c r="H744" s="9">
        <f t="shared" si="44"/>
        <v>1364.8223223125169</v>
      </c>
      <c r="I744" s="10">
        <f t="shared" si="45"/>
        <v>2921.5824141691692</v>
      </c>
      <c r="J744" s="11">
        <f t="shared" si="46"/>
        <v>2461.0915945543052</v>
      </c>
      <c r="K744" s="11">
        <f t="shared" si="47"/>
        <v>2556.1593287773549</v>
      </c>
    </row>
    <row r="745" spans="1:11" ht="15.75" thickBot="1">
      <c r="A745" s="3">
        <v>768</v>
      </c>
      <c r="B745" s="4">
        <v>2944</v>
      </c>
      <c r="D745" s="4">
        <v>1235</v>
      </c>
      <c r="E745" s="4">
        <v>2935</v>
      </c>
      <c r="F745" s="4">
        <v>2573</v>
      </c>
      <c r="G745" s="4">
        <v>2489</v>
      </c>
      <c r="H745" s="9">
        <f t="shared" si="44"/>
        <v>1234.7645167896601</v>
      </c>
      <c r="I745" s="10">
        <f t="shared" si="45"/>
        <v>2934.8950444602128</v>
      </c>
      <c r="J745" s="11">
        <f t="shared" si="46"/>
        <v>2573.1254177397486</v>
      </c>
      <c r="K745" s="11">
        <f t="shared" si="47"/>
        <v>2488.7747506816213</v>
      </c>
    </row>
    <row r="746" spans="1:11" ht="15.75" thickBot="1">
      <c r="A746" s="3">
        <v>896</v>
      </c>
      <c r="B746" s="4">
        <v>2944</v>
      </c>
      <c r="D746" s="4">
        <v>1106</v>
      </c>
      <c r="E746" s="4">
        <v>2942</v>
      </c>
      <c r="F746" s="4">
        <v>2681</v>
      </c>
      <c r="G746" s="4">
        <v>2417</v>
      </c>
      <c r="H746" s="9">
        <f t="shared" si="44"/>
        <v>1105.8557391357049</v>
      </c>
      <c r="I746" s="10">
        <f t="shared" si="45"/>
        <v>2942.3628525736808</v>
      </c>
      <c r="J746" s="11">
        <f t="shared" si="46"/>
        <v>2680.7331253585799</v>
      </c>
      <c r="K746" s="11">
        <f t="shared" si="47"/>
        <v>2417.4037315262476</v>
      </c>
    </row>
    <row r="747" spans="1:11" ht="15.75" thickBot="1">
      <c r="A747" s="3">
        <v>1024</v>
      </c>
      <c r="B747" s="4">
        <v>2944</v>
      </c>
      <c r="D747" s="4">
        <v>978</v>
      </c>
      <c r="E747" s="4">
        <v>2944</v>
      </c>
      <c r="F747" s="4">
        <v>2784</v>
      </c>
      <c r="G747" s="4">
        <v>2342</v>
      </c>
      <c r="H747" s="9">
        <f t="shared" si="44"/>
        <v>977.52272171899926</v>
      </c>
      <c r="I747" s="10">
        <f t="shared" si="45"/>
        <v>2944.1769277173225</v>
      </c>
      <c r="J747" s="11">
        <f t="shared" si="46"/>
        <v>2784.4879850424486</v>
      </c>
      <c r="K747" s="11">
        <f t="shared" si="47"/>
        <v>2341.8551821034835</v>
      </c>
    </row>
    <row r="748" spans="1:11" ht="15.75" thickBot="1">
      <c r="A748" s="3">
        <v>1152</v>
      </c>
      <c r="B748" s="4">
        <v>2944</v>
      </c>
      <c r="D748" s="4">
        <v>850</v>
      </c>
      <c r="E748" s="4">
        <v>2940</v>
      </c>
      <c r="F748" s="4">
        <v>2884</v>
      </c>
      <c r="G748" s="4">
        <v>2262</v>
      </c>
      <c r="H748" s="9">
        <f t="shared" si="44"/>
        <v>849.54216289664646</v>
      </c>
      <c r="I748" s="10">
        <f t="shared" si="45"/>
        <v>2940.4117037710134</v>
      </c>
      <c r="J748" s="11">
        <f t="shared" si="46"/>
        <v>2884.6132984342539</v>
      </c>
      <c r="K748" s="11">
        <f t="shared" si="47"/>
        <v>2262.0546685334548</v>
      </c>
    </row>
    <row r="749" spans="1:11" ht="15.75" thickBot="1">
      <c r="A749" s="3">
        <v>1280</v>
      </c>
      <c r="B749" s="4">
        <v>2944</v>
      </c>
      <c r="D749" s="4">
        <v>722</v>
      </c>
      <c r="E749" s="4">
        <v>2931</v>
      </c>
      <c r="F749" s="4">
        <v>2981</v>
      </c>
      <c r="G749" s="4">
        <v>2178</v>
      </c>
      <c r="H749" s="9">
        <f t="shared" si="44"/>
        <v>721.85645826374503</v>
      </c>
      <c r="I749" s="10">
        <f t="shared" si="45"/>
        <v>2931.0863822027713</v>
      </c>
      <c r="J749" s="11">
        <f t="shared" si="46"/>
        <v>2981.1666699388961</v>
      </c>
      <c r="K749" s="11">
        <f t="shared" si="47"/>
        <v>2177.9829893481419</v>
      </c>
    </row>
    <row r="750" spans="1:11" ht="15.75" thickBot="1">
      <c r="A750" s="3">
        <v>1408</v>
      </c>
      <c r="B750" s="4">
        <v>2944</v>
      </c>
      <c r="D750" s="4">
        <v>595</v>
      </c>
      <c r="E750" s="4">
        <v>2916</v>
      </c>
      <c r="F750" s="4">
        <v>3074</v>
      </c>
      <c r="G750" s="4">
        <v>2089</v>
      </c>
      <c r="H750" s="9">
        <f t="shared" si="44"/>
        <v>594.49653377024401</v>
      </c>
      <c r="I750" s="10">
        <f t="shared" si="45"/>
        <v>2916.1906543627656</v>
      </c>
      <c r="J750" s="11">
        <f t="shared" si="46"/>
        <v>3074.1171736064266</v>
      </c>
      <c r="K750" s="11">
        <f t="shared" si="47"/>
        <v>2089.6504531973769</v>
      </c>
    </row>
    <row r="751" spans="1:11" ht="15.75" thickBot="1">
      <c r="A751" s="3">
        <v>1536</v>
      </c>
      <c r="B751" s="4">
        <v>2944</v>
      </c>
      <c r="D751" s="4">
        <v>468</v>
      </c>
      <c r="E751" s="4">
        <v>2895</v>
      </c>
      <c r="F751" s="4">
        <v>3163</v>
      </c>
      <c r="G751" s="4">
        <v>1997</v>
      </c>
      <c r="H751" s="9">
        <f t="shared" si="44"/>
        <v>467.54548284416705</v>
      </c>
      <c r="I751" s="10">
        <f t="shared" si="45"/>
        <v>2895.6968224420602</v>
      </c>
      <c r="J751" s="11">
        <f t="shared" si="46"/>
        <v>3163.3817160088211</v>
      </c>
      <c r="K751" s="11">
        <f t="shared" si="47"/>
        <v>1997.0847578900948</v>
      </c>
    </row>
    <row r="752" spans="1:11" ht="15.75" thickBot="1">
      <c r="A752" s="3">
        <v>1664</v>
      </c>
      <c r="B752" s="4">
        <v>2944</v>
      </c>
      <c r="D752" s="4">
        <v>341</v>
      </c>
      <c r="E752" s="4">
        <v>2869</v>
      </c>
      <c r="F752" s="4">
        <v>3249</v>
      </c>
      <c r="G752" s="4">
        <v>1900</v>
      </c>
      <c r="H752" s="9">
        <f t="shared" si="44"/>
        <v>341.11996465773018</v>
      </c>
      <c r="I752" s="10">
        <f t="shared" si="45"/>
        <v>2869.5660000504868</v>
      </c>
      <c r="J752" s="11">
        <f t="shared" si="46"/>
        <v>3248.843637973865</v>
      </c>
      <c r="K752" s="11">
        <f t="shared" si="47"/>
        <v>1900.324789816465</v>
      </c>
    </row>
    <row r="753" spans="1:11" ht="15.75" thickBot="1">
      <c r="A753" s="3">
        <v>1792</v>
      </c>
      <c r="B753" s="4">
        <v>2944</v>
      </c>
      <c r="D753" s="4">
        <v>215</v>
      </c>
      <c r="E753" s="4">
        <v>2838</v>
      </c>
      <c r="F753" s="4">
        <v>3330</v>
      </c>
      <c r="G753" s="4">
        <v>1799</v>
      </c>
      <c r="H753" s="9">
        <f t="shared" si="44"/>
        <v>215.36014473419232</v>
      </c>
      <c r="I753" s="10">
        <f t="shared" si="45"/>
        <v>2837.7514653476433</v>
      </c>
      <c r="J753" s="11">
        <f t="shared" si="46"/>
        <v>3330.3627739782974</v>
      </c>
      <c r="K753" s="11">
        <f t="shared" si="47"/>
        <v>1799.417270816888</v>
      </c>
    </row>
    <row r="754" spans="1:11" ht="15.75" thickBot="1">
      <c r="A754" s="3">
        <v>1920</v>
      </c>
      <c r="B754" s="4">
        <v>2944</v>
      </c>
      <c r="D754" s="4">
        <v>90</v>
      </c>
      <c r="E754" s="4">
        <v>2800</v>
      </c>
      <c r="F754" s="4">
        <v>3408</v>
      </c>
      <c r="G754" s="4">
        <v>1694</v>
      </c>
      <c r="H754" s="9">
        <f t="shared" si="44"/>
        <v>90.424085800494595</v>
      </c>
      <c r="I754" s="10">
        <f t="shared" si="45"/>
        <v>2800.2005307586551</v>
      </c>
      <c r="J754" s="11">
        <f t="shared" si="46"/>
        <v>3407.7810612951789</v>
      </c>
      <c r="K754" s="11">
        <f t="shared" si="47"/>
        <v>1694.4148884662402</v>
      </c>
    </row>
    <row r="755" spans="1:11" ht="15.75" thickBot="1">
      <c r="A755" s="3">
        <v>2048</v>
      </c>
      <c r="B755" s="4">
        <v>2944</v>
      </c>
      <c r="D755" s="4">
        <v>-33</v>
      </c>
      <c r="E755" s="4">
        <v>2757</v>
      </c>
      <c r="F755" s="4">
        <v>3481</v>
      </c>
      <c r="G755" s="4">
        <v>1585</v>
      </c>
      <c r="H755" s="9">
        <f t="shared" si="44"/>
        <v>-33.515378216335193</v>
      </c>
      <c r="I755" s="10">
        <f t="shared" si="45"/>
        <v>2756.8555849753575</v>
      </c>
      <c r="J755" s="11">
        <f t="shared" si="46"/>
        <v>3480.9256659974808</v>
      </c>
      <c r="K755" s="11">
        <f t="shared" si="47"/>
        <v>1585.3752540726857</v>
      </c>
    </row>
    <row r="756" spans="1:11" ht="15.75" thickBot="1">
      <c r="A756" s="3">
        <v>2176</v>
      </c>
      <c r="B756" s="4">
        <v>2944</v>
      </c>
      <c r="D756" s="4">
        <v>-156</v>
      </c>
      <c r="E756" s="4">
        <v>2707</v>
      </c>
      <c r="F756" s="4">
        <v>3549</v>
      </c>
      <c r="G756" s="4">
        <v>1472</v>
      </c>
      <c r="H756" s="9">
        <f t="shared" si="44"/>
        <v>-156.27229076900085</v>
      </c>
      <c r="I756" s="10">
        <f t="shared" si="45"/>
        <v>2707.654642482893</v>
      </c>
      <c r="J756" s="11">
        <f t="shared" si="46"/>
        <v>3549.6106315379066</v>
      </c>
      <c r="K756" s="11">
        <f t="shared" si="47"/>
        <v>1472.360353151081</v>
      </c>
    </row>
    <row r="757" spans="1:11" ht="15.75" thickBot="1">
      <c r="A757" s="3">
        <v>2304</v>
      </c>
      <c r="B757" s="4">
        <v>2944</v>
      </c>
      <c r="D757" s="4">
        <v>-278</v>
      </c>
      <c r="E757" s="4">
        <v>2652</v>
      </c>
      <c r="F757" s="4">
        <v>3613</v>
      </c>
      <c r="G757" s="4">
        <v>1355</v>
      </c>
      <c r="H757" s="9">
        <f t="shared" si="44"/>
        <v>-277.64828213938381</v>
      </c>
      <c r="I757" s="10">
        <f t="shared" si="45"/>
        <v>2652.531580042858</v>
      </c>
      <c r="J757" s="11">
        <f t="shared" si="46"/>
        <v>3613.6375881983386</v>
      </c>
      <c r="K757" s="11">
        <f t="shared" si="47"/>
        <v>1355.4363089398305</v>
      </c>
    </row>
    <row r="758" spans="1:11" ht="15.75" thickBot="1">
      <c r="A758" s="3">
        <v>2432</v>
      </c>
      <c r="B758" s="4">
        <v>2944</v>
      </c>
      <c r="D758" s="4">
        <v>-397</v>
      </c>
      <c r="E758" s="4">
        <v>2591</v>
      </c>
      <c r="F758" s="4">
        <v>3673</v>
      </c>
      <c r="G758" s="4">
        <v>1235</v>
      </c>
      <c r="H758" s="9">
        <f t="shared" si="44"/>
        <v>-397.43263613667068</v>
      </c>
      <c r="I758" s="10">
        <f t="shared" si="45"/>
        <v>2591.4161589260111</v>
      </c>
      <c r="J758" s="11">
        <f t="shared" si="46"/>
        <v>3672.7958197879625</v>
      </c>
      <c r="K758" s="11">
        <f t="shared" si="47"/>
        <v>1234.6733601681763</v>
      </c>
    </row>
    <row r="759" spans="1:11" ht="15.75" thickBot="1">
      <c r="A759" s="3">
        <v>2560</v>
      </c>
      <c r="B759" s="4">
        <v>2944</v>
      </c>
      <c r="D759" s="4">
        <v>-515</v>
      </c>
      <c r="E759" s="4">
        <v>2524</v>
      </c>
      <c r="F759" s="4">
        <v>3727</v>
      </c>
      <c r="G759" s="4">
        <v>1110</v>
      </c>
      <c r="H759" s="9">
        <f t="shared" si="44"/>
        <v>-515.40187765948667</v>
      </c>
      <c r="I759" s="10">
        <f t="shared" si="45"/>
        <v>2524.2338874329857</v>
      </c>
      <c r="J759" s="11">
        <f t="shared" si="46"/>
        <v>3726.8618512054045</v>
      </c>
      <c r="K759" s="11">
        <f t="shared" si="47"/>
        <v>1110.1459985354836</v>
      </c>
    </row>
    <row r="760" spans="1:11" ht="15.75" thickBot="1">
      <c r="A760" s="3">
        <v>2688</v>
      </c>
      <c r="B760" s="4">
        <v>2944</v>
      </c>
      <c r="D760" s="4">
        <v>-631</v>
      </c>
      <c r="E760" s="4">
        <v>2451</v>
      </c>
      <c r="F760" s="4">
        <v>3775</v>
      </c>
      <c r="G760" s="4">
        <v>982</v>
      </c>
      <c r="H760" s="9">
        <f t="shared" si="44"/>
        <v>-631.31896722069814</v>
      </c>
      <c r="I760" s="10">
        <f t="shared" si="45"/>
        <v>2450.9057524025611</v>
      </c>
      <c r="J760" s="11">
        <f t="shared" si="46"/>
        <v>3775.5986429635309</v>
      </c>
      <c r="K760" s="11">
        <f t="shared" si="47"/>
        <v>981.93323720297417</v>
      </c>
    </row>
    <row r="761" spans="1:11" ht="15.75" thickBot="1">
      <c r="A761" s="3">
        <v>2816</v>
      </c>
      <c r="B761" s="4">
        <v>2944</v>
      </c>
      <c r="D761" s="4">
        <v>-745</v>
      </c>
      <c r="E761" s="4">
        <v>2371</v>
      </c>
      <c r="F761" s="4">
        <v>3819</v>
      </c>
      <c r="G761" s="4">
        <v>850</v>
      </c>
      <c r="H761" s="9">
        <f t="shared" si="44"/>
        <v>-744.93213975390154</v>
      </c>
      <c r="I761" s="10">
        <f t="shared" si="45"/>
        <v>2371.3478321471671</v>
      </c>
      <c r="J761" s="11">
        <f t="shared" si="46"/>
        <v>3818.7544299959372</v>
      </c>
      <c r="K761" s="11">
        <f t="shared" si="47"/>
        <v>850.11899785821788</v>
      </c>
    </row>
    <row r="762" spans="1:11" ht="15.75" thickBot="1">
      <c r="A762" s="3">
        <v>2944</v>
      </c>
      <c r="B762" s="4">
        <v>2944</v>
      </c>
      <c r="D762" s="4">
        <v>-856</v>
      </c>
      <c r="E762" s="4">
        <v>2285</v>
      </c>
      <c r="F762" s="4">
        <v>3856</v>
      </c>
      <c r="G762" s="4">
        <v>715</v>
      </c>
      <c r="H762" s="9">
        <f t="shared" si="44"/>
        <v>-855.97339113245835</v>
      </c>
      <c r="I762" s="10">
        <f t="shared" si="45"/>
        <v>2285.4707919592329</v>
      </c>
      <c r="J762" s="11">
        <f t="shared" si="46"/>
        <v>3856.0612081759855</v>
      </c>
      <c r="K762" s="11">
        <f t="shared" si="47"/>
        <v>714.79261520878572</v>
      </c>
    </row>
    <row r="763" spans="1:11" ht="15.75" thickBot="1">
      <c r="A763" s="3">
        <v>3072</v>
      </c>
      <c r="B763" s="4">
        <v>2944</v>
      </c>
      <c r="D763" s="4">
        <v>-964</v>
      </c>
      <c r="E763" s="4">
        <v>2193</v>
      </c>
      <c r="F763" s="4">
        <v>3887</v>
      </c>
      <c r="G763" s="4">
        <v>576</v>
      </c>
      <c r="H763" s="9">
        <f t="shared" si="44"/>
        <v>-964.15658906271028</v>
      </c>
      <c r="I763" s="10">
        <f t="shared" si="45"/>
        <v>2193.1792544089376</v>
      </c>
      <c r="J763" s="11">
        <f t="shared" si="46"/>
        <v>3887.2328452100178</v>
      </c>
      <c r="K763" s="11">
        <f t="shared" si="47"/>
        <v>576.04946668449929</v>
      </c>
    </row>
    <row r="764" spans="1:11" ht="15.75" thickBot="1">
      <c r="A764" s="3">
        <v>3200</v>
      </c>
      <c r="B764" s="4">
        <v>2944</v>
      </c>
      <c r="D764" s="4">
        <v>-1069</v>
      </c>
      <c r="E764" s="4">
        <v>2094</v>
      </c>
      <c r="F764" s="4">
        <v>3912</v>
      </c>
      <c r="G764" s="4">
        <v>434</v>
      </c>
      <c r="H764" s="9">
        <f t="shared" si="44"/>
        <v>-1069.1751605214404</v>
      </c>
      <c r="I764" s="10">
        <f t="shared" si="45"/>
        <v>2094.371028490038</v>
      </c>
      <c r="J764" s="11">
        <f t="shared" si="46"/>
        <v>3911.9627680748167</v>
      </c>
      <c r="K764" s="11">
        <f t="shared" si="47"/>
        <v>433.99174329159905</v>
      </c>
    </row>
    <row r="765" spans="1:11" ht="15.75" thickBot="1">
      <c r="A765" s="3">
        <v>3328</v>
      </c>
      <c r="B765" s="4">
        <v>2944</v>
      </c>
      <c r="D765" s="4">
        <v>-1171</v>
      </c>
      <c r="E765" s="4">
        <v>1989</v>
      </c>
      <c r="F765" s="4">
        <v>3930</v>
      </c>
      <c r="G765" s="4">
        <v>289</v>
      </c>
      <c r="H765" s="9">
        <f t="shared" si="44"/>
        <v>-1170.6992821635258</v>
      </c>
      <c r="I765" s="10">
        <f t="shared" si="45"/>
        <v>1988.9361730891064</v>
      </c>
      <c r="J765" s="11">
        <f t="shared" si="46"/>
        <v>3929.921153425259</v>
      </c>
      <c r="K765" s="11">
        <f t="shared" si="47"/>
        <v>288.72938614351551</v>
      </c>
    </row>
    <row r="766" spans="1:11" ht="15.75" thickBot="1">
      <c r="A766" s="3">
        <v>3456</v>
      </c>
      <c r="B766" s="4">
        <v>2944</v>
      </c>
      <c r="D766" s="4">
        <v>-1268</v>
      </c>
      <c r="E766" s="4">
        <v>1877</v>
      </c>
      <c r="F766" s="4">
        <v>3941</v>
      </c>
      <c r="G766" s="4">
        <v>140</v>
      </c>
      <c r="H766" s="9">
        <f t="shared" si="44"/>
        <v>-1268.3724699614768</v>
      </c>
      <c r="I766" s="10">
        <f t="shared" si="45"/>
        <v>1876.7558601987203</v>
      </c>
      <c r="J766" s="11">
        <f t="shared" si="46"/>
        <v>3940.7515172338549</v>
      </c>
      <c r="K766" s="11">
        <f t="shared" si="47"/>
        <v>140.38122324767028</v>
      </c>
    </row>
    <row r="767" spans="1:11" ht="15.75" thickBot="1">
      <c r="A767" s="3">
        <v>3584</v>
      </c>
      <c r="B767" s="4">
        <v>2944</v>
      </c>
      <c r="D767" s="4">
        <v>-1362</v>
      </c>
      <c r="E767" s="4">
        <v>1758</v>
      </c>
      <c r="F767" s="4">
        <v>3944</v>
      </c>
      <c r="G767" s="4">
        <v>-11</v>
      </c>
      <c r="H767" s="9">
        <f t="shared" si="44"/>
        <v>-1361.8074262587629</v>
      </c>
      <c r="I767" s="10">
        <f t="shared" si="45"/>
        <v>1757.7009906019275</v>
      </c>
      <c r="J767" s="11">
        <f t="shared" si="46"/>
        <v>3944.0665618440753</v>
      </c>
      <c r="K767" s="11">
        <f t="shared" si="47"/>
        <v>-10.923646178985109</v>
      </c>
    </row>
    <row r="768" spans="1:11" ht="15.75" thickBot="1">
      <c r="A768" s="3">
        <v>3712</v>
      </c>
      <c r="B768" s="4">
        <v>2944</v>
      </c>
      <c r="D768" s="4">
        <v>-1451</v>
      </c>
      <c r="E768" s="4">
        <v>1632</v>
      </c>
      <c r="F768" s="4">
        <v>3939</v>
      </c>
      <c r="G768" s="4">
        <v>-165</v>
      </c>
      <c r="H768" s="9">
        <f t="shared" si="44"/>
        <v>-1450.5809519251079</v>
      </c>
      <c r="I768" s="10">
        <f t="shared" si="45"/>
        <v>1631.6304979240379</v>
      </c>
      <c r="J768" s="11">
        <f t="shared" si="46"/>
        <v>3939.443088125643</v>
      </c>
      <c r="K768" s="11">
        <f t="shared" si="47"/>
        <v>-165.04415576175961</v>
      </c>
    </row>
    <row r="769" spans="1:11" ht="15.75" thickBot="1">
      <c r="A769" s="3">
        <v>3840</v>
      </c>
      <c r="B769" s="4">
        <v>2944</v>
      </c>
      <c r="D769" s="4">
        <v>-1534</v>
      </c>
      <c r="E769" s="4">
        <v>1498</v>
      </c>
      <c r="F769" s="4">
        <v>3926</v>
      </c>
      <c r="G769" s="4">
        <v>-322</v>
      </c>
      <c r="H769" s="9">
        <f t="shared" si="44"/>
        <v>-1534.2276620316948</v>
      </c>
      <c r="I769" s="10">
        <f t="shared" si="45"/>
        <v>1498.3892538577181</v>
      </c>
      <c r="J769" s="11">
        <f t="shared" si="46"/>
        <v>3926.4157111497407</v>
      </c>
      <c r="K769" s="11">
        <f t="shared" si="47"/>
        <v>-321.825177193321</v>
      </c>
    </row>
    <row r="770" spans="1:11" ht="15.75" thickBot="1">
      <c r="A770" s="3">
        <v>3968</v>
      </c>
      <c r="B770" s="4">
        <v>2944</v>
      </c>
      <c r="D770" s="4">
        <v>-1612</v>
      </c>
      <c r="E770" s="4">
        <v>1358</v>
      </c>
      <c r="F770" s="4">
        <v>3904</v>
      </c>
      <c r="G770" s="4">
        <v>-481</v>
      </c>
      <c r="H770" s="9">
        <f t="shared" si="44"/>
        <v>-1612.2321458988677</v>
      </c>
      <c r="I770" s="10">
        <f t="shared" si="45"/>
        <v>1357.8054548456016</v>
      </c>
      <c r="J770" s="11">
        <f t="shared" si="46"/>
        <v>3904.4690202367142</v>
      </c>
      <c r="K770" s="11">
        <f t="shared" si="47"/>
        <v>-481.09490691630117</v>
      </c>
    </row>
    <row r="771" spans="1:11" ht="15.75" thickBot="1">
      <c r="A771" s="3">
        <v>0</v>
      </c>
      <c r="B771" s="4">
        <v>3072</v>
      </c>
      <c r="D771" s="4">
        <v>0</v>
      </c>
      <c r="E771" s="4">
        <v>0</v>
      </c>
      <c r="F771" s="4">
        <v>0</v>
      </c>
      <c r="G771" s="4">
        <v>0</v>
      </c>
      <c r="H771" s="9" t="e">
        <f t="shared" si="44"/>
        <v>#DIV/0!</v>
      </c>
      <c r="I771" s="10" t="e">
        <f t="shared" si="45"/>
        <v>#DIV/0!</v>
      </c>
      <c r="J771" s="11" t="e">
        <f t="shared" si="46"/>
        <v>#DIV/0!</v>
      </c>
      <c r="K771" s="11" t="e">
        <f t="shared" si="47"/>
        <v>#DIV/0!</v>
      </c>
    </row>
    <row r="772" spans="1:11" ht="15.75" thickBot="1">
      <c r="A772" s="3">
        <v>128</v>
      </c>
      <c r="B772" s="4">
        <v>3072</v>
      </c>
      <c r="D772" s="4">
        <v>1886</v>
      </c>
      <c r="E772" s="4">
        <v>2941</v>
      </c>
      <c r="F772" s="4">
        <v>2056</v>
      </c>
      <c r="G772" s="4">
        <v>2885</v>
      </c>
      <c r="H772" s="9">
        <f t="shared" ref="H772:H835" si="48">2000-A772*SIN(ACOS((3162*3162+A772*A772-B772*B772)/(2*3162*A772))+0.32175055)</f>
        <v>1886.0262229660709</v>
      </c>
      <c r="I772" s="10">
        <f t="shared" ref="I772:I835" si="49">3000-A772*COS(ACOS((3162*3162+A772*A772-B772*B772)/(2*3162*A772))+0.32175055)</f>
        <v>2941.7421408853688</v>
      </c>
      <c r="J772" s="11">
        <f t="shared" ref="J772:J835" si="50">2000+A772*SIN(ACOS(-(3162*3162+A772*A772-B772*B772)/(2*3162*A772))+0.32175055)</f>
        <v>2056.2243071695093</v>
      </c>
      <c r="K772" s="11">
        <f t="shared" ref="K772:K835" si="51">3000+A772*COS(ACOS(-(3162*3162+A772*A772-B772*B772)/(2*3162*A772))+0.32175055)</f>
        <v>2885.0094469823339</v>
      </c>
    </row>
    <row r="773" spans="1:11" ht="15.75" thickBot="1">
      <c r="A773" s="3">
        <v>256</v>
      </c>
      <c r="B773" s="4">
        <v>3072</v>
      </c>
      <c r="D773" s="4">
        <v>1745</v>
      </c>
      <c r="E773" s="4">
        <v>2980</v>
      </c>
      <c r="F773" s="4">
        <v>2192</v>
      </c>
      <c r="G773" s="4">
        <v>2831</v>
      </c>
      <c r="H773" s="9">
        <f t="shared" si="48"/>
        <v>1744.7325451136408</v>
      </c>
      <c r="I773" s="10">
        <f t="shared" si="49"/>
        <v>2980.6473134722701</v>
      </c>
      <c r="J773" s="11">
        <f t="shared" si="50"/>
        <v>2192.6023534753722</v>
      </c>
      <c r="K773" s="11">
        <f t="shared" si="51"/>
        <v>2831.3573795396078</v>
      </c>
    </row>
    <row r="774" spans="1:11" ht="15.75" thickBot="1">
      <c r="A774" s="3">
        <v>384</v>
      </c>
      <c r="B774" s="4">
        <v>3072</v>
      </c>
      <c r="D774" s="4">
        <v>1616</v>
      </c>
      <c r="E774" s="4">
        <v>3010</v>
      </c>
      <c r="F774" s="4">
        <v>2313</v>
      </c>
      <c r="G774" s="4">
        <v>2777</v>
      </c>
      <c r="H774" s="9">
        <f t="shared" si="48"/>
        <v>1616.1266452126602</v>
      </c>
      <c r="I774" s="10">
        <f t="shared" si="49"/>
        <v>3009.8614139104479</v>
      </c>
      <c r="J774" s="11">
        <f t="shared" si="50"/>
        <v>2313.0155341320738</v>
      </c>
      <c r="K774" s="11">
        <f t="shared" si="51"/>
        <v>2777.5651210083893</v>
      </c>
    </row>
    <row r="775" spans="1:11" ht="15.75" thickBot="1">
      <c r="A775" s="3">
        <v>512</v>
      </c>
      <c r="B775" s="4">
        <v>3072</v>
      </c>
      <c r="D775" s="4">
        <v>1489</v>
      </c>
      <c r="E775" s="4">
        <v>3033</v>
      </c>
      <c r="F775" s="4">
        <v>2428</v>
      </c>
      <c r="G775" s="4">
        <v>2720</v>
      </c>
      <c r="H775" s="9">
        <f t="shared" si="48"/>
        <v>1489.0708573971881</v>
      </c>
      <c r="I775" s="10">
        <f t="shared" si="49"/>
        <v>3033.0969974341401</v>
      </c>
      <c r="J775" s="11">
        <f t="shared" si="50"/>
        <v>2428.6015150055559</v>
      </c>
      <c r="K775" s="11">
        <f t="shared" si="51"/>
        <v>2719.9201161544402</v>
      </c>
    </row>
    <row r="776" spans="1:11" ht="15.75" thickBot="1">
      <c r="A776" s="3">
        <v>640</v>
      </c>
      <c r="B776" s="4">
        <v>3072</v>
      </c>
      <c r="D776" s="4">
        <v>1362</v>
      </c>
      <c r="E776" s="4">
        <v>3051</v>
      </c>
      <c r="F776" s="4">
        <v>2541</v>
      </c>
      <c r="G776" s="4">
        <v>2658</v>
      </c>
      <c r="H776" s="9">
        <f t="shared" si="48"/>
        <v>1362.024693785097</v>
      </c>
      <c r="I776" s="10">
        <f t="shared" si="49"/>
        <v>3050.8675599965304</v>
      </c>
      <c r="J776" s="11">
        <f t="shared" si="50"/>
        <v>2540.9007839779451</v>
      </c>
      <c r="K776" s="11">
        <f t="shared" si="51"/>
        <v>2657.9088690245767</v>
      </c>
    </row>
    <row r="777" spans="1:11" ht="15.75" thickBot="1">
      <c r="A777" s="3">
        <v>768</v>
      </c>
      <c r="B777" s="4">
        <v>3072</v>
      </c>
      <c r="D777" s="4">
        <v>1235</v>
      </c>
      <c r="E777" s="4">
        <v>3063</v>
      </c>
      <c r="F777" s="4">
        <v>2650</v>
      </c>
      <c r="G777" s="4">
        <v>2591</v>
      </c>
      <c r="H777" s="9">
        <f t="shared" si="48"/>
        <v>1234.6129465655877</v>
      </c>
      <c r="I777" s="10">
        <f t="shared" si="49"/>
        <v>3063.2981708660514</v>
      </c>
      <c r="J777" s="11">
        <f t="shared" si="50"/>
        <v>2650.2885488600414</v>
      </c>
      <c r="K777" s="11">
        <f t="shared" si="51"/>
        <v>2591.4063103503659</v>
      </c>
    </row>
    <row r="778" spans="1:11" ht="15.75" thickBot="1">
      <c r="A778" s="3">
        <v>896</v>
      </c>
      <c r="B778" s="4">
        <v>3072</v>
      </c>
      <c r="D778" s="4">
        <v>1107</v>
      </c>
      <c r="E778" s="4">
        <v>3070</v>
      </c>
      <c r="F778" s="4">
        <v>2757</v>
      </c>
      <c r="G778" s="4">
        <v>2520</v>
      </c>
      <c r="H778" s="9">
        <f t="shared" si="48"/>
        <v>1106.7708180703585</v>
      </c>
      <c r="I778" s="10">
        <f t="shared" si="49"/>
        <v>3070.4104292651546</v>
      </c>
      <c r="J778" s="11">
        <f t="shared" si="50"/>
        <v>2756.8296073201459</v>
      </c>
      <c r="K778" s="11">
        <f t="shared" si="51"/>
        <v>2520.3908409093569</v>
      </c>
    </row>
    <row r="779" spans="1:11" ht="15.75" thickBot="1">
      <c r="A779" s="3">
        <v>1024</v>
      </c>
      <c r="B779" s="4">
        <v>3072</v>
      </c>
      <c r="D779" s="4">
        <v>979</v>
      </c>
      <c r="E779" s="4">
        <v>3072</v>
      </c>
      <c r="F779" s="4">
        <v>2860</v>
      </c>
      <c r="G779" s="4">
        <v>2445</v>
      </c>
      <c r="H779" s="9">
        <f t="shared" si="48"/>
        <v>978.54764736432639</v>
      </c>
      <c r="I779" s="10">
        <f t="shared" si="49"/>
        <v>3072.1878888391084</v>
      </c>
      <c r="J779" s="11">
        <f t="shared" si="50"/>
        <v>2860.4746202933416</v>
      </c>
      <c r="K779" s="11">
        <f t="shared" si="51"/>
        <v>2444.8789070562807</v>
      </c>
    </row>
    <row r="780" spans="1:11" ht="15.75" thickBot="1">
      <c r="A780" s="3">
        <v>1152</v>
      </c>
      <c r="B780" s="4">
        <v>3072</v>
      </c>
      <c r="D780" s="4">
        <v>850</v>
      </c>
      <c r="E780" s="4">
        <v>3068</v>
      </c>
      <c r="F780" s="4">
        <v>2961</v>
      </c>
      <c r="G780" s="4">
        <v>2365</v>
      </c>
      <c r="H780" s="9">
        <f t="shared" si="48"/>
        <v>850.0441509822258</v>
      </c>
      <c r="I780" s="10">
        <f t="shared" si="49"/>
        <v>3068.5969774101604</v>
      </c>
      <c r="J780" s="11">
        <f t="shared" si="50"/>
        <v>2961.1228712448947</v>
      </c>
      <c r="K780" s="11">
        <f t="shared" si="51"/>
        <v>2364.9040809688904</v>
      </c>
    </row>
    <row r="781" spans="1:11" ht="15.75" thickBot="1">
      <c r="A781" s="3">
        <v>1280</v>
      </c>
      <c r="B781" s="4">
        <v>3072</v>
      </c>
      <c r="D781" s="4">
        <v>721</v>
      </c>
      <c r="E781" s="4">
        <v>3059</v>
      </c>
      <c r="F781" s="4">
        <v>3059</v>
      </c>
      <c r="G781" s="4">
        <v>2280</v>
      </c>
      <c r="H781" s="9">
        <f t="shared" si="48"/>
        <v>721.38808741460616</v>
      </c>
      <c r="I781" s="10">
        <f t="shared" si="49"/>
        <v>3059.5951088154175</v>
      </c>
      <c r="J781" s="11">
        <f t="shared" si="50"/>
        <v>3058.6466016842551</v>
      </c>
      <c r="K781" s="11">
        <f t="shared" si="51"/>
        <v>2280.5089488100784</v>
      </c>
    </row>
    <row r="782" spans="1:11" ht="15.75" thickBot="1">
      <c r="A782" s="3">
        <v>1408</v>
      </c>
      <c r="B782" s="4">
        <v>3072</v>
      </c>
      <c r="D782" s="4">
        <v>593</v>
      </c>
      <c r="E782" s="4">
        <v>3045</v>
      </c>
      <c r="F782" s="4">
        <v>3153</v>
      </c>
      <c r="G782" s="4">
        <v>2192</v>
      </c>
      <c r="H782" s="9">
        <f t="shared" si="48"/>
        <v>592.72358776328247</v>
      </c>
      <c r="I782" s="10">
        <f t="shared" si="49"/>
        <v>3045.1342393549794</v>
      </c>
      <c r="J782" s="11">
        <f t="shared" si="50"/>
        <v>3152.901680509608</v>
      </c>
      <c r="K782" s="11">
        <f t="shared" si="51"/>
        <v>2191.7415542797453</v>
      </c>
    </row>
    <row r="783" spans="1:11" ht="15.75" thickBot="1">
      <c r="A783" s="3">
        <v>1536</v>
      </c>
      <c r="B783" s="4">
        <v>3072</v>
      </c>
      <c r="D783" s="4">
        <v>464</v>
      </c>
      <c r="E783" s="4">
        <v>3025</v>
      </c>
      <c r="F783" s="4">
        <v>3244</v>
      </c>
      <c r="G783" s="4">
        <v>2098</v>
      </c>
      <c r="H783" s="9">
        <f t="shared" si="48"/>
        <v>464.20611857056792</v>
      </c>
      <c r="I783" s="10">
        <f t="shared" si="49"/>
        <v>3025.1625468488346</v>
      </c>
      <c r="J783" s="11">
        <f t="shared" si="50"/>
        <v>3243.7326411786407</v>
      </c>
      <c r="K783" s="11">
        <f t="shared" si="51"/>
        <v>2098.6537195579031</v>
      </c>
    </row>
    <row r="784" spans="1:11" ht="15.75" thickBot="1">
      <c r="A784" s="3">
        <v>1664</v>
      </c>
      <c r="B784" s="4">
        <v>3072</v>
      </c>
      <c r="D784" s="4">
        <v>336</v>
      </c>
      <c r="E784" s="4">
        <v>2999</v>
      </c>
      <c r="F784" s="4">
        <v>3331</v>
      </c>
      <c r="G784" s="4">
        <v>2001</v>
      </c>
      <c r="H784" s="9">
        <f t="shared" si="48"/>
        <v>336.00004220017399</v>
      </c>
      <c r="I784" s="10">
        <f t="shared" si="49"/>
        <v>2999.6252438432148</v>
      </c>
      <c r="J784" s="11">
        <f t="shared" si="50"/>
        <v>3330.9751213276409</v>
      </c>
      <c r="K784" s="11">
        <f t="shared" si="51"/>
        <v>2001.3002320983189</v>
      </c>
    </row>
    <row r="785" spans="1:11" ht="15.75" thickBot="1">
      <c r="A785" s="3">
        <v>1792</v>
      </c>
      <c r="B785" s="4">
        <v>3072</v>
      </c>
      <c r="D785" s="4">
        <v>208</v>
      </c>
      <c r="E785" s="4">
        <v>2968</v>
      </c>
      <c r="F785" s="4">
        <v>3414</v>
      </c>
      <c r="G785" s="4">
        <v>1900</v>
      </c>
      <c r="H785" s="9">
        <f t="shared" si="48"/>
        <v>208.27749337296609</v>
      </c>
      <c r="I785" s="10">
        <f t="shared" si="49"/>
        <v>2968.4649520986736</v>
      </c>
      <c r="J785" s="11">
        <f t="shared" si="50"/>
        <v>3414.4569862357439</v>
      </c>
      <c r="K785" s="11">
        <f t="shared" si="51"/>
        <v>1899.7384701404412</v>
      </c>
    </row>
    <row r="786" spans="1:11" ht="15.75" thickBot="1">
      <c r="A786" s="3">
        <v>1920</v>
      </c>
      <c r="B786" s="4">
        <v>3072</v>
      </c>
      <c r="D786" s="4">
        <v>81</v>
      </c>
      <c r="E786" s="4">
        <v>2931</v>
      </c>
      <c r="F786" s="4">
        <v>3494</v>
      </c>
      <c r="G786" s="4">
        <v>1794</v>
      </c>
      <c r="H786" s="9">
        <f t="shared" si="48"/>
        <v>81.217983595943224</v>
      </c>
      <c r="I786" s="10">
        <f t="shared" si="49"/>
        <v>2931.6218344470872</v>
      </c>
      <c r="J786" s="11">
        <f t="shared" si="50"/>
        <v>3493.9987243959504</v>
      </c>
      <c r="K786" s="11">
        <f t="shared" si="51"/>
        <v>1794.0282708523914</v>
      </c>
    </row>
    <row r="787" spans="1:11" ht="15.75" thickBot="1">
      <c r="A787" s="3">
        <v>2048</v>
      </c>
      <c r="B787" s="4">
        <v>3072</v>
      </c>
      <c r="D787" s="4">
        <v>-45</v>
      </c>
      <c r="E787" s="4">
        <v>2889</v>
      </c>
      <c r="F787" s="4">
        <v>3569</v>
      </c>
      <c r="G787" s="4">
        <v>1684</v>
      </c>
      <c r="H787" s="9">
        <f t="shared" si="48"/>
        <v>-44.991553419027923</v>
      </c>
      <c r="I787" s="10">
        <f t="shared" si="49"/>
        <v>2889.0335796520799</v>
      </c>
      <c r="J787" s="11">
        <f t="shared" si="50"/>
        <v>3569.4134020963929</v>
      </c>
      <c r="K787" s="11">
        <f t="shared" si="51"/>
        <v>1684.2319454705457</v>
      </c>
    </row>
    <row r="788" spans="1:11" ht="15.75" thickBot="1">
      <c r="A788" s="3">
        <v>2176</v>
      </c>
      <c r="B788" s="4">
        <v>3072</v>
      </c>
      <c r="D788" s="4">
        <v>-170</v>
      </c>
      <c r="E788" s="4">
        <v>2840</v>
      </c>
      <c r="F788" s="4">
        <v>3640</v>
      </c>
      <c r="G788" s="4">
        <v>1570</v>
      </c>
      <c r="H788" s="9">
        <f t="shared" si="48"/>
        <v>-170.15642034442408</v>
      </c>
      <c r="I788" s="10">
        <f t="shared" si="49"/>
        <v>2840.6352886054292</v>
      </c>
      <c r="J788" s="11">
        <f t="shared" si="50"/>
        <v>3640.5063220095499</v>
      </c>
      <c r="K788" s="11">
        <f t="shared" si="51"/>
        <v>1570.4143931031278</v>
      </c>
    </row>
    <row r="789" spans="1:11" ht="15.75" thickBot="1">
      <c r="A789" s="3">
        <v>2304</v>
      </c>
      <c r="B789" s="4">
        <v>3072</v>
      </c>
      <c r="D789" s="4">
        <v>-294</v>
      </c>
      <c r="E789" s="4">
        <v>2786</v>
      </c>
      <c r="F789" s="4">
        <v>3707</v>
      </c>
      <c r="G789" s="4">
        <v>1452</v>
      </c>
      <c r="H789" s="9">
        <f t="shared" si="48"/>
        <v>-294.07359198105451</v>
      </c>
      <c r="I789" s="10">
        <f t="shared" si="49"/>
        <v>2786.3592862417295</v>
      </c>
      <c r="J789" s="11">
        <f t="shared" si="50"/>
        <v>3707.0744589362293</v>
      </c>
      <c r="K789" s="11">
        <f t="shared" si="51"/>
        <v>1452.6432888155427</v>
      </c>
    </row>
    <row r="790" spans="1:11" ht="15.75" thickBot="1">
      <c r="A790" s="3">
        <v>2432</v>
      </c>
      <c r="B790" s="4">
        <v>3072</v>
      </c>
      <c r="D790" s="4">
        <v>-417</v>
      </c>
      <c r="E790" s="4">
        <v>2726</v>
      </c>
      <c r="F790" s="4">
        <v>3769</v>
      </c>
      <c r="G790" s="4">
        <v>1331</v>
      </c>
      <c r="H790" s="9">
        <f t="shared" si="48"/>
        <v>-416.5309621103579</v>
      </c>
      <c r="I790" s="10">
        <f t="shared" si="49"/>
        <v>2726.1348704891634</v>
      </c>
      <c r="J790" s="11">
        <f t="shared" si="50"/>
        <v>3768.9057066578698</v>
      </c>
      <c r="K790" s="11">
        <f t="shared" si="51"/>
        <v>1330.9893346796064</v>
      </c>
    </row>
    <row r="791" spans="1:11" ht="15.75" thickBot="1">
      <c r="A791" s="3">
        <v>2560</v>
      </c>
      <c r="B791" s="4">
        <v>3072</v>
      </c>
      <c r="D791" s="4">
        <v>-537</v>
      </c>
      <c r="E791" s="4">
        <v>2660</v>
      </c>
      <c r="F791" s="4">
        <v>3826</v>
      </c>
      <c r="G791" s="4">
        <v>1205</v>
      </c>
      <c r="H791" s="9">
        <f t="shared" si="48"/>
        <v>-537.30641205870961</v>
      </c>
      <c r="I791" s="10">
        <f t="shared" si="49"/>
        <v>2659.888001790941</v>
      </c>
      <c r="J791" s="11">
        <f t="shared" si="50"/>
        <v>3825.7779465008471</v>
      </c>
      <c r="K791" s="11">
        <f t="shared" si="51"/>
        <v>1205.5265702521117</v>
      </c>
    </row>
    <row r="792" spans="1:11" ht="15.75" thickBot="1">
      <c r="A792" s="3">
        <v>2688</v>
      </c>
      <c r="B792" s="4">
        <v>3072</v>
      </c>
      <c r="D792" s="4">
        <v>-656</v>
      </c>
      <c r="E792" s="4">
        <v>2587</v>
      </c>
      <c r="F792" s="4">
        <v>3877</v>
      </c>
      <c r="G792" s="4">
        <v>1076</v>
      </c>
      <c r="H792" s="9">
        <f t="shared" si="48"/>
        <v>-656.16669598116823</v>
      </c>
      <c r="I792" s="10">
        <f t="shared" si="49"/>
        <v>2587.5409315332213</v>
      </c>
      <c r="J792" s="11">
        <f t="shared" si="50"/>
        <v>3877.4579326202211</v>
      </c>
      <c r="K792" s="11">
        <f t="shared" si="51"/>
        <v>1076.3327441468973</v>
      </c>
    </row>
    <row r="793" spans="1:11" ht="15.75" thickBot="1">
      <c r="A793" s="3">
        <v>2816</v>
      </c>
      <c r="B793" s="4">
        <v>3072</v>
      </c>
      <c r="D793" s="4">
        <v>-773</v>
      </c>
      <c r="E793" s="4">
        <v>2509</v>
      </c>
      <c r="F793" s="4">
        <v>3924</v>
      </c>
      <c r="G793" s="4">
        <v>943</v>
      </c>
      <c r="H793" s="9">
        <f t="shared" si="48"/>
        <v>-772.86612583782062</v>
      </c>
      <c r="I793" s="10">
        <f t="shared" si="49"/>
        <v>2509.0117637038993</v>
      </c>
      <c r="J793" s="11">
        <f t="shared" si="50"/>
        <v>3923.6999769760769</v>
      </c>
      <c r="K793" s="11">
        <f t="shared" si="51"/>
        <v>943.48975237606874</v>
      </c>
    </row>
    <row r="794" spans="1:11" ht="15.75" thickBot="1">
      <c r="A794" s="3">
        <v>2944</v>
      </c>
      <c r="B794" s="4">
        <v>3072</v>
      </c>
      <c r="D794" s="4">
        <v>-887</v>
      </c>
      <c r="E794" s="4">
        <v>2424</v>
      </c>
      <c r="F794" s="4">
        <v>3964</v>
      </c>
      <c r="G794" s="4">
        <v>807</v>
      </c>
      <c r="H794" s="9">
        <f t="shared" si="48"/>
        <v>-887.14502816649019</v>
      </c>
      <c r="I794" s="10">
        <f t="shared" si="49"/>
        <v>2424.2139404835198</v>
      </c>
      <c r="J794" s="11">
        <f t="shared" si="50"/>
        <v>3964.2444061062374</v>
      </c>
      <c r="K794" s="11">
        <f t="shared" si="51"/>
        <v>807.08415275908146</v>
      </c>
    </row>
    <row r="795" spans="1:11" ht="15.75" thickBot="1">
      <c r="A795" s="3">
        <v>3072</v>
      </c>
      <c r="B795" s="4">
        <v>3072</v>
      </c>
      <c r="D795" s="4">
        <v>-999</v>
      </c>
      <c r="E795" s="4">
        <v>2333</v>
      </c>
      <c r="F795" s="4">
        <v>3999</v>
      </c>
      <c r="G795" s="4">
        <v>667</v>
      </c>
      <c r="H795" s="9">
        <f t="shared" si="48"/>
        <v>-998.7279334640848</v>
      </c>
      <c r="I795" s="10">
        <f t="shared" si="49"/>
        <v>2333.0556387057304</v>
      </c>
      <c r="J795" s="11">
        <f t="shared" si="50"/>
        <v>3998.8157505076119</v>
      </c>
      <c r="K795" s="11">
        <f t="shared" si="51"/>
        <v>667.2077684622891</v>
      </c>
    </row>
    <row r="796" spans="1:11" ht="15.75" thickBot="1">
      <c r="A796" s="3">
        <v>3200</v>
      </c>
      <c r="B796" s="4">
        <v>3072</v>
      </c>
      <c r="D796" s="4">
        <v>-1107</v>
      </c>
      <c r="E796" s="4">
        <v>2235</v>
      </c>
      <c r="F796" s="4">
        <v>4027</v>
      </c>
      <c r="G796" s="4">
        <v>524</v>
      </c>
      <c r="H796" s="9">
        <f t="shared" si="48"/>
        <v>-1107.321445989739</v>
      </c>
      <c r="I796" s="10">
        <f t="shared" si="49"/>
        <v>2235.4390597916754</v>
      </c>
      <c r="J796" s="11">
        <f t="shared" si="50"/>
        <v>4027.1206144393345</v>
      </c>
      <c r="K796" s="11">
        <f t="shared" si="51"/>
        <v>523.95839806454478</v>
      </c>
    </row>
    <row r="797" spans="1:11" ht="15.75" thickBot="1">
      <c r="A797" s="3">
        <v>3328</v>
      </c>
      <c r="B797" s="4">
        <v>3072</v>
      </c>
      <c r="D797" s="4">
        <v>-1213</v>
      </c>
      <c r="E797" s="4">
        <v>2131</v>
      </c>
      <c r="F797" s="4">
        <v>4049</v>
      </c>
      <c r="G797" s="4">
        <v>377</v>
      </c>
      <c r="H797" s="9">
        <f t="shared" si="48"/>
        <v>-1212.6117258050836</v>
      </c>
      <c r="I797" s="10">
        <f t="shared" si="49"/>
        <v>2131.2595904300979</v>
      </c>
      <c r="J797" s="11">
        <f t="shared" si="50"/>
        <v>4048.8451579630364</v>
      </c>
      <c r="K797" s="11">
        <f t="shared" si="51"/>
        <v>377.44065487710623</v>
      </c>
    </row>
    <row r="798" spans="1:11" ht="15.75" thickBot="1">
      <c r="A798" s="3">
        <v>3456</v>
      </c>
      <c r="B798" s="4">
        <v>3072</v>
      </c>
      <c r="D798" s="4">
        <v>-1314</v>
      </c>
      <c r="E798" s="4">
        <v>2020</v>
      </c>
      <c r="F798" s="4">
        <v>4064</v>
      </c>
      <c r="G798" s="4">
        <v>228</v>
      </c>
      <c r="H798" s="9">
        <f t="shared" si="48"/>
        <v>-1314.2614943327153</v>
      </c>
      <c r="I798" s="10">
        <f t="shared" si="49"/>
        <v>2020.4048044301794</v>
      </c>
      <c r="J798" s="11">
        <f t="shared" si="50"/>
        <v>4063.652102501313</v>
      </c>
      <c r="K798" s="11">
        <f t="shared" si="51"/>
        <v>227.76696509079329</v>
      </c>
    </row>
    <row r="799" spans="1:11" ht="15.75" thickBot="1">
      <c r="A799" s="3">
        <v>3584</v>
      </c>
      <c r="B799" s="4">
        <v>3072</v>
      </c>
      <c r="D799" s="4">
        <v>-1412</v>
      </c>
      <c r="E799" s="4">
        <v>1903</v>
      </c>
      <c r="F799" s="4">
        <v>4071</v>
      </c>
      <c r="G799" s="4">
        <v>75</v>
      </c>
      <c r="H799" s="9">
        <f t="shared" si="48"/>
        <v>-1411.9064476074132</v>
      </c>
      <c r="I799" s="10">
        <f t="shared" si="49"/>
        <v>1902.7532671386243</v>
      </c>
      <c r="J799" s="11">
        <f t="shared" si="50"/>
        <v>4071.1771440889452</v>
      </c>
      <c r="K799" s="11">
        <f t="shared" si="51"/>
        <v>75.05876335890116</v>
      </c>
    </row>
    <row r="800" spans="1:11" ht="15.75" thickBot="1">
      <c r="A800" s="3">
        <v>3712</v>
      </c>
      <c r="B800" s="4">
        <v>3072</v>
      </c>
      <c r="D800" s="4">
        <v>-1505</v>
      </c>
      <c r="E800" s="4">
        <v>1778</v>
      </c>
      <c r="F800" s="4">
        <v>4071</v>
      </c>
      <c r="G800" s="4">
        <v>-81</v>
      </c>
      <c r="H800" s="9">
        <f t="shared" si="48"/>
        <v>-1505.1509248513844</v>
      </c>
      <c r="I800" s="10">
        <f t="shared" si="49"/>
        <v>1778.1730916314352</v>
      </c>
      <c r="J800" s="11">
        <f t="shared" si="50"/>
        <v>4071.0246219481387</v>
      </c>
      <c r="K800" s="11">
        <f t="shared" si="51"/>
        <v>-80.552063394573906</v>
      </c>
    </row>
    <row r="801" spans="1:11" ht="15.75" thickBot="1">
      <c r="A801" s="3">
        <v>3840</v>
      </c>
      <c r="B801" s="4">
        <v>3072</v>
      </c>
      <c r="D801" s="4">
        <v>-1594</v>
      </c>
      <c r="E801" s="4">
        <v>1646</v>
      </c>
      <c r="F801" s="4">
        <v>4063</v>
      </c>
      <c r="G801" s="4">
        <v>-239</v>
      </c>
      <c r="H801" s="9">
        <f t="shared" si="48"/>
        <v>-1593.5626298433726</v>
      </c>
      <c r="I801" s="10">
        <f t="shared" si="49"/>
        <v>1646.5201791703043</v>
      </c>
      <c r="J801" s="11">
        <f t="shared" si="50"/>
        <v>4062.7622398576377</v>
      </c>
      <c r="K801" s="11">
        <f t="shared" si="51"/>
        <v>-238.92141643132527</v>
      </c>
    </row>
    <row r="802" spans="1:11" ht="15.75" thickBot="1">
      <c r="A802" s="3">
        <v>3968</v>
      </c>
      <c r="B802" s="4">
        <v>3072</v>
      </c>
      <c r="D802" s="4">
        <v>-1677</v>
      </c>
      <c r="E802" s="4">
        <v>1508</v>
      </c>
      <c r="F802" s="4">
        <v>4046</v>
      </c>
      <c r="G802" s="4">
        <v>-400</v>
      </c>
      <c r="H802" s="9">
        <f t="shared" si="48"/>
        <v>-1676.6661325016357</v>
      </c>
      <c r="I802" s="10">
        <f t="shared" si="49"/>
        <v>1507.6360530636423</v>
      </c>
      <c r="J802" s="11">
        <f t="shared" si="50"/>
        <v>4045.9145677357019</v>
      </c>
      <c r="K802" s="11">
        <f t="shared" si="51"/>
        <v>-399.89081905975854</v>
      </c>
    </row>
    <row r="803" spans="1:11" ht="15.75" thickBot="1">
      <c r="A803" s="3">
        <v>0</v>
      </c>
      <c r="B803" s="4">
        <v>3200</v>
      </c>
      <c r="D803" s="4">
        <v>0</v>
      </c>
      <c r="E803" s="4">
        <v>0</v>
      </c>
      <c r="F803" s="4">
        <v>0</v>
      </c>
      <c r="G803" s="4">
        <v>0</v>
      </c>
      <c r="H803" s="9" t="e">
        <f t="shared" si="48"/>
        <v>#DIV/0!</v>
      </c>
      <c r="I803" s="10" t="e">
        <f t="shared" si="49"/>
        <v>#DIV/0!</v>
      </c>
      <c r="J803" s="11" t="e">
        <f t="shared" si="50"/>
        <v>#DIV/0!</v>
      </c>
      <c r="K803" s="11" t="e">
        <f t="shared" si="51"/>
        <v>#DIV/0!</v>
      </c>
    </row>
    <row r="804" spans="1:11" ht="15.75" thickBot="1">
      <c r="A804" s="3">
        <v>128</v>
      </c>
      <c r="B804" s="4">
        <v>3200</v>
      </c>
      <c r="D804" s="4">
        <v>1894</v>
      </c>
      <c r="E804" s="4">
        <v>3072</v>
      </c>
      <c r="F804" s="4">
        <v>2128</v>
      </c>
      <c r="G804" s="4">
        <v>2995</v>
      </c>
      <c r="H804" s="9">
        <f t="shared" si="48"/>
        <v>1894.6395451665928</v>
      </c>
      <c r="I804" s="10">
        <f t="shared" si="49"/>
        <v>3072.6854494193822</v>
      </c>
      <c r="J804" s="11">
        <f t="shared" si="50"/>
        <v>2127.8996335629186</v>
      </c>
      <c r="K804" s="11">
        <f t="shared" si="51"/>
        <v>2994.9320877601194</v>
      </c>
    </row>
    <row r="805" spans="1:11" ht="15.75" thickBot="1">
      <c r="A805" s="3">
        <v>256</v>
      </c>
      <c r="B805" s="4">
        <v>3200</v>
      </c>
      <c r="D805" s="4">
        <v>1767</v>
      </c>
      <c r="E805" s="4">
        <v>3107</v>
      </c>
      <c r="F805" s="4">
        <v>2250</v>
      </c>
      <c r="G805" s="4">
        <v>2946</v>
      </c>
      <c r="H805" s="9">
        <f t="shared" si="48"/>
        <v>1767.3918614716276</v>
      </c>
      <c r="I805" s="10">
        <f t="shared" si="49"/>
        <v>3106.9086240224124</v>
      </c>
      <c r="J805" s="11">
        <f t="shared" si="50"/>
        <v>2250.2316857113165</v>
      </c>
      <c r="K805" s="11">
        <f t="shared" si="51"/>
        <v>2945.9620183012648</v>
      </c>
    </row>
    <row r="806" spans="1:11" ht="15.75" thickBot="1">
      <c r="A806" s="3">
        <v>384</v>
      </c>
      <c r="B806" s="4">
        <v>3200</v>
      </c>
      <c r="D806" s="4">
        <v>1641</v>
      </c>
      <c r="E806" s="4">
        <v>3135</v>
      </c>
      <c r="F806" s="4">
        <v>2369</v>
      </c>
      <c r="G806" s="4">
        <v>2893</v>
      </c>
      <c r="H806" s="9">
        <f t="shared" si="48"/>
        <v>1640.6957933126962</v>
      </c>
      <c r="I806" s="10">
        <f t="shared" si="49"/>
        <v>3135.486113889237</v>
      </c>
      <c r="J806" s="11">
        <f t="shared" si="50"/>
        <v>2368.7350346259691</v>
      </c>
      <c r="K806" s="11">
        <f t="shared" si="51"/>
        <v>2892.8063703413995</v>
      </c>
    </row>
    <row r="807" spans="1:11" ht="15.75" thickBot="1">
      <c r="A807" s="3">
        <v>512</v>
      </c>
      <c r="B807" s="4">
        <v>3200</v>
      </c>
      <c r="D807" s="4">
        <v>1513</v>
      </c>
      <c r="E807" s="4">
        <v>3159</v>
      </c>
      <c r="F807" s="4">
        <v>2485</v>
      </c>
      <c r="G807" s="4">
        <v>2835</v>
      </c>
      <c r="H807" s="9">
        <f t="shared" si="48"/>
        <v>1513.2642904051006</v>
      </c>
      <c r="I807" s="10">
        <f t="shared" si="49"/>
        <v>3158.8469357751351</v>
      </c>
      <c r="J807" s="11">
        <f t="shared" si="50"/>
        <v>2484.6967305915746</v>
      </c>
      <c r="K807" s="11">
        <f t="shared" si="51"/>
        <v>2835.0361271252445</v>
      </c>
    </row>
    <row r="808" spans="1:11" ht="15.75" thickBot="1">
      <c r="A808" s="3">
        <v>640</v>
      </c>
      <c r="B808" s="4">
        <v>3200</v>
      </c>
      <c r="D808" s="4">
        <v>1385</v>
      </c>
      <c r="E808" s="4">
        <v>3177</v>
      </c>
      <c r="F808" s="4">
        <v>2598</v>
      </c>
      <c r="G808" s="4">
        <v>2772</v>
      </c>
      <c r="H808" s="9">
        <f t="shared" si="48"/>
        <v>1384.9720587767238</v>
      </c>
      <c r="I808" s="10">
        <f t="shared" si="49"/>
        <v>3177.0328543368664</v>
      </c>
      <c r="J808" s="11">
        <f t="shared" si="50"/>
        <v>2598.24206758025</v>
      </c>
      <c r="K808" s="11">
        <f t="shared" si="51"/>
        <v>2772.60952399604</v>
      </c>
    </row>
    <row r="809" spans="1:11" ht="15.75" thickBot="1">
      <c r="A809" s="3">
        <v>768</v>
      </c>
      <c r="B809" s="4">
        <v>3200</v>
      </c>
      <c r="D809" s="4">
        <v>1256</v>
      </c>
      <c r="E809" s="4">
        <v>3190</v>
      </c>
      <c r="F809" s="4">
        <v>2709</v>
      </c>
      <c r="G809" s="4">
        <v>2705</v>
      </c>
      <c r="H809" s="9">
        <f t="shared" si="48"/>
        <v>1255.8797097041993</v>
      </c>
      <c r="I809" s="10">
        <f t="shared" si="49"/>
        <v>3190.0236658158492</v>
      </c>
      <c r="J809" s="11">
        <f t="shared" si="50"/>
        <v>2709.3104343153609</v>
      </c>
      <c r="K809" s="11">
        <f t="shared" si="51"/>
        <v>2705.5467647123673</v>
      </c>
    </row>
    <row r="810" spans="1:11" ht="15.75" thickBot="1">
      <c r="A810" s="3">
        <v>896</v>
      </c>
      <c r="B810" s="4">
        <v>3200</v>
      </c>
      <c r="D810" s="4">
        <v>1126</v>
      </c>
      <c r="E810" s="4">
        <v>3198</v>
      </c>
      <c r="F810" s="4">
        <v>2818</v>
      </c>
      <c r="G810" s="4">
        <v>2634</v>
      </c>
      <c r="H810" s="9">
        <f t="shared" si="48"/>
        <v>1126.1015132171503</v>
      </c>
      <c r="I810" s="10">
        <f t="shared" si="49"/>
        <v>3197.7812802027674</v>
      </c>
      <c r="J810" s="11">
        <f t="shared" si="50"/>
        <v>2817.7875607672854</v>
      </c>
      <c r="K810" s="11">
        <f t="shared" si="51"/>
        <v>2633.8859392835429</v>
      </c>
    </row>
    <row r="811" spans="1:11" ht="15.75" thickBot="1">
      <c r="A811" s="3">
        <v>1024</v>
      </c>
      <c r="B811" s="4">
        <v>3200</v>
      </c>
      <c r="D811" s="4">
        <v>996</v>
      </c>
      <c r="E811" s="4">
        <v>3200</v>
      </c>
      <c r="F811" s="4">
        <v>2923</v>
      </c>
      <c r="G811" s="4">
        <v>2557</v>
      </c>
      <c r="H811" s="9">
        <f t="shared" si="48"/>
        <v>995.7730670606885</v>
      </c>
      <c r="I811" s="10">
        <f t="shared" si="49"/>
        <v>3200.2604982499133</v>
      </c>
      <c r="J811" s="11">
        <f t="shared" si="50"/>
        <v>2923.5378491909109</v>
      </c>
      <c r="K811" s="11">
        <f t="shared" si="51"/>
        <v>2557.6722469572751</v>
      </c>
    </row>
    <row r="812" spans="1:11" ht="15.75" thickBot="1">
      <c r="A812" s="3">
        <v>1152</v>
      </c>
      <c r="B812" s="4">
        <v>3200</v>
      </c>
      <c r="D812" s="4">
        <v>865</v>
      </c>
      <c r="E812" s="4">
        <v>3197</v>
      </c>
      <c r="F812" s="4">
        <v>3026</v>
      </c>
      <c r="G812" s="4">
        <v>2477</v>
      </c>
      <c r="H812" s="9">
        <f t="shared" si="48"/>
        <v>865.04083535878658</v>
      </c>
      <c r="I812" s="10">
        <f t="shared" si="49"/>
        <v>3197.4124985833446</v>
      </c>
      <c r="J812" s="11">
        <f t="shared" si="50"/>
        <v>3026.4148354622657</v>
      </c>
      <c r="K812" s="11">
        <f t="shared" si="51"/>
        <v>2476.9545091075051</v>
      </c>
    </row>
    <row r="813" spans="1:11" ht="15.75" thickBot="1">
      <c r="A813" s="3">
        <v>1280</v>
      </c>
      <c r="B813" s="4">
        <v>3200</v>
      </c>
      <c r="D813" s="4">
        <v>734</v>
      </c>
      <c r="E813" s="4">
        <v>3189</v>
      </c>
      <c r="F813" s="4">
        <v>3126</v>
      </c>
      <c r="G813" s="4">
        <v>2392</v>
      </c>
      <c r="H813" s="9">
        <f t="shared" si="48"/>
        <v>734.05821573268577</v>
      </c>
      <c r="I813" s="10">
        <f t="shared" si="49"/>
        <v>3189.1861486633966</v>
      </c>
      <c r="J813" s="11">
        <f t="shared" si="50"/>
        <v>3126.2651219601071</v>
      </c>
      <c r="K813" s="11">
        <f t="shared" si="51"/>
        <v>2391.7838582738987</v>
      </c>
    </row>
    <row r="814" spans="1:11" ht="15.75" thickBot="1">
      <c r="A814" s="3">
        <v>1408</v>
      </c>
      <c r="B814" s="4">
        <v>3200</v>
      </c>
      <c r="D814" s="4">
        <v>603</v>
      </c>
      <c r="E814" s="4">
        <v>3175</v>
      </c>
      <c r="F814" s="4">
        <v>3223</v>
      </c>
      <c r="G814" s="4">
        <v>2302</v>
      </c>
      <c r="H814" s="9">
        <f t="shared" si="48"/>
        <v>602.98398792425701</v>
      </c>
      <c r="I814" s="10">
        <f t="shared" si="49"/>
        <v>3175.5285219102216</v>
      </c>
      <c r="J814" s="11">
        <f t="shared" si="50"/>
        <v>3222.9299289425653</v>
      </c>
      <c r="K814" s="11">
        <f t="shared" si="51"/>
        <v>2302.213221036302</v>
      </c>
    </row>
    <row r="815" spans="1:11" ht="15.75" thickBot="1">
      <c r="A815" s="3">
        <v>1536</v>
      </c>
      <c r="B815" s="4">
        <v>3200</v>
      </c>
      <c r="D815" s="4">
        <v>472</v>
      </c>
      <c r="E815" s="4">
        <v>3156</v>
      </c>
      <c r="F815" s="4">
        <v>3316</v>
      </c>
      <c r="G815" s="4">
        <v>2208</v>
      </c>
      <c r="H815" s="9">
        <f t="shared" si="48"/>
        <v>471.98177130890099</v>
      </c>
      <c r="I815" s="10">
        <f t="shared" si="49"/>
        <v>3156.3850785328191</v>
      </c>
      <c r="J815" s="11">
        <f t="shared" si="50"/>
        <v>3316.2456370342393</v>
      </c>
      <c r="K815" s="11">
        <f t="shared" si="51"/>
        <v>2208.2971371857184</v>
      </c>
    </row>
    <row r="816" spans="1:11" ht="15.75" thickBot="1">
      <c r="A816" s="3">
        <v>1664</v>
      </c>
      <c r="B816" s="4">
        <v>3200</v>
      </c>
      <c r="D816" s="4">
        <v>341</v>
      </c>
      <c r="E816" s="4">
        <v>3131</v>
      </c>
      <c r="F816" s="4">
        <v>3406</v>
      </c>
      <c r="G816" s="4">
        <v>2110</v>
      </c>
      <c r="H816" s="9">
        <f t="shared" si="48"/>
        <v>341.21996842808903</v>
      </c>
      <c r="I816" s="10">
        <f t="shared" si="49"/>
        <v>3131.6996843515199</v>
      </c>
      <c r="J816" s="11">
        <f t="shared" si="50"/>
        <v>3406.0438436936574</v>
      </c>
      <c r="K816" s="11">
        <f t="shared" si="51"/>
        <v>2110.0917409018125</v>
      </c>
    </row>
    <row r="817" spans="1:11" ht="15.75" thickBot="1">
      <c r="A817" s="3">
        <v>1792</v>
      </c>
      <c r="B817" s="4">
        <v>3200</v>
      </c>
      <c r="D817" s="4">
        <v>211</v>
      </c>
      <c r="E817" s="4">
        <v>3101</v>
      </c>
      <c r="F817" s="4">
        <v>3492</v>
      </c>
      <c r="G817" s="4">
        <v>2007</v>
      </c>
      <c r="H817" s="9">
        <f t="shared" si="48"/>
        <v>210.87197470513138</v>
      </c>
      <c r="I817" s="10">
        <f t="shared" si="49"/>
        <v>3101.4145408927361</v>
      </c>
      <c r="J817" s="11">
        <f t="shared" si="50"/>
        <v>3492.1511534975098</v>
      </c>
      <c r="K817" s="11">
        <f t="shared" si="51"/>
        <v>2007.6548306581776</v>
      </c>
    </row>
    <row r="818" spans="1:11" ht="15.75" thickBot="1">
      <c r="A818" s="3">
        <v>1920</v>
      </c>
      <c r="B818" s="4">
        <v>3200</v>
      </c>
      <c r="D818" s="4">
        <v>81</v>
      </c>
      <c r="E818" s="4">
        <v>3065</v>
      </c>
      <c r="F818" s="4">
        <v>3574</v>
      </c>
      <c r="G818" s="4">
        <v>1901</v>
      </c>
      <c r="H818" s="9">
        <f t="shared" si="48"/>
        <v>81.11655609097852</v>
      </c>
      <c r="I818" s="10">
        <f t="shared" si="49"/>
        <v>3065.4700595070226</v>
      </c>
      <c r="J818" s="11">
        <f t="shared" si="50"/>
        <v>3574.3888004948458</v>
      </c>
      <c r="K818" s="11">
        <f t="shared" si="51"/>
        <v>1901.0459951042537</v>
      </c>
    </row>
    <row r="819" spans="1:11" ht="15.75" thickBot="1">
      <c r="A819" s="3">
        <v>2048</v>
      </c>
      <c r="B819" s="4">
        <v>3200</v>
      </c>
      <c r="D819" s="4">
        <v>-48</v>
      </c>
      <c r="E819" s="4">
        <v>3024</v>
      </c>
      <c r="F819" s="4">
        <v>3652</v>
      </c>
      <c r="G819" s="4">
        <v>1790</v>
      </c>
      <c r="H819" s="9">
        <f t="shared" si="48"/>
        <v>-47.861649752955373</v>
      </c>
      <c r="I819" s="10">
        <f t="shared" si="49"/>
        <v>3023.8046943081445</v>
      </c>
      <c r="J819" s="11">
        <f t="shared" si="50"/>
        <v>3652.572147024252</v>
      </c>
      <c r="K819" s="11">
        <f t="shared" si="51"/>
        <v>1790.3267801262796</v>
      </c>
    </row>
    <row r="820" spans="1:11" ht="15.75" thickBot="1">
      <c r="A820" s="3">
        <v>2176</v>
      </c>
      <c r="B820" s="4">
        <v>3200</v>
      </c>
      <c r="D820" s="4">
        <v>-176</v>
      </c>
      <c r="E820" s="4">
        <v>2976</v>
      </c>
      <c r="F820" s="4">
        <v>3726</v>
      </c>
      <c r="G820" s="4">
        <v>1675</v>
      </c>
      <c r="H820" s="9">
        <f t="shared" si="48"/>
        <v>-175.87152692417794</v>
      </c>
      <c r="I820" s="10">
        <f t="shared" si="49"/>
        <v>2976.3547399962044</v>
      </c>
      <c r="J820" s="11">
        <f t="shared" si="50"/>
        <v>3726.5100771832349</v>
      </c>
      <c r="K820" s="11">
        <f t="shared" si="51"/>
        <v>1675.5608910241508</v>
      </c>
    </row>
    <row r="821" spans="1:11" ht="15.75" thickBot="1">
      <c r="A821" s="3">
        <v>2304</v>
      </c>
      <c r="B821" s="4">
        <v>3200</v>
      </c>
      <c r="D821" s="4">
        <v>-303</v>
      </c>
      <c r="E821" s="4">
        <v>2923</v>
      </c>
      <c r="F821" s="4">
        <v>3796</v>
      </c>
      <c r="G821" s="4">
        <v>1557</v>
      </c>
      <c r="H821" s="9">
        <f t="shared" si="48"/>
        <v>-302.71477344551977</v>
      </c>
      <c r="I821" s="10">
        <f t="shared" si="49"/>
        <v>2923.0540959131145</v>
      </c>
      <c r="J821" s="11">
        <f t="shared" si="50"/>
        <v>3796.0042889946262</v>
      </c>
      <c r="K821" s="11">
        <f t="shared" si="51"/>
        <v>1556.8144284559567</v>
      </c>
    </row>
    <row r="822" spans="1:11" ht="15.75" thickBot="1">
      <c r="A822" s="3">
        <v>2432</v>
      </c>
      <c r="B822" s="4">
        <v>3200</v>
      </c>
      <c r="D822" s="4">
        <v>-428</v>
      </c>
      <c r="E822" s="4">
        <v>2864</v>
      </c>
      <c r="F822" s="4">
        <v>3861</v>
      </c>
      <c r="G822" s="4">
        <v>1434</v>
      </c>
      <c r="H822" s="9">
        <f t="shared" si="48"/>
        <v>-428.18508747211308</v>
      </c>
      <c r="I822" s="10">
        <f t="shared" si="49"/>
        <v>2863.8339947782592</v>
      </c>
      <c r="J822" s="11">
        <f t="shared" si="50"/>
        <v>3860.8484806135557</v>
      </c>
      <c r="K822" s="11">
        <f t="shared" si="51"/>
        <v>1434.1561597023094</v>
      </c>
    </row>
    <row r="823" spans="1:11" ht="15.75" thickBot="1">
      <c r="A823" s="3">
        <v>2560</v>
      </c>
      <c r="B823" s="4">
        <v>3200</v>
      </c>
      <c r="D823" s="4">
        <v>-552</v>
      </c>
      <c r="E823" s="4">
        <v>2798</v>
      </c>
      <c r="F823" s="4">
        <v>3921</v>
      </c>
      <c r="G823" s="4">
        <v>1308</v>
      </c>
      <c r="H823" s="9">
        <f t="shared" si="48"/>
        <v>-552.0672365758528</v>
      </c>
      <c r="I823" s="10">
        <f t="shared" si="49"/>
        <v>2798.6226924499897</v>
      </c>
      <c r="J823" s="11">
        <f t="shared" si="50"/>
        <v>3920.8274196119223</v>
      </c>
      <c r="K823" s="11">
        <f t="shared" si="51"/>
        <v>1307.6578289048623</v>
      </c>
    </row>
    <row r="824" spans="1:11" ht="15.75" thickBot="1">
      <c r="A824" s="3">
        <v>2688</v>
      </c>
      <c r="B824" s="4">
        <v>3200</v>
      </c>
      <c r="D824" s="4">
        <v>-674</v>
      </c>
      <c r="E824" s="4">
        <v>2727</v>
      </c>
      <c r="F824" s="4">
        <v>3976</v>
      </c>
      <c r="G824" s="4">
        <v>1177</v>
      </c>
      <c r="H824" s="9">
        <f t="shared" si="48"/>
        <v>-674.13599368569476</v>
      </c>
      <c r="I824" s="10">
        <f t="shared" si="49"/>
        <v>2727.3451132390574</v>
      </c>
      <c r="J824" s="11">
        <f t="shared" si="50"/>
        <v>3975.7158789186783</v>
      </c>
      <c r="K824" s="11">
        <f t="shared" si="51"/>
        <v>1177.3945117528604</v>
      </c>
    </row>
    <row r="825" spans="1:11" ht="15.75" thickBot="1">
      <c r="A825" s="3">
        <v>2816</v>
      </c>
      <c r="B825" s="4">
        <v>3200</v>
      </c>
      <c r="D825" s="4">
        <v>-794</v>
      </c>
      <c r="E825" s="4">
        <v>2650</v>
      </c>
      <c r="F825" s="4">
        <v>4025</v>
      </c>
      <c r="G825" s="4">
        <v>1043</v>
      </c>
      <c r="H825" s="9">
        <f t="shared" si="48"/>
        <v>-794.1549177541815</v>
      </c>
      <c r="I825" s="10">
        <f t="shared" si="49"/>
        <v>2649.922443464131</v>
      </c>
      <c r="J825" s="11">
        <f t="shared" si="50"/>
        <v>4025.277417486368</v>
      </c>
      <c r="K825" s="11">
        <f t="shared" si="51"/>
        <v>1043.4450219276362</v>
      </c>
    </row>
    <row r="826" spans="1:11" ht="15.75" thickBot="1">
      <c r="A826" s="3">
        <v>2944</v>
      </c>
      <c r="B826" s="4">
        <v>3200</v>
      </c>
      <c r="D826" s="4">
        <v>-912</v>
      </c>
      <c r="E826" s="4">
        <v>2566</v>
      </c>
      <c r="F826" s="4">
        <v>4069</v>
      </c>
      <c r="G826" s="4">
        <v>906</v>
      </c>
      <c r="H826" s="9">
        <f t="shared" si="48"/>
        <v>-911.87495103128867</v>
      </c>
      <c r="I826" s="10">
        <f t="shared" si="49"/>
        <v>2566.27166387642</v>
      </c>
      <c r="J826" s="11">
        <f t="shared" si="50"/>
        <v>4069.2629775649675</v>
      </c>
      <c r="K826" s="11">
        <f t="shared" si="51"/>
        <v>905.89237867798101</v>
      </c>
    </row>
    <row r="827" spans="1:11" ht="15.75" thickBot="1">
      <c r="A827" s="3">
        <v>3072</v>
      </c>
      <c r="B827" s="4">
        <v>3200</v>
      </c>
      <c r="D827" s="4">
        <v>-1027</v>
      </c>
      <c r="E827" s="4">
        <v>2476</v>
      </c>
      <c r="F827" s="4">
        <v>4107</v>
      </c>
      <c r="G827" s="4">
        <v>765</v>
      </c>
      <c r="H827" s="9">
        <f t="shared" si="48"/>
        <v>-1027.0327973958074</v>
      </c>
      <c r="I827" s="10">
        <f t="shared" si="49"/>
        <v>2476.3050091034738</v>
      </c>
      <c r="J827" s="11">
        <f t="shared" si="50"/>
        <v>4107.4092630332671</v>
      </c>
      <c r="K827" s="11">
        <f t="shared" si="51"/>
        <v>764.82434737634458</v>
      </c>
    </row>
    <row r="828" spans="1:11" ht="15.75" thickBot="1">
      <c r="A828" s="3">
        <v>3200</v>
      </c>
      <c r="B828" s="4">
        <v>3200</v>
      </c>
      <c r="D828" s="4">
        <v>-1139</v>
      </c>
      <c r="E828" s="4">
        <v>2380</v>
      </c>
      <c r="F828" s="4">
        <v>4139</v>
      </c>
      <c r="G828" s="4">
        <v>620</v>
      </c>
      <c r="H828" s="9">
        <f t="shared" si="48"/>
        <v>-1139.3490369145852</v>
      </c>
      <c r="I828" s="10">
        <f t="shared" si="49"/>
        <v>2379.9293391689407</v>
      </c>
      <c r="J828" s="11">
        <f t="shared" si="50"/>
        <v>4139.4368539581119</v>
      </c>
      <c r="K828" s="11">
        <f t="shared" si="51"/>
        <v>620.33406799907834</v>
      </c>
    </row>
    <row r="829" spans="1:11" ht="15.75" thickBot="1">
      <c r="A829" s="3">
        <v>3328</v>
      </c>
      <c r="B829" s="4">
        <v>3200</v>
      </c>
      <c r="D829" s="4">
        <v>-1248</v>
      </c>
      <c r="E829" s="4">
        <v>2277</v>
      </c>
      <c r="F829" s="4">
        <v>4165</v>
      </c>
      <c r="G829" s="4">
        <v>472</v>
      </c>
      <c r="H829" s="9">
        <f t="shared" si="48"/>
        <v>-1248.5259199196653</v>
      </c>
      <c r="I829" s="10">
        <f t="shared" si="49"/>
        <v>2277.0454041849553</v>
      </c>
      <c r="J829" s="11">
        <f t="shared" si="50"/>
        <v>4165.0480006715497</v>
      </c>
      <c r="K829" s="11">
        <f t="shared" si="51"/>
        <v>472.52079043404865</v>
      </c>
    </row>
    <row r="830" spans="1:11" ht="15.75" thickBot="1">
      <c r="A830" s="3">
        <v>3456</v>
      </c>
      <c r="B830" s="4">
        <v>3200</v>
      </c>
      <c r="D830" s="4">
        <v>-1354</v>
      </c>
      <c r="E830" s="4">
        <v>2167</v>
      </c>
      <c r="F830" s="4">
        <v>4184</v>
      </c>
      <c r="G830" s="4">
        <v>321</v>
      </c>
      <c r="H830" s="9">
        <f t="shared" si="48"/>
        <v>-1354.244768411867</v>
      </c>
      <c r="I830" s="10">
        <f t="shared" si="49"/>
        <v>2167.5469781533475</v>
      </c>
      <c r="J830" s="11">
        <f t="shared" si="50"/>
        <v>4183.9240251743959</v>
      </c>
      <c r="K830" s="11">
        <f t="shared" si="51"/>
        <v>321.49074067942365</v>
      </c>
    </row>
    <row r="831" spans="1:11" ht="15.75" thickBot="1">
      <c r="A831" s="3">
        <v>3584</v>
      </c>
      <c r="B831" s="4">
        <v>3200</v>
      </c>
      <c r="D831" s="4">
        <v>-1456</v>
      </c>
      <c r="E831" s="4">
        <v>2051</v>
      </c>
      <c r="F831" s="4">
        <v>4196</v>
      </c>
      <c r="G831" s="4">
        <v>167</v>
      </c>
      <c r="H831" s="9">
        <f t="shared" si="48"/>
        <v>-1456.1628921281435</v>
      </c>
      <c r="I831" s="10">
        <f t="shared" si="49"/>
        <v>2051.3198309881113</v>
      </c>
      <c r="J831" s="11">
        <f t="shared" si="50"/>
        <v>4195.7222372036076</v>
      </c>
      <c r="K831" s="11">
        <f t="shared" si="51"/>
        <v>167.35814882121304</v>
      </c>
    </row>
    <row r="832" spans="1:11" ht="15.75" thickBot="1">
      <c r="A832" s="3">
        <v>3712</v>
      </c>
      <c r="B832" s="4">
        <v>3200</v>
      </c>
      <c r="D832" s="4">
        <v>-1554</v>
      </c>
      <c r="E832" s="4">
        <v>1928</v>
      </c>
      <c r="F832" s="4">
        <v>4200</v>
      </c>
      <c r="G832" s="4">
        <v>10</v>
      </c>
      <c r="H832" s="9">
        <f t="shared" si="48"/>
        <v>-1553.9098991712517</v>
      </c>
      <c r="I832" s="10">
        <f t="shared" si="49"/>
        <v>1928.2404987253058</v>
      </c>
      <c r="J832" s="11">
        <f t="shared" si="50"/>
        <v>4200.0722448619381</v>
      </c>
      <c r="K832" s="11">
        <f t="shared" si="51"/>
        <v>10.246478823354209</v>
      </c>
    </row>
    <row r="833" spans="1:11" ht="15.75" thickBot="1">
      <c r="A833" s="3">
        <v>3840</v>
      </c>
      <c r="B833" s="4">
        <v>3200</v>
      </c>
      <c r="D833" s="4">
        <v>-1647</v>
      </c>
      <c r="E833" s="4">
        <v>1798</v>
      </c>
      <c r="F833" s="4">
        <v>4196</v>
      </c>
      <c r="G833" s="4">
        <v>-150</v>
      </c>
      <c r="H833" s="9">
        <f t="shared" si="48"/>
        <v>-1647.0832438190723</v>
      </c>
      <c r="I833" s="10">
        <f t="shared" si="49"/>
        <v>1798.1747994595255</v>
      </c>
      <c r="J833" s="11">
        <f t="shared" si="50"/>
        <v>4196.5715024272704</v>
      </c>
      <c r="K833" s="11">
        <f t="shared" si="51"/>
        <v>-149.71008740874504</v>
      </c>
    </row>
    <row r="834" spans="1:11" ht="15.75" thickBot="1">
      <c r="A834" s="3">
        <v>3968</v>
      </c>
      <c r="B834" s="4">
        <v>3200</v>
      </c>
      <c r="D834" s="4">
        <v>-1735</v>
      </c>
      <c r="E834" s="4">
        <v>1661</v>
      </c>
      <c r="F834" s="4">
        <v>4185</v>
      </c>
      <c r="G834" s="4">
        <v>-312</v>
      </c>
      <c r="H834" s="9">
        <f t="shared" si="48"/>
        <v>-1735.2428027502679</v>
      </c>
      <c r="I834" s="10">
        <f t="shared" si="49"/>
        <v>1660.9760254191401</v>
      </c>
      <c r="J834" s="11">
        <f t="shared" si="50"/>
        <v>4184.7798865782652</v>
      </c>
      <c r="K834" s="11">
        <f t="shared" si="51"/>
        <v>-312.36484210345725</v>
      </c>
    </row>
    <row r="835" spans="1:11" ht="15.75" thickBot="1">
      <c r="A835" s="3">
        <v>0</v>
      </c>
      <c r="B835" s="4">
        <v>3328</v>
      </c>
      <c r="D835" s="4">
        <v>0</v>
      </c>
      <c r="E835" s="4">
        <v>0</v>
      </c>
      <c r="F835" s="4">
        <v>0</v>
      </c>
      <c r="G835" s="4">
        <v>0</v>
      </c>
      <c r="H835" s="9" t="e">
        <f t="shared" si="48"/>
        <v>#DIV/0!</v>
      </c>
      <c r="I835" s="10" t="e">
        <f t="shared" si="49"/>
        <v>#DIV/0!</v>
      </c>
      <c r="J835" s="11" t="e">
        <f t="shared" si="50"/>
        <v>#DIV/0!</v>
      </c>
      <c r="K835" s="11" t="e">
        <f t="shared" si="51"/>
        <v>#DIV/0!</v>
      </c>
    </row>
    <row r="836" spans="1:11" ht="15.75" thickBot="1">
      <c r="A836" s="3">
        <v>128</v>
      </c>
      <c r="B836" s="4">
        <v>3328</v>
      </c>
      <c r="D836" s="4">
        <v>0</v>
      </c>
      <c r="E836" s="4">
        <v>0</v>
      </c>
      <c r="F836" s="4">
        <v>0</v>
      </c>
      <c r="G836" s="4">
        <v>0</v>
      </c>
      <c r="H836" s="9" t="e">
        <f t="shared" ref="H836:H899" si="52">2000-A836*SIN(ACOS((3162*3162+A836*A836-B836*B836)/(2*3162*A836))+0.32175055)</f>
        <v>#NUM!</v>
      </c>
      <c r="I836" s="10" t="e">
        <f t="shared" ref="I836:I899" si="53">3000-A836*COS(ACOS((3162*3162+A836*A836-B836*B836)/(2*3162*A836))+0.32175055)</f>
        <v>#NUM!</v>
      </c>
      <c r="J836" s="11" t="e">
        <f t="shared" ref="J836:J899" si="54">2000+A836*SIN(ACOS(-(3162*3162+A836*A836-B836*B836)/(2*3162*A836))+0.32175055)</f>
        <v>#NUM!</v>
      </c>
      <c r="K836" s="11" t="e">
        <f t="shared" ref="K836:K899" si="55">3000+A836*COS(ACOS(-(3162*3162+A836*A836-B836*B836)/(2*3162*A836))+0.32175055)</f>
        <v>#NUM!</v>
      </c>
    </row>
    <row r="837" spans="1:11" ht="15.75" thickBot="1">
      <c r="A837" s="3">
        <v>256</v>
      </c>
      <c r="B837" s="4">
        <v>3328</v>
      </c>
      <c r="D837" s="4">
        <v>1861</v>
      </c>
      <c r="E837" s="4">
        <v>3215</v>
      </c>
      <c r="F837" s="4">
        <v>2240</v>
      </c>
      <c r="G837" s="4">
        <v>3088</v>
      </c>
      <c r="H837" s="9">
        <f t="shared" si="52"/>
        <v>1861.0055082277991</v>
      </c>
      <c r="I837" s="10">
        <f t="shared" si="53"/>
        <v>3214.9803043466718</v>
      </c>
      <c r="J837" s="11">
        <f t="shared" si="54"/>
        <v>2240.1837752467882</v>
      </c>
      <c r="K837" s="11">
        <f t="shared" si="55"/>
        <v>3088.587550526021</v>
      </c>
    </row>
    <row r="838" spans="1:11" ht="15.75" thickBot="1">
      <c r="A838" s="3">
        <v>384</v>
      </c>
      <c r="B838" s="4">
        <v>3328</v>
      </c>
      <c r="D838" s="4">
        <v>1710</v>
      </c>
      <c r="E838" s="4">
        <v>3251</v>
      </c>
      <c r="F838" s="4">
        <v>2383</v>
      </c>
      <c r="G838" s="4">
        <v>3027</v>
      </c>
      <c r="H838" s="9">
        <f t="shared" si="52"/>
        <v>1709.9695498177675</v>
      </c>
      <c r="I838" s="10">
        <f t="shared" si="53"/>
        <v>3251.6710908449586</v>
      </c>
      <c r="J838" s="11">
        <f t="shared" si="54"/>
        <v>2383.0270144125411</v>
      </c>
      <c r="K838" s="11">
        <f t="shared" si="55"/>
        <v>3027.3186059346931</v>
      </c>
    </row>
    <row r="839" spans="1:11" ht="15.75" thickBot="1">
      <c r="A839" s="3">
        <v>512</v>
      </c>
      <c r="B839" s="4">
        <v>3328</v>
      </c>
      <c r="D839" s="4">
        <v>1571</v>
      </c>
      <c r="E839" s="4">
        <v>3279</v>
      </c>
      <c r="F839" s="4">
        <v>2511</v>
      </c>
      <c r="G839" s="4">
        <v>2965</v>
      </c>
      <c r="H839" s="9">
        <f t="shared" si="52"/>
        <v>1570.6838929113667</v>
      </c>
      <c r="I839" s="10">
        <f t="shared" si="53"/>
        <v>3278.9832973392158</v>
      </c>
      <c r="J839" s="11">
        <f t="shared" si="54"/>
        <v>2510.8428643769516</v>
      </c>
      <c r="K839" s="11">
        <f t="shared" si="55"/>
        <v>2965.5969781101794</v>
      </c>
    </row>
    <row r="840" spans="1:11" ht="15.75" thickBot="1">
      <c r="A840" s="3">
        <v>640</v>
      </c>
      <c r="B840" s="4">
        <v>3328</v>
      </c>
      <c r="D840" s="4">
        <v>1434</v>
      </c>
      <c r="E840" s="4">
        <v>3300</v>
      </c>
      <c r="F840" s="4">
        <v>2632</v>
      </c>
      <c r="G840" s="4">
        <v>2900</v>
      </c>
      <c r="H840" s="9">
        <f t="shared" si="52"/>
        <v>1434.5527137419049</v>
      </c>
      <c r="I840" s="10">
        <f t="shared" si="53"/>
        <v>3299.7821983763474</v>
      </c>
      <c r="J840" s="11">
        <f t="shared" si="54"/>
        <v>2632.2271489067116</v>
      </c>
      <c r="K840" s="11">
        <f t="shared" si="55"/>
        <v>2900.5573925055742</v>
      </c>
    </row>
    <row r="841" spans="1:11" ht="15.75" thickBot="1">
      <c r="A841" s="3">
        <v>768</v>
      </c>
      <c r="B841" s="4">
        <v>3328</v>
      </c>
      <c r="D841" s="4">
        <v>1299</v>
      </c>
      <c r="E841" s="4">
        <v>3315</v>
      </c>
      <c r="F841" s="4">
        <v>2749</v>
      </c>
      <c r="G841" s="4">
        <v>2831</v>
      </c>
      <c r="H841" s="9">
        <f t="shared" si="52"/>
        <v>1299.468948831101</v>
      </c>
      <c r="I841" s="10">
        <f t="shared" si="53"/>
        <v>3314.7701484388213</v>
      </c>
      <c r="J841" s="11">
        <f t="shared" si="54"/>
        <v>2749.2869314801023</v>
      </c>
      <c r="K841" s="11">
        <f t="shared" si="55"/>
        <v>2831.4974946384109</v>
      </c>
    </row>
    <row r="842" spans="1:11" ht="15.75" thickBot="1">
      <c r="A842" s="3">
        <v>896</v>
      </c>
      <c r="B842" s="4">
        <v>3328</v>
      </c>
      <c r="D842" s="4">
        <v>1165</v>
      </c>
      <c r="E842" s="4">
        <v>3324</v>
      </c>
      <c r="F842" s="4">
        <v>2863</v>
      </c>
      <c r="G842" s="4">
        <v>2758</v>
      </c>
      <c r="H842" s="9">
        <f t="shared" si="52"/>
        <v>1164.7053634914805</v>
      </c>
      <c r="I842" s="10">
        <f t="shared" si="53"/>
        <v>3324.1895590855756</v>
      </c>
      <c r="J842" s="11">
        <f t="shared" si="54"/>
        <v>2862.7494467845981</v>
      </c>
      <c r="K842" s="11">
        <f t="shared" si="55"/>
        <v>2758.1748729497504</v>
      </c>
    </row>
    <row r="843" spans="1:11" ht="15.75" thickBot="1">
      <c r="A843" s="3">
        <v>1024</v>
      </c>
      <c r="B843" s="4">
        <v>3328</v>
      </c>
      <c r="D843" s="4">
        <v>1030</v>
      </c>
      <c r="E843" s="4">
        <v>3328</v>
      </c>
      <c r="F843" s="4">
        <v>2973</v>
      </c>
      <c r="G843" s="4">
        <v>2680</v>
      </c>
      <c r="H843" s="9">
        <f t="shared" si="52"/>
        <v>1029.9962107941165</v>
      </c>
      <c r="I843" s="10">
        <f t="shared" si="53"/>
        <v>3328.1290126249551</v>
      </c>
      <c r="J843" s="11">
        <f t="shared" si="54"/>
        <v>2972.880441749126</v>
      </c>
      <c r="K843" s="11">
        <f t="shared" si="55"/>
        <v>2680.5009451312485</v>
      </c>
    </row>
    <row r="844" spans="1:11" ht="15.75" thickBot="1">
      <c r="A844" s="3">
        <v>1152</v>
      </c>
      <c r="B844" s="4">
        <v>3328</v>
      </c>
      <c r="D844" s="4">
        <v>895</v>
      </c>
      <c r="E844" s="4">
        <v>3326</v>
      </c>
      <c r="F844" s="4">
        <v>3080</v>
      </c>
      <c r="G844" s="4">
        <v>2598</v>
      </c>
      <c r="H844" s="9">
        <f t="shared" si="52"/>
        <v>895.2699971510167</v>
      </c>
      <c r="I844" s="10">
        <f t="shared" si="53"/>
        <v>3326.6123402526077</v>
      </c>
      <c r="J844" s="11">
        <f t="shared" si="54"/>
        <v>3079.7514099616783</v>
      </c>
      <c r="K844" s="11">
        <f t="shared" si="55"/>
        <v>2598.4518799872576</v>
      </c>
    </row>
    <row r="845" spans="1:11" ht="15.75" thickBot="1">
      <c r="A845" s="3">
        <v>1280</v>
      </c>
      <c r="B845" s="4">
        <v>3328</v>
      </c>
      <c r="D845" s="4">
        <v>760</v>
      </c>
      <c r="E845" s="4">
        <v>3319</v>
      </c>
      <c r="F845" s="4">
        <v>3183</v>
      </c>
      <c r="G845" s="4">
        <v>2512</v>
      </c>
      <c r="H845" s="9">
        <f t="shared" si="52"/>
        <v>760.55028941085857</v>
      </c>
      <c r="I845" s="10">
        <f t="shared" si="53"/>
        <v>3319.6316863524225</v>
      </c>
      <c r="J845" s="11">
        <f t="shared" si="54"/>
        <v>3183.338784573577</v>
      </c>
      <c r="K845" s="11">
        <f t="shared" si="55"/>
        <v>2512.0355331338878</v>
      </c>
    </row>
    <row r="846" spans="1:11" ht="15.75" thickBot="1">
      <c r="A846" s="3">
        <v>1408</v>
      </c>
      <c r="B846" s="4">
        <v>3328</v>
      </c>
      <c r="D846" s="4">
        <v>626</v>
      </c>
      <c r="E846" s="4">
        <v>3307</v>
      </c>
      <c r="F846" s="4">
        <v>3283</v>
      </c>
      <c r="G846" s="4">
        <v>2421</v>
      </c>
      <c r="H846" s="9">
        <f t="shared" si="52"/>
        <v>625.91280434999499</v>
      </c>
      <c r="I846" s="10">
        <f t="shared" si="53"/>
        <v>3307.1618119993186</v>
      </c>
      <c r="J846" s="11">
        <f t="shared" si="54"/>
        <v>3283.5668488084702</v>
      </c>
      <c r="K846" s="11">
        <f t="shared" si="55"/>
        <v>2421.2771434962206</v>
      </c>
    </row>
    <row r="847" spans="1:11" ht="15.75" thickBot="1">
      <c r="A847" s="3">
        <v>1536</v>
      </c>
      <c r="B847" s="4">
        <v>3328</v>
      </c>
      <c r="D847" s="4">
        <v>491</v>
      </c>
      <c r="E847" s="4">
        <v>3289</v>
      </c>
      <c r="F847" s="4">
        <v>3380</v>
      </c>
      <c r="G847" s="4">
        <v>2326</v>
      </c>
      <c r="H847" s="9">
        <f t="shared" si="52"/>
        <v>491.46479470591862</v>
      </c>
      <c r="I847" s="10">
        <f t="shared" si="53"/>
        <v>3289.1669662813229</v>
      </c>
      <c r="J847" s="11">
        <f t="shared" si="54"/>
        <v>3380.3283499288646</v>
      </c>
      <c r="K847" s="11">
        <f t="shared" si="55"/>
        <v>2326.2124619862288</v>
      </c>
    </row>
    <row r="848" spans="1:11" ht="15.75" thickBot="1">
      <c r="A848" s="3">
        <v>1664</v>
      </c>
      <c r="B848" s="4">
        <v>3328</v>
      </c>
      <c r="D848" s="4">
        <v>357</v>
      </c>
      <c r="E848" s="4">
        <v>3265</v>
      </c>
      <c r="F848" s="4">
        <v>3473</v>
      </c>
      <c r="G848" s="4">
        <v>2227</v>
      </c>
      <c r="H848" s="9">
        <f t="shared" si="52"/>
        <v>357.33439707129878</v>
      </c>
      <c r="I848" s="10">
        <f t="shared" si="53"/>
        <v>3265.6044370015043</v>
      </c>
      <c r="J848" s="11">
        <f t="shared" si="54"/>
        <v>3473.495151342091</v>
      </c>
      <c r="K848" s="11">
        <f t="shared" si="55"/>
        <v>2226.8842008008446</v>
      </c>
    </row>
    <row r="849" spans="1:11" ht="15.75" thickBot="1">
      <c r="A849" s="3">
        <v>1792</v>
      </c>
      <c r="B849" s="4">
        <v>3328</v>
      </c>
      <c r="D849" s="4">
        <v>224</v>
      </c>
      <c r="E849" s="4">
        <v>3236</v>
      </c>
      <c r="F849" s="4">
        <v>3563</v>
      </c>
      <c r="G849" s="4">
        <v>2123</v>
      </c>
      <c r="H849" s="9">
        <f t="shared" si="52"/>
        <v>223.66486202430406</v>
      </c>
      <c r="I849" s="10">
        <f t="shared" si="53"/>
        <v>3236.4264739678392</v>
      </c>
      <c r="J849" s="11">
        <f t="shared" si="54"/>
        <v>3562.9240024699802</v>
      </c>
      <c r="K849" s="11">
        <f t="shared" si="55"/>
        <v>2123.3401101320892</v>
      </c>
    </row>
    <row r="850" spans="1:11" ht="15.75" thickBot="1">
      <c r="A850" s="3">
        <v>1920</v>
      </c>
      <c r="B850" s="4">
        <v>3328</v>
      </c>
      <c r="D850" s="4">
        <v>91</v>
      </c>
      <c r="E850" s="4">
        <v>3201</v>
      </c>
      <c r="F850" s="4">
        <v>3648</v>
      </c>
      <c r="G850" s="4">
        <v>2015</v>
      </c>
      <c r="H850" s="9">
        <f t="shared" si="52"/>
        <v>90.611365241793919</v>
      </c>
      <c r="I850" s="10">
        <f t="shared" si="53"/>
        <v>3201.5813519554672</v>
      </c>
      <c r="J850" s="11">
        <f t="shared" si="54"/>
        <v>3648.459727635674</v>
      </c>
      <c r="K850" s="11">
        <f t="shared" si="55"/>
        <v>2015.6319152048256</v>
      </c>
    </row>
    <row r="851" spans="1:11" ht="15.75" thickBot="1">
      <c r="A851" s="3">
        <v>2048</v>
      </c>
      <c r="B851" s="4">
        <v>3328</v>
      </c>
      <c r="D851" s="4">
        <v>-42</v>
      </c>
      <c r="E851" s="4">
        <v>3161</v>
      </c>
      <c r="F851" s="4">
        <v>3730</v>
      </c>
      <c r="G851" s="4">
        <v>1904</v>
      </c>
      <c r="H851" s="9">
        <f t="shared" si="52"/>
        <v>-41.660723204448004</v>
      </c>
      <c r="I851" s="10">
        <f t="shared" si="53"/>
        <v>3161.0139476079339</v>
      </c>
      <c r="J851" s="11">
        <f t="shared" si="54"/>
        <v>3729.9369567673875</v>
      </c>
      <c r="K851" s="11">
        <f t="shared" si="55"/>
        <v>1903.8147393755064</v>
      </c>
    </row>
    <row r="852" spans="1:11" ht="15.75" thickBot="1">
      <c r="A852" s="3">
        <v>2176</v>
      </c>
      <c r="B852" s="4">
        <v>3328</v>
      </c>
      <c r="D852" s="4">
        <v>-173</v>
      </c>
      <c r="E852" s="4">
        <v>3114</v>
      </c>
      <c r="F852" s="4">
        <v>3807</v>
      </c>
      <c r="G852" s="4">
        <v>1788</v>
      </c>
      <c r="H852" s="9">
        <f t="shared" si="52"/>
        <v>-172.97669177517901</v>
      </c>
      <c r="I852" s="10">
        <f t="shared" si="53"/>
        <v>3114.6660237463457</v>
      </c>
      <c r="J852" s="11">
        <f t="shared" si="54"/>
        <v>3807.1809783258796</v>
      </c>
      <c r="K852" s="11">
        <f t="shared" si="55"/>
        <v>1787.9468198230254</v>
      </c>
    </row>
    <row r="853" spans="1:11" ht="15.75" thickBot="1">
      <c r="A853" s="3">
        <v>2304</v>
      </c>
      <c r="B853" s="4">
        <v>3328</v>
      </c>
      <c r="D853" s="4">
        <v>-303</v>
      </c>
      <c r="E853" s="4">
        <v>3062</v>
      </c>
      <c r="F853" s="4">
        <v>3880</v>
      </c>
      <c r="G853" s="4">
        <v>1668</v>
      </c>
      <c r="H853" s="9">
        <f t="shared" si="52"/>
        <v>-303.15277581701594</v>
      </c>
      <c r="I853" s="10">
        <f t="shared" si="53"/>
        <v>3062.4763254871386</v>
      </c>
      <c r="J853" s="11">
        <f t="shared" si="54"/>
        <v>3880.0080276577646</v>
      </c>
      <c r="K853" s="11">
        <f t="shared" si="55"/>
        <v>1668.0894114309467</v>
      </c>
    </row>
    <row r="854" spans="1:11" ht="15.75" thickBot="1">
      <c r="A854" s="3">
        <v>2432</v>
      </c>
      <c r="B854" s="4">
        <v>3328</v>
      </c>
      <c r="D854" s="4">
        <v>-432</v>
      </c>
      <c r="E854" s="4">
        <v>3004</v>
      </c>
      <c r="F854" s="4">
        <v>3948</v>
      </c>
      <c r="G854" s="4">
        <v>1544</v>
      </c>
      <c r="H854" s="9">
        <f t="shared" si="52"/>
        <v>-431.99605485220627</v>
      </c>
      <c r="I854" s="10">
        <f t="shared" si="53"/>
        <v>3004.3805460053391</v>
      </c>
      <c r="J854" s="11">
        <f t="shared" si="54"/>
        <v>3948.2251842852929</v>
      </c>
      <c r="K854" s="11">
        <f t="shared" si="55"/>
        <v>1544.3068210242459</v>
      </c>
    </row>
    <row r="855" spans="1:11" ht="15.75" thickBot="1">
      <c r="A855" s="3">
        <v>2560</v>
      </c>
      <c r="B855" s="4">
        <v>3328</v>
      </c>
      <c r="D855" s="4">
        <v>-559</v>
      </c>
      <c r="E855" s="4">
        <v>2940</v>
      </c>
      <c r="F855" s="4">
        <v>4011</v>
      </c>
      <c r="G855" s="4">
        <v>1416</v>
      </c>
      <c r="H855" s="9">
        <f t="shared" si="52"/>
        <v>-559.3040550984183</v>
      </c>
      <c r="I855" s="10">
        <f t="shared" si="53"/>
        <v>2940.3111940411573</v>
      </c>
      <c r="J855" s="11">
        <f t="shared" si="54"/>
        <v>4011.6299744261305</v>
      </c>
      <c r="K855" s="11">
        <f t="shared" si="55"/>
        <v>1416.6665398627092</v>
      </c>
    </row>
    <row r="856" spans="1:11" ht="15.75" thickBot="1">
      <c r="A856" s="3">
        <v>2688</v>
      </c>
      <c r="B856" s="4">
        <v>3328</v>
      </c>
      <c r="D856" s="4">
        <v>-685</v>
      </c>
      <c r="E856" s="4">
        <v>2870</v>
      </c>
      <c r="F856" s="4">
        <v>4070</v>
      </c>
      <c r="G856" s="4">
        <v>1285</v>
      </c>
      <c r="H856" s="9">
        <f t="shared" si="52"/>
        <v>-684.86410827152349</v>
      </c>
      <c r="I856" s="10">
        <f t="shared" si="53"/>
        <v>2870.1973801675904</v>
      </c>
      <c r="J856" s="11">
        <f t="shared" si="54"/>
        <v>4070.0097297961502</v>
      </c>
      <c r="K856" s="11">
        <f t="shared" si="55"/>
        <v>1285.2394573733427</v>
      </c>
    </row>
    <row r="857" spans="1:11" ht="15.75" thickBot="1">
      <c r="A857" s="3">
        <v>2816</v>
      </c>
      <c r="B857" s="4">
        <v>3328</v>
      </c>
      <c r="D857" s="4">
        <v>-808</v>
      </c>
      <c r="E857" s="4">
        <v>2794</v>
      </c>
      <c r="F857" s="4">
        <v>4123</v>
      </c>
      <c r="G857" s="4">
        <v>1150</v>
      </c>
      <c r="H857" s="9">
        <f t="shared" si="52"/>
        <v>-808.45248933350013</v>
      </c>
      <c r="I857" s="10">
        <f t="shared" si="53"/>
        <v>2793.9645293730573</v>
      </c>
      <c r="J857" s="11">
        <f t="shared" si="54"/>
        <v>4123.1407253573298</v>
      </c>
      <c r="K857" s="11">
        <f t="shared" si="55"/>
        <v>1150.1001485677255</v>
      </c>
    </row>
    <row r="858" spans="1:11" ht="15.75" thickBot="1">
      <c r="A858" s="3">
        <v>2944</v>
      </c>
      <c r="B858" s="4">
        <v>3328</v>
      </c>
      <c r="D858" s="4">
        <v>-930</v>
      </c>
      <c r="E858" s="4">
        <v>2711</v>
      </c>
      <c r="F858" s="4">
        <v>4171</v>
      </c>
      <c r="G858" s="4">
        <v>1011</v>
      </c>
      <c r="H858" s="9">
        <f t="shared" si="52"/>
        <v>-929.83333638173144</v>
      </c>
      <c r="I858" s="10">
        <f t="shared" si="53"/>
        <v>2711.534021024504</v>
      </c>
      <c r="J858" s="11">
        <f t="shared" si="54"/>
        <v>4170.787099207053</v>
      </c>
      <c r="K858" s="11">
        <f t="shared" si="55"/>
        <v>1011.3272340789126</v>
      </c>
    </row>
    <row r="859" spans="1:11" ht="15.75" thickBot="1">
      <c r="A859" s="3">
        <v>3072</v>
      </c>
      <c r="B859" s="4">
        <v>3328</v>
      </c>
      <c r="D859" s="4">
        <v>-1049</v>
      </c>
      <c r="E859" s="4">
        <v>2623</v>
      </c>
      <c r="F859" s="4">
        <v>4213</v>
      </c>
      <c r="G859" s="4">
        <v>869</v>
      </c>
      <c r="H859" s="9">
        <f t="shared" si="52"/>
        <v>-1048.7573409195093</v>
      </c>
      <c r="I859" s="10">
        <f t="shared" si="53"/>
        <v>2622.8227522909124</v>
      </c>
      <c r="J859" s="11">
        <f t="shared" si="54"/>
        <v>4212.6995428486116</v>
      </c>
      <c r="K859" s="11">
        <f t="shared" si="55"/>
        <v>869.00381673792162</v>
      </c>
    </row>
    <row r="860" spans="1:11" ht="15.75" thickBot="1">
      <c r="A860" s="3">
        <v>3200</v>
      </c>
      <c r="B860" s="4">
        <v>3328</v>
      </c>
      <c r="D860" s="4">
        <v>-1165</v>
      </c>
      <c r="E860" s="4">
        <v>2528</v>
      </c>
      <c r="F860" s="4">
        <v>4248</v>
      </c>
      <c r="G860" s="4">
        <v>723</v>
      </c>
      <c r="H860" s="9">
        <f t="shared" si="52"/>
        <v>-1164.9601836280217</v>
      </c>
      <c r="I860" s="10">
        <f t="shared" si="53"/>
        <v>2527.7426167339709</v>
      </c>
      <c r="J860" s="11">
        <f t="shared" si="54"/>
        <v>4248.6137369631924</v>
      </c>
      <c r="K860" s="11">
        <f t="shared" si="55"/>
        <v>723.2180029830638</v>
      </c>
    </row>
    <row r="861" spans="1:11" ht="15.75" thickBot="1">
      <c r="A861" s="3">
        <v>3328</v>
      </c>
      <c r="B861" s="4">
        <v>3328</v>
      </c>
      <c r="D861" s="4">
        <v>-1278</v>
      </c>
      <c r="E861" s="4">
        <v>2426</v>
      </c>
      <c r="F861" s="4">
        <v>4278</v>
      </c>
      <c r="G861" s="4">
        <v>574</v>
      </c>
      <c r="H861" s="9">
        <f t="shared" si="52"/>
        <v>-1278.1606776495687</v>
      </c>
      <c r="I861" s="10">
        <f t="shared" si="53"/>
        <v>2426.1998854024851</v>
      </c>
      <c r="J861" s="11">
        <f t="shared" si="54"/>
        <v>4278.2484946930954</v>
      </c>
      <c r="K861" s="11">
        <f t="shared" si="55"/>
        <v>574.06352176553401</v>
      </c>
    </row>
    <row r="862" spans="1:11" ht="15.75" thickBot="1">
      <c r="A862" s="3">
        <v>3456</v>
      </c>
      <c r="B862" s="4">
        <v>3328</v>
      </c>
      <c r="D862" s="4">
        <v>-1388</v>
      </c>
      <c r="E862" s="4">
        <v>2318</v>
      </c>
      <c r="F862" s="4">
        <v>4301</v>
      </c>
      <c r="G862" s="4">
        <v>422</v>
      </c>
      <c r="H862" s="9">
        <f t="shared" si="52"/>
        <v>-1388.0585668075887</v>
      </c>
      <c r="I862" s="10">
        <f t="shared" si="53"/>
        <v>2318.0944729057351</v>
      </c>
      <c r="J862" s="11">
        <f t="shared" si="54"/>
        <v>4301.3035598617616</v>
      </c>
      <c r="K862" s="11">
        <f t="shared" si="55"/>
        <v>421.64045847605166</v>
      </c>
    </row>
    <row r="863" spans="1:11" ht="15.75" thickBot="1">
      <c r="A863" s="3">
        <v>3584</v>
      </c>
      <c r="B863" s="4">
        <v>3328</v>
      </c>
      <c r="D863" s="4">
        <v>-1494</v>
      </c>
      <c r="E863" s="4">
        <v>2203</v>
      </c>
      <c r="F863" s="4">
        <v>4317</v>
      </c>
      <c r="G863" s="4">
        <v>266</v>
      </c>
      <c r="H863" s="9">
        <f t="shared" si="52"/>
        <v>-1494.3319086730285</v>
      </c>
      <c r="I863" s="10">
        <f t="shared" si="53"/>
        <v>2203.3190651022769</v>
      </c>
      <c r="J863" s="11">
        <f t="shared" si="54"/>
        <v>4317.4569900401348</v>
      </c>
      <c r="K863" s="11">
        <f t="shared" si="55"/>
        <v>266.05612725606261</v>
      </c>
    </row>
    <row r="864" spans="1:11" ht="15.75" thickBot="1">
      <c r="A864" s="3">
        <v>3712</v>
      </c>
      <c r="B864" s="4">
        <v>3328</v>
      </c>
      <c r="D864" s="4">
        <v>-1597</v>
      </c>
      <c r="E864" s="4">
        <v>2082</v>
      </c>
      <c r="F864" s="4">
        <v>4326</v>
      </c>
      <c r="G864" s="4">
        <v>107</v>
      </c>
      <c r="H864" s="9">
        <f t="shared" si="52"/>
        <v>-1596.6339502454116</v>
      </c>
      <c r="I864" s="10">
        <f t="shared" si="53"/>
        <v>2081.7580776603108</v>
      </c>
      <c r="J864" s="11">
        <f t="shared" si="54"/>
        <v>4326.3620322277402</v>
      </c>
      <c r="K864" s="11">
        <f t="shared" si="55"/>
        <v>107.42611243736519</v>
      </c>
    </row>
    <row r="865" spans="1:11" ht="15.75" thickBot="1">
      <c r="A865" s="3">
        <v>3840</v>
      </c>
      <c r="B865" s="4">
        <v>3328</v>
      </c>
      <c r="D865" s="4">
        <v>-1695</v>
      </c>
      <c r="E865" s="4">
        <v>1953</v>
      </c>
      <c r="F865" s="4">
        <v>4328</v>
      </c>
      <c r="G865" s="4">
        <v>-54</v>
      </c>
      <c r="H865" s="9">
        <f t="shared" si="52"/>
        <v>-1694.5893750497648</v>
      </c>
      <c r="I865" s="10">
        <f t="shared" si="53"/>
        <v>1953.2864050900132</v>
      </c>
      <c r="J865" s="11">
        <f t="shared" si="54"/>
        <v>4327.6433699496047</v>
      </c>
      <c r="K865" s="11">
        <f t="shared" si="55"/>
        <v>-54.124480490218502</v>
      </c>
    </row>
    <row r="866" spans="1:11" ht="15.75" thickBot="1">
      <c r="A866" s="3">
        <v>3968</v>
      </c>
      <c r="B866" s="4">
        <v>3328</v>
      </c>
      <c r="D866" s="4">
        <v>-1788</v>
      </c>
      <c r="E866" s="4">
        <v>1818</v>
      </c>
      <c r="F866" s="4">
        <v>4321</v>
      </c>
      <c r="G866" s="4">
        <v>-219</v>
      </c>
      <c r="H866" s="9">
        <f t="shared" si="52"/>
        <v>-1787.7897615938</v>
      </c>
      <c r="I866" s="10">
        <f t="shared" si="53"/>
        <v>1817.7679068959494</v>
      </c>
      <c r="J866" s="11">
        <f t="shared" si="54"/>
        <v>4320.8925817134386</v>
      </c>
      <c r="K866" s="11">
        <f t="shared" si="55"/>
        <v>-218.45951103125208</v>
      </c>
    </row>
    <row r="867" spans="1:11" ht="15.75" thickBot="1">
      <c r="A867" s="3">
        <v>0</v>
      </c>
      <c r="B867" s="4">
        <v>3456</v>
      </c>
      <c r="D867" s="4">
        <v>0</v>
      </c>
      <c r="E867" s="4">
        <v>0</v>
      </c>
      <c r="F867" s="4">
        <v>0</v>
      </c>
      <c r="G867" s="4">
        <v>0</v>
      </c>
      <c r="H867" s="9" t="e">
        <f t="shared" si="52"/>
        <v>#DIV/0!</v>
      </c>
      <c r="I867" s="10" t="e">
        <f t="shared" si="53"/>
        <v>#DIV/0!</v>
      </c>
      <c r="J867" s="11" t="e">
        <f t="shared" si="54"/>
        <v>#DIV/0!</v>
      </c>
      <c r="K867" s="11" t="e">
        <f t="shared" si="55"/>
        <v>#DIV/0!</v>
      </c>
    </row>
    <row r="868" spans="1:11" ht="15.75" thickBot="1">
      <c r="A868" s="3">
        <v>128</v>
      </c>
      <c r="B868" s="4">
        <v>3456</v>
      </c>
      <c r="D868" s="4">
        <v>0</v>
      </c>
      <c r="E868" s="4">
        <v>0</v>
      </c>
      <c r="F868" s="4">
        <v>0</v>
      </c>
      <c r="G868" s="4">
        <v>0</v>
      </c>
      <c r="H868" s="9" t="e">
        <f t="shared" si="52"/>
        <v>#NUM!</v>
      </c>
      <c r="I868" s="10" t="e">
        <f t="shared" si="53"/>
        <v>#NUM!</v>
      </c>
      <c r="J868" s="11" t="e">
        <f t="shared" si="54"/>
        <v>#NUM!</v>
      </c>
      <c r="K868" s="11" t="e">
        <f t="shared" si="55"/>
        <v>#NUM!</v>
      </c>
    </row>
    <row r="869" spans="1:11" ht="15.75" thickBot="1">
      <c r="A869" s="3">
        <v>256</v>
      </c>
      <c r="B869" s="4">
        <v>3456</v>
      </c>
      <c r="D869" s="4">
        <v>0</v>
      </c>
      <c r="E869" s="4">
        <v>0</v>
      </c>
      <c r="F869" s="4">
        <v>0</v>
      </c>
      <c r="G869" s="4">
        <v>0</v>
      </c>
      <c r="H869" s="9" t="e">
        <f t="shared" si="52"/>
        <v>#NUM!</v>
      </c>
      <c r="I869" s="10" t="e">
        <f t="shared" si="53"/>
        <v>#NUM!</v>
      </c>
      <c r="J869" s="11" t="e">
        <f t="shared" si="54"/>
        <v>#NUM!</v>
      </c>
      <c r="K869" s="11" t="e">
        <f t="shared" si="55"/>
        <v>#NUM!</v>
      </c>
    </row>
    <row r="870" spans="1:11" ht="15.75" thickBot="1">
      <c r="A870" s="3">
        <v>384</v>
      </c>
      <c r="B870" s="4">
        <v>3456</v>
      </c>
      <c r="D870" s="4">
        <v>1845</v>
      </c>
      <c r="E870" s="4">
        <v>3351</v>
      </c>
      <c r="F870" s="4">
        <v>2335</v>
      </c>
      <c r="G870" s="4">
        <v>3188</v>
      </c>
      <c r="H870" s="9">
        <f t="shared" si="52"/>
        <v>1845.092335024334</v>
      </c>
      <c r="I870" s="10">
        <f t="shared" si="53"/>
        <v>3351.3682047820871</v>
      </c>
      <c r="J870" s="11">
        <f t="shared" si="54"/>
        <v>2334.747053195329</v>
      </c>
      <c r="K870" s="11">
        <f t="shared" si="55"/>
        <v>3188.1499677837965</v>
      </c>
    </row>
    <row r="871" spans="1:11" ht="15.75" thickBot="1">
      <c r="A871" s="3">
        <v>512</v>
      </c>
      <c r="B871" s="4">
        <v>3456</v>
      </c>
      <c r="D871" s="4">
        <v>1669</v>
      </c>
      <c r="E871" s="4">
        <v>3391</v>
      </c>
      <c r="F871" s="4">
        <v>2499</v>
      </c>
      <c r="G871" s="4">
        <v>3114</v>
      </c>
      <c r="H871" s="9">
        <f t="shared" si="52"/>
        <v>1669.2801171922379</v>
      </c>
      <c r="I871" s="10">
        <f t="shared" si="53"/>
        <v>3390.8559314064714</v>
      </c>
      <c r="J871" s="11">
        <f t="shared" si="54"/>
        <v>2499.0894640854349</v>
      </c>
      <c r="K871" s="11">
        <f t="shared" si="55"/>
        <v>3114.2528198291552</v>
      </c>
    </row>
    <row r="872" spans="1:11" ht="15.75" thickBot="1">
      <c r="A872" s="3">
        <v>640</v>
      </c>
      <c r="B872" s="4">
        <v>3456</v>
      </c>
      <c r="D872" s="4">
        <v>1515</v>
      </c>
      <c r="E872" s="4">
        <v>3417</v>
      </c>
      <c r="F872" s="4">
        <v>2639</v>
      </c>
      <c r="G872" s="4">
        <v>3043</v>
      </c>
      <c r="H872" s="9">
        <f t="shared" si="52"/>
        <v>1515.0817309947745</v>
      </c>
      <c r="I872" s="10">
        <f t="shared" si="53"/>
        <v>3417.6772346980092</v>
      </c>
      <c r="J872" s="11">
        <f t="shared" si="54"/>
        <v>2638.5409556431964</v>
      </c>
      <c r="K872" s="11">
        <f t="shared" si="55"/>
        <v>3043.1908319701442</v>
      </c>
    </row>
    <row r="873" spans="1:11" ht="15.75" thickBot="1">
      <c r="A873" s="3">
        <v>768</v>
      </c>
      <c r="B873" s="4">
        <v>3456</v>
      </c>
      <c r="D873" s="4">
        <v>1368</v>
      </c>
      <c r="E873" s="4">
        <v>3436</v>
      </c>
      <c r="F873" s="4">
        <v>2767</v>
      </c>
      <c r="G873" s="4">
        <v>2970</v>
      </c>
      <c r="H873" s="9">
        <f t="shared" si="52"/>
        <v>1368.1774321282196</v>
      </c>
      <c r="I873" s="10">
        <f t="shared" si="53"/>
        <v>3436.605362687988</v>
      </c>
      <c r="J873" s="11">
        <f t="shared" si="54"/>
        <v>2767.4212721723384</v>
      </c>
      <c r="K873" s="11">
        <f t="shared" si="55"/>
        <v>2970.1907561754756</v>
      </c>
    </row>
    <row r="874" spans="1:11" ht="15.75" thickBot="1">
      <c r="A874" s="3">
        <v>896</v>
      </c>
      <c r="B874" s="4">
        <v>3456</v>
      </c>
      <c r="D874" s="4">
        <v>1224</v>
      </c>
      <c r="E874" s="4">
        <v>3449</v>
      </c>
      <c r="F874" s="4">
        <v>2890</v>
      </c>
      <c r="G874" s="4">
        <v>2894</v>
      </c>
      <c r="H874" s="9">
        <f t="shared" si="52"/>
        <v>1224.5982087254943</v>
      </c>
      <c r="I874" s="10">
        <f t="shared" si="53"/>
        <v>3448.963319312712</v>
      </c>
      <c r="J874" s="11">
        <f t="shared" si="54"/>
        <v>2889.6994255399391</v>
      </c>
      <c r="K874" s="11">
        <f t="shared" si="55"/>
        <v>2893.9295885088463</v>
      </c>
    </row>
    <row r="875" spans="1:11" ht="15.75" thickBot="1">
      <c r="A875" s="3">
        <v>1024</v>
      </c>
      <c r="B875" s="4">
        <v>3456</v>
      </c>
      <c r="D875" s="4">
        <v>1083</v>
      </c>
      <c r="E875" s="4">
        <v>3455</v>
      </c>
      <c r="F875" s="4">
        <v>3007</v>
      </c>
      <c r="G875" s="4">
        <v>2814</v>
      </c>
      <c r="H875" s="9">
        <f t="shared" si="52"/>
        <v>1082.7751072803476</v>
      </c>
      <c r="I875" s="10">
        <f t="shared" si="53"/>
        <v>3455.2740890665991</v>
      </c>
      <c r="J875" s="11">
        <f t="shared" si="54"/>
        <v>3006.9443692522495</v>
      </c>
      <c r="K875" s="11">
        <f t="shared" si="55"/>
        <v>2813.8843444758363</v>
      </c>
    </row>
    <row r="876" spans="1:11" ht="15.75" thickBot="1">
      <c r="A876" s="3">
        <v>1152</v>
      </c>
      <c r="B876" s="4">
        <v>3456</v>
      </c>
      <c r="D876" s="4">
        <v>942</v>
      </c>
      <c r="E876" s="4">
        <v>3456</v>
      </c>
      <c r="F876" s="4">
        <v>3120</v>
      </c>
      <c r="G876" s="4">
        <v>2730</v>
      </c>
      <c r="H876" s="9">
        <f t="shared" si="52"/>
        <v>941.99573481231414</v>
      </c>
      <c r="I876" s="10">
        <f t="shared" si="53"/>
        <v>3455.7751362729923</v>
      </c>
      <c r="J876" s="11">
        <f t="shared" si="54"/>
        <v>3119.868496289735</v>
      </c>
      <c r="K876" s="11">
        <f t="shared" si="55"/>
        <v>2729.8175597531049</v>
      </c>
    </row>
    <row r="877" spans="1:11" ht="15.75" thickBot="1">
      <c r="A877" s="3">
        <v>1280</v>
      </c>
      <c r="B877" s="4">
        <v>3456</v>
      </c>
      <c r="D877" s="4">
        <v>802</v>
      </c>
      <c r="E877" s="4">
        <v>3450</v>
      </c>
      <c r="F877" s="4">
        <v>3229</v>
      </c>
      <c r="G877" s="4">
        <v>2641</v>
      </c>
      <c r="H877" s="9">
        <f t="shared" si="52"/>
        <v>801.92662509575871</v>
      </c>
      <c r="I877" s="10">
        <f t="shared" si="53"/>
        <v>3450.5776163388073</v>
      </c>
      <c r="J877" s="11">
        <f t="shared" si="54"/>
        <v>3228.8052728780317</v>
      </c>
      <c r="K877" s="11">
        <f t="shared" si="55"/>
        <v>2641.6180789337354</v>
      </c>
    </row>
    <row r="878" spans="1:11" ht="15.75" thickBot="1">
      <c r="A878" s="3">
        <v>1408</v>
      </c>
      <c r="B878" s="4">
        <v>3456</v>
      </c>
      <c r="D878" s="4">
        <v>662</v>
      </c>
      <c r="E878" s="4">
        <v>3439</v>
      </c>
      <c r="F878" s="4">
        <v>3334</v>
      </c>
      <c r="G878" s="4">
        <v>2549</v>
      </c>
      <c r="H878" s="9">
        <f t="shared" si="52"/>
        <v>662.42654342049718</v>
      </c>
      <c r="I878" s="10">
        <f t="shared" si="53"/>
        <v>3439.7286075000811</v>
      </c>
      <c r="J878" s="11">
        <f t="shared" si="54"/>
        <v>3333.8959337273227</v>
      </c>
      <c r="K878" s="11">
        <f t="shared" si="55"/>
        <v>2549.2388237816899</v>
      </c>
    </row>
    <row r="879" spans="1:11" ht="15.75" thickBot="1">
      <c r="A879" s="3">
        <v>1536</v>
      </c>
      <c r="B879" s="4">
        <v>3456</v>
      </c>
      <c r="D879" s="4">
        <v>523</v>
      </c>
      <c r="E879" s="4">
        <v>3423</v>
      </c>
      <c r="F879" s="4">
        <v>3435</v>
      </c>
      <c r="G879" s="4">
        <v>2452</v>
      </c>
      <c r="H879" s="9">
        <f t="shared" si="52"/>
        <v>523.46198382482726</v>
      </c>
      <c r="I879" s="10">
        <f t="shared" si="53"/>
        <v>3423.2392784105523</v>
      </c>
      <c r="J879" s="11">
        <f t="shared" si="54"/>
        <v>3435.1739847993103</v>
      </c>
      <c r="K879" s="11">
        <f t="shared" si="55"/>
        <v>2452.6686256432317</v>
      </c>
    </row>
    <row r="880" spans="1:11" ht="15.75" thickBot="1">
      <c r="A880" s="3">
        <v>1664</v>
      </c>
      <c r="B880" s="4">
        <v>3456</v>
      </c>
      <c r="D880" s="4">
        <v>385</v>
      </c>
      <c r="E880" s="4">
        <v>3401</v>
      </c>
      <c r="F880" s="4">
        <v>3533</v>
      </c>
      <c r="G880" s="4">
        <v>2352</v>
      </c>
      <c r="H880" s="9">
        <f t="shared" si="52"/>
        <v>385.06483344415574</v>
      </c>
      <c r="I880" s="10">
        <f t="shared" si="53"/>
        <v>3401.0990000252405</v>
      </c>
      <c r="J880" s="11">
        <f t="shared" si="54"/>
        <v>3532.6075389585881</v>
      </c>
      <c r="K880" s="11">
        <f t="shared" si="55"/>
        <v>2351.9181135633398</v>
      </c>
    </row>
    <row r="881" spans="1:11" ht="15.75" thickBot="1">
      <c r="A881" s="3">
        <v>1792</v>
      </c>
      <c r="B881" s="4">
        <v>3456</v>
      </c>
      <c r="D881" s="4">
        <v>247</v>
      </c>
      <c r="E881" s="4">
        <v>3373</v>
      </c>
      <c r="F881" s="4">
        <v>3626</v>
      </c>
      <c r="G881" s="4">
        <v>2247</v>
      </c>
      <c r="H881" s="9">
        <f t="shared" si="52"/>
        <v>247.30954376684076</v>
      </c>
      <c r="I881" s="10">
        <f t="shared" si="53"/>
        <v>3373.2829551817231</v>
      </c>
      <c r="J881" s="11">
        <f t="shared" si="54"/>
        <v>3626.1221447167977</v>
      </c>
      <c r="K881" s="11">
        <f t="shared" si="55"/>
        <v>2247.0121047044372</v>
      </c>
    </row>
    <row r="882" spans="1:11" ht="15.75" thickBot="1">
      <c r="A882" s="3">
        <v>1920</v>
      </c>
      <c r="B882" s="4">
        <v>3456</v>
      </c>
      <c r="D882" s="4">
        <v>110</v>
      </c>
      <c r="E882" s="4">
        <v>3340</v>
      </c>
      <c r="F882" s="4">
        <v>3715</v>
      </c>
      <c r="G882" s="4">
        <v>2138</v>
      </c>
      <c r="H882" s="9">
        <f t="shared" si="52"/>
        <v>110.30014473881988</v>
      </c>
      <c r="I882" s="10">
        <f t="shared" si="53"/>
        <v>3339.7564672318622</v>
      </c>
      <c r="J882" s="11">
        <f t="shared" si="54"/>
        <v>3715.613772128002</v>
      </c>
      <c r="K882" s="11">
        <f t="shared" si="55"/>
        <v>2137.9852757146618</v>
      </c>
    </row>
    <row r="883" spans="1:11" ht="15.75" thickBot="1">
      <c r="A883" s="3">
        <v>2048</v>
      </c>
      <c r="B883" s="4">
        <v>3456</v>
      </c>
      <c r="D883" s="4">
        <v>-26</v>
      </c>
      <c r="E883" s="4">
        <v>3300</v>
      </c>
      <c r="F883" s="4">
        <v>3801</v>
      </c>
      <c r="G883" s="4">
        <v>2025</v>
      </c>
      <c r="H883" s="9">
        <f t="shared" si="52"/>
        <v>-25.837416869989738</v>
      </c>
      <c r="I883" s="10">
        <f t="shared" si="53"/>
        <v>3300.4775539196348</v>
      </c>
      <c r="J883" s="11">
        <f t="shared" si="54"/>
        <v>3800.9564744222839</v>
      </c>
      <c r="K883" s="11">
        <f t="shared" si="55"/>
        <v>2024.8796088500367</v>
      </c>
    </row>
    <row r="884" spans="1:11" ht="15.75" thickBot="1">
      <c r="A884" s="3">
        <v>2176</v>
      </c>
      <c r="B884" s="4">
        <v>3456</v>
      </c>
      <c r="D884" s="4">
        <v>-161</v>
      </c>
      <c r="E884" s="4">
        <v>3255</v>
      </c>
      <c r="F884" s="4">
        <v>3882</v>
      </c>
      <c r="G884" s="4">
        <v>1908</v>
      </c>
      <c r="H884" s="9">
        <f t="shared" si="52"/>
        <v>-160.95988508963273</v>
      </c>
      <c r="I884" s="10">
        <f t="shared" si="53"/>
        <v>3255.3984632557554</v>
      </c>
      <c r="J884" s="11">
        <f t="shared" si="54"/>
        <v>3882.0069956296875</v>
      </c>
      <c r="K884" s="11">
        <f t="shared" si="55"/>
        <v>1907.7428560998476</v>
      </c>
    </row>
    <row r="885" spans="1:11" ht="15.75" thickBot="1">
      <c r="A885" s="3">
        <v>2304</v>
      </c>
      <c r="B885" s="4">
        <v>3456</v>
      </c>
      <c r="D885" s="4">
        <v>-295</v>
      </c>
      <c r="E885" s="4">
        <v>3204</v>
      </c>
      <c r="F885" s="4">
        <v>3958</v>
      </c>
      <c r="G885" s="4">
        <v>1786</v>
      </c>
      <c r="H885" s="9">
        <f t="shared" si="52"/>
        <v>-294.90945615376086</v>
      </c>
      <c r="I885" s="10">
        <f t="shared" si="53"/>
        <v>3204.4665939855449</v>
      </c>
      <c r="J885" s="11">
        <f t="shared" si="54"/>
        <v>3958.6075319838646</v>
      </c>
      <c r="K885" s="11">
        <f t="shared" si="55"/>
        <v>1786.6276187187727</v>
      </c>
    </row>
    <row r="886" spans="1:11" ht="15.75" thickBot="1">
      <c r="A886" s="3">
        <v>2432</v>
      </c>
      <c r="B886" s="4">
        <v>3456</v>
      </c>
      <c r="D886" s="4">
        <v>-428</v>
      </c>
      <c r="E886" s="4">
        <v>3147</v>
      </c>
      <c r="F886" s="4">
        <v>4030</v>
      </c>
      <c r="G886" s="4">
        <v>1661</v>
      </c>
      <c r="H886" s="9">
        <f t="shared" si="52"/>
        <v>-427.51536597976383</v>
      </c>
      <c r="I886" s="10">
        <f t="shared" si="53"/>
        <v>3147.6250247489684</v>
      </c>
      <c r="J886" s="11">
        <f t="shared" si="54"/>
        <v>4030.5873194022047</v>
      </c>
      <c r="K886" s="11">
        <f t="shared" si="55"/>
        <v>1661.5908180668484</v>
      </c>
    </row>
    <row r="887" spans="1:11" ht="15.75" thickBot="1">
      <c r="A887" s="3">
        <v>2560</v>
      </c>
      <c r="B887" s="4">
        <v>3456</v>
      </c>
      <c r="D887" s="4">
        <v>-559</v>
      </c>
      <c r="E887" s="4">
        <v>3085</v>
      </c>
      <c r="F887" s="4">
        <v>4098</v>
      </c>
      <c r="G887" s="4">
        <v>1533</v>
      </c>
      <c r="H887" s="9">
        <f t="shared" si="52"/>
        <v>-558.59469087659318</v>
      </c>
      <c r="I887" s="10">
        <f t="shared" si="53"/>
        <v>3084.8127809832358</v>
      </c>
      <c r="J887" s="11">
        <f t="shared" si="54"/>
        <v>4097.7634341936609</v>
      </c>
      <c r="K887" s="11">
        <f t="shared" si="55"/>
        <v>1532.6934287068636</v>
      </c>
    </row>
    <row r="888" spans="1:11" ht="15.75" thickBot="1">
      <c r="A888" s="3">
        <v>2688</v>
      </c>
      <c r="B888" s="4">
        <v>3456</v>
      </c>
      <c r="D888" s="4">
        <v>-688</v>
      </c>
      <c r="E888" s="4">
        <v>3016</v>
      </c>
      <c r="F888" s="4">
        <v>4160</v>
      </c>
      <c r="G888" s="4">
        <v>1400</v>
      </c>
      <c r="H888" s="9">
        <f t="shared" si="52"/>
        <v>-687.95258914187525</v>
      </c>
      <c r="I888" s="10">
        <f t="shared" si="53"/>
        <v>3015.9649154551739</v>
      </c>
      <c r="J888" s="11">
        <f t="shared" si="54"/>
        <v>4159.9410346558561</v>
      </c>
      <c r="K888" s="11">
        <f t="shared" si="55"/>
        <v>1400.0003978719901</v>
      </c>
    </row>
    <row r="889" spans="1:11" ht="15.75" thickBot="1">
      <c r="A889" s="3">
        <v>2816</v>
      </c>
      <c r="B889" s="4">
        <v>3456</v>
      </c>
      <c r="D889" s="4">
        <v>-815</v>
      </c>
      <c r="E889" s="4">
        <v>2941</v>
      </c>
      <c r="F889" s="4">
        <v>4217</v>
      </c>
      <c r="G889" s="4">
        <v>1263</v>
      </c>
      <c r="H889" s="9">
        <f t="shared" si="52"/>
        <v>-815.38211768975589</v>
      </c>
      <c r="I889" s="10">
        <f t="shared" si="53"/>
        <v>2941.0124471371778</v>
      </c>
      <c r="J889" s="11">
        <f t="shared" si="54"/>
        <v>4216.9131777029406</v>
      </c>
      <c r="K889" s="11">
        <f t="shared" si="55"/>
        <v>1263.5807065898368</v>
      </c>
    </row>
    <row r="890" spans="1:11" ht="15.75" thickBot="1">
      <c r="A890" s="3">
        <v>2944</v>
      </c>
      <c r="B890" s="4">
        <v>3456</v>
      </c>
      <c r="D890" s="4">
        <v>-941</v>
      </c>
      <c r="E890" s="4">
        <v>2860</v>
      </c>
      <c r="F890" s="4">
        <v>4268</v>
      </c>
      <c r="G890" s="4">
        <v>1123</v>
      </c>
      <c r="H890" s="9">
        <f t="shared" si="52"/>
        <v>-940.66370019032775</v>
      </c>
      <c r="I890" s="10">
        <f t="shared" si="53"/>
        <v>2859.8821839203483</v>
      </c>
      <c r="J890" s="11">
        <f t="shared" si="54"/>
        <v>4268.4602870050039</v>
      </c>
      <c r="K890" s="11">
        <f t="shared" si="55"/>
        <v>1123.507546969299</v>
      </c>
    </row>
    <row r="891" spans="1:11" ht="15.75" thickBot="1">
      <c r="A891" s="3">
        <v>3072</v>
      </c>
      <c r="B891" s="4">
        <v>3456</v>
      </c>
      <c r="D891" s="4">
        <v>-1064</v>
      </c>
      <c r="E891" s="4">
        <v>2772</v>
      </c>
      <c r="F891" s="4">
        <v>4314</v>
      </c>
      <c r="G891" s="4">
        <v>980</v>
      </c>
      <c r="H891" s="9">
        <f t="shared" si="52"/>
        <v>-1063.5642854577868</v>
      </c>
      <c r="I891" s="10">
        <f t="shared" si="53"/>
        <v>2772.4964420772253</v>
      </c>
      <c r="J891" s="11">
        <f t="shared" si="54"/>
        <v>4314.3493113762433</v>
      </c>
      <c r="K891" s="11">
        <f t="shared" si="55"/>
        <v>979.8586027378401</v>
      </c>
    </row>
    <row r="892" spans="1:11" ht="15.75" thickBot="1">
      <c r="A892" s="3">
        <v>3200</v>
      </c>
      <c r="B892" s="4">
        <v>3456</v>
      </c>
      <c r="D892" s="4">
        <v>-1184</v>
      </c>
      <c r="E892" s="4">
        <v>2679</v>
      </c>
      <c r="F892" s="4">
        <v>4354</v>
      </c>
      <c r="G892" s="4">
        <v>833</v>
      </c>
      <c r="H892" s="9">
        <f t="shared" si="52"/>
        <v>-1183.8362081308696</v>
      </c>
      <c r="I892" s="10">
        <f t="shared" si="53"/>
        <v>2678.7726664885954</v>
      </c>
      <c r="J892" s="11">
        <f t="shared" si="54"/>
        <v>4354.3325854553941</v>
      </c>
      <c r="K892" s="11">
        <f t="shared" si="55"/>
        <v>832.71642901467112</v>
      </c>
    </row>
    <row r="893" spans="1:11" ht="15.75" thickBot="1">
      <c r="A893" s="3">
        <v>3328</v>
      </c>
      <c r="B893" s="4">
        <v>3456</v>
      </c>
      <c r="D893" s="4">
        <v>-1301</v>
      </c>
      <c r="E893" s="4">
        <v>2578</v>
      </c>
      <c r="F893" s="4">
        <v>4388</v>
      </c>
      <c r="G893" s="4">
        <v>682</v>
      </c>
      <c r="H893" s="9">
        <f t="shared" si="52"/>
        <v>-1301.2157428182345</v>
      </c>
      <c r="I893" s="10">
        <f t="shared" si="53"/>
        <v>2578.6229486919674</v>
      </c>
      <c r="J893" s="11">
        <f t="shared" si="54"/>
        <v>4388.1463838511163</v>
      </c>
      <c r="K893" s="11">
        <f t="shared" si="55"/>
        <v>682.16893426228398</v>
      </c>
    </row>
    <row r="894" spans="1:11" ht="15.75" thickBot="1">
      <c r="A894" s="3">
        <v>3456</v>
      </c>
      <c r="B894" s="4">
        <v>3456</v>
      </c>
      <c r="D894" s="4">
        <v>-1415</v>
      </c>
      <c r="E894" s="4">
        <v>2472</v>
      </c>
      <c r="F894" s="4">
        <v>4415</v>
      </c>
      <c r="G894" s="4">
        <v>528</v>
      </c>
      <c r="H894" s="9">
        <f t="shared" si="52"/>
        <v>-1415.4213244923644</v>
      </c>
      <c r="I894" s="10">
        <f t="shared" si="53"/>
        <v>2471.9534336795432</v>
      </c>
      <c r="J894" s="11">
        <f t="shared" si="54"/>
        <v>4415.5091415358911</v>
      </c>
      <c r="K894" s="11">
        <f t="shared" si="55"/>
        <v>528.30997348847541</v>
      </c>
    </row>
    <row r="895" spans="1:11" ht="15.75" thickBot="1">
      <c r="A895" s="3">
        <v>3584</v>
      </c>
      <c r="B895" s="4">
        <v>3456</v>
      </c>
      <c r="D895" s="4">
        <v>-1526</v>
      </c>
      <c r="E895" s="4">
        <v>2359</v>
      </c>
      <c r="F895" s="4">
        <v>4436</v>
      </c>
      <c r="G895" s="4">
        <v>371</v>
      </c>
      <c r="H895" s="9">
        <f t="shared" si="52"/>
        <v>-1526.1513896001916</v>
      </c>
      <c r="I895" s="10">
        <f t="shared" si="53"/>
        <v>2358.6636002684422</v>
      </c>
      <c r="J895" s="11">
        <f t="shared" si="54"/>
        <v>4436.119294956653</v>
      </c>
      <c r="K895" s="11">
        <f t="shared" si="55"/>
        <v>371.24006787612871</v>
      </c>
    </row>
    <row r="896" spans="1:11" ht="15.75" thickBot="1">
      <c r="A896" s="3">
        <v>3712</v>
      </c>
      <c r="B896" s="4">
        <v>3456</v>
      </c>
      <c r="D896" s="4">
        <v>-1633</v>
      </c>
      <c r="E896" s="4">
        <v>2239</v>
      </c>
      <c r="F896" s="4">
        <v>4450</v>
      </c>
      <c r="G896" s="4">
        <v>211</v>
      </c>
      <c r="H896" s="9">
        <f t="shared" si="52"/>
        <v>-1633.0817720713958</v>
      </c>
      <c r="I896" s="10">
        <f t="shared" si="53"/>
        <v>2238.645393103473</v>
      </c>
      <c r="J896" s="11">
        <f t="shared" si="54"/>
        <v>4449.6526780430795</v>
      </c>
      <c r="K896" s="11">
        <f t="shared" si="55"/>
        <v>211.06727278043354</v>
      </c>
    </row>
    <row r="897" spans="1:11" ht="15.75" thickBot="1">
      <c r="A897" s="3">
        <v>3840</v>
      </c>
      <c r="B897" s="4">
        <v>3456</v>
      </c>
      <c r="D897" s="4">
        <v>-1736</v>
      </c>
      <c r="E897" s="4">
        <v>2112</v>
      </c>
      <c r="F897" s="4">
        <v>4456</v>
      </c>
      <c r="G897" s="4">
        <v>48</v>
      </c>
      <c r="H897" s="9">
        <f t="shared" si="52"/>
        <v>-1735.8625640608698</v>
      </c>
      <c r="I897" s="10">
        <f t="shared" si="53"/>
        <v>2111.7821762379763</v>
      </c>
      <c r="J897" s="11">
        <f t="shared" si="54"/>
        <v>4455.7593829500656</v>
      </c>
      <c r="K897" s="11">
        <f t="shared" si="55"/>
        <v>47.908224148050977</v>
      </c>
    </row>
    <row r="898" spans="1:11" ht="15.75" thickBot="1">
      <c r="A898" s="3">
        <v>3968</v>
      </c>
      <c r="B898" s="4">
        <v>3456</v>
      </c>
      <c r="D898" s="4">
        <v>-1834</v>
      </c>
      <c r="E898" s="4">
        <v>1978</v>
      </c>
      <c r="F898" s="4">
        <v>4454</v>
      </c>
      <c r="G898" s="4">
        <v>-118</v>
      </c>
      <c r="H898" s="9">
        <f t="shared" si="52"/>
        <v>-1834.1143203764905</v>
      </c>
      <c r="I898" s="10">
        <f t="shared" si="53"/>
        <v>1977.9474679430987</v>
      </c>
      <c r="J898" s="11">
        <f t="shared" si="54"/>
        <v>4454.0599644854847</v>
      </c>
      <c r="K898" s="11">
        <f t="shared" si="55"/>
        <v>-118.11059629216834</v>
      </c>
    </row>
    <row r="899" spans="1:11" ht="15.75" thickBot="1">
      <c r="A899" s="3">
        <v>0</v>
      </c>
      <c r="B899" s="4">
        <v>3584</v>
      </c>
      <c r="D899" s="4">
        <v>0</v>
      </c>
      <c r="E899" s="4">
        <v>0</v>
      </c>
      <c r="F899" s="4">
        <v>0</v>
      </c>
      <c r="G899" s="4">
        <v>0</v>
      </c>
      <c r="H899" s="9" t="e">
        <f t="shared" si="52"/>
        <v>#DIV/0!</v>
      </c>
      <c r="I899" s="10" t="e">
        <f t="shared" si="53"/>
        <v>#DIV/0!</v>
      </c>
      <c r="J899" s="11" t="e">
        <f t="shared" si="54"/>
        <v>#DIV/0!</v>
      </c>
      <c r="K899" s="11" t="e">
        <f t="shared" si="55"/>
        <v>#DIV/0!</v>
      </c>
    </row>
    <row r="900" spans="1:11" ht="15.75" thickBot="1">
      <c r="A900" s="3">
        <v>128</v>
      </c>
      <c r="B900" s="4">
        <v>3584</v>
      </c>
      <c r="D900" s="4">
        <v>0</v>
      </c>
      <c r="E900" s="4">
        <v>0</v>
      </c>
      <c r="F900" s="4">
        <v>0</v>
      </c>
      <c r="G900" s="4">
        <v>0</v>
      </c>
      <c r="H900" s="9" t="e">
        <f t="shared" ref="H900:H963" si="56">2000-A900*SIN(ACOS((3162*3162+A900*A900-B900*B900)/(2*3162*A900))+0.32175055)</f>
        <v>#NUM!</v>
      </c>
      <c r="I900" s="10" t="e">
        <f t="shared" ref="I900:I963" si="57">3000-A900*COS(ACOS((3162*3162+A900*A900-B900*B900)/(2*3162*A900))+0.32175055)</f>
        <v>#NUM!</v>
      </c>
      <c r="J900" s="11" t="e">
        <f t="shared" ref="J900:J963" si="58">2000+A900*SIN(ACOS(-(3162*3162+A900*A900-B900*B900)/(2*3162*A900))+0.32175055)</f>
        <v>#NUM!</v>
      </c>
      <c r="K900" s="11" t="e">
        <f t="shared" ref="K900:K963" si="59">3000+A900*COS(ACOS(-(3162*3162+A900*A900-B900*B900)/(2*3162*A900))+0.32175055)</f>
        <v>#NUM!</v>
      </c>
    </row>
    <row r="901" spans="1:11" ht="15.75" thickBot="1">
      <c r="A901" s="3">
        <v>256</v>
      </c>
      <c r="B901" s="4">
        <v>3584</v>
      </c>
      <c r="D901" s="4">
        <v>0</v>
      </c>
      <c r="E901" s="4">
        <v>0</v>
      </c>
      <c r="F901" s="4">
        <v>0</v>
      </c>
      <c r="G901" s="4">
        <v>0</v>
      </c>
      <c r="H901" s="9" t="e">
        <f t="shared" si="56"/>
        <v>#NUM!</v>
      </c>
      <c r="I901" s="10" t="e">
        <f t="shared" si="57"/>
        <v>#NUM!</v>
      </c>
      <c r="J901" s="11" t="e">
        <f t="shared" si="58"/>
        <v>#NUM!</v>
      </c>
      <c r="K901" s="11" t="e">
        <f t="shared" si="59"/>
        <v>#NUM!</v>
      </c>
    </row>
    <row r="902" spans="1:11" ht="15.75" thickBot="1">
      <c r="A902" s="3">
        <v>384</v>
      </c>
      <c r="B902" s="4">
        <v>3584</v>
      </c>
      <c r="D902" s="4">
        <v>0</v>
      </c>
      <c r="E902" s="4">
        <v>0</v>
      </c>
      <c r="F902" s="4">
        <v>0</v>
      </c>
      <c r="G902" s="4">
        <v>0</v>
      </c>
      <c r="H902" s="9" t="e">
        <f t="shared" si="56"/>
        <v>#NUM!</v>
      </c>
      <c r="I902" s="10" t="e">
        <f t="shared" si="57"/>
        <v>#NUM!</v>
      </c>
      <c r="J902" s="11" t="e">
        <f t="shared" si="58"/>
        <v>#NUM!</v>
      </c>
      <c r="K902" s="11" t="e">
        <f t="shared" si="59"/>
        <v>#NUM!</v>
      </c>
    </row>
    <row r="903" spans="1:11" ht="15.75" thickBot="1">
      <c r="A903" s="3">
        <v>512</v>
      </c>
      <c r="B903" s="4">
        <v>3584</v>
      </c>
      <c r="D903" s="4">
        <v>1836</v>
      </c>
      <c r="E903" s="4">
        <v>3485</v>
      </c>
      <c r="F903" s="4">
        <v>2422</v>
      </c>
      <c r="G903" s="4">
        <v>3290</v>
      </c>
      <c r="H903" s="9">
        <f t="shared" si="56"/>
        <v>1836.6840590252882</v>
      </c>
      <c r="I903" s="10">
        <f t="shared" si="57"/>
        <v>3485.2544728526923</v>
      </c>
      <c r="J903" s="11">
        <f t="shared" si="58"/>
        <v>2421.8054339394507</v>
      </c>
      <c r="K903" s="11">
        <f t="shared" si="59"/>
        <v>3290.214017406382</v>
      </c>
    </row>
    <row r="904" spans="1:11" ht="15.75" thickBot="1">
      <c r="A904" s="3">
        <v>640</v>
      </c>
      <c r="B904" s="4">
        <v>3584</v>
      </c>
      <c r="D904" s="4">
        <v>1637</v>
      </c>
      <c r="E904" s="4">
        <v>3527</v>
      </c>
      <c r="F904" s="4">
        <v>2607</v>
      </c>
      <c r="G904" s="4">
        <v>3204</v>
      </c>
      <c r="H904" s="9">
        <f t="shared" si="56"/>
        <v>1637.1378929211287</v>
      </c>
      <c r="I904" s="10">
        <f t="shared" si="57"/>
        <v>3527.1917025582648</v>
      </c>
      <c r="J904" s="11">
        <f t="shared" si="58"/>
        <v>2606.6047054039082</v>
      </c>
      <c r="K904" s="11">
        <f t="shared" si="59"/>
        <v>3204.0361031333368</v>
      </c>
    </row>
    <row r="905" spans="1:11" ht="15.75" thickBot="1">
      <c r="A905" s="3">
        <v>768</v>
      </c>
      <c r="B905" s="4">
        <v>3584</v>
      </c>
      <c r="D905" s="4">
        <v>1467</v>
      </c>
      <c r="E905" s="4">
        <v>3553</v>
      </c>
      <c r="F905" s="4">
        <v>2758</v>
      </c>
      <c r="G905" s="4">
        <v>3123</v>
      </c>
      <c r="H905" s="9">
        <f t="shared" si="56"/>
        <v>1467.7185577785531</v>
      </c>
      <c r="I905" s="10">
        <f t="shared" si="57"/>
        <v>3553.624842530261</v>
      </c>
      <c r="J905" s="11">
        <f t="shared" si="58"/>
        <v>2758.0000582090711</v>
      </c>
      <c r="K905" s="11">
        <f t="shared" si="59"/>
        <v>3123.5310153566506</v>
      </c>
    </row>
    <row r="906" spans="1:11" ht="15.75" thickBot="1">
      <c r="A906" s="3">
        <v>896</v>
      </c>
      <c r="B906" s="4">
        <v>3584</v>
      </c>
      <c r="D906" s="4">
        <v>1309</v>
      </c>
      <c r="E906" s="4">
        <v>3571</v>
      </c>
      <c r="F906" s="4">
        <v>2895</v>
      </c>
      <c r="G906" s="4">
        <v>3042</v>
      </c>
      <c r="H906" s="9">
        <f t="shared" si="56"/>
        <v>1309.4195828997099</v>
      </c>
      <c r="I906" s="10">
        <f t="shared" si="57"/>
        <v>3570.8893829084491</v>
      </c>
      <c r="J906" s="11">
        <f t="shared" si="58"/>
        <v>2894.9979630527891</v>
      </c>
      <c r="K906" s="11">
        <f t="shared" si="59"/>
        <v>3042.3632639365569</v>
      </c>
    </row>
    <row r="907" spans="1:11" ht="15.75" thickBot="1">
      <c r="A907" s="3">
        <v>1024</v>
      </c>
      <c r="B907" s="4">
        <v>3584</v>
      </c>
      <c r="D907" s="4">
        <v>1156</v>
      </c>
      <c r="E907" s="4">
        <v>3581</v>
      </c>
      <c r="F907" s="4">
        <v>3023</v>
      </c>
      <c r="G907" s="4">
        <v>2958</v>
      </c>
      <c r="H907" s="9">
        <f t="shared" si="56"/>
        <v>1156.6735110831232</v>
      </c>
      <c r="I907" s="10">
        <f t="shared" si="57"/>
        <v>3580.8411427327892</v>
      </c>
      <c r="J907" s="11">
        <f t="shared" si="58"/>
        <v>3023.1658771365401</v>
      </c>
      <c r="K907" s="11">
        <f t="shared" si="59"/>
        <v>2958.6770298330939</v>
      </c>
    </row>
    <row r="908" spans="1:11" ht="15.75" thickBot="1">
      <c r="A908" s="3">
        <v>1152</v>
      </c>
      <c r="B908" s="4">
        <v>3584</v>
      </c>
      <c r="D908" s="4">
        <v>1007</v>
      </c>
      <c r="E908" s="4">
        <v>3584</v>
      </c>
      <c r="F908" s="4">
        <v>3145</v>
      </c>
      <c r="G908" s="4">
        <v>2871</v>
      </c>
      <c r="H908" s="9">
        <f t="shared" si="56"/>
        <v>1007.1513686965463</v>
      </c>
      <c r="I908" s="10">
        <f t="shared" si="57"/>
        <v>3584.2564465359874</v>
      </c>
      <c r="J908" s="11">
        <f t="shared" si="58"/>
        <v>3144.8327740925688</v>
      </c>
      <c r="K908" s="11">
        <f t="shared" si="59"/>
        <v>2871.6959885135579</v>
      </c>
    </row>
    <row r="909" spans="1:11" ht="15.75" thickBot="1">
      <c r="A909" s="3">
        <v>1280</v>
      </c>
      <c r="B909" s="4">
        <v>3584</v>
      </c>
      <c r="D909" s="4">
        <v>860</v>
      </c>
      <c r="E909" s="4">
        <v>3581</v>
      </c>
      <c r="F909" s="4">
        <v>3261</v>
      </c>
      <c r="G909" s="4">
        <v>2781</v>
      </c>
      <c r="H909" s="9">
        <f t="shared" si="56"/>
        <v>859.71844937440119</v>
      </c>
      <c r="I909" s="10">
        <f t="shared" si="57"/>
        <v>3581.5135297676916</v>
      </c>
      <c r="J909" s="11">
        <f t="shared" si="58"/>
        <v>3261.1333602864552</v>
      </c>
      <c r="K909" s="11">
        <f t="shared" si="59"/>
        <v>2781.0419045282988</v>
      </c>
    </row>
    <row r="910" spans="1:11" ht="15.75" thickBot="1">
      <c r="A910" s="3">
        <v>1408</v>
      </c>
      <c r="B910" s="4">
        <v>3584</v>
      </c>
      <c r="D910" s="4">
        <v>714</v>
      </c>
      <c r="E910" s="4">
        <v>3573</v>
      </c>
      <c r="F910" s="4">
        <v>3373</v>
      </c>
      <c r="G910" s="4">
        <v>2686</v>
      </c>
      <c r="H910" s="9">
        <f t="shared" si="56"/>
        <v>713.7833583697834</v>
      </c>
      <c r="I910" s="10">
        <f t="shared" si="57"/>
        <v>3572.8095240073153</v>
      </c>
      <c r="J910" s="11">
        <f t="shared" si="58"/>
        <v>3372.6590304651018</v>
      </c>
      <c r="K910" s="11">
        <f t="shared" si="59"/>
        <v>2686.5176462979039</v>
      </c>
    </row>
    <row r="911" spans="1:11" ht="15.75" thickBot="1">
      <c r="A911" s="3">
        <v>1536</v>
      </c>
      <c r="B911" s="4">
        <v>3584</v>
      </c>
      <c r="D911" s="4">
        <v>569</v>
      </c>
      <c r="E911" s="4">
        <v>3558</v>
      </c>
      <c r="F911" s="4">
        <v>3480</v>
      </c>
      <c r="G911" s="4">
        <v>2588</v>
      </c>
      <c r="H911" s="9">
        <f t="shared" si="56"/>
        <v>569.03679445437956</v>
      </c>
      <c r="I911" s="10">
        <f t="shared" si="57"/>
        <v>3558.2475296627854</v>
      </c>
      <c r="J911" s="11">
        <f t="shared" si="58"/>
        <v>3479.7190858568238</v>
      </c>
      <c r="K911" s="11">
        <f t="shared" si="59"/>
        <v>2588.0201134144468</v>
      </c>
    </row>
    <row r="912" spans="1:11" ht="15.75" thickBot="1">
      <c r="A912" s="3">
        <v>1664</v>
      </c>
      <c r="B912" s="4">
        <v>3584</v>
      </c>
      <c r="D912" s="4">
        <v>425</v>
      </c>
      <c r="E912" s="4">
        <v>3538</v>
      </c>
      <c r="F912" s="4">
        <v>3582</v>
      </c>
      <c r="G912" s="4">
        <v>2485</v>
      </c>
      <c r="H912" s="9">
        <f t="shared" si="56"/>
        <v>425.33040442268089</v>
      </c>
      <c r="I912" s="10">
        <f t="shared" si="57"/>
        <v>3537.876997801879</v>
      </c>
      <c r="J912" s="11">
        <f t="shared" si="58"/>
        <v>3582.4618796671289</v>
      </c>
      <c r="K912" s="11">
        <f t="shared" si="59"/>
        <v>2485.4998548101494</v>
      </c>
    </row>
    <row r="913" spans="1:11" ht="15.75" thickBot="1">
      <c r="A913" s="3">
        <v>1792</v>
      </c>
      <c r="B913" s="4">
        <v>3584</v>
      </c>
      <c r="D913" s="4">
        <v>283</v>
      </c>
      <c r="E913" s="4">
        <v>3511</v>
      </c>
      <c r="F913" s="4">
        <v>3681</v>
      </c>
      <c r="G913" s="4">
        <v>2379</v>
      </c>
      <c r="H913" s="9">
        <f t="shared" si="56"/>
        <v>282.61467905506788</v>
      </c>
      <c r="I913" s="10">
        <f t="shared" si="57"/>
        <v>3511.7144314975617</v>
      </c>
      <c r="J913" s="11">
        <f t="shared" si="58"/>
        <v>3680.9369211156368</v>
      </c>
      <c r="K913" s="11">
        <f t="shared" si="59"/>
        <v>2378.9403674120467</v>
      </c>
    </row>
    <row r="914" spans="1:11" ht="15.75" thickBot="1">
      <c r="A914" s="3">
        <v>1920</v>
      </c>
      <c r="B914" s="4">
        <v>3584</v>
      </c>
      <c r="D914" s="4">
        <v>141</v>
      </c>
      <c r="E914" s="4">
        <v>3479</v>
      </c>
      <c r="F914" s="4">
        <v>3775</v>
      </c>
      <c r="G914" s="4">
        <v>2268</v>
      </c>
      <c r="H914" s="9">
        <f t="shared" si="56"/>
        <v>140.90470148483405</v>
      </c>
      <c r="I914" s="10">
        <f t="shared" si="57"/>
        <v>3479.7548030388089</v>
      </c>
      <c r="J914" s="11">
        <f t="shared" si="58"/>
        <v>3775.129127069054</v>
      </c>
      <c r="K914" s="11">
        <f t="shared" si="59"/>
        <v>2268.3466789311633</v>
      </c>
    </row>
    <row r="915" spans="1:11" ht="15.75" thickBot="1">
      <c r="A915" s="3">
        <v>2048</v>
      </c>
      <c r="B915" s="4">
        <v>3584</v>
      </c>
      <c r="D915" s="4">
        <v>0</v>
      </c>
      <c r="E915" s="4">
        <v>3442</v>
      </c>
      <c r="F915" s="4">
        <v>3865</v>
      </c>
      <c r="G915" s="4">
        <v>2154</v>
      </c>
      <c r="H915" s="9">
        <f t="shared" si="56"/>
        <v>0.26019991339808257</v>
      </c>
      <c r="I915" s="10">
        <f t="shared" si="57"/>
        <v>3441.9782030254401</v>
      </c>
      <c r="J915" s="11">
        <f t="shared" si="58"/>
        <v>3864.9787693259623</v>
      </c>
      <c r="K915" s="11">
        <f t="shared" si="59"/>
        <v>2153.73869876768</v>
      </c>
    </row>
    <row r="916" spans="1:11" ht="15.75" thickBot="1">
      <c r="A916" s="3">
        <v>2176</v>
      </c>
      <c r="B916" s="4">
        <v>3584</v>
      </c>
      <c r="D916" s="4">
        <v>-139</v>
      </c>
      <c r="E916" s="4">
        <v>3398</v>
      </c>
      <c r="F916" s="4">
        <v>3950</v>
      </c>
      <c r="G916" s="4">
        <v>2035</v>
      </c>
      <c r="H916" s="9">
        <f t="shared" si="56"/>
        <v>-139.22654113490808</v>
      </c>
      <c r="I916" s="10">
        <f t="shared" si="57"/>
        <v>3398.3538699497949</v>
      </c>
      <c r="J916" s="11">
        <f t="shared" si="58"/>
        <v>3950.3935633620285</v>
      </c>
      <c r="K916" s="11">
        <f t="shared" si="59"/>
        <v>2035.1471884292566</v>
      </c>
    </row>
    <row r="917" spans="1:11" ht="15.75" thickBot="1">
      <c r="A917" s="3">
        <v>2304</v>
      </c>
      <c r="B917" s="4">
        <v>3584</v>
      </c>
      <c r="D917" s="4">
        <v>-277</v>
      </c>
      <c r="E917" s="4">
        <v>3349</v>
      </c>
      <c r="F917" s="4">
        <v>4031</v>
      </c>
      <c r="G917" s="4">
        <v>1912</v>
      </c>
      <c r="H917" s="9">
        <f t="shared" si="56"/>
        <v>-277.43820380472607</v>
      </c>
      <c r="I917" s="10">
        <f t="shared" si="57"/>
        <v>3348.8426978606599</v>
      </c>
      <c r="J917" s="11">
        <f t="shared" si="58"/>
        <v>4031.2561913218951</v>
      </c>
      <c r="K917" s="11">
        <f t="shared" si="59"/>
        <v>1912.6112538671057</v>
      </c>
    </row>
    <row r="918" spans="1:11" ht="15.75" thickBot="1">
      <c r="A918" s="3">
        <v>2432</v>
      </c>
      <c r="B918" s="4">
        <v>3584</v>
      </c>
      <c r="D918" s="4">
        <v>-414</v>
      </c>
      <c r="E918" s="4">
        <v>3293</v>
      </c>
      <c r="F918" s="4">
        <v>4107</v>
      </c>
      <c r="G918" s="4">
        <v>1786</v>
      </c>
      <c r="H918" s="9">
        <f t="shared" si="56"/>
        <v>-414.23717455776841</v>
      </c>
      <c r="I918" s="10">
        <f t="shared" si="57"/>
        <v>3293.398815579279</v>
      </c>
      <c r="J918" s="11">
        <f t="shared" si="58"/>
        <v>4107.429039667275</v>
      </c>
      <c r="K918" s="11">
        <f t="shared" si="59"/>
        <v>1786.1767662599848</v>
      </c>
    </row>
    <row r="919" spans="1:11" ht="15.75" thickBot="1">
      <c r="A919" s="3">
        <v>2560</v>
      </c>
      <c r="B919" s="4">
        <v>3584</v>
      </c>
      <c r="D919" s="4">
        <v>-549</v>
      </c>
      <c r="E919" s="4">
        <v>3232</v>
      </c>
      <c r="F919" s="4">
        <v>4179</v>
      </c>
      <c r="G919" s="4">
        <v>1656</v>
      </c>
      <c r="H919" s="9">
        <f t="shared" si="56"/>
        <v>-549.46850404396537</v>
      </c>
      <c r="I919" s="10">
        <f t="shared" si="57"/>
        <v>3231.9705733230521</v>
      </c>
      <c r="J919" s="11">
        <f t="shared" si="58"/>
        <v>4178.7571590480984</v>
      </c>
      <c r="K919" s="11">
        <f t="shared" si="59"/>
        <v>1655.8953753904939</v>
      </c>
    </row>
    <row r="920" spans="1:11" ht="15.75" thickBot="1">
      <c r="A920" s="3">
        <v>2688</v>
      </c>
      <c r="B920" s="4">
        <v>3584</v>
      </c>
      <c r="D920" s="4">
        <v>-683</v>
      </c>
      <c r="E920" s="4">
        <v>3164</v>
      </c>
      <c r="F920" s="4">
        <v>4245</v>
      </c>
      <c r="G920" s="4">
        <v>1522</v>
      </c>
      <c r="H920" s="9">
        <f t="shared" si="56"/>
        <v>-682.96168012278122</v>
      </c>
      <c r="I920" s="10">
        <f t="shared" si="57"/>
        <v>3164.5011337126348</v>
      </c>
      <c r="J920" s="11">
        <f t="shared" si="58"/>
        <v>4245.0700373238287</v>
      </c>
      <c r="K920" s="11">
        <f t="shared" si="59"/>
        <v>1521.8239186379781</v>
      </c>
    </row>
    <row r="921" spans="1:11" ht="15.75" thickBot="1">
      <c r="A921" s="3">
        <v>2816</v>
      </c>
      <c r="B921" s="4">
        <v>3584</v>
      </c>
      <c r="D921" s="4">
        <v>-815</v>
      </c>
      <c r="E921" s="4">
        <v>3091</v>
      </c>
      <c r="F921" s="4">
        <v>4306</v>
      </c>
      <c r="G921" s="4">
        <v>1384</v>
      </c>
      <c r="H921" s="9">
        <f t="shared" si="56"/>
        <v>-814.53156954005954</v>
      </c>
      <c r="I921" s="10">
        <f t="shared" si="57"/>
        <v>3090.9287856642109</v>
      </c>
      <c r="J921" s="11">
        <f t="shared" si="58"/>
        <v>4306.1825412403105</v>
      </c>
      <c r="K921" s="11">
        <f t="shared" si="59"/>
        <v>1384.0241070862519</v>
      </c>
    </row>
    <row r="922" spans="1:11" ht="15.75" thickBot="1">
      <c r="A922" s="3">
        <v>2944</v>
      </c>
      <c r="B922" s="4">
        <v>3584</v>
      </c>
      <c r="D922" s="4">
        <v>-944</v>
      </c>
      <c r="E922" s="4">
        <v>3011</v>
      </c>
      <c r="F922" s="4">
        <v>4362</v>
      </c>
      <c r="G922" s="4">
        <v>1242</v>
      </c>
      <c r="H922" s="9">
        <f t="shared" si="56"/>
        <v>-943.97874480054816</v>
      </c>
      <c r="I922" s="10">
        <f t="shared" si="57"/>
        <v>3011.1870533470046</v>
      </c>
      <c r="J922" s="11">
        <f t="shared" si="58"/>
        <v>4361.8952433022905</v>
      </c>
      <c r="K922" s="11">
        <f t="shared" si="59"/>
        <v>1242.562416566092</v>
      </c>
    </row>
    <row r="923" spans="1:11" ht="15.75" thickBot="1">
      <c r="A923" s="3">
        <v>3072</v>
      </c>
      <c r="B923" s="4">
        <v>3584</v>
      </c>
      <c r="D923" s="4">
        <v>-1071</v>
      </c>
      <c r="E923" s="4">
        <v>2925</v>
      </c>
      <c r="F923" s="4">
        <v>4412</v>
      </c>
      <c r="G923" s="4">
        <v>1097</v>
      </c>
      <c r="H923" s="9">
        <f t="shared" si="56"/>
        <v>-1071.089327045418</v>
      </c>
      <c r="I923" s="10">
        <f t="shared" si="57"/>
        <v>2925.2046438091179</v>
      </c>
      <c r="J923" s="11">
        <f t="shared" si="58"/>
        <v>4411.9942646509398</v>
      </c>
      <c r="K923" s="11">
        <f t="shared" si="59"/>
        <v>1097.5101400293952</v>
      </c>
    </row>
    <row r="924" spans="1:11" ht="15.75" thickBot="1">
      <c r="A924" s="3">
        <v>3200</v>
      </c>
      <c r="B924" s="4">
        <v>3584</v>
      </c>
      <c r="D924" s="4">
        <v>-1196</v>
      </c>
      <c r="E924" s="4">
        <v>2833</v>
      </c>
      <c r="F924" s="4">
        <v>4456</v>
      </c>
      <c r="G924" s="4">
        <v>949</v>
      </c>
      <c r="H924" s="9">
        <f t="shared" si="56"/>
        <v>-1195.6344201600805</v>
      </c>
      <c r="I924" s="10">
        <f t="shared" si="57"/>
        <v>2832.9052583468056</v>
      </c>
      <c r="J924" s="11">
        <f t="shared" si="58"/>
        <v>4456.2507091716707</v>
      </c>
      <c r="K924" s="11">
        <f t="shared" si="59"/>
        <v>948.94357617990772</v>
      </c>
    </row>
    <row r="925" spans="1:11" ht="15.75" thickBot="1">
      <c r="A925" s="3">
        <v>3328</v>
      </c>
      <c r="B925" s="4">
        <v>3584</v>
      </c>
      <c r="D925" s="4">
        <v>-1317</v>
      </c>
      <c r="E925" s="4">
        <v>2734</v>
      </c>
      <c r="F925" s="4">
        <v>4494</v>
      </c>
      <c r="G925" s="4">
        <v>797</v>
      </c>
      <c r="H925" s="9">
        <f t="shared" si="56"/>
        <v>-1317.3691729966081</v>
      </c>
      <c r="I925" s="10">
        <f t="shared" si="57"/>
        <v>2734.207279911956</v>
      </c>
      <c r="J925" s="11">
        <f t="shared" si="58"/>
        <v>4494.4197257165551</v>
      </c>
      <c r="K925" s="11">
        <f t="shared" si="59"/>
        <v>796.9443420657426</v>
      </c>
    </row>
    <row r="926" spans="1:11" ht="15.75" thickBot="1">
      <c r="A926" s="3">
        <v>3456</v>
      </c>
      <c r="B926" s="4">
        <v>3584</v>
      </c>
      <c r="D926" s="4">
        <v>-1436</v>
      </c>
      <c r="E926" s="4">
        <v>2629</v>
      </c>
      <c r="F926" s="4">
        <v>4526</v>
      </c>
      <c r="G926" s="4">
        <v>641</v>
      </c>
      <c r="H926" s="9">
        <f t="shared" si="56"/>
        <v>-1436.0314779131259</v>
      </c>
      <c r="I926" s="10">
        <f t="shared" si="57"/>
        <v>2629.0233392918904</v>
      </c>
      <c r="J926" s="11">
        <f t="shared" si="58"/>
        <v>4526.2392066437187</v>
      </c>
      <c r="K926" s="11">
        <f t="shared" si="59"/>
        <v>641.59980689957638</v>
      </c>
    </row>
    <row r="927" spans="1:11" ht="15.75" thickBot="1">
      <c r="A927" s="3">
        <v>3584</v>
      </c>
      <c r="B927" s="4">
        <v>3584</v>
      </c>
      <c r="D927" s="4">
        <v>-1551</v>
      </c>
      <c r="E927" s="4">
        <v>2517</v>
      </c>
      <c r="F927" s="4">
        <v>4551</v>
      </c>
      <c r="G927" s="4">
        <v>483</v>
      </c>
      <c r="H927" s="9">
        <f t="shared" si="56"/>
        <v>-1551.340290049643</v>
      </c>
      <c r="I927" s="10">
        <f t="shared" si="57"/>
        <v>2517.2597548679837</v>
      </c>
      <c r="J927" s="11">
        <f t="shared" si="58"/>
        <v>4551.4281070931702</v>
      </c>
      <c r="K927" s="11">
        <f t="shared" si="59"/>
        <v>483.00365230003445</v>
      </c>
    </row>
    <row r="928" spans="1:11" ht="15.75" thickBot="1">
      <c r="A928" s="3">
        <v>3712</v>
      </c>
      <c r="B928" s="4">
        <v>3584</v>
      </c>
      <c r="D928" s="4">
        <v>-1663</v>
      </c>
      <c r="E928" s="4">
        <v>2399</v>
      </c>
      <c r="F928" s="4">
        <v>4570</v>
      </c>
      <c r="G928" s="4">
        <v>321</v>
      </c>
      <c r="H928" s="9">
        <f t="shared" si="56"/>
        <v>-1662.9935295863579</v>
      </c>
      <c r="I928" s="10">
        <f t="shared" si="57"/>
        <v>2398.8158333684469</v>
      </c>
      <c r="J928" s="11">
        <f t="shared" si="58"/>
        <v>4569.6843472451083</v>
      </c>
      <c r="K928" s="11">
        <f t="shared" si="59"/>
        <v>321.25657153890825</v>
      </c>
    </row>
    <row r="929" spans="1:11" ht="15.75" thickBot="1">
      <c r="A929" s="3">
        <v>3840</v>
      </c>
      <c r="B929" s="4">
        <v>3584</v>
      </c>
      <c r="D929" s="4">
        <v>-1771</v>
      </c>
      <c r="E929" s="4">
        <v>2273</v>
      </c>
      <c r="F929" s="4">
        <v>4581</v>
      </c>
      <c r="G929" s="4">
        <v>156</v>
      </c>
      <c r="H929" s="9">
        <f t="shared" si="56"/>
        <v>-1770.6655060525804</v>
      </c>
      <c r="I929" s="10">
        <f t="shared" si="57"/>
        <v>2273.5830113046381</v>
      </c>
      <c r="J929" s="11">
        <f t="shared" si="58"/>
        <v>4580.6822366288416</v>
      </c>
      <c r="K929" s="11">
        <f t="shared" si="59"/>
        <v>156.46712810483541</v>
      </c>
    </row>
    <row r="930" spans="1:11" ht="15.75" thickBot="1">
      <c r="A930" s="3">
        <v>3968</v>
      </c>
      <c r="B930" s="4">
        <v>3584</v>
      </c>
      <c r="D930" s="4">
        <v>-1874</v>
      </c>
      <c r="E930" s="4">
        <v>2141</v>
      </c>
      <c r="F930" s="4">
        <v>4584</v>
      </c>
      <c r="G930" s="4">
        <v>-11</v>
      </c>
      <c r="H930" s="9">
        <f t="shared" si="56"/>
        <v>-1874.0037771019474</v>
      </c>
      <c r="I930" s="10">
        <f t="shared" si="57"/>
        <v>2141.4438078961603</v>
      </c>
      <c r="J930" s="11">
        <f t="shared" si="58"/>
        <v>4584.0693328980078</v>
      </c>
      <c r="K930" s="11">
        <f t="shared" si="59"/>
        <v>-11.247197221783608</v>
      </c>
    </row>
    <row r="931" spans="1:11" ht="15.75" thickBot="1">
      <c r="A931" s="3">
        <v>0</v>
      </c>
      <c r="B931" s="4">
        <v>3712</v>
      </c>
      <c r="D931" s="4">
        <v>0</v>
      </c>
      <c r="E931" s="4">
        <v>0</v>
      </c>
      <c r="F931" s="4">
        <v>0</v>
      </c>
      <c r="G931" s="4">
        <v>0</v>
      </c>
      <c r="H931" s="9" t="e">
        <f t="shared" si="56"/>
        <v>#DIV/0!</v>
      </c>
      <c r="I931" s="10" t="e">
        <f t="shared" si="57"/>
        <v>#DIV/0!</v>
      </c>
      <c r="J931" s="11" t="e">
        <f t="shared" si="58"/>
        <v>#DIV/0!</v>
      </c>
      <c r="K931" s="11" t="e">
        <f t="shared" si="59"/>
        <v>#DIV/0!</v>
      </c>
    </row>
    <row r="932" spans="1:11" ht="15.75" thickBot="1">
      <c r="A932" s="3">
        <v>128</v>
      </c>
      <c r="B932" s="4">
        <v>3712</v>
      </c>
      <c r="D932" s="4">
        <v>0</v>
      </c>
      <c r="E932" s="4">
        <v>0</v>
      </c>
      <c r="F932" s="4">
        <v>0</v>
      </c>
      <c r="G932" s="4">
        <v>0</v>
      </c>
      <c r="H932" s="9" t="e">
        <f t="shared" si="56"/>
        <v>#NUM!</v>
      </c>
      <c r="I932" s="10" t="e">
        <f t="shared" si="57"/>
        <v>#NUM!</v>
      </c>
      <c r="J932" s="11" t="e">
        <f t="shared" si="58"/>
        <v>#NUM!</v>
      </c>
      <c r="K932" s="11" t="e">
        <f t="shared" si="59"/>
        <v>#NUM!</v>
      </c>
    </row>
    <row r="933" spans="1:11" ht="15.75" thickBot="1">
      <c r="A933" s="3">
        <v>256</v>
      </c>
      <c r="B933" s="4">
        <v>3712</v>
      </c>
      <c r="D933" s="4">
        <v>0</v>
      </c>
      <c r="E933" s="4">
        <v>0</v>
      </c>
      <c r="F933" s="4">
        <v>0</v>
      </c>
      <c r="G933" s="4">
        <v>0</v>
      </c>
      <c r="H933" s="9" t="e">
        <f t="shared" si="56"/>
        <v>#NUM!</v>
      </c>
      <c r="I933" s="10" t="e">
        <f t="shared" si="57"/>
        <v>#NUM!</v>
      </c>
      <c r="J933" s="11" t="e">
        <f t="shared" si="58"/>
        <v>#NUM!</v>
      </c>
      <c r="K933" s="11" t="e">
        <f t="shared" si="59"/>
        <v>#NUM!</v>
      </c>
    </row>
    <row r="934" spans="1:11" ht="15.75" thickBot="1">
      <c r="A934" s="3">
        <v>384</v>
      </c>
      <c r="B934" s="4">
        <v>3712</v>
      </c>
      <c r="D934" s="4">
        <v>0</v>
      </c>
      <c r="E934" s="4">
        <v>0</v>
      </c>
      <c r="F934" s="4">
        <v>0</v>
      </c>
      <c r="G934" s="4">
        <v>0</v>
      </c>
      <c r="H934" s="9" t="e">
        <f t="shared" si="56"/>
        <v>#NUM!</v>
      </c>
      <c r="I934" s="10" t="e">
        <f t="shared" si="57"/>
        <v>#NUM!</v>
      </c>
      <c r="J934" s="11" t="e">
        <f t="shared" si="58"/>
        <v>#NUM!</v>
      </c>
      <c r="K934" s="11" t="e">
        <f t="shared" si="59"/>
        <v>#NUM!</v>
      </c>
    </row>
    <row r="935" spans="1:11" ht="15.75" thickBot="1">
      <c r="A935" s="3">
        <v>512</v>
      </c>
      <c r="B935" s="4">
        <v>3712</v>
      </c>
      <c r="D935" s="4">
        <v>0</v>
      </c>
      <c r="E935" s="4">
        <v>0</v>
      </c>
      <c r="F935" s="4">
        <v>0</v>
      </c>
      <c r="G935" s="4">
        <v>0</v>
      </c>
      <c r="H935" s="9" t="e">
        <f t="shared" si="56"/>
        <v>#NUM!</v>
      </c>
      <c r="I935" s="10" t="e">
        <f t="shared" si="57"/>
        <v>#NUM!</v>
      </c>
      <c r="J935" s="11" t="e">
        <f t="shared" si="58"/>
        <v>#NUM!</v>
      </c>
      <c r="K935" s="11" t="e">
        <f t="shared" si="59"/>
        <v>#NUM!</v>
      </c>
    </row>
    <row r="936" spans="1:11" ht="15.75" thickBot="1">
      <c r="A936" s="3">
        <v>640</v>
      </c>
      <c r="B936" s="4">
        <v>3712</v>
      </c>
      <c r="D936" s="4">
        <v>1832</v>
      </c>
      <c r="E936" s="4">
        <v>3618</v>
      </c>
      <c r="F936" s="4">
        <v>2505</v>
      </c>
      <c r="G936" s="4">
        <v>3393</v>
      </c>
      <c r="H936" s="9">
        <f t="shared" si="56"/>
        <v>1832.5668229594201</v>
      </c>
      <c r="I936" s="10">
        <f t="shared" si="57"/>
        <v>3617.7103942998674</v>
      </c>
      <c r="J936" s="11">
        <f t="shared" si="58"/>
        <v>2504.5727747503943</v>
      </c>
      <c r="K936" s="11">
        <f t="shared" si="59"/>
        <v>3393.7084136523981</v>
      </c>
    </row>
    <row r="937" spans="1:11" ht="15.75" thickBot="1">
      <c r="A937" s="3">
        <v>768</v>
      </c>
      <c r="B937" s="4">
        <v>3712</v>
      </c>
      <c r="D937" s="4">
        <v>1610</v>
      </c>
      <c r="E937" s="4">
        <v>3662</v>
      </c>
      <c r="F937" s="4">
        <v>2709</v>
      </c>
      <c r="G937" s="4">
        <v>3295</v>
      </c>
      <c r="H937" s="9">
        <f t="shared" si="56"/>
        <v>1610.2734105863544</v>
      </c>
      <c r="I937" s="10">
        <f t="shared" si="57"/>
        <v>3661.7682264237287</v>
      </c>
      <c r="J937" s="11">
        <f t="shared" si="58"/>
        <v>2708.8422047860468</v>
      </c>
      <c r="K937" s="11">
        <f t="shared" si="59"/>
        <v>3295.5786337238469</v>
      </c>
    </row>
    <row r="938" spans="1:11" ht="15.75" thickBot="1">
      <c r="A938" s="3">
        <v>896</v>
      </c>
      <c r="B938" s="4">
        <v>3712</v>
      </c>
      <c r="D938" s="4">
        <v>1425</v>
      </c>
      <c r="E938" s="4">
        <v>3688</v>
      </c>
      <c r="F938" s="4">
        <v>2872</v>
      </c>
      <c r="G938" s="4">
        <v>3205</v>
      </c>
      <c r="H938" s="9">
        <f t="shared" si="56"/>
        <v>1425.7378502052693</v>
      </c>
      <c r="I938" s="10">
        <f t="shared" si="57"/>
        <v>3687.7782951744944</v>
      </c>
      <c r="J938" s="11">
        <f t="shared" si="58"/>
        <v>2872.0766951320074</v>
      </c>
      <c r="K938" s="11">
        <f t="shared" si="59"/>
        <v>3205.6653539311756</v>
      </c>
    </row>
    <row r="939" spans="1:11" ht="15.75" thickBot="1">
      <c r="A939" s="3">
        <v>1024</v>
      </c>
      <c r="B939" s="4">
        <v>3712</v>
      </c>
      <c r="D939" s="4">
        <v>1256</v>
      </c>
      <c r="E939" s="4">
        <v>3703</v>
      </c>
      <c r="F939" s="4">
        <v>3017</v>
      </c>
      <c r="G939" s="4">
        <v>3116</v>
      </c>
      <c r="H939" s="9">
        <f t="shared" si="56"/>
        <v>1255.858510379765</v>
      </c>
      <c r="I939" s="10">
        <f t="shared" si="57"/>
        <v>3703.441144251442</v>
      </c>
      <c r="J939" s="11">
        <f t="shared" si="58"/>
        <v>3017.3778772246751</v>
      </c>
      <c r="K939" s="11">
        <f t="shared" si="59"/>
        <v>3116.268030575106</v>
      </c>
    </row>
    <row r="940" spans="1:11" ht="15.75" thickBot="1">
      <c r="A940" s="3">
        <v>1152</v>
      </c>
      <c r="B940" s="4">
        <v>3712</v>
      </c>
      <c r="D940" s="4">
        <v>1093</v>
      </c>
      <c r="E940" s="4">
        <v>3711</v>
      </c>
      <c r="F940" s="4">
        <v>3152</v>
      </c>
      <c r="G940" s="4">
        <v>3025</v>
      </c>
      <c r="H940" s="9">
        <f t="shared" si="56"/>
        <v>1093.6537333463541</v>
      </c>
      <c r="I940" s="10">
        <f t="shared" si="57"/>
        <v>3711.0839928749615</v>
      </c>
      <c r="J940" s="11">
        <f t="shared" si="58"/>
        <v>3151.727408827539</v>
      </c>
      <c r="K940" s="11">
        <f t="shared" si="59"/>
        <v>3025.0594444352482</v>
      </c>
    </row>
    <row r="941" spans="1:11" ht="15.75" thickBot="1">
      <c r="A941" s="3">
        <v>1280</v>
      </c>
      <c r="B941" s="4">
        <v>3712</v>
      </c>
      <c r="D941" s="4">
        <v>936</v>
      </c>
      <c r="E941" s="4">
        <v>3711</v>
      </c>
      <c r="F941" s="4">
        <v>3278</v>
      </c>
      <c r="G941" s="4">
        <v>2931</v>
      </c>
      <c r="H941" s="9">
        <f t="shared" si="56"/>
        <v>936.10806864380538</v>
      </c>
      <c r="I941" s="10">
        <f t="shared" si="57"/>
        <v>3711.7119911840646</v>
      </c>
      <c r="J941" s="11">
        <f t="shared" si="58"/>
        <v>3278.1407404018282</v>
      </c>
      <c r="K941" s="11">
        <f t="shared" si="59"/>
        <v>2931.0344453725902</v>
      </c>
    </row>
    <row r="942" spans="1:11" ht="15.75" thickBot="1">
      <c r="A942" s="3">
        <v>1408</v>
      </c>
      <c r="B942" s="4">
        <v>3712</v>
      </c>
      <c r="D942" s="4">
        <v>782</v>
      </c>
      <c r="E942" s="4">
        <v>3706</v>
      </c>
      <c r="F942" s="4">
        <v>3398</v>
      </c>
      <c r="G942" s="4">
        <v>2833</v>
      </c>
      <c r="H942" s="9">
        <f t="shared" si="56"/>
        <v>781.69660892997445</v>
      </c>
      <c r="I942" s="10">
        <f t="shared" si="57"/>
        <v>3705.8334416186844</v>
      </c>
      <c r="J942" s="11">
        <f t="shared" si="58"/>
        <v>3398.1427792896884</v>
      </c>
      <c r="K942" s="11">
        <f t="shared" si="59"/>
        <v>2833.6847309471996</v>
      </c>
    </row>
    <row r="943" spans="1:11" ht="15.75" thickBot="1">
      <c r="A943" s="3">
        <v>1536</v>
      </c>
      <c r="B943" s="4">
        <v>3712</v>
      </c>
      <c r="D943" s="4">
        <v>629</v>
      </c>
      <c r="E943" s="4">
        <v>3693</v>
      </c>
      <c r="F943" s="4">
        <v>3513</v>
      </c>
      <c r="G943" s="4">
        <v>2732</v>
      </c>
      <c r="H943" s="9">
        <f t="shared" si="56"/>
        <v>629.58427470177298</v>
      </c>
      <c r="I943" s="10">
        <f t="shared" si="57"/>
        <v>3693.7267040091037</v>
      </c>
      <c r="J943" s="11">
        <f t="shared" si="58"/>
        <v>3512.5686049942078</v>
      </c>
      <c r="K943" s="11">
        <f t="shared" si="59"/>
        <v>2732.7319413287928</v>
      </c>
    </row>
    <row r="944" spans="1:11" ht="15.75" thickBot="1">
      <c r="A944" s="3">
        <v>1664</v>
      </c>
      <c r="B944" s="4">
        <v>3712</v>
      </c>
      <c r="D944" s="4">
        <v>479</v>
      </c>
      <c r="E944" s="4">
        <v>3675</v>
      </c>
      <c r="F944" s="4">
        <v>3622</v>
      </c>
      <c r="G944" s="4">
        <v>2628</v>
      </c>
      <c r="H944" s="9">
        <f t="shared" si="56"/>
        <v>479.29961957363093</v>
      </c>
      <c r="I944" s="10">
        <f t="shared" si="57"/>
        <v>3675.5489271482093</v>
      </c>
      <c r="J944" s="11">
        <f t="shared" si="58"/>
        <v>3621.8896639009563</v>
      </c>
      <c r="K944" s="11">
        <f t="shared" si="59"/>
        <v>2628.0189277244835</v>
      </c>
    </row>
    <row r="945" spans="1:11" ht="15.75" thickBot="1">
      <c r="A945" s="3">
        <v>1792</v>
      </c>
      <c r="B945" s="4">
        <v>3712</v>
      </c>
      <c r="D945" s="4">
        <v>330</v>
      </c>
      <c r="E945" s="4">
        <v>3651</v>
      </c>
      <c r="F945" s="4">
        <v>3726</v>
      </c>
      <c r="G945" s="4">
        <v>2519</v>
      </c>
      <c r="H945" s="9">
        <f t="shared" si="56"/>
        <v>330.58133008651544</v>
      </c>
      <c r="I945" s="10">
        <f t="shared" si="57"/>
        <v>3651.3872155210693</v>
      </c>
      <c r="J945" s="11">
        <f t="shared" si="58"/>
        <v>3726.3672694689667</v>
      </c>
      <c r="K945" s="11">
        <f t="shared" si="59"/>
        <v>2519.4585856492031</v>
      </c>
    </row>
    <row r="946" spans="1:11" ht="15.75" thickBot="1">
      <c r="A946" s="3">
        <v>1920</v>
      </c>
      <c r="B946" s="4">
        <v>3712</v>
      </c>
      <c r="D946" s="4">
        <v>183</v>
      </c>
      <c r="E946" s="4">
        <v>3621</v>
      </c>
      <c r="F946" s="4">
        <v>3826</v>
      </c>
      <c r="G946" s="4">
        <v>2407</v>
      </c>
      <c r="H946" s="9">
        <f t="shared" si="56"/>
        <v>183.29841241293911</v>
      </c>
      <c r="I946" s="10">
        <f t="shared" si="57"/>
        <v>3621.2852337362065</v>
      </c>
      <c r="J946" s="11">
        <f t="shared" si="58"/>
        <v>3826.1324155257266</v>
      </c>
      <c r="K946" s="11">
        <f t="shared" si="59"/>
        <v>2407.0072504944305</v>
      </c>
    </row>
    <row r="947" spans="1:11" ht="15.75" thickBot="1">
      <c r="A947" s="3">
        <v>2048</v>
      </c>
      <c r="B947" s="4">
        <v>3712</v>
      </c>
      <c r="D947" s="4">
        <v>37</v>
      </c>
      <c r="E947" s="4">
        <v>3585</v>
      </c>
      <c r="F947" s="4">
        <v>3921</v>
      </c>
      <c r="G947" s="4">
        <v>2290</v>
      </c>
      <c r="H947" s="9">
        <f t="shared" si="56"/>
        <v>37.405550911573982</v>
      </c>
      <c r="I947" s="10">
        <f t="shared" si="57"/>
        <v>3585.2580870071743</v>
      </c>
      <c r="J947" s="11">
        <f t="shared" si="58"/>
        <v>3921.2304177125634</v>
      </c>
      <c r="K947" s="11">
        <f t="shared" si="59"/>
        <v>2290.6498170466098</v>
      </c>
    </row>
    <row r="948" spans="1:11" ht="15.75" thickBot="1">
      <c r="A948" s="3">
        <v>2176</v>
      </c>
      <c r="B948" s="4">
        <v>3712</v>
      </c>
      <c r="D948" s="4">
        <v>-107</v>
      </c>
      <c r="E948" s="4">
        <v>3543</v>
      </c>
      <c r="F948" s="4">
        <v>4012</v>
      </c>
      <c r="G948" s="4">
        <v>2170</v>
      </c>
      <c r="H948" s="9">
        <f t="shared" si="56"/>
        <v>-107.08326846230511</v>
      </c>
      <c r="I948" s="10">
        <f t="shared" si="57"/>
        <v>3543.3011133489508</v>
      </c>
      <c r="J948" s="11">
        <f t="shared" si="58"/>
        <v>4011.6472900742028</v>
      </c>
      <c r="K948" s="11">
        <f t="shared" si="59"/>
        <v>2170.3909472907644</v>
      </c>
    </row>
    <row r="949" spans="1:11" ht="15.75" thickBot="1">
      <c r="A949" s="3">
        <v>2304</v>
      </c>
      <c r="B949" s="4">
        <v>3712</v>
      </c>
      <c r="D949" s="4">
        <v>-250</v>
      </c>
      <c r="E949" s="4">
        <v>3495</v>
      </c>
      <c r="F949" s="4">
        <v>4097</v>
      </c>
      <c r="G949" s="4">
        <v>2046</v>
      </c>
      <c r="H949" s="9">
        <f t="shared" si="56"/>
        <v>-250.11099728154477</v>
      </c>
      <c r="I949" s="10">
        <f t="shared" si="57"/>
        <v>3495.3952966194292</v>
      </c>
      <c r="J949" s="11">
        <f t="shared" si="58"/>
        <v>4097.3259841834915</v>
      </c>
      <c r="K949" s="11">
        <f t="shared" si="59"/>
        <v>2046.2496573690009</v>
      </c>
    </row>
    <row r="950" spans="1:11" ht="15.75" thickBot="1">
      <c r="A950" s="3">
        <v>2432</v>
      </c>
      <c r="B950" s="4">
        <v>3712</v>
      </c>
      <c r="D950" s="4">
        <v>-392</v>
      </c>
      <c r="E950" s="4">
        <v>3441</v>
      </c>
      <c r="F950" s="4">
        <v>4178</v>
      </c>
      <c r="G950" s="4">
        <v>1918</v>
      </c>
      <c r="H950" s="9">
        <f t="shared" si="56"/>
        <v>-391.58782049454385</v>
      </c>
      <c r="I950" s="10">
        <f t="shared" si="57"/>
        <v>3441.5106984685153</v>
      </c>
      <c r="J950" s="11">
        <f t="shared" si="58"/>
        <v>4178.1766849888281</v>
      </c>
      <c r="K950" s="11">
        <f t="shared" si="59"/>
        <v>1918.2558856314133</v>
      </c>
    </row>
    <row r="951" spans="1:11" ht="15.75" thickBot="1">
      <c r="A951" s="3">
        <v>2560</v>
      </c>
      <c r="B951" s="4">
        <v>3712</v>
      </c>
      <c r="D951" s="4">
        <v>-531</v>
      </c>
      <c r="E951" s="4">
        <v>3381</v>
      </c>
      <c r="F951" s="4">
        <v>4254</v>
      </c>
      <c r="G951" s="4">
        <v>1786</v>
      </c>
      <c r="H951" s="9">
        <f t="shared" si="56"/>
        <v>-531.39779980269577</v>
      </c>
      <c r="I951" s="10">
        <f t="shared" si="57"/>
        <v>3381.6086727972397</v>
      </c>
      <c r="J951" s="11">
        <f t="shared" si="58"/>
        <v>4254.0834541916065</v>
      </c>
      <c r="K951" s="11">
        <f t="shared" si="59"/>
        <v>1786.4482781769716</v>
      </c>
    </row>
    <row r="952" spans="1:11" ht="15.75" thickBot="1">
      <c r="A952" s="3">
        <v>2688</v>
      </c>
      <c r="B952" s="4">
        <v>3712</v>
      </c>
      <c r="D952" s="4">
        <v>-669</v>
      </c>
      <c r="E952" s="4">
        <v>3315</v>
      </c>
      <c r="F952" s="4">
        <v>4325</v>
      </c>
      <c r="G952" s="4">
        <v>1651</v>
      </c>
      <c r="H952" s="9">
        <f t="shared" si="56"/>
        <v>-669.40317441558273</v>
      </c>
      <c r="I952" s="10">
        <f t="shared" si="57"/>
        <v>3315.6432993428025</v>
      </c>
      <c r="J952" s="11">
        <f t="shared" si="58"/>
        <v>4324.908531001407</v>
      </c>
      <c r="K952" s="11">
        <f t="shared" si="59"/>
        <v>1650.8727552684747</v>
      </c>
    </row>
    <row r="953" spans="1:11" ht="15.75" thickBot="1">
      <c r="A953" s="3">
        <v>2816</v>
      </c>
      <c r="B953" s="4">
        <v>3712</v>
      </c>
      <c r="D953" s="4">
        <v>-805</v>
      </c>
      <c r="E953" s="4">
        <v>3243</v>
      </c>
      <c r="F953" s="4">
        <v>4390</v>
      </c>
      <c r="G953" s="4">
        <v>1511</v>
      </c>
      <c r="H953" s="9">
        <f t="shared" si="56"/>
        <v>-805.44709597221845</v>
      </c>
      <c r="I953" s="10">
        <f t="shared" si="57"/>
        <v>3243.5622953189745</v>
      </c>
      <c r="J953" s="11">
        <f t="shared" si="58"/>
        <v>4390.4950670572462</v>
      </c>
      <c r="K953" s="11">
        <f t="shared" si="59"/>
        <v>1511.5815996921524</v>
      </c>
    </row>
    <row r="954" spans="1:11" ht="15.75" thickBot="1">
      <c r="A954" s="3">
        <v>2944</v>
      </c>
      <c r="B954" s="4">
        <v>3712</v>
      </c>
      <c r="D954" s="4">
        <v>-939</v>
      </c>
      <c r="E954" s="4">
        <v>3165</v>
      </c>
      <c r="F954" s="4">
        <v>4451</v>
      </c>
      <c r="G954" s="4">
        <v>1368</v>
      </c>
      <c r="H954" s="9">
        <f t="shared" si="56"/>
        <v>-939.35527108211545</v>
      </c>
      <c r="I954" s="10">
        <f t="shared" si="57"/>
        <v>3165.3075629297791</v>
      </c>
      <c r="J954" s="11">
        <f t="shared" si="58"/>
        <v>4450.668768968635</v>
      </c>
      <c r="K954" s="11">
        <f t="shared" si="59"/>
        <v>1368.6329092439819</v>
      </c>
    </row>
    <row r="955" spans="1:11" ht="15.75" thickBot="1">
      <c r="A955" s="3">
        <v>3072</v>
      </c>
      <c r="B955" s="4">
        <v>3712</v>
      </c>
      <c r="D955" s="4">
        <v>-1071</v>
      </c>
      <c r="E955" s="4">
        <v>3081</v>
      </c>
      <c r="F955" s="4">
        <v>4505</v>
      </c>
      <c r="G955" s="4">
        <v>1222</v>
      </c>
      <c r="H955" s="9">
        <f t="shared" si="56"/>
        <v>-1070.936804904612</v>
      </c>
      <c r="I955" s="10">
        <f t="shared" si="57"/>
        <v>3080.815470562593</v>
      </c>
      <c r="J955" s="11">
        <f t="shared" si="58"/>
        <v>4505.2387418949111</v>
      </c>
      <c r="K955" s="11">
        <f t="shared" si="59"/>
        <v>1222.0903155365841</v>
      </c>
    </row>
    <row r="956" spans="1:11" ht="15.75" thickBot="1">
      <c r="A956" s="3">
        <v>3200</v>
      </c>
      <c r="B956" s="4">
        <v>3712</v>
      </c>
      <c r="D956" s="4">
        <v>-1200</v>
      </c>
      <c r="E956" s="4">
        <v>2990</v>
      </c>
      <c r="F956" s="4">
        <v>4554</v>
      </c>
      <c r="G956" s="4">
        <v>1072</v>
      </c>
      <c r="H956" s="9">
        <f t="shared" si="56"/>
        <v>-1199.9844278184114</v>
      </c>
      <c r="I956" s="10">
        <f t="shared" si="57"/>
        <v>2990.0169283446644</v>
      </c>
      <c r="J956" s="11">
        <f t="shared" si="58"/>
        <v>4553.9977162147788</v>
      </c>
      <c r="K956" s="11">
        <f t="shared" si="59"/>
        <v>1072.0229084427135</v>
      </c>
    </row>
    <row r="957" spans="1:11" ht="15.75" thickBot="1">
      <c r="A957" s="3">
        <v>3328</v>
      </c>
      <c r="B957" s="4">
        <v>3712</v>
      </c>
      <c r="D957" s="4">
        <v>-1326</v>
      </c>
      <c r="E957" s="4">
        <v>2893</v>
      </c>
      <c r="F957" s="4">
        <v>4597</v>
      </c>
      <c r="G957" s="4">
        <v>918</v>
      </c>
      <c r="H957" s="9">
        <f t="shared" si="56"/>
        <v>-1326.2742151842135</v>
      </c>
      <c r="I957" s="10">
        <f t="shared" si="57"/>
        <v>2892.8372947306543</v>
      </c>
      <c r="J957" s="11">
        <f t="shared" si="58"/>
        <v>4596.7217672889383</v>
      </c>
      <c r="K957" s="11">
        <f t="shared" si="59"/>
        <v>918.50532950770821</v>
      </c>
    </row>
    <row r="958" spans="1:11" ht="15.75" thickBot="1">
      <c r="A958" s="3">
        <v>3456</v>
      </c>
      <c r="B958" s="4">
        <v>3712</v>
      </c>
      <c r="D958" s="4">
        <v>-1450</v>
      </c>
      <c r="E958" s="4">
        <v>2789</v>
      </c>
      <c r="F958" s="4">
        <v>4633</v>
      </c>
      <c r="G958" s="4">
        <v>761</v>
      </c>
      <c r="H958" s="9">
        <f t="shared" si="56"/>
        <v>-1449.5648609995528</v>
      </c>
      <c r="I958" s="10">
        <f t="shared" si="57"/>
        <v>2789.1961343875851</v>
      </c>
      <c r="J958" s="11">
        <f t="shared" si="58"/>
        <v>4633.1695891149229</v>
      </c>
      <c r="K958" s="11">
        <f t="shared" si="59"/>
        <v>761.61801406454606</v>
      </c>
    </row>
    <row r="959" spans="1:11" ht="15.75" thickBot="1">
      <c r="A959" s="3">
        <v>3584</v>
      </c>
      <c r="B959" s="4">
        <v>3712</v>
      </c>
      <c r="D959" s="4">
        <v>-1570</v>
      </c>
      <c r="E959" s="4">
        <v>2679</v>
      </c>
      <c r="F959" s="4">
        <v>4663</v>
      </c>
      <c r="G959" s="4">
        <v>601</v>
      </c>
      <c r="H959" s="9">
        <f t="shared" si="56"/>
        <v>-1569.5965302015802</v>
      </c>
      <c r="I959" s="10">
        <f t="shared" si="57"/>
        <v>2679.0068356291113</v>
      </c>
      <c r="J959" s="11">
        <f t="shared" si="58"/>
        <v>4663.081346629886</v>
      </c>
      <c r="K959" s="11">
        <f t="shared" si="59"/>
        <v>601.44757379957264</v>
      </c>
    </row>
    <row r="960" spans="1:11" ht="15.75" thickBot="1">
      <c r="A960" s="3">
        <v>3712</v>
      </c>
      <c r="B960" s="4">
        <v>3712</v>
      </c>
      <c r="D960" s="4">
        <v>-1686</v>
      </c>
      <c r="E960" s="4">
        <v>2562</v>
      </c>
      <c r="F960" s="4">
        <v>4686</v>
      </c>
      <c r="G960" s="4">
        <v>438</v>
      </c>
      <c r="H960" s="9">
        <f t="shared" si="56"/>
        <v>-1686.0892854541016</v>
      </c>
      <c r="I960" s="10">
        <f t="shared" si="57"/>
        <v>2562.1760860111999</v>
      </c>
      <c r="J960" s="11">
        <f t="shared" si="58"/>
        <v>4686.1771024976297</v>
      </c>
      <c r="K960" s="11">
        <f t="shared" si="59"/>
        <v>438.0873211568196</v>
      </c>
    </row>
    <row r="961" spans="1:11" ht="15.75" thickBot="1">
      <c r="A961" s="3">
        <v>3840</v>
      </c>
      <c r="B961" s="4">
        <v>3712</v>
      </c>
      <c r="D961" s="4">
        <v>-1799</v>
      </c>
      <c r="E961" s="4">
        <v>2438</v>
      </c>
      <c r="F961" s="4">
        <v>4702</v>
      </c>
      <c r="G961" s="4">
        <v>272</v>
      </c>
      <c r="H961" s="9">
        <f t="shared" si="56"/>
        <v>-1798.7410583692349</v>
      </c>
      <c r="I961" s="10">
        <f t="shared" si="57"/>
        <v>2438.6031960727014</v>
      </c>
      <c r="J961" s="11">
        <f t="shared" si="58"/>
        <v>4702.1547883302728</v>
      </c>
      <c r="K961" s="11">
        <f t="shared" si="59"/>
        <v>271.63794559743656</v>
      </c>
    </row>
    <row r="962" spans="1:11" ht="15.75" thickBot="1">
      <c r="A962" s="3">
        <v>3968</v>
      </c>
      <c r="B962" s="4">
        <v>3712</v>
      </c>
      <c r="D962" s="4">
        <v>-1907</v>
      </c>
      <c r="E962" s="4">
        <v>2308</v>
      </c>
      <c r="F962" s="4">
        <v>4711</v>
      </c>
      <c r="G962" s="4">
        <v>102</v>
      </c>
      <c r="H962" s="9">
        <f t="shared" si="56"/>
        <v>-1907.2251091261837</v>
      </c>
      <c r="I962" s="10">
        <f t="shared" si="57"/>
        <v>2308.1792525416136</v>
      </c>
      <c r="J962" s="11">
        <f t="shared" si="58"/>
        <v>4710.6876643070209</v>
      </c>
      <c r="K962" s="11">
        <f t="shared" si="59"/>
        <v>102.20836039342839</v>
      </c>
    </row>
    <row r="963" spans="1:11" ht="15.75" thickBot="1">
      <c r="A963" s="3">
        <v>0</v>
      </c>
      <c r="B963" s="4">
        <v>3840</v>
      </c>
      <c r="D963" s="4">
        <v>0</v>
      </c>
      <c r="E963" s="4">
        <v>0</v>
      </c>
      <c r="F963" s="4">
        <v>0</v>
      </c>
      <c r="G963" s="4">
        <v>0</v>
      </c>
      <c r="H963" s="9" t="e">
        <f t="shared" si="56"/>
        <v>#DIV/0!</v>
      </c>
      <c r="I963" s="10" t="e">
        <f t="shared" si="57"/>
        <v>#DIV/0!</v>
      </c>
      <c r="J963" s="11" t="e">
        <f t="shared" si="58"/>
        <v>#DIV/0!</v>
      </c>
      <c r="K963" s="11" t="e">
        <f t="shared" si="59"/>
        <v>#DIV/0!</v>
      </c>
    </row>
    <row r="964" spans="1:11" ht="15.75" thickBot="1">
      <c r="A964" s="3">
        <v>128</v>
      </c>
      <c r="B964" s="4">
        <v>3840</v>
      </c>
      <c r="D964" s="4">
        <v>0</v>
      </c>
      <c r="E964" s="4">
        <v>0</v>
      </c>
      <c r="F964" s="4">
        <v>0</v>
      </c>
      <c r="G964" s="4">
        <v>0</v>
      </c>
      <c r="H964" s="9" t="e">
        <f t="shared" ref="H964:H1026" si="60">2000-A964*SIN(ACOS((3162*3162+A964*A964-B964*B964)/(2*3162*A964))+0.32175055)</f>
        <v>#NUM!</v>
      </c>
      <c r="I964" s="10" t="e">
        <f t="shared" ref="I964:I1026" si="61">3000-A964*COS(ACOS((3162*3162+A964*A964-B964*B964)/(2*3162*A964))+0.32175055)</f>
        <v>#NUM!</v>
      </c>
      <c r="J964" s="11" t="e">
        <f t="shared" ref="J964:J1026" si="62">2000+A964*SIN(ACOS(-(3162*3162+A964*A964-B964*B964)/(2*3162*A964))+0.32175055)</f>
        <v>#NUM!</v>
      </c>
      <c r="K964" s="11" t="e">
        <f t="shared" ref="K964:K1026" si="63">3000+A964*COS(ACOS(-(3162*3162+A964*A964-B964*B964)/(2*3162*A964))+0.32175055)</f>
        <v>#NUM!</v>
      </c>
    </row>
    <row r="965" spans="1:11" ht="15.75" thickBot="1">
      <c r="A965" s="3">
        <v>256</v>
      </c>
      <c r="B965" s="4">
        <v>3840</v>
      </c>
      <c r="D965" s="4">
        <v>0</v>
      </c>
      <c r="E965" s="4">
        <v>0</v>
      </c>
      <c r="F965" s="4">
        <v>0</v>
      </c>
      <c r="G965" s="4">
        <v>0</v>
      </c>
      <c r="H965" s="9" t="e">
        <f t="shared" si="60"/>
        <v>#NUM!</v>
      </c>
      <c r="I965" s="10" t="e">
        <f t="shared" si="61"/>
        <v>#NUM!</v>
      </c>
      <c r="J965" s="11" t="e">
        <f t="shared" si="62"/>
        <v>#NUM!</v>
      </c>
      <c r="K965" s="11" t="e">
        <f t="shared" si="63"/>
        <v>#NUM!</v>
      </c>
    </row>
    <row r="966" spans="1:11" ht="15.75" thickBot="1">
      <c r="A966" s="3">
        <v>384</v>
      </c>
      <c r="B966" s="4">
        <v>3840</v>
      </c>
      <c r="D966" s="4">
        <v>0</v>
      </c>
      <c r="E966" s="4">
        <v>0</v>
      </c>
      <c r="F966" s="4">
        <v>0</v>
      </c>
      <c r="G966" s="4">
        <v>0</v>
      </c>
      <c r="H966" s="9" t="e">
        <f t="shared" si="60"/>
        <v>#NUM!</v>
      </c>
      <c r="I966" s="10" t="e">
        <f t="shared" si="61"/>
        <v>#NUM!</v>
      </c>
      <c r="J966" s="11" t="e">
        <f t="shared" si="62"/>
        <v>#NUM!</v>
      </c>
      <c r="K966" s="11" t="e">
        <f t="shared" si="63"/>
        <v>#NUM!</v>
      </c>
    </row>
    <row r="967" spans="1:11" ht="15.75" thickBot="1">
      <c r="A967" s="3">
        <v>512</v>
      </c>
      <c r="B967" s="4">
        <v>3840</v>
      </c>
      <c r="D967" s="4">
        <v>0</v>
      </c>
      <c r="E967" s="4">
        <v>0</v>
      </c>
      <c r="F967" s="4">
        <v>0</v>
      </c>
      <c r="G967" s="4">
        <v>0</v>
      </c>
      <c r="H967" s="9" t="e">
        <f t="shared" si="60"/>
        <v>#NUM!</v>
      </c>
      <c r="I967" s="10" t="e">
        <f t="shared" si="61"/>
        <v>#NUM!</v>
      </c>
      <c r="J967" s="11" t="e">
        <f t="shared" si="62"/>
        <v>#NUM!</v>
      </c>
      <c r="K967" s="11" t="e">
        <f t="shared" si="63"/>
        <v>#NUM!</v>
      </c>
    </row>
    <row r="968" spans="1:11" ht="15.75" thickBot="1">
      <c r="A968" s="3">
        <v>640</v>
      </c>
      <c r="B968" s="4">
        <v>3840</v>
      </c>
      <c r="D968" s="4">
        <v>0</v>
      </c>
      <c r="E968" s="4">
        <v>0</v>
      </c>
      <c r="F968" s="4">
        <v>0</v>
      </c>
      <c r="G968" s="4">
        <v>0</v>
      </c>
      <c r="H968" s="9" t="e">
        <f t="shared" si="60"/>
        <v>#NUM!</v>
      </c>
      <c r="I968" s="10" t="e">
        <f t="shared" si="61"/>
        <v>#NUM!</v>
      </c>
      <c r="J968" s="11" t="e">
        <f t="shared" si="62"/>
        <v>#NUM!</v>
      </c>
      <c r="K968" s="11" t="e">
        <f t="shared" si="63"/>
        <v>#NUM!</v>
      </c>
    </row>
    <row r="969" spans="1:11" ht="15.75" thickBot="1">
      <c r="A969" s="3">
        <v>768</v>
      </c>
      <c r="B969" s="4">
        <v>3840</v>
      </c>
      <c r="D969" s="4">
        <v>1831</v>
      </c>
      <c r="E969" s="4">
        <v>3749</v>
      </c>
      <c r="F969" s="4">
        <v>2585</v>
      </c>
      <c r="G969" s="4">
        <v>3498</v>
      </c>
      <c r="H969" s="9">
        <f t="shared" si="60"/>
        <v>1831.2528890769572</v>
      </c>
      <c r="I969" s="10">
        <f t="shared" si="61"/>
        <v>3749.2318816996021</v>
      </c>
      <c r="J969" s="11">
        <f t="shared" si="62"/>
        <v>2584.536813377933</v>
      </c>
      <c r="K969" s="11">
        <f t="shared" si="63"/>
        <v>3498.1372439458546</v>
      </c>
    </row>
    <row r="970" spans="1:11" ht="15.75" thickBot="1">
      <c r="A970" s="3">
        <v>896</v>
      </c>
      <c r="B970" s="4">
        <v>3840</v>
      </c>
      <c r="D970" s="4">
        <v>1587</v>
      </c>
      <c r="E970" s="4">
        <v>3795</v>
      </c>
      <c r="F970" s="4">
        <v>2808</v>
      </c>
      <c r="G970" s="4">
        <v>3388</v>
      </c>
      <c r="H970" s="9">
        <f t="shared" si="60"/>
        <v>1587.0095176604127</v>
      </c>
      <c r="I970" s="10">
        <f t="shared" si="61"/>
        <v>3795.1445538371718</v>
      </c>
      <c r="J970" s="11">
        <f t="shared" si="62"/>
        <v>2807.4791147593528</v>
      </c>
      <c r="K970" s="11">
        <f t="shared" si="63"/>
        <v>3388.3213607663788</v>
      </c>
    </row>
    <row r="971" spans="1:11" ht="15.75" thickBot="1">
      <c r="A971" s="3">
        <v>1024</v>
      </c>
      <c r="B971" s="4">
        <v>3840</v>
      </c>
      <c r="D971" s="4">
        <v>1387</v>
      </c>
      <c r="E971" s="4">
        <v>3820</v>
      </c>
      <c r="F971" s="4">
        <v>2982</v>
      </c>
      <c r="G971" s="4">
        <v>3289</v>
      </c>
      <c r="H971" s="9">
        <f t="shared" si="60"/>
        <v>1387.557949064281</v>
      </c>
      <c r="I971" s="10">
        <f t="shared" si="61"/>
        <v>3820.6648123598638</v>
      </c>
      <c r="J971" s="11">
        <f t="shared" si="62"/>
        <v>2982.3525256226485</v>
      </c>
      <c r="K971" s="11">
        <f t="shared" si="63"/>
        <v>3289.0666279645648</v>
      </c>
    </row>
    <row r="972" spans="1:11" ht="15.75" thickBot="1">
      <c r="A972" s="3">
        <v>1152</v>
      </c>
      <c r="B972" s="4">
        <v>3840</v>
      </c>
      <c r="D972" s="4">
        <v>1206</v>
      </c>
      <c r="E972" s="4">
        <v>3834</v>
      </c>
      <c r="F972" s="4">
        <v>3136</v>
      </c>
      <c r="G972" s="4">
        <v>3191</v>
      </c>
      <c r="H972" s="9">
        <f t="shared" si="60"/>
        <v>1206.0718689610771</v>
      </c>
      <c r="I972" s="10">
        <f t="shared" si="61"/>
        <v>3834.7347619124548</v>
      </c>
      <c r="J972" s="11">
        <f t="shared" si="62"/>
        <v>3135.9833602953049</v>
      </c>
      <c r="K972" s="11">
        <f t="shared" si="63"/>
        <v>3191.4309408956351</v>
      </c>
    </row>
    <row r="973" spans="1:11" ht="15.75" thickBot="1">
      <c r="A973" s="3">
        <v>1280</v>
      </c>
      <c r="B973" s="4">
        <v>3840</v>
      </c>
      <c r="D973" s="4">
        <v>1034</v>
      </c>
      <c r="E973" s="4">
        <v>3840</v>
      </c>
      <c r="F973" s="4">
        <v>3277</v>
      </c>
      <c r="G973" s="4">
        <v>3092</v>
      </c>
      <c r="H973" s="9">
        <f t="shared" si="60"/>
        <v>1034.2809802360896</v>
      </c>
      <c r="I973" s="10">
        <f t="shared" si="61"/>
        <v>3840.1111681594475</v>
      </c>
      <c r="J973" s="11">
        <f t="shared" si="62"/>
        <v>3276.641915892033</v>
      </c>
      <c r="K973" s="11">
        <f t="shared" si="63"/>
        <v>3092.6575338950875</v>
      </c>
    </row>
    <row r="974" spans="1:11" ht="15.75" thickBot="1">
      <c r="A974" s="3">
        <v>1408</v>
      </c>
      <c r="B974" s="4">
        <v>3840</v>
      </c>
      <c r="D974" s="4">
        <v>868</v>
      </c>
      <c r="E974" s="4">
        <v>3838</v>
      </c>
      <c r="F974" s="4">
        <v>3408</v>
      </c>
      <c r="G974" s="4">
        <v>2991</v>
      </c>
      <c r="H974" s="9">
        <f t="shared" si="60"/>
        <v>868.53894592176607</v>
      </c>
      <c r="I974" s="10">
        <f t="shared" si="61"/>
        <v>3838.00947673888</v>
      </c>
      <c r="J974" s="11">
        <f t="shared" si="62"/>
        <v>3407.9745293803862</v>
      </c>
      <c r="K974" s="11">
        <f t="shared" si="63"/>
        <v>2991.5309613248842</v>
      </c>
    </row>
    <row r="975" spans="1:11" ht="15.75" thickBot="1">
      <c r="A975" s="3">
        <v>1536</v>
      </c>
      <c r="B975" s="4">
        <v>3840</v>
      </c>
      <c r="D975" s="4">
        <v>707</v>
      </c>
      <c r="E975" s="4">
        <v>3829</v>
      </c>
      <c r="F975" s="4">
        <v>3532</v>
      </c>
      <c r="G975" s="4">
        <v>2887</v>
      </c>
      <c r="H975" s="9">
        <f t="shared" si="60"/>
        <v>706.95810981958766</v>
      </c>
      <c r="I975" s="10">
        <f t="shared" si="61"/>
        <v>3829.0589063743701</v>
      </c>
      <c r="J975" s="11">
        <f t="shared" si="62"/>
        <v>3531.8688569588821</v>
      </c>
      <c r="K975" s="11">
        <f t="shared" si="63"/>
        <v>2887.4220044614071</v>
      </c>
    </row>
    <row r="976" spans="1:11" ht="15.75" thickBot="1">
      <c r="A976" s="3">
        <v>1664</v>
      </c>
      <c r="B976" s="4">
        <v>3840</v>
      </c>
      <c r="D976" s="4">
        <v>548</v>
      </c>
      <c r="E976" s="4">
        <v>3813</v>
      </c>
      <c r="F976" s="4">
        <v>3649</v>
      </c>
      <c r="G976" s="4">
        <v>2780</v>
      </c>
      <c r="H976" s="9">
        <f t="shared" si="60"/>
        <v>548.47397880798803</v>
      </c>
      <c r="I976" s="10">
        <f t="shared" si="61"/>
        <v>3813.6142881012393</v>
      </c>
      <c r="J976" s="11">
        <f t="shared" si="62"/>
        <v>3649.3893917490886</v>
      </c>
      <c r="K976" s="11">
        <f t="shared" si="63"/>
        <v>2779.9758322693342</v>
      </c>
    </row>
    <row r="977" spans="1:11" ht="15.75" thickBot="1">
      <c r="A977" s="3">
        <v>1792</v>
      </c>
      <c r="B977" s="4">
        <v>3840</v>
      </c>
      <c r="D977" s="4">
        <v>392</v>
      </c>
      <c r="E977" s="4">
        <v>3792</v>
      </c>
      <c r="F977" s="4">
        <v>3761</v>
      </c>
      <c r="G977" s="4">
        <v>2669</v>
      </c>
      <c r="H977" s="9">
        <f t="shared" si="60"/>
        <v>392.46049959531001</v>
      </c>
      <c r="I977" s="10">
        <f t="shared" si="61"/>
        <v>3791.8843063469812</v>
      </c>
      <c r="J977" s="11">
        <f t="shared" si="62"/>
        <v>3761.1621870426607</v>
      </c>
      <c r="K977" s="11">
        <f t="shared" si="63"/>
        <v>2668.9837603211718</v>
      </c>
    </row>
    <row r="978" spans="1:11" ht="15.75" thickBot="1">
      <c r="A978" s="3">
        <v>1920</v>
      </c>
      <c r="B978" s="4">
        <v>3840</v>
      </c>
      <c r="D978" s="4">
        <v>238</v>
      </c>
      <c r="E978" s="4">
        <v>3764</v>
      </c>
      <c r="F978" s="4">
        <v>3867</v>
      </c>
      <c r="G978" s="4">
        <v>2554</v>
      </c>
      <c r="H978" s="9">
        <f t="shared" si="60"/>
        <v>238.54730740739069</v>
      </c>
      <c r="I978" s="10">
        <f t="shared" si="61"/>
        <v>3763.992416034509</v>
      </c>
      <c r="J978" s="11">
        <f t="shared" si="62"/>
        <v>3867.5576076137636</v>
      </c>
      <c r="K978" s="11">
        <f t="shared" si="63"/>
        <v>2554.3223336940073</v>
      </c>
    </row>
    <row r="979" spans="1:11" ht="15.75" thickBot="1">
      <c r="A979" s="3">
        <v>2048</v>
      </c>
      <c r="B979" s="4">
        <v>3840</v>
      </c>
      <c r="D979" s="4">
        <v>86</v>
      </c>
      <c r="E979" s="4">
        <v>3730</v>
      </c>
      <c r="F979" s="4">
        <v>3969</v>
      </c>
      <c r="G979" s="4">
        <v>2436</v>
      </c>
      <c r="H979" s="9">
        <f t="shared" si="60"/>
        <v>86.523809781579757</v>
      </c>
      <c r="I979" s="10">
        <f t="shared" si="61"/>
        <v>3730.008814650344</v>
      </c>
      <c r="J979" s="11">
        <f t="shared" si="62"/>
        <v>3968.7862459250464</v>
      </c>
      <c r="K979" s="11">
        <f t="shared" si="63"/>
        <v>2435.9213549013207</v>
      </c>
    </row>
    <row r="980" spans="1:11" ht="15.75" thickBot="1">
      <c r="A980" s="3">
        <v>2176</v>
      </c>
      <c r="B980" s="4">
        <v>3840</v>
      </c>
      <c r="D980" s="4">
        <v>-64</v>
      </c>
      <c r="E980" s="4">
        <v>3690</v>
      </c>
      <c r="F980" s="4">
        <v>4065</v>
      </c>
      <c r="G980" s="4">
        <v>2313</v>
      </c>
      <c r="H980" s="9">
        <f t="shared" si="60"/>
        <v>-63.714969844660118</v>
      </c>
      <c r="I980" s="10">
        <f t="shared" si="61"/>
        <v>3689.9684943814846</v>
      </c>
      <c r="J980" s="11">
        <f t="shared" si="62"/>
        <v>4064.9530785390475</v>
      </c>
      <c r="K980" s="11">
        <f t="shared" si="63"/>
        <v>2313.7458317561113</v>
      </c>
    </row>
    <row r="981" spans="1:11" ht="15.75" thickBot="1">
      <c r="A981" s="3">
        <v>2304</v>
      </c>
      <c r="B981" s="4">
        <v>3840</v>
      </c>
      <c r="D981" s="4">
        <v>-212</v>
      </c>
      <c r="E981" s="4">
        <v>3644</v>
      </c>
      <c r="F981" s="4">
        <v>4156</v>
      </c>
      <c r="G981" s="4">
        <v>2188</v>
      </c>
      <c r="H981" s="9">
        <f t="shared" si="60"/>
        <v>-212.20070377238289</v>
      </c>
      <c r="I981" s="10">
        <f t="shared" si="61"/>
        <v>3643.882012661461</v>
      </c>
      <c r="J981" s="11">
        <f t="shared" si="62"/>
        <v>4156.0897777568189</v>
      </c>
      <c r="K981" s="11">
        <f t="shared" si="63"/>
        <v>2187.7852068248503</v>
      </c>
    </row>
    <row r="982" spans="1:11" ht="15.75" thickBot="1">
      <c r="A982" s="3">
        <v>2432</v>
      </c>
      <c r="B982" s="4">
        <v>3840</v>
      </c>
      <c r="D982" s="4">
        <v>-359</v>
      </c>
      <c r="E982" s="4">
        <v>3591</v>
      </c>
      <c r="F982" s="4">
        <v>4242</v>
      </c>
      <c r="G982" s="4">
        <v>2058</v>
      </c>
      <c r="H982" s="9">
        <f t="shared" si="60"/>
        <v>-358.91186288971448</v>
      </c>
      <c r="I982" s="10">
        <f t="shared" si="61"/>
        <v>3591.7421931197541</v>
      </c>
      <c r="J982" s="11">
        <f t="shared" si="62"/>
        <v>4242.174814466488</v>
      </c>
      <c r="K982" s="11">
        <f t="shared" si="63"/>
        <v>2058.0466564780554</v>
      </c>
    </row>
    <row r="983" spans="1:11" ht="15.75" thickBot="1">
      <c r="A983" s="3">
        <v>2560</v>
      </c>
      <c r="B983" s="4">
        <v>3840</v>
      </c>
      <c r="D983" s="4">
        <v>-504</v>
      </c>
      <c r="E983" s="4">
        <v>3533</v>
      </c>
      <c r="F983" s="4">
        <v>4323</v>
      </c>
      <c r="G983" s="4">
        <v>1924</v>
      </c>
      <c r="H983" s="9">
        <f t="shared" si="60"/>
        <v>-503.78661616305681</v>
      </c>
      <c r="I983" s="10">
        <f t="shared" si="61"/>
        <v>3533.5284254121325</v>
      </c>
      <c r="J983" s="11">
        <f t="shared" si="62"/>
        <v>4323.1463576344559</v>
      </c>
      <c r="K983" s="11">
        <f t="shared" si="63"/>
        <v>1924.5507910599586</v>
      </c>
    </row>
    <row r="984" spans="1:11" ht="15.75" thickBot="1">
      <c r="A984" s="3">
        <v>2688</v>
      </c>
      <c r="B984" s="4">
        <v>3840</v>
      </c>
      <c r="D984" s="4">
        <v>-647</v>
      </c>
      <c r="E984" s="4">
        <v>3469</v>
      </c>
      <c r="F984" s="4">
        <v>4399</v>
      </c>
      <c r="G984" s="4">
        <v>1787</v>
      </c>
      <c r="H984" s="9">
        <f t="shared" si="60"/>
        <v>-646.73127888979889</v>
      </c>
      <c r="I984" s="10">
        <f t="shared" si="61"/>
        <v>3469.2094813048516</v>
      </c>
      <c r="J984" s="11">
        <f t="shared" si="62"/>
        <v>4398.9107225581138</v>
      </c>
      <c r="K984" s="11">
        <f t="shared" si="63"/>
        <v>1787.3288388043065</v>
      </c>
    </row>
    <row r="985" spans="1:11" ht="15.75" thickBot="1">
      <c r="A985" s="3">
        <v>2816</v>
      </c>
      <c r="B985" s="4">
        <v>3840</v>
      </c>
      <c r="D985" s="4">
        <v>-788</v>
      </c>
      <c r="E985" s="4">
        <v>3399</v>
      </c>
      <c r="F985" s="4">
        <v>4469</v>
      </c>
      <c r="G985" s="4">
        <v>1646</v>
      </c>
      <c r="H985" s="9">
        <f t="shared" si="60"/>
        <v>-787.62589415926323</v>
      </c>
      <c r="I985" s="10">
        <f t="shared" si="61"/>
        <v>3398.7453751616035</v>
      </c>
      <c r="J985" s="11">
        <f t="shared" si="62"/>
        <v>4469.3479523267797</v>
      </c>
      <c r="K985" s="11">
        <f t="shared" si="63"/>
        <v>1646.420785347404</v>
      </c>
    </row>
    <row r="986" spans="1:11" ht="15.75" thickBot="1">
      <c r="A986" s="3">
        <v>2944</v>
      </c>
      <c r="B986" s="4">
        <v>3840</v>
      </c>
      <c r="D986" s="4">
        <v>-926</v>
      </c>
      <c r="E986" s="4">
        <v>3322</v>
      </c>
      <c r="F986" s="4">
        <v>4534</v>
      </c>
      <c r="G986" s="4">
        <v>1502</v>
      </c>
      <c r="H986" s="9">
        <f t="shared" si="60"/>
        <v>-926.32789410621353</v>
      </c>
      <c r="I986" s="10">
        <f t="shared" si="61"/>
        <v>3322.0885843613401</v>
      </c>
      <c r="J986" s="11">
        <f t="shared" si="62"/>
        <v>4534.3154790752214</v>
      </c>
      <c r="K986" s="11">
        <f t="shared" si="63"/>
        <v>1501.8741533103002</v>
      </c>
    </row>
    <row r="987" spans="1:11" ht="15.75" thickBot="1">
      <c r="A987" s="3">
        <v>3072</v>
      </c>
      <c r="B987" s="4">
        <v>3840</v>
      </c>
      <c r="D987" s="4">
        <v>-1063</v>
      </c>
      <c r="E987" s="4">
        <v>3239</v>
      </c>
      <c r="F987" s="4">
        <v>4594</v>
      </c>
      <c r="G987" s="4">
        <v>1354</v>
      </c>
      <c r="H987" s="9">
        <f t="shared" si="60"/>
        <v>-1062.6744228141115</v>
      </c>
      <c r="I987" s="10">
        <f t="shared" si="61"/>
        <v>3239.1848235993434</v>
      </c>
      <c r="J987" s="11">
        <f t="shared" si="62"/>
        <v>4593.6504468868998</v>
      </c>
      <c r="K987" s="11">
        <f t="shared" si="63"/>
        <v>1353.7432279977143</v>
      </c>
    </row>
    <row r="988" spans="1:11" ht="15.75" thickBot="1">
      <c r="A988" s="3">
        <v>3200</v>
      </c>
      <c r="B988" s="4">
        <v>3840</v>
      </c>
      <c r="D988" s="4">
        <v>-1196</v>
      </c>
      <c r="E988" s="4">
        <v>3150</v>
      </c>
      <c r="F988" s="4">
        <v>4647</v>
      </c>
      <c r="G988" s="4">
        <v>1202</v>
      </c>
      <c r="H988" s="9">
        <f t="shared" si="60"/>
        <v>-1196.4836853837423</v>
      </c>
      <c r="I988" s="10">
        <f t="shared" si="61"/>
        <v>3149.9734945767646</v>
      </c>
      <c r="J988" s="11">
        <f t="shared" si="62"/>
        <v>4647.171060862599</v>
      </c>
      <c r="K988" s="11">
        <f t="shared" si="63"/>
        <v>1202.0886077084938</v>
      </c>
    </row>
    <row r="989" spans="1:11" ht="15.75" thickBot="1">
      <c r="A989" s="3">
        <v>3328</v>
      </c>
      <c r="B989" s="4">
        <v>3840</v>
      </c>
      <c r="D989" s="4">
        <v>-1328</v>
      </c>
      <c r="E989" s="4">
        <v>3054</v>
      </c>
      <c r="F989" s="4">
        <v>4695</v>
      </c>
      <c r="G989" s="4">
        <v>1047</v>
      </c>
      <c r="H989" s="9">
        <f t="shared" si="60"/>
        <v>-1327.555552906078</v>
      </c>
      <c r="I989" s="10">
        <f t="shared" si="61"/>
        <v>3054.3878876582376</v>
      </c>
      <c r="J989" s="11">
        <f t="shared" si="62"/>
        <v>4694.6771920932915</v>
      </c>
      <c r="K989" s="11">
        <f t="shared" si="63"/>
        <v>1046.9770020780068</v>
      </c>
    </row>
    <row r="990" spans="1:11" ht="15.75" thickBot="1">
      <c r="A990" s="3">
        <v>3456</v>
      </c>
      <c r="B990" s="4">
        <v>3840</v>
      </c>
      <c r="D990" s="4">
        <v>-1456</v>
      </c>
      <c r="E990" s="4">
        <v>2952</v>
      </c>
      <c r="F990" s="4">
        <v>4736</v>
      </c>
      <c r="G990" s="4">
        <v>888</v>
      </c>
      <c r="H990" s="9">
        <f t="shared" si="60"/>
        <v>-1455.6715659065371</v>
      </c>
      <c r="I990" s="10">
        <f t="shared" si="61"/>
        <v>2952.3551830199694</v>
      </c>
      <c r="J990" s="11">
        <f t="shared" si="62"/>
        <v>4735.9503811043969</v>
      </c>
      <c r="K990" s="11">
        <f t="shared" si="63"/>
        <v>888.48123093004324</v>
      </c>
    </row>
    <row r="991" spans="1:11" ht="15.75" thickBot="1">
      <c r="A991" s="3">
        <v>3584</v>
      </c>
      <c r="B991" s="4">
        <v>3840</v>
      </c>
      <c r="D991" s="4">
        <v>-1581</v>
      </c>
      <c r="E991" s="4">
        <v>2844</v>
      </c>
      <c r="F991" s="4">
        <v>4771</v>
      </c>
      <c r="G991" s="4">
        <v>727</v>
      </c>
      <c r="H991" s="9">
        <f t="shared" si="60"/>
        <v>-1580.594419585314</v>
      </c>
      <c r="I991" s="10">
        <f t="shared" si="61"/>
        <v>2843.7962790631836</v>
      </c>
      <c r="J991" s="11">
        <f t="shared" si="62"/>
        <v>4770.7533230961071</v>
      </c>
      <c r="K991" s="11">
        <f t="shared" si="63"/>
        <v>726.68039586338</v>
      </c>
    </row>
    <row r="992" spans="1:11" ht="15.75" thickBot="1">
      <c r="A992" s="3">
        <v>3712</v>
      </c>
      <c r="B992" s="4">
        <v>3840</v>
      </c>
      <c r="D992" s="4">
        <v>-1702</v>
      </c>
      <c r="E992" s="4">
        <v>2728</v>
      </c>
      <c r="F992" s="4">
        <v>4799</v>
      </c>
      <c r="G992" s="4">
        <v>562</v>
      </c>
      <c r="H992" s="9">
        <f t="shared" si="60"/>
        <v>-1702.0669712867461</v>
      </c>
      <c r="I992" s="10">
        <f t="shared" si="61"/>
        <v>2728.625461570583</v>
      </c>
      <c r="J992" s="11">
        <f t="shared" si="62"/>
        <v>4798.8288754127625</v>
      </c>
      <c r="K992" s="11">
        <f t="shared" si="63"/>
        <v>561.66021109531721</v>
      </c>
    </row>
    <row r="993" spans="1:11" ht="15.75" thickBot="1">
      <c r="A993" s="3">
        <v>3840</v>
      </c>
      <c r="B993" s="4">
        <v>3840</v>
      </c>
      <c r="D993" s="4">
        <v>-1820</v>
      </c>
      <c r="E993" s="4">
        <v>2607</v>
      </c>
      <c r="F993" s="4">
        <v>4820</v>
      </c>
      <c r="G993" s="4">
        <v>393</v>
      </c>
      <c r="H993" s="9">
        <f t="shared" si="60"/>
        <v>-1819.8107768981981</v>
      </c>
      <c r="I993" s="10">
        <f t="shared" si="61"/>
        <v>2606.7499158393152</v>
      </c>
      <c r="J993" s="11">
        <f t="shared" si="62"/>
        <v>4819.8985939417253</v>
      </c>
      <c r="K993" s="11">
        <f t="shared" si="63"/>
        <v>393.51349132870428</v>
      </c>
    </row>
    <row r="994" spans="1:11" ht="15.75" thickBot="1">
      <c r="A994" s="3">
        <v>3968</v>
      </c>
      <c r="B994" s="4">
        <v>3840</v>
      </c>
      <c r="D994" s="4">
        <v>-1934</v>
      </c>
      <c r="E994" s="4">
        <v>2478</v>
      </c>
      <c r="F994" s="4">
        <v>4834</v>
      </c>
      <c r="G994" s="4">
        <v>222</v>
      </c>
      <c r="H994" s="9">
        <f t="shared" si="60"/>
        <v>-1933.5241334865614</v>
      </c>
      <c r="I994" s="10">
        <f t="shared" si="61"/>
        <v>2478.0690742264856</v>
      </c>
      <c r="J994" s="11">
        <f t="shared" si="62"/>
        <v>4833.6607757498878</v>
      </c>
      <c r="K994" s="11">
        <f t="shared" si="63"/>
        <v>222.34080420643704</v>
      </c>
    </row>
    <row r="995" spans="1:11" ht="15.75" thickBot="1">
      <c r="A995" s="3">
        <v>0</v>
      </c>
      <c r="B995" s="4">
        <v>3968</v>
      </c>
      <c r="D995" s="4">
        <v>0</v>
      </c>
      <c r="E995" s="4">
        <v>0</v>
      </c>
      <c r="F995" s="4">
        <v>0</v>
      </c>
      <c r="G995" s="4">
        <v>0</v>
      </c>
      <c r="H995" s="9" t="e">
        <f t="shared" si="60"/>
        <v>#DIV/0!</v>
      </c>
      <c r="I995" s="10" t="e">
        <f t="shared" si="61"/>
        <v>#DIV/0!</v>
      </c>
      <c r="J995" s="11" t="e">
        <f t="shared" si="62"/>
        <v>#DIV/0!</v>
      </c>
      <c r="K995" s="11" t="e">
        <f t="shared" si="63"/>
        <v>#DIV/0!</v>
      </c>
    </row>
    <row r="996" spans="1:11" ht="15.75" thickBot="1">
      <c r="A996" s="3">
        <v>128</v>
      </c>
      <c r="B996" s="4">
        <v>3968</v>
      </c>
      <c r="D996" s="4">
        <v>0</v>
      </c>
      <c r="E996" s="4">
        <v>0</v>
      </c>
      <c r="F996" s="4">
        <v>0</v>
      </c>
      <c r="G996" s="4">
        <v>0</v>
      </c>
      <c r="H996" s="9" t="e">
        <f t="shared" si="60"/>
        <v>#NUM!</v>
      </c>
      <c r="I996" s="10" t="e">
        <f t="shared" si="61"/>
        <v>#NUM!</v>
      </c>
      <c r="J996" s="11" t="e">
        <f t="shared" si="62"/>
        <v>#NUM!</v>
      </c>
      <c r="K996" s="11" t="e">
        <f t="shared" si="63"/>
        <v>#NUM!</v>
      </c>
    </row>
    <row r="997" spans="1:11" ht="15.75" thickBot="1">
      <c r="A997" s="3">
        <v>256</v>
      </c>
      <c r="B997" s="4">
        <v>3968</v>
      </c>
      <c r="D997" s="4">
        <v>0</v>
      </c>
      <c r="E997" s="4">
        <v>0</v>
      </c>
      <c r="F997" s="4">
        <v>0</v>
      </c>
      <c r="G997" s="4">
        <v>0</v>
      </c>
      <c r="H997" s="9" t="e">
        <f t="shared" si="60"/>
        <v>#NUM!</v>
      </c>
      <c r="I997" s="10" t="e">
        <f t="shared" si="61"/>
        <v>#NUM!</v>
      </c>
      <c r="J997" s="11" t="e">
        <f t="shared" si="62"/>
        <v>#NUM!</v>
      </c>
      <c r="K997" s="11" t="e">
        <f t="shared" si="63"/>
        <v>#NUM!</v>
      </c>
    </row>
    <row r="998" spans="1:11" ht="15.75" thickBot="1">
      <c r="A998" s="3">
        <v>384</v>
      </c>
      <c r="B998" s="4">
        <v>3968</v>
      </c>
      <c r="D998" s="4">
        <v>0</v>
      </c>
      <c r="E998" s="4">
        <v>0</v>
      </c>
      <c r="F998" s="4">
        <v>0</v>
      </c>
      <c r="G998" s="4">
        <v>0</v>
      </c>
      <c r="H998" s="9" t="e">
        <f t="shared" si="60"/>
        <v>#NUM!</v>
      </c>
      <c r="I998" s="10" t="e">
        <f t="shared" si="61"/>
        <v>#NUM!</v>
      </c>
      <c r="J998" s="11" t="e">
        <f t="shared" si="62"/>
        <v>#NUM!</v>
      </c>
      <c r="K998" s="11" t="e">
        <f t="shared" si="63"/>
        <v>#NUM!</v>
      </c>
    </row>
    <row r="999" spans="1:11" ht="15.75" thickBot="1">
      <c r="A999" s="3">
        <v>512</v>
      </c>
      <c r="B999" s="4">
        <v>3968</v>
      </c>
      <c r="D999" s="4">
        <v>0</v>
      </c>
      <c r="E999" s="4">
        <v>0</v>
      </c>
      <c r="F999" s="4">
        <v>0</v>
      </c>
      <c r="G999" s="4">
        <v>0</v>
      </c>
      <c r="H999" s="9" t="e">
        <f t="shared" si="60"/>
        <v>#NUM!</v>
      </c>
      <c r="I999" s="10" t="e">
        <f t="shared" si="61"/>
        <v>#NUM!</v>
      </c>
      <c r="J999" s="11" t="e">
        <f t="shared" si="62"/>
        <v>#NUM!</v>
      </c>
      <c r="K999" s="11" t="e">
        <f t="shared" si="63"/>
        <v>#NUM!</v>
      </c>
    </row>
    <row r="1000" spans="1:11" ht="15.75" thickBot="1">
      <c r="A1000" s="3">
        <v>640</v>
      </c>
      <c r="B1000" s="4">
        <v>3968</v>
      </c>
      <c r="D1000" s="4">
        <v>0</v>
      </c>
      <c r="E1000" s="4">
        <v>0</v>
      </c>
      <c r="F1000" s="4">
        <v>0</v>
      </c>
      <c r="G1000" s="4">
        <v>0</v>
      </c>
      <c r="H1000" s="9" t="e">
        <f t="shared" si="60"/>
        <v>#NUM!</v>
      </c>
      <c r="I1000" s="10" t="e">
        <f t="shared" si="61"/>
        <v>#NUM!</v>
      </c>
      <c r="J1000" s="11" t="e">
        <f t="shared" si="62"/>
        <v>#NUM!</v>
      </c>
      <c r="K1000" s="11" t="e">
        <f t="shared" si="63"/>
        <v>#NUM!</v>
      </c>
    </row>
    <row r="1001" spans="1:11" ht="15.75" thickBot="1">
      <c r="A1001" s="3">
        <v>768</v>
      </c>
      <c r="B1001" s="4">
        <v>3968</v>
      </c>
      <c r="D1001" s="4">
        <v>0</v>
      </c>
      <c r="E1001" s="4">
        <v>0</v>
      </c>
      <c r="F1001" s="4">
        <v>0</v>
      </c>
      <c r="G1001" s="4">
        <v>0</v>
      </c>
      <c r="H1001" s="9" t="e">
        <f t="shared" si="60"/>
        <v>#NUM!</v>
      </c>
      <c r="I1001" s="10" t="e">
        <f t="shared" si="61"/>
        <v>#NUM!</v>
      </c>
      <c r="J1001" s="11" t="e">
        <f t="shared" si="62"/>
        <v>#NUM!</v>
      </c>
      <c r="K1001" s="11" t="e">
        <f t="shared" si="63"/>
        <v>#NUM!</v>
      </c>
    </row>
    <row r="1002" spans="1:11" ht="15.75" thickBot="1">
      <c r="A1002" s="3">
        <v>896</v>
      </c>
      <c r="B1002" s="4">
        <v>3968</v>
      </c>
      <c r="D1002" s="4">
        <v>1831</v>
      </c>
      <c r="E1002" s="4">
        <v>3880</v>
      </c>
      <c r="F1002" s="4">
        <v>2663</v>
      </c>
      <c r="G1002" s="4">
        <v>3603</v>
      </c>
      <c r="H1002" s="9">
        <f t="shared" si="60"/>
        <v>1831.9184957391403</v>
      </c>
      <c r="I1002" s="10">
        <f t="shared" si="61"/>
        <v>3880.0935222607918</v>
      </c>
      <c r="J1002" s="11">
        <f t="shared" si="62"/>
        <v>2662.5213114608259</v>
      </c>
      <c r="K1002" s="11">
        <f t="shared" si="63"/>
        <v>3603.2259210778557</v>
      </c>
    </row>
    <row r="1003" spans="1:11" ht="15.75" thickBot="1">
      <c r="A1003" s="3">
        <v>1024</v>
      </c>
      <c r="B1003" s="4">
        <v>3968</v>
      </c>
      <c r="D1003" s="4">
        <v>1566</v>
      </c>
      <c r="E1003" s="4">
        <v>3927</v>
      </c>
      <c r="F1003" s="4">
        <v>2904</v>
      </c>
      <c r="G1003" s="4">
        <v>3481</v>
      </c>
      <c r="H1003" s="9">
        <f t="shared" si="60"/>
        <v>1566.360741259519</v>
      </c>
      <c r="I1003" s="10">
        <f t="shared" si="61"/>
        <v>3927.6491757550407</v>
      </c>
      <c r="J1003" s="11">
        <f t="shared" si="62"/>
        <v>2903.5009082076103</v>
      </c>
      <c r="K1003" s="11">
        <f t="shared" si="63"/>
        <v>3481.9357933044844</v>
      </c>
    </row>
    <row r="1004" spans="1:11" ht="15.75" thickBot="1">
      <c r="A1004" s="3">
        <v>1152</v>
      </c>
      <c r="B1004" s="4">
        <v>3968</v>
      </c>
      <c r="D1004" s="4">
        <v>1352</v>
      </c>
      <c r="E1004" s="4">
        <v>3952</v>
      </c>
      <c r="F1004" s="4">
        <v>3090</v>
      </c>
      <c r="G1004" s="4">
        <v>3373</v>
      </c>
      <c r="H1004" s="9">
        <f t="shared" si="60"/>
        <v>1352.2041154077644</v>
      </c>
      <c r="I1004" s="10">
        <f t="shared" si="61"/>
        <v>3952.6093070642146</v>
      </c>
      <c r="J1004" s="11">
        <f t="shared" si="62"/>
        <v>3089.8022886288172</v>
      </c>
      <c r="K1004" s="11">
        <f t="shared" si="63"/>
        <v>3373.4099244789722</v>
      </c>
    </row>
    <row r="1005" spans="1:11" ht="15.75" thickBot="1">
      <c r="A1005" s="3">
        <v>1280</v>
      </c>
      <c r="B1005" s="4">
        <v>3968</v>
      </c>
      <c r="D1005" s="4">
        <v>1159</v>
      </c>
      <c r="E1005" s="4">
        <v>3965</v>
      </c>
      <c r="F1005" s="4">
        <v>3252</v>
      </c>
      <c r="G1005" s="4">
        <v>3267</v>
      </c>
      <c r="H1005" s="9">
        <f t="shared" si="60"/>
        <v>1159.1480632467349</v>
      </c>
      <c r="I1005" s="10">
        <f t="shared" si="61"/>
        <v>3965.0741010193378</v>
      </c>
      <c r="J1005" s="11">
        <f t="shared" si="62"/>
        <v>3251.726007661588</v>
      </c>
      <c r="K1005" s="11">
        <f t="shared" si="63"/>
        <v>3267.5481297702945</v>
      </c>
    </row>
    <row r="1006" spans="1:11" ht="15.75" thickBot="1">
      <c r="A1006" s="3">
        <v>1408</v>
      </c>
      <c r="B1006" s="4">
        <v>3968</v>
      </c>
      <c r="D1006" s="4">
        <v>977</v>
      </c>
      <c r="E1006" s="4">
        <v>3968</v>
      </c>
      <c r="F1006" s="4">
        <v>3399</v>
      </c>
      <c r="G1006" s="4">
        <v>3161</v>
      </c>
      <c r="H1006" s="9">
        <f t="shared" si="60"/>
        <v>977.72213418391016</v>
      </c>
      <c r="I1006" s="10">
        <f t="shared" si="61"/>
        <v>3968.2003744383187</v>
      </c>
      <c r="J1006" s="11">
        <f t="shared" si="62"/>
        <v>3398.742515898442</v>
      </c>
      <c r="K1006" s="11">
        <f t="shared" si="63"/>
        <v>3161.193592360542</v>
      </c>
    </row>
    <row r="1007" spans="1:11" ht="15.75" thickBot="1">
      <c r="A1007" s="3">
        <v>1536</v>
      </c>
      <c r="B1007" s="4">
        <v>3968</v>
      </c>
      <c r="D1007" s="4">
        <v>803</v>
      </c>
      <c r="E1007" s="4">
        <v>3963</v>
      </c>
      <c r="F1007" s="4">
        <v>3535</v>
      </c>
      <c r="G1007" s="4">
        <v>3053</v>
      </c>
      <c r="H1007" s="9">
        <f t="shared" si="60"/>
        <v>803.69053780826698</v>
      </c>
      <c r="I1007" s="10">
        <f t="shared" si="61"/>
        <v>3963.4000574374732</v>
      </c>
      <c r="J1007" s="11">
        <f t="shared" si="62"/>
        <v>3535.0876037504031</v>
      </c>
      <c r="K1007" s="11">
        <f t="shared" si="63"/>
        <v>3052.934382133401</v>
      </c>
    </row>
    <row r="1008" spans="1:11" ht="15.75" thickBot="1">
      <c r="A1008" s="3">
        <v>1664</v>
      </c>
      <c r="B1008" s="4">
        <v>3968</v>
      </c>
      <c r="D1008" s="4">
        <v>635</v>
      </c>
      <c r="E1008" s="4">
        <v>3951</v>
      </c>
      <c r="F1008" s="4">
        <v>3663</v>
      </c>
      <c r="G1008" s="4">
        <v>2942</v>
      </c>
      <c r="H1008" s="9">
        <f t="shared" si="60"/>
        <v>634.82470597272231</v>
      </c>
      <c r="I1008" s="10">
        <f t="shared" si="61"/>
        <v>3951.4160060549411</v>
      </c>
      <c r="J1008" s="11">
        <f t="shared" si="62"/>
        <v>3662.9898393645544</v>
      </c>
      <c r="K1008" s="11">
        <f t="shared" si="63"/>
        <v>2942.0276430507292</v>
      </c>
    </row>
    <row r="1009" spans="1:11" ht="15.75" thickBot="1">
      <c r="A1009" s="3">
        <v>1792</v>
      </c>
      <c r="B1009" s="4">
        <v>3968</v>
      </c>
      <c r="D1009" s="4">
        <v>470</v>
      </c>
      <c r="E1009" s="4">
        <v>3932</v>
      </c>
      <c r="F1009" s="4">
        <v>3784</v>
      </c>
      <c r="G1009" s="4">
        <v>2828</v>
      </c>
      <c r="H1009" s="9">
        <f t="shared" si="60"/>
        <v>469.84297509590601</v>
      </c>
      <c r="I1009" s="10">
        <f t="shared" si="61"/>
        <v>3932.6754414782517</v>
      </c>
      <c r="J1009" s="11">
        <f t="shared" si="62"/>
        <v>3783.7308863222652</v>
      </c>
      <c r="K1009" s="11">
        <f t="shared" si="63"/>
        <v>2828.0461539249982</v>
      </c>
    </row>
    <row r="1010" spans="1:11" ht="15.75" thickBot="1">
      <c r="A1010" s="3">
        <v>1920</v>
      </c>
      <c r="B1010" s="4">
        <v>3968</v>
      </c>
      <c r="D1010" s="4">
        <v>308</v>
      </c>
      <c r="E1010" s="4">
        <v>3907</v>
      </c>
      <c r="F1010" s="4">
        <v>3898</v>
      </c>
      <c r="G1010" s="4">
        <v>2710</v>
      </c>
      <c r="H1010" s="9">
        <f t="shared" si="60"/>
        <v>307.97177709178186</v>
      </c>
      <c r="I1010" s="10">
        <f t="shared" si="61"/>
        <v>3907.4362197323053</v>
      </c>
      <c r="J1010" s="11">
        <f t="shared" si="62"/>
        <v>3898.0843127095732</v>
      </c>
      <c r="K1010" s="11">
        <f t="shared" si="63"/>
        <v>2710.7320587313088</v>
      </c>
    </row>
    <row r="1011" spans="1:11" ht="15.75" thickBot="1">
      <c r="A1011" s="3">
        <v>2048</v>
      </c>
      <c r="B1011" s="4">
        <v>3968</v>
      </c>
      <c r="D1011" s="4">
        <v>149</v>
      </c>
      <c r="E1011" s="4">
        <v>3876</v>
      </c>
      <c r="F1011" s="4">
        <v>4006</v>
      </c>
      <c r="G1011" s="4">
        <v>2590</v>
      </c>
      <c r="H1011" s="9">
        <f t="shared" si="60"/>
        <v>148.73585459235892</v>
      </c>
      <c r="I1011" s="10">
        <f t="shared" si="61"/>
        <v>3875.8567599374437</v>
      </c>
      <c r="J1011" s="11">
        <f t="shared" si="62"/>
        <v>4006.5253758944682</v>
      </c>
      <c r="K1011" s="11">
        <f t="shared" si="63"/>
        <v>2589.9269383493183</v>
      </c>
    </row>
    <row r="1012" spans="1:11" ht="15.75" thickBot="1">
      <c r="A1012" s="3">
        <v>2176</v>
      </c>
      <c r="B1012" s="4">
        <v>3968</v>
      </c>
      <c r="D1012" s="4">
        <v>-8</v>
      </c>
      <c r="E1012" s="4">
        <v>3838</v>
      </c>
      <c r="F1012" s="4">
        <v>4109</v>
      </c>
      <c r="G1012" s="4">
        <v>2465</v>
      </c>
      <c r="H1012" s="9">
        <f t="shared" si="60"/>
        <v>-8.1525627205037381</v>
      </c>
      <c r="I1012" s="10">
        <f t="shared" si="61"/>
        <v>3838.0329855316395</v>
      </c>
      <c r="J1012" s="11">
        <f t="shared" si="62"/>
        <v>4109.3418461950914</v>
      </c>
      <c r="K1012" s="11">
        <f t="shared" si="63"/>
        <v>2465.5348693410529</v>
      </c>
    </row>
    <row r="1013" spans="1:11" ht="15.75" thickBot="1">
      <c r="A1013" s="3">
        <v>2304</v>
      </c>
      <c r="B1013" s="4">
        <v>3968</v>
      </c>
      <c r="D1013" s="4">
        <v>-163</v>
      </c>
      <c r="E1013" s="4">
        <v>3794</v>
      </c>
      <c r="F1013" s="4">
        <v>4207</v>
      </c>
      <c r="G1013" s="4">
        <v>2337</v>
      </c>
      <c r="H1013" s="9">
        <f t="shared" si="60"/>
        <v>-162.85674916800963</v>
      </c>
      <c r="I1013" s="10">
        <f t="shared" si="61"/>
        <v>3794.0193212878326</v>
      </c>
      <c r="J1013" s="11">
        <f t="shared" si="62"/>
        <v>4206.6969979326459</v>
      </c>
      <c r="K1013" s="11">
        <f t="shared" si="63"/>
        <v>2337.5014269335752</v>
      </c>
    </row>
    <row r="1014" spans="1:11" ht="15.75" thickBot="1">
      <c r="A1014" s="3">
        <v>2432</v>
      </c>
      <c r="B1014" s="4">
        <v>3968</v>
      </c>
      <c r="D1014" s="4">
        <v>-316</v>
      </c>
      <c r="E1014" s="4">
        <v>3744</v>
      </c>
      <c r="F1014" s="4">
        <v>4299</v>
      </c>
      <c r="G1014" s="4">
        <v>2206</v>
      </c>
      <c r="H1014" s="9">
        <f t="shared" si="60"/>
        <v>-315.45332681734089</v>
      </c>
      <c r="I1014" s="10">
        <f t="shared" si="61"/>
        <v>3743.8413078947078</v>
      </c>
      <c r="J1014" s="11">
        <f t="shared" si="62"/>
        <v>4298.6674531743138</v>
      </c>
      <c r="K1014" s="11">
        <f t="shared" si="63"/>
        <v>2205.8010704381986</v>
      </c>
    </row>
    <row r="1015" spans="1:11" ht="15.75" thickBot="1">
      <c r="A1015" s="3">
        <v>2560</v>
      </c>
      <c r="B1015" s="4">
        <v>3968</v>
      </c>
      <c r="D1015" s="4">
        <v>-466</v>
      </c>
      <c r="E1015" s="4">
        <v>3687</v>
      </c>
      <c r="F1015" s="4">
        <v>4385</v>
      </c>
      <c r="G1015" s="4">
        <v>2070</v>
      </c>
      <c r="H1015" s="9">
        <f t="shared" si="60"/>
        <v>-465.95598609348599</v>
      </c>
      <c r="I1015" s="10">
        <f t="shared" si="61"/>
        <v>3687.5035088271943</v>
      </c>
      <c r="J1015" s="11">
        <f t="shared" si="62"/>
        <v>4385.2669023450853</v>
      </c>
      <c r="K1015" s="11">
        <f t="shared" si="63"/>
        <v>2070.4292363799941</v>
      </c>
    </row>
    <row r="1016" spans="1:11" ht="15.75" thickBot="1">
      <c r="A1016" s="3">
        <v>2688</v>
      </c>
      <c r="B1016" s="4">
        <v>3968</v>
      </c>
      <c r="D1016" s="4">
        <v>-614</v>
      </c>
      <c r="E1016" s="4">
        <v>3625</v>
      </c>
      <c r="F1016" s="4">
        <v>4466</v>
      </c>
      <c r="G1016" s="4">
        <v>1931</v>
      </c>
      <c r="H1016" s="9">
        <f t="shared" si="60"/>
        <v>-614.33083530072599</v>
      </c>
      <c r="I1016" s="10">
        <f t="shared" si="61"/>
        <v>3624.9946268535514</v>
      </c>
      <c r="J1016" s="11">
        <f t="shared" si="62"/>
        <v>4466.4614537492398</v>
      </c>
      <c r="K1016" s="11">
        <f t="shared" si="63"/>
        <v>1931.397221990703</v>
      </c>
    </row>
    <row r="1017" spans="1:11" ht="15.75" thickBot="1">
      <c r="A1017" s="3">
        <v>2816</v>
      </c>
      <c r="B1017" s="4">
        <v>3968</v>
      </c>
      <c r="D1017" s="4">
        <v>-761</v>
      </c>
      <c r="E1017" s="4">
        <v>3556</v>
      </c>
      <c r="F1017" s="4">
        <v>4542</v>
      </c>
      <c r="G1017" s="4">
        <v>1789</v>
      </c>
      <c r="H1017" s="9">
        <f t="shared" si="60"/>
        <v>-760.5065561556994</v>
      </c>
      <c r="I1017" s="10">
        <f t="shared" si="61"/>
        <v>3556.2908892130081</v>
      </c>
      <c r="J1017" s="11">
        <f t="shared" si="62"/>
        <v>4542.1797891034166</v>
      </c>
      <c r="K1017" s="11">
        <f t="shared" si="63"/>
        <v>1788.7288000310969</v>
      </c>
    </row>
    <row r="1018" spans="1:11" ht="15.75" thickBot="1">
      <c r="A1018" s="3">
        <v>2944</v>
      </c>
      <c r="B1018" s="4">
        <v>3968</v>
      </c>
      <c r="D1018" s="4">
        <v>-904</v>
      </c>
      <c r="E1018" s="4">
        <v>3481</v>
      </c>
      <c r="F1018" s="4">
        <v>4612</v>
      </c>
      <c r="G1018" s="4">
        <v>1642</v>
      </c>
      <c r="H1018" s="9">
        <f t="shared" si="60"/>
        <v>-904.38120319318659</v>
      </c>
      <c r="I1018" s="10">
        <f t="shared" si="61"/>
        <v>3481.3583140843202</v>
      </c>
      <c r="J1018" s="11">
        <f t="shared" si="62"/>
        <v>4612.3199629423953</v>
      </c>
      <c r="K1018" s="11">
        <f t="shared" si="63"/>
        <v>1642.4579523224174</v>
      </c>
    </row>
    <row r="1019" spans="1:11" ht="15.75" thickBot="1">
      <c r="A1019" s="3">
        <v>3072</v>
      </c>
      <c r="B1019" s="4">
        <v>3968</v>
      </c>
      <c r="D1019" s="4">
        <v>-1046</v>
      </c>
      <c r="E1019" s="4">
        <v>3400</v>
      </c>
      <c r="F1019" s="4">
        <v>4677</v>
      </c>
      <c r="G1019" s="4">
        <v>1492</v>
      </c>
      <c r="H1019" s="9">
        <f t="shared" si="60"/>
        <v>-1045.8267506921743</v>
      </c>
      <c r="I1019" s="10">
        <f t="shared" si="61"/>
        <v>3400.1542262277781</v>
      </c>
      <c r="J1019" s="11">
        <f t="shared" si="62"/>
        <v>4676.7539495451629</v>
      </c>
      <c r="K1019" s="11">
        <f t="shared" si="63"/>
        <v>1492.6273541043763</v>
      </c>
    </row>
    <row r="1020" spans="1:11" ht="15.75" thickBot="1">
      <c r="A1020" s="3">
        <v>3200</v>
      </c>
      <c r="B1020" s="4">
        <v>3968</v>
      </c>
      <c r="D1020" s="4">
        <v>-1185</v>
      </c>
      <c r="E1020" s="4">
        <v>3312</v>
      </c>
      <c r="F1020" s="4">
        <v>4735</v>
      </c>
      <c r="G1020" s="4">
        <v>1339</v>
      </c>
      <c r="H1020" s="9">
        <f t="shared" si="60"/>
        <v>-1184.692069534738</v>
      </c>
      <c r="I1020" s="10">
        <f t="shared" si="61"/>
        <v>3312.6282492714768</v>
      </c>
      <c r="J1020" s="11">
        <f t="shared" si="62"/>
        <v>4735.3306197937945</v>
      </c>
      <c r="K1020" s="11">
        <f t="shared" si="63"/>
        <v>1339.2873817488792</v>
      </c>
    </row>
    <row r="1021" spans="1:11" ht="15.75" thickBot="1">
      <c r="A1021" s="3">
        <v>3328</v>
      </c>
      <c r="B1021" s="4">
        <v>3968</v>
      </c>
      <c r="D1021" s="4">
        <v>-1321</v>
      </c>
      <c r="E1021" s="4">
        <v>3219</v>
      </c>
      <c r="F1021" s="4">
        <v>4788</v>
      </c>
      <c r="G1021" s="4">
        <v>1182</v>
      </c>
      <c r="H1021" s="9">
        <f t="shared" si="60"/>
        <v>-1320.8047646699129</v>
      </c>
      <c r="I1021" s="10">
        <f t="shared" si="61"/>
        <v>3218.7229181992707</v>
      </c>
      <c r="J1021" s="11">
        <f t="shared" si="62"/>
        <v>4787.8775786373271</v>
      </c>
      <c r="K1021" s="11">
        <f t="shared" si="63"/>
        <v>1182.4955002720696</v>
      </c>
    </row>
    <row r="1022" spans="1:11" ht="15.75" thickBot="1">
      <c r="A1022" s="3">
        <v>3456</v>
      </c>
      <c r="B1022" s="4">
        <v>3968</v>
      </c>
      <c r="D1022" s="4">
        <v>-1454</v>
      </c>
      <c r="E1022" s="4">
        <v>3118</v>
      </c>
      <c r="F1022" s="4">
        <v>4834</v>
      </c>
      <c r="G1022" s="4">
        <v>1022</v>
      </c>
      <c r="H1022" s="9">
        <f t="shared" si="60"/>
        <v>-1453.9721474419575</v>
      </c>
      <c r="I1022" s="10">
        <f t="shared" si="61"/>
        <v>3118.3740034601869</v>
      </c>
      <c r="J1022" s="11">
        <f t="shared" si="62"/>
        <v>4834.2021374200176</v>
      </c>
      <c r="K1022" s="11">
        <f t="shared" si="63"/>
        <v>1022.3159392249217</v>
      </c>
    </row>
    <row r="1023" spans="1:11" ht="15.75" thickBot="1">
      <c r="A1023" s="3">
        <v>3584</v>
      </c>
      <c r="B1023" s="4">
        <v>3968</v>
      </c>
      <c r="D1023" s="4">
        <v>-1584</v>
      </c>
      <c r="E1023" s="4">
        <v>3011</v>
      </c>
      <c r="F1023" s="4">
        <v>4874</v>
      </c>
      <c r="G1023" s="4">
        <v>859</v>
      </c>
      <c r="H1023" s="9">
        <f t="shared" si="60"/>
        <v>-1583.9815158544807</v>
      </c>
      <c r="I1023" s="10">
        <f t="shared" si="61"/>
        <v>3011.5106043898022</v>
      </c>
      <c r="J1023" s="11">
        <f t="shared" si="62"/>
        <v>4874.0915941454741</v>
      </c>
      <c r="K1023" s="11">
        <f t="shared" si="63"/>
        <v>858.8195992718579</v>
      </c>
    </row>
    <row r="1024" spans="1:11" ht="15.75" thickBot="1">
      <c r="A1024" s="3">
        <v>3712</v>
      </c>
      <c r="B1024" s="4">
        <v>3968</v>
      </c>
      <c r="D1024" s="4">
        <v>-1711</v>
      </c>
      <c r="E1024" s="4">
        <v>2898</v>
      </c>
      <c r="F1024" s="4">
        <v>4907</v>
      </c>
      <c r="G1024" s="4">
        <v>692</v>
      </c>
      <c r="H1024" s="9">
        <f t="shared" si="60"/>
        <v>-1710.5998472634947</v>
      </c>
      <c r="I1024" s="10">
        <f t="shared" si="61"/>
        <v>2898.0550467745907</v>
      </c>
      <c r="J1024" s="11">
        <f t="shared" si="62"/>
        <v>4907.3129261697104</v>
      </c>
      <c r="K1024" s="11">
        <f t="shared" si="63"/>
        <v>692.08415462640505</v>
      </c>
    </row>
    <row r="1025" spans="1:11" ht="15.75" thickBot="1">
      <c r="A1025" s="3">
        <v>3840</v>
      </c>
      <c r="B1025" s="4">
        <v>3968</v>
      </c>
      <c r="D1025" s="4">
        <v>-1834</v>
      </c>
      <c r="E1025" s="4">
        <v>2778</v>
      </c>
      <c r="F1025" s="4">
        <v>4934</v>
      </c>
      <c r="G1025" s="4">
        <v>522</v>
      </c>
      <c r="H1025" s="9">
        <f t="shared" si="60"/>
        <v>-1833.5729587063606</v>
      </c>
      <c r="I1025" s="10">
        <f t="shared" si="61"/>
        <v>2777.922602961582</v>
      </c>
      <c r="J1025" s="11">
        <f t="shared" si="62"/>
        <v>4933.6119505300876</v>
      </c>
      <c r="K1025" s="11">
        <f t="shared" si="63"/>
        <v>522.19433294153305</v>
      </c>
    </row>
    <row r="1026" spans="1:11" ht="15.75" thickBot="1">
      <c r="A1026" s="3">
        <v>3968</v>
      </c>
      <c r="B1026" s="4">
        <v>3968</v>
      </c>
      <c r="D1026" s="4">
        <v>-1953</v>
      </c>
      <c r="E1026" s="4">
        <v>2651</v>
      </c>
      <c r="F1026" s="4">
        <v>4953</v>
      </c>
      <c r="G1026" s="4">
        <v>349</v>
      </c>
      <c r="H1026" s="9">
        <f t="shared" si="60"/>
        <v>-1952.6241518253846</v>
      </c>
      <c r="I1026" s="10">
        <f t="shared" si="61"/>
        <v>2651.0210401662293</v>
      </c>
      <c r="J1026" s="11">
        <f t="shared" si="62"/>
        <v>4952.7119688689108</v>
      </c>
      <c r="K1026" s="11">
        <f t="shared" si="63"/>
        <v>349.24236700178926</v>
      </c>
    </row>
    <row r="1027" spans="1:11" ht="15.75" thickBot="1">
      <c r="A1027" s="3"/>
      <c r="B1027" s="4"/>
      <c r="D1027" s="4"/>
      <c r="E1027" s="4"/>
      <c r="F1027" s="4"/>
      <c r="G1027" s="4"/>
    </row>
  </sheetData>
  <mergeCells count="5">
    <mergeCell ref="A1:B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27"/>
  <sheetViews>
    <sheetView zoomScale="70" zoomScaleNormal="70" workbookViewId="0">
      <selection activeCell="M2" sqref="M2:M4"/>
    </sheetView>
  </sheetViews>
  <sheetFormatPr baseColWidth="10" defaultRowHeight="15"/>
  <cols>
    <col min="3" max="3" width="7.140625" customWidth="1"/>
  </cols>
  <sheetData>
    <row r="1" spans="1:13">
      <c r="A1" s="19" t="s">
        <v>7</v>
      </c>
      <c r="B1" s="19"/>
      <c r="D1" s="19" t="s">
        <v>11</v>
      </c>
      <c r="E1" s="19"/>
      <c r="F1" s="19" t="s">
        <v>14</v>
      </c>
      <c r="G1" s="19"/>
      <c r="H1" s="19" t="s">
        <v>17</v>
      </c>
      <c r="I1" s="19"/>
      <c r="J1" s="19" t="s">
        <v>18</v>
      </c>
      <c r="K1" s="19"/>
    </row>
    <row r="2" spans="1:13" ht="15.75" thickBot="1">
      <c r="A2" s="5" t="s">
        <v>3</v>
      </c>
      <c r="B2" s="5" t="s">
        <v>19</v>
      </c>
      <c r="D2" s="5" t="s">
        <v>12</v>
      </c>
      <c r="E2" s="5" t="s">
        <v>13</v>
      </c>
      <c r="F2" s="5" t="s">
        <v>15</v>
      </c>
      <c r="G2" s="5" t="s">
        <v>16</v>
      </c>
      <c r="H2" s="5" t="s">
        <v>12</v>
      </c>
      <c r="I2" s="5" t="s">
        <v>13</v>
      </c>
      <c r="J2" s="5" t="s">
        <v>15</v>
      </c>
      <c r="K2" s="5" t="s">
        <v>16</v>
      </c>
    </row>
    <row r="3" spans="1:13" ht="15.75" thickBot="1">
      <c r="A3" s="1">
        <v>0</v>
      </c>
      <c r="B3" s="2">
        <v>0</v>
      </c>
      <c r="D3" s="2">
        <v>0</v>
      </c>
      <c r="E3" s="2">
        <v>0</v>
      </c>
      <c r="F3" s="2">
        <v>0</v>
      </c>
      <c r="G3" s="2">
        <v>0</v>
      </c>
      <c r="H3" s="9" t="e">
        <f>A3*SIN(ACOS((3162*3162+A3*A3-B3*B3)/(2*3162*A3))+0.32175055)</f>
        <v>#DIV/0!</v>
      </c>
      <c r="I3" s="10" t="e">
        <f>3000-A3*COS(ACOS((3162*3162+A3*A3-B3*B3)/(2*3162*A3))+0.32175055)</f>
        <v>#DIV/0!</v>
      </c>
      <c r="J3" s="11" t="e">
        <f>A3*SIN(-ACOS((3162*3162+A3*A3-B3*B3)/(2*3162*A3))+0.32175055)</f>
        <v>#DIV/0!</v>
      </c>
      <c r="K3" s="11" t="e">
        <f>3000-A3*COS(-ACOS((3162*3162+A3*A3-B3*B3)/(2*3162*A3))+0.32175055)</f>
        <v>#DIV/0!</v>
      </c>
      <c r="M3" t="s">
        <v>43</v>
      </c>
    </row>
    <row r="4" spans="1:13" ht="15.75" thickBot="1">
      <c r="A4" s="3">
        <v>128</v>
      </c>
      <c r="B4" s="4">
        <v>0</v>
      </c>
      <c r="D4" s="4">
        <v>0</v>
      </c>
      <c r="E4" s="4">
        <v>0</v>
      </c>
      <c r="F4" s="4">
        <v>0</v>
      </c>
      <c r="G4" s="4">
        <v>0</v>
      </c>
      <c r="H4" s="9" t="e">
        <f t="shared" ref="H4:H26" si="0">A4*SIN(ACOS((3162*3162+A4*A4-B4*B4)/(2*3162*A4))+0.32175055)</f>
        <v>#NUM!</v>
      </c>
      <c r="I4" s="10" t="e">
        <f t="shared" ref="I4:I26" si="1">3000-A4*COS(ACOS((3162*3162+A4*A4-B4*B4)/(2*3162*A4))+0.32175055)</f>
        <v>#NUM!</v>
      </c>
      <c r="J4" s="11" t="e">
        <f t="shared" ref="J4:J26" si="2">A4*SIN(-ACOS((3162*3162+A4*A4-B4*B4)/(2*3162*A4))+0.32175055)</f>
        <v>#NUM!</v>
      </c>
      <c r="K4" s="11" t="e">
        <f t="shared" ref="K4:K26" si="3">3000-A4*COS(-ACOS((3162*3162+A4*A4-B4*B4)/(2*3162*A4))+0.32175055)</f>
        <v>#NUM!</v>
      </c>
      <c r="M4" t="s">
        <v>44</v>
      </c>
    </row>
    <row r="5" spans="1:13" ht="15.75" thickBot="1">
      <c r="A5" s="3">
        <v>256</v>
      </c>
      <c r="B5" s="4">
        <v>0</v>
      </c>
      <c r="D5" s="4">
        <v>0</v>
      </c>
      <c r="E5" s="4">
        <v>0</v>
      </c>
      <c r="F5" s="4">
        <v>0</v>
      </c>
      <c r="G5" s="4">
        <v>0</v>
      </c>
      <c r="H5" s="9" t="e">
        <f t="shared" si="0"/>
        <v>#NUM!</v>
      </c>
      <c r="I5" s="10" t="e">
        <f t="shared" si="1"/>
        <v>#NUM!</v>
      </c>
      <c r="J5" s="11" t="e">
        <f t="shared" si="2"/>
        <v>#NUM!</v>
      </c>
      <c r="K5" s="11" t="e">
        <f t="shared" si="3"/>
        <v>#NUM!</v>
      </c>
      <c r="M5" t="s">
        <v>45</v>
      </c>
    </row>
    <row r="6" spans="1:13" ht="15.75" thickBot="1">
      <c r="A6" s="3">
        <v>384</v>
      </c>
      <c r="B6" s="4">
        <v>0</v>
      </c>
      <c r="D6" s="4">
        <v>0</v>
      </c>
      <c r="E6" s="4">
        <v>0</v>
      </c>
      <c r="F6" s="4">
        <v>0</v>
      </c>
      <c r="G6" s="4">
        <v>0</v>
      </c>
      <c r="H6" s="9" t="e">
        <f t="shared" si="0"/>
        <v>#NUM!</v>
      </c>
      <c r="I6" s="10" t="e">
        <f t="shared" si="1"/>
        <v>#NUM!</v>
      </c>
      <c r="J6" s="11" t="e">
        <f t="shared" si="2"/>
        <v>#NUM!</v>
      </c>
      <c r="K6" s="11" t="e">
        <f t="shared" si="3"/>
        <v>#NUM!</v>
      </c>
    </row>
    <row r="7" spans="1:13" ht="15.75" thickBot="1">
      <c r="A7" s="3">
        <v>512</v>
      </c>
      <c r="B7" s="4">
        <v>0</v>
      </c>
      <c r="D7" s="4">
        <v>0</v>
      </c>
      <c r="E7" s="4">
        <v>0</v>
      </c>
      <c r="F7" s="4">
        <v>0</v>
      </c>
      <c r="G7" s="4">
        <v>0</v>
      </c>
      <c r="H7" s="9" t="e">
        <f t="shared" si="0"/>
        <v>#NUM!</v>
      </c>
      <c r="I7" s="10" t="e">
        <f t="shared" si="1"/>
        <v>#NUM!</v>
      </c>
      <c r="J7" s="11" t="e">
        <f t="shared" si="2"/>
        <v>#NUM!</v>
      </c>
      <c r="K7" s="11" t="e">
        <f t="shared" si="3"/>
        <v>#NUM!</v>
      </c>
    </row>
    <row r="8" spans="1:13" ht="15.75" thickBot="1">
      <c r="A8" s="3">
        <v>640</v>
      </c>
      <c r="B8" s="4">
        <v>0</v>
      </c>
      <c r="D8" s="4">
        <v>0</v>
      </c>
      <c r="E8" s="4">
        <v>0</v>
      </c>
      <c r="F8" s="4">
        <v>0</v>
      </c>
      <c r="G8" s="4">
        <v>0</v>
      </c>
      <c r="H8" s="9" t="e">
        <f t="shared" si="0"/>
        <v>#NUM!</v>
      </c>
      <c r="I8" s="10" t="e">
        <f t="shared" si="1"/>
        <v>#NUM!</v>
      </c>
      <c r="J8" s="11" t="e">
        <f t="shared" si="2"/>
        <v>#NUM!</v>
      </c>
      <c r="K8" s="11" t="e">
        <f t="shared" si="3"/>
        <v>#NUM!</v>
      </c>
    </row>
    <row r="9" spans="1:13" ht="15.75" thickBot="1">
      <c r="A9" s="3">
        <v>768</v>
      </c>
      <c r="B9" s="4">
        <v>0</v>
      </c>
      <c r="D9" s="4">
        <v>0</v>
      </c>
      <c r="E9" s="4">
        <v>0</v>
      </c>
      <c r="F9" s="4">
        <v>0</v>
      </c>
      <c r="G9" s="4">
        <v>0</v>
      </c>
      <c r="H9" s="9" t="e">
        <f t="shared" si="0"/>
        <v>#NUM!</v>
      </c>
      <c r="I9" s="10" t="e">
        <f t="shared" si="1"/>
        <v>#NUM!</v>
      </c>
      <c r="J9" s="11" t="e">
        <f t="shared" si="2"/>
        <v>#NUM!</v>
      </c>
      <c r="K9" s="11" t="e">
        <f t="shared" si="3"/>
        <v>#NUM!</v>
      </c>
    </row>
    <row r="10" spans="1:13" ht="15.75" thickBot="1">
      <c r="A10" s="3">
        <v>896</v>
      </c>
      <c r="B10" s="4">
        <v>0</v>
      </c>
      <c r="D10" s="4">
        <v>0</v>
      </c>
      <c r="E10" s="4">
        <v>0</v>
      </c>
      <c r="F10" s="4">
        <v>0</v>
      </c>
      <c r="G10" s="4">
        <v>0</v>
      </c>
      <c r="H10" s="9" t="e">
        <f t="shared" si="0"/>
        <v>#NUM!</v>
      </c>
      <c r="I10" s="10" t="e">
        <f t="shared" si="1"/>
        <v>#NUM!</v>
      </c>
      <c r="J10" s="11" t="e">
        <f t="shared" si="2"/>
        <v>#NUM!</v>
      </c>
      <c r="K10" s="11" t="e">
        <f t="shared" si="3"/>
        <v>#NUM!</v>
      </c>
    </row>
    <row r="11" spans="1:13" ht="15.75" thickBot="1">
      <c r="A11" s="3">
        <v>1024</v>
      </c>
      <c r="B11" s="4">
        <v>0</v>
      </c>
      <c r="D11" s="4">
        <v>0</v>
      </c>
      <c r="E11" s="4">
        <v>0</v>
      </c>
      <c r="F11" s="4">
        <v>0</v>
      </c>
      <c r="G11" s="4">
        <v>0</v>
      </c>
      <c r="H11" s="9" t="e">
        <f t="shared" si="0"/>
        <v>#NUM!</v>
      </c>
      <c r="I11" s="10" t="e">
        <f t="shared" si="1"/>
        <v>#NUM!</v>
      </c>
      <c r="J11" s="11" t="e">
        <f t="shared" si="2"/>
        <v>#NUM!</v>
      </c>
      <c r="K11" s="11" t="e">
        <f t="shared" si="3"/>
        <v>#NUM!</v>
      </c>
    </row>
    <row r="12" spans="1:13" ht="15.75" thickBot="1">
      <c r="A12" s="3">
        <v>1152</v>
      </c>
      <c r="B12" s="4">
        <v>0</v>
      </c>
      <c r="D12" s="4">
        <v>0</v>
      </c>
      <c r="E12" s="4">
        <v>0</v>
      </c>
      <c r="F12" s="4">
        <v>0</v>
      </c>
      <c r="G12" s="4">
        <v>0</v>
      </c>
      <c r="H12" s="9" t="e">
        <f t="shared" si="0"/>
        <v>#NUM!</v>
      </c>
      <c r="I12" s="10" t="e">
        <f t="shared" si="1"/>
        <v>#NUM!</v>
      </c>
      <c r="J12" s="11" t="e">
        <f t="shared" si="2"/>
        <v>#NUM!</v>
      </c>
      <c r="K12" s="11" t="e">
        <f t="shared" si="3"/>
        <v>#NUM!</v>
      </c>
    </row>
    <row r="13" spans="1:13" ht="15.75" thickBot="1">
      <c r="A13" s="3">
        <v>1280</v>
      </c>
      <c r="B13" s="4">
        <v>0</v>
      </c>
      <c r="D13" s="4">
        <v>0</v>
      </c>
      <c r="E13" s="4">
        <v>0</v>
      </c>
      <c r="F13" s="4">
        <v>0</v>
      </c>
      <c r="G13" s="4">
        <v>0</v>
      </c>
      <c r="H13" s="9" t="e">
        <f t="shared" si="0"/>
        <v>#NUM!</v>
      </c>
      <c r="I13" s="10" t="e">
        <f t="shared" si="1"/>
        <v>#NUM!</v>
      </c>
      <c r="J13" s="11" t="e">
        <f t="shared" si="2"/>
        <v>#NUM!</v>
      </c>
      <c r="K13" s="11" t="e">
        <f t="shared" si="3"/>
        <v>#NUM!</v>
      </c>
    </row>
    <row r="14" spans="1:13" ht="15.75" thickBot="1">
      <c r="A14" s="3">
        <v>1408</v>
      </c>
      <c r="B14" s="4">
        <v>0</v>
      </c>
      <c r="D14" s="4">
        <v>0</v>
      </c>
      <c r="E14" s="4">
        <v>0</v>
      </c>
      <c r="F14" s="4">
        <v>0</v>
      </c>
      <c r="G14" s="4">
        <v>0</v>
      </c>
      <c r="H14" s="9" t="e">
        <f t="shared" si="0"/>
        <v>#NUM!</v>
      </c>
      <c r="I14" s="10" t="e">
        <f t="shared" si="1"/>
        <v>#NUM!</v>
      </c>
      <c r="J14" s="11" t="e">
        <f t="shared" si="2"/>
        <v>#NUM!</v>
      </c>
      <c r="K14" s="11" t="e">
        <f t="shared" si="3"/>
        <v>#NUM!</v>
      </c>
    </row>
    <row r="15" spans="1:13" ht="15.75" thickBot="1">
      <c r="A15" s="3">
        <v>1536</v>
      </c>
      <c r="B15" s="4">
        <v>0</v>
      </c>
      <c r="D15" s="4">
        <v>0</v>
      </c>
      <c r="E15" s="4">
        <v>0</v>
      </c>
      <c r="F15" s="4">
        <v>0</v>
      </c>
      <c r="G15" s="4">
        <v>0</v>
      </c>
      <c r="H15" s="9" t="e">
        <f t="shared" si="0"/>
        <v>#NUM!</v>
      </c>
      <c r="I15" s="10" t="e">
        <f t="shared" si="1"/>
        <v>#NUM!</v>
      </c>
      <c r="J15" s="11" t="e">
        <f t="shared" si="2"/>
        <v>#NUM!</v>
      </c>
      <c r="K15" s="11" t="e">
        <f t="shared" si="3"/>
        <v>#NUM!</v>
      </c>
    </row>
    <row r="16" spans="1:13" ht="15.75" thickBot="1">
      <c r="A16" s="3">
        <v>1664</v>
      </c>
      <c r="B16" s="4">
        <v>0</v>
      </c>
      <c r="D16" s="4">
        <v>0</v>
      </c>
      <c r="E16" s="4">
        <v>0</v>
      </c>
      <c r="F16" s="4">
        <v>0</v>
      </c>
      <c r="G16" s="4">
        <v>0</v>
      </c>
      <c r="H16" s="9" t="e">
        <f t="shared" si="0"/>
        <v>#NUM!</v>
      </c>
      <c r="I16" s="10" t="e">
        <f t="shared" si="1"/>
        <v>#NUM!</v>
      </c>
      <c r="J16" s="11" t="e">
        <f t="shared" si="2"/>
        <v>#NUM!</v>
      </c>
      <c r="K16" s="11" t="e">
        <f t="shared" si="3"/>
        <v>#NUM!</v>
      </c>
    </row>
    <row r="17" spans="1:11" ht="15.75" thickBot="1">
      <c r="A17" s="3">
        <v>1792</v>
      </c>
      <c r="B17" s="4">
        <v>0</v>
      </c>
      <c r="D17" s="4">
        <v>0</v>
      </c>
      <c r="E17" s="4">
        <v>0</v>
      </c>
      <c r="F17" s="4">
        <v>0</v>
      </c>
      <c r="G17" s="4">
        <v>0</v>
      </c>
      <c r="H17" s="9" t="e">
        <f t="shared" si="0"/>
        <v>#NUM!</v>
      </c>
      <c r="I17" s="10" t="e">
        <f t="shared" si="1"/>
        <v>#NUM!</v>
      </c>
      <c r="J17" s="11" t="e">
        <f t="shared" si="2"/>
        <v>#NUM!</v>
      </c>
      <c r="K17" s="11" t="e">
        <f t="shared" si="3"/>
        <v>#NUM!</v>
      </c>
    </row>
    <row r="18" spans="1:11" ht="15.75" thickBot="1">
      <c r="A18" s="3">
        <v>1920</v>
      </c>
      <c r="B18" s="4">
        <v>0</v>
      </c>
      <c r="D18" s="4">
        <v>0</v>
      </c>
      <c r="E18" s="4">
        <v>0</v>
      </c>
      <c r="F18" s="4">
        <v>0</v>
      </c>
      <c r="G18" s="4">
        <v>0</v>
      </c>
      <c r="H18" s="9" t="e">
        <f t="shared" si="0"/>
        <v>#NUM!</v>
      </c>
      <c r="I18" s="10" t="e">
        <f t="shared" si="1"/>
        <v>#NUM!</v>
      </c>
      <c r="J18" s="11" t="e">
        <f t="shared" si="2"/>
        <v>#NUM!</v>
      </c>
      <c r="K18" s="11" t="e">
        <f t="shared" si="3"/>
        <v>#NUM!</v>
      </c>
    </row>
    <row r="19" spans="1:11" ht="15.75" thickBot="1">
      <c r="A19" s="3">
        <v>2048</v>
      </c>
      <c r="B19" s="4">
        <v>0</v>
      </c>
      <c r="D19" s="4">
        <v>0</v>
      </c>
      <c r="E19" s="4">
        <v>0</v>
      </c>
      <c r="F19" s="4">
        <v>0</v>
      </c>
      <c r="G19" s="4">
        <v>0</v>
      </c>
      <c r="H19" s="9" t="e">
        <f t="shared" si="0"/>
        <v>#NUM!</v>
      </c>
      <c r="I19" s="10" t="e">
        <f t="shared" si="1"/>
        <v>#NUM!</v>
      </c>
      <c r="J19" s="11" t="e">
        <f t="shared" si="2"/>
        <v>#NUM!</v>
      </c>
      <c r="K19" s="11" t="e">
        <f t="shared" si="3"/>
        <v>#NUM!</v>
      </c>
    </row>
    <row r="20" spans="1:11" ht="15.75" thickBot="1">
      <c r="A20" s="3">
        <v>2176</v>
      </c>
      <c r="B20" s="4">
        <v>0</v>
      </c>
      <c r="D20" s="4">
        <v>0</v>
      </c>
      <c r="E20" s="4">
        <v>0</v>
      </c>
      <c r="F20" s="4">
        <v>0</v>
      </c>
      <c r="G20" s="4">
        <v>0</v>
      </c>
      <c r="H20" s="9" t="e">
        <f t="shared" si="0"/>
        <v>#NUM!</v>
      </c>
      <c r="I20" s="10" t="e">
        <f t="shared" si="1"/>
        <v>#NUM!</v>
      </c>
      <c r="J20" s="11" t="e">
        <f t="shared" si="2"/>
        <v>#NUM!</v>
      </c>
      <c r="K20" s="11" t="e">
        <f t="shared" si="3"/>
        <v>#NUM!</v>
      </c>
    </row>
    <row r="21" spans="1:11" ht="15.75" thickBot="1">
      <c r="A21" s="3">
        <v>2304</v>
      </c>
      <c r="B21" s="4">
        <v>0</v>
      </c>
      <c r="D21" s="4">
        <v>0</v>
      </c>
      <c r="E21" s="4">
        <v>0</v>
      </c>
      <c r="F21" s="4">
        <v>0</v>
      </c>
      <c r="G21" s="4">
        <v>0</v>
      </c>
      <c r="H21" s="9" t="e">
        <f t="shared" si="0"/>
        <v>#NUM!</v>
      </c>
      <c r="I21" s="10" t="e">
        <f t="shared" si="1"/>
        <v>#NUM!</v>
      </c>
      <c r="J21" s="11" t="e">
        <f t="shared" si="2"/>
        <v>#NUM!</v>
      </c>
      <c r="K21" s="11" t="e">
        <f t="shared" si="3"/>
        <v>#NUM!</v>
      </c>
    </row>
    <row r="22" spans="1:11" ht="15.75" thickBot="1">
      <c r="A22" s="3">
        <v>2432</v>
      </c>
      <c r="B22" s="4">
        <v>0</v>
      </c>
      <c r="D22" s="4">
        <v>0</v>
      </c>
      <c r="E22" s="4">
        <v>0</v>
      </c>
      <c r="F22" s="4">
        <v>0</v>
      </c>
      <c r="G22" s="4">
        <v>0</v>
      </c>
      <c r="H22" s="9" t="e">
        <f t="shared" si="0"/>
        <v>#NUM!</v>
      </c>
      <c r="I22" s="10" t="e">
        <f t="shared" si="1"/>
        <v>#NUM!</v>
      </c>
      <c r="J22" s="11" t="e">
        <f t="shared" si="2"/>
        <v>#NUM!</v>
      </c>
      <c r="K22" s="11" t="e">
        <f t="shared" si="3"/>
        <v>#NUM!</v>
      </c>
    </row>
    <row r="23" spans="1:11" ht="15.75" thickBot="1">
      <c r="A23" s="3">
        <v>2560</v>
      </c>
      <c r="B23" s="4">
        <v>0</v>
      </c>
      <c r="D23" s="4">
        <v>0</v>
      </c>
      <c r="E23" s="4">
        <v>0</v>
      </c>
      <c r="F23" s="4">
        <v>0</v>
      </c>
      <c r="G23" s="4">
        <v>0</v>
      </c>
      <c r="H23" s="9" t="e">
        <f t="shared" si="0"/>
        <v>#NUM!</v>
      </c>
      <c r="I23" s="10" t="e">
        <f t="shared" si="1"/>
        <v>#NUM!</v>
      </c>
      <c r="J23" s="11" t="e">
        <f t="shared" si="2"/>
        <v>#NUM!</v>
      </c>
      <c r="K23" s="11" t="e">
        <f t="shared" si="3"/>
        <v>#NUM!</v>
      </c>
    </row>
    <row r="24" spans="1:11" ht="15.75" thickBot="1">
      <c r="A24" s="3">
        <v>2688</v>
      </c>
      <c r="B24" s="4">
        <v>0</v>
      </c>
      <c r="D24" s="4">
        <v>0</v>
      </c>
      <c r="E24" s="4">
        <v>0</v>
      </c>
      <c r="F24" s="4">
        <v>0</v>
      </c>
      <c r="G24" s="4">
        <v>0</v>
      </c>
      <c r="H24" s="9" t="e">
        <f t="shared" si="0"/>
        <v>#NUM!</v>
      </c>
      <c r="I24" s="10" t="e">
        <f t="shared" si="1"/>
        <v>#NUM!</v>
      </c>
      <c r="J24" s="11" t="e">
        <f t="shared" si="2"/>
        <v>#NUM!</v>
      </c>
      <c r="K24" s="11" t="e">
        <f t="shared" si="3"/>
        <v>#NUM!</v>
      </c>
    </row>
    <row r="25" spans="1:11" ht="15.75" thickBot="1">
      <c r="A25" s="3">
        <v>2816</v>
      </c>
      <c r="B25" s="4">
        <v>0</v>
      </c>
      <c r="D25" s="4">
        <v>0</v>
      </c>
      <c r="E25" s="4">
        <v>0</v>
      </c>
      <c r="F25" s="4">
        <v>0</v>
      </c>
      <c r="G25" s="4">
        <v>0</v>
      </c>
      <c r="H25" s="9" t="e">
        <f t="shared" si="0"/>
        <v>#NUM!</v>
      </c>
      <c r="I25" s="10" t="e">
        <f t="shared" si="1"/>
        <v>#NUM!</v>
      </c>
      <c r="J25" s="11" t="e">
        <f t="shared" si="2"/>
        <v>#NUM!</v>
      </c>
      <c r="K25" s="11" t="e">
        <f t="shared" si="3"/>
        <v>#NUM!</v>
      </c>
    </row>
    <row r="26" spans="1:11" ht="15.75" thickBot="1">
      <c r="A26" s="3">
        <v>2944</v>
      </c>
      <c r="B26" s="4">
        <v>0</v>
      </c>
      <c r="D26" s="4">
        <v>0</v>
      </c>
      <c r="E26" s="4">
        <v>0</v>
      </c>
      <c r="F26" s="4">
        <v>0</v>
      </c>
      <c r="G26" s="4">
        <v>0</v>
      </c>
      <c r="H26" s="9" t="e">
        <f t="shared" si="0"/>
        <v>#NUM!</v>
      </c>
      <c r="I26" s="10" t="e">
        <f t="shared" si="1"/>
        <v>#NUM!</v>
      </c>
      <c r="J26" s="11" t="e">
        <f t="shared" si="2"/>
        <v>#NUM!</v>
      </c>
      <c r="K26" s="11" t="e">
        <f t="shared" si="3"/>
        <v>#NUM!</v>
      </c>
    </row>
    <row r="27" spans="1:11" ht="15.75" thickBot="1">
      <c r="A27" s="3">
        <v>3072</v>
      </c>
      <c r="B27" s="4">
        <v>0</v>
      </c>
      <c r="D27" s="4">
        <v>0</v>
      </c>
      <c r="E27" s="4">
        <v>0</v>
      </c>
      <c r="F27" s="4">
        <v>0</v>
      </c>
      <c r="G27" s="4">
        <v>0</v>
      </c>
      <c r="H27" s="9" t="e">
        <f t="shared" ref="H27:H90" si="4">A27*SIN(ACOS((3162*3162+A27*A27-B27*B27)/(2*3162*A27))+0.32175055)</f>
        <v>#NUM!</v>
      </c>
      <c r="I27" s="10" t="e">
        <f t="shared" ref="I27:I90" si="5">3000-A27*COS(ACOS((3162*3162+A27*A27-B27*B27)/(2*3162*A27))+0.32175055)</f>
        <v>#NUM!</v>
      </c>
      <c r="J27" s="11" t="e">
        <f t="shared" ref="J27:J90" si="6">A27*SIN(-ACOS((3162*3162+A27*A27-B27*B27)/(2*3162*A27))+0.32175055)</f>
        <v>#NUM!</v>
      </c>
      <c r="K27" s="11" t="e">
        <f t="shared" ref="K27:K90" si="7">3000-A27*COS(-ACOS((3162*3162+A27*A27-B27*B27)/(2*3162*A27))+0.32175055)</f>
        <v>#NUM!</v>
      </c>
    </row>
    <row r="28" spans="1:11" ht="15.75" thickBot="1">
      <c r="A28" s="3">
        <v>3200</v>
      </c>
      <c r="B28" s="4">
        <v>0</v>
      </c>
      <c r="D28" s="4">
        <v>0</v>
      </c>
      <c r="E28" s="4">
        <v>0</v>
      </c>
      <c r="F28" s="4">
        <v>0</v>
      </c>
      <c r="G28" s="4">
        <v>0</v>
      </c>
      <c r="H28" s="9" t="e">
        <f t="shared" si="4"/>
        <v>#NUM!</v>
      </c>
      <c r="I28" s="10" t="e">
        <f t="shared" si="5"/>
        <v>#NUM!</v>
      </c>
      <c r="J28" s="11" t="e">
        <f t="shared" si="6"/>
        <v>#NUM!</v>
      </c>
      <c r="K28" s="11" t="e">
        <f t="shared" si="7"/>
        <v>#NUM!</v>
      </c>
    </row>
    <row r="29" spans="1:11" ht="15.75" thickBot="1">
      <c r="A29" s="3">
        <v>3328</v>
      </c>
      <c r="B29" s="4">
        <v>0</v>
      </c>
      <c r="D29" s="4">
        <v>0</v>
      </c>
      <c r="E29" s="4">
        <v>0</v>
      </c>
      <c r="F29" s="4">
        <v>0</v>
      </c>
      <c r="G29" s="4">
        <v>0</v>
      </c>
      <c r="H29" s="9" t="e">
        <f t="shared" si="4"/>
        <v>#NUM!</v>
      </c>
      <c r="I29" s="10" t="e">
        <f t="shared" si="5"/>
        <v>#NUM!</v>
      </c>
      <c r="J29" s="11" t="e">
        <f t="shared" si="6"/>
        <v>#NUM!</v>
      </c>
      <c r="K29" s="11" t="e">
        <f t="shared" si="7"/>
        <v>#NUM!</v>
      </c>
    </row>
    <row r="30" spans="1:11" ht="15.75" thickBot="1">
      <c r="A30" s="3">
        <v>3456</v>
      </c>
      <c r="B30" s="4">
        <v>0</v>
      </c>
      <c r="D30" s="4">
        <v>0</v>
      </c>
      <c r="E30" s="4">
        <v>0</v>
      </c>
      <c r="F30" s="4">
        <v>0</v>
      </c>
      <c r="G30" s="4">
        <v>0</v>
      </c>
      <c r="H30" s="9" t="e">
        <f t="shared" si="4"/>
        <v>#NUM!</v>
      </c>
      <c r="I30" s="10" t="e">
        <f t="shared" si="5"/>
        <v>#NUM!</v>
      </c>
      <c r="J30" s="11" t="e">
        <f t="shared" si="6"/>
        <v>#NUM!</v>
      </c>
      <c r="K30" s="11" t="e">
        <f t="shared" si="7"/>
        <v>#NUM!</v>
      </c>
    </row>
    <row r="31" spans="1:11" ht="15.75" thickBot="1">
      <c r="A31" s="3">
        <v>3584</v>
      </c>
      <c r="B31" s="4">
        <v>0</v>
      </c>
      <c r="D31" s="4">
        <v>0</v>
      </c>
      <c r="E31" s="4">
        <v>0</v>
      </c>
      <c r="F31" s="4">
        <v>0</v>
      </c>
      <c r="G31" s="4">
        <v>0</v>
      </c>
      <c r="H31" s="9" t="e">
        <f t="shared" si="4"/>
        <v>#NUM!</v>
      </c>
      <c r="I31" s="10" t="e">
        <f t="shared" si="5"/>
        <v>#NUM!</v>
      </c>
      <c r="J31" s="11" t="e">
        <f t="shared" si="6"/>
        <v>#NUM!</v>
      </c>
      <c r="K31" s="11" t="e">
        <f t="shared" si="7"/>
        <v>#NUM!</v>
      </c>
    </row>
    <row r="32" spans="1:11" ht="15.75" thickBot="1">
      <c r="A32" s="3">
        <v>3712</v>
      </c>
      <c r="B32" s="4">
        <v>0</v>
      </c>
      <c r="D32" s="4">
        <v>0</v>
      </c>
      <c r="E32" s="4">
        <v>0</v>
      </c>
      <c r="F32" s="4">
        <v>0</v>
      </c>
      <c r="G32" s="4">
        <v>0</v>
      </c>
      <c r="H32" s="9" t="e">
        <f t="shared" si="4"/>
        <v>#NUM!</v>
      </c>
      <c r="I32" s="10" t="e">
        <f t="shared" si="5"/>
        <v>#NUM!</v>
      </c>
      <c r="J32" s="11" t="e">
        <f t="shared" si="6"/>
        <v>#NUM!</v>
      </c>
      <c r="K32" s="11" t="e">
        <f t="shared" si="7"/>
        <v>#NUM!</v>
      </c>
    </row>
    <row r="33" spans="1:13" ht="15.75" thickBot="1">
      <c r="A33" s="3">
        <v>3840</v>
      </c>
      <c r="B33" s="4">
        <v>0</v>
      </c>
      <c r="D33" s="4">
        <v>0</v>
      </c>
      <c r="E33" s="4">
        <v>0</v>
      </c>
      <c r="F33" s="4">
        <v>0</v>
      </c>
      <c r="G33" s="4">
        <v>0</v>
      </c>
      <c r="H33" s="9" t="e">
        <f t="shared" si="4"/>
        <v>#NUM!</v>
      </c>
      <c r="I33" s="10" t="e">
        <f t="shared" si="5"/>
        <v>#NUM!</v>
      </c>
      <c r="J33" s="11" t="e">
        <f t="shared" si="6"/>
        <v>#NUM!</v>
      </c>
      <c r="K33" s="11" t="e">
        <f t="shared" si="7"/>
        <v>#NUM!</v>
      </c>
    </row>
    <row r="34" spans="1:13" ht="15.75" thickBot="1">
      <c r="A34" s="3">
        <v>3968</v>
      </c>
      <c r="B34" s="4">
        <v>0</v>
      </c>
      <c r="D34" s="4">
        <v>0</v>
      </c>
      <c r="E34" s="4">
        <v>0</v>
      </c>
      <c r="F34" s="4">
        <v>0</v>
      </c>
      <c r="G34" s="4">
        <v>0</v>
      </c>
      <c r="H34" s="9" t="e">
        <f t="shared" si="4"/>
        <v>#NUM!</v>
      </c>
      <c r="I34" s="10" t="e">
        <f t="shared" si="5"/>
        <v>#NUM!</v>
      </c>
      <c r="J34" s="11" t="e">
        <f t="shared" si="6"/>
        <v>#NUM!</v>
      </c>
      <c r="K34" s="11" t="e">
        <f t="shared" si="7"/>
        <v>#NUM!</v>
      </c>
    </row>
    <row r="35" spans="1:13" ht="15.75" thickBot="1">
      <c r="A35" s="3">
        <v>0</v>
      </c>
      <c r="B35" s="4">
        <v>128</v>
      </c>
      <c r="D35" s="4">
        <v>0</v>
      </c>
      <c r="E35" s="4">
        <v>0</v>
      </c>
      <c r="F35" s="4">
        <v>0</v>
      </c>
      <c r="G35" s="4">
        <v>0</v>
      </c>
      <c r="H35" s="9" t="e">
        <f t="shared" si="4"/>
        <v>#DIV/0!</v>
      </c>
      <c r="I35" s="10" t="e">
        <f t="shared" si="5"/>
        <v>#DIV/0!</v>
      </c>
      <c r="J35" s="11" t="e">
        <f t="shared" si="6"/>
        <v>#DIV/0!</v>
      </c>
      <c r="K35" s="11" t="e">
        <f t="shared" si="7"/>
        <v>#DIV/0!</v>
      </c>
    </row>
    <row r="36" spans="1:13" ht="15.75" thickBot="1">
      <c r="A36" s="3">
        <v>128</v>
      </c>
      <c r="B36" s="4">
        <v>128</v>
      </c>
      <c r="D36" s="4">
        <v>0</v>
      </c>
      <c r="E36" s="4">
        <v>0</v>
      </c>
      <c r="F36" s="4">
        <v>0</v>
      </c>
      <c r="G36" s="4">
        <v>0</v>
      </c>
      <c r="H36" s="9" t="e">
        <f t="shared" si="4"/>
        <v>#NUM!</v>
      </c>
      <c r="I36" s="10" t="e">
        <f t="shared" si="5"/>
        <v>#NUM!</v>
      </c>
      <c r="J36" s="11" t="e">
        <f t="shared" si="6"/>
        <v>#NUM!</v>
      </c>
      <c r="K36" s="11" t="e">
        <f t="shared" si="7"/>
        <v>#NUM!</v>
      </c>
    </row>
    <row r="37" spans="1:13" ht="15.75" thickBot="1">
      <c r="A37" s="3">
        <v>256</v>
      </c>
      <c r="B37" s="4">
        <v>128</v>
      </c>
      <c r="D37" s="4">
        <v>0</v>
      </c>
      <c r="E37" s="4">
        <v>0</v>
      </c>
      <c r="F37" s="4">
        <v>0</v>
      </c>
      <c r="G37" s="4">
        <v>0</v>
      </c>
      <c r="H37" s="9" t="e">
        <f t="shared" si="4"/>
        <v>#NUM!</v>
      </c>
      <c r="I37" s="10" t="e">
        <f t="shared" si="5"/>
        <v>#NUM!</v>
      </c>
      <c r="J37" s="11" t="e">
        <f t="shared" si="6"/>
        <v>#NUM!</v>
      </c>
      <c r="K37" s="11" t="e">
        <f t="shared" si="7"/>
        <v>#NUM!</v>
      </c>
    </row>
    <row r="38" spans="1:13" ht="15.75" thickBot="1">
      <c r="A38" s="3">
        <v>384</v>
      </c>
      <c r="B38" s="4">
        <v>128</v>
      </c>
      <c r="D38" s="4">
        <v>0</v>
      </c>
      <c r="E38" s="4">
        <v>0</v>
      </c>
      <c r="F38" s="4">
        <v>0</v>
      </c>
      <c r="G38" s="4">
        <v>0</v>
      </c>
      <c r="H38" s="9" t="e">
        <f t="shared" si="4"/>
        <v>#NUM!</v>
      </c>
      <c r="I38" s="10" t="e">
        <f t="shared" si="5"/>
        <v>#NUM!</v>
      </c>
      <c r="J38" s="11" t="e">
        <f t="shared" si="6"/>
        <v>#NUM!</v>
      </c>
      <c r="K38" s="11" t="e">
        <f t="shared" si="7"/>
        <v>#NUM!</v>
      </c>
    </row>
    <row r="39" spans="1:13" ht="15.75" thickBot="1">
      <c r="A39" s="3">
        <v>512</v>
      </c>
      <c r="B39" s="4">
        <v>128</v>
      </c>
      <c r="D39" s="4">
        <v>0</v>
      </c>
      <c r="E39" s="4">
        <v>0</v>
      </c>
      <c r="F39" s="4">
        <v>0</v>
      </c>
      <c r="G39" s="4">
        <v>0</v>
      </c>
      <c r="H39" s="9" t="e">
        <f t="shared" si="4"/>
        <v>#NUM!</v>
      </c>
      <c r="I39" s="10" t="e">
        <f t="shared" si="5"/>
        <v>#NUM!</v>
      </c>
      <c r="J39" s="11" t="e">
        <f t="shared" si="6"/>
        <v>#NUM!</v>
      </c>
      <c r="K39" s="11" t="e">
        <f t="shared" si="7"/>
        <v>#NUM!</v>
      </c>
    </row>
    <row r="40" spans="1:13" ht="15.75" thickBot="1">
      <c r="A40" s="3">
        <v>640</v>
      </c>
      <c r="B40" s="4">
        <v>128</v>
      </c>
      <c r="D40" s="4">
        <v>0</v>
      </c>
      <c r="E40" s="4">
        <v>0</v>
      </c>
      <c r="F40" s="4">
        <v>0</v>
      </c>
      <c r="G40" s="4">
        <v>0</v>
      </c>
      <c r="H40" s="9" t="e">
        <f t="shared" si="4"/>
        <v>#NUM!</v>
      </c>
      <c r="I40" s="10" t="e">
        <f t="shared" si="5"/>
        <v>#NUM!</v>
      </c>
      <c r="J40" s="11" t="e">
        <f t="shared" si="6"/>
        <v>#NUM!</v>
      </c>
      <c r="K40" s="11" t="e">
        <f t="shared" si="7"/>
        <v>#NUM!</v>
      </c>
    </row>
    <row r="41" spans="1:13" ht="15.75" thickBot="1">
      <c r="A41" s="3">
        <v>768</v>
      </c>
      <c r="B41" s="4">
        <v>128</v>
      </c>
      <c r="D41" s="4">
        <v>0</v>
      </c>
      <c r="E41" s="4">
        <v>0</v>
      </c>
      <c r="F41" s="4">
        <v>0</v>
      </c>
      <c r="G41" s="4">
        <v>0</v>
      </c>
      <c r="H41" s="9" t="e">
        <f t="shared" si="4"/>
        <v>#NUM!</v>
      </c>
      <c r="I41" s="10" t="e">
        <f t="shared" si="5"/>
        <v>#NUM!</v>
      </c>
      <c r="J41" s="11" t="e">
        <f t="shared" si="6"/>
        <v>#NUM!</v>
      </c>
      <c r="K41" s="11" t="e">
        <f t="shared" si="7"/>
        <v>#NUM!</v>
      </c>
    </row>
    <row r="42" spans="1:13" ht="15.75" thickBot="1">
      <c r="A42" s="3">
        <v>896</v>
      </c>
      <c r="B42" s="4">
        <v>128</v>
      </c>
      <c r="D42" s="4">
        <v>0</v>
      </c>
      <c r="E42" s="4">
        <v>0</v>
      </c>
      <c r="F42" s="4">
        <v>0</v>
      </c>
      <c r="G42" s="4">
        <v>0</v>
      </c>
      <c r="H42" s="9" t="e">
        <f t="shared" si="4"/>
        <v>#NUM!</v>
      </c>
      <c r="I42" s="10" t="e">
        <f t="shared" si="5"/>
        <v>#NUM!</v>
      </c>
      <c r="J42" s="11" t="e">
        <f t="shared" si="6"/>
        <v>#NUM!</v>
      </c>
      <c r="K42" s="11" t="e">
        <f t="shared" si="7"/>
        <v>#NUM!</v>
      </c>
      <c r="M42" t="s">
        <v>20</v>
      </c>
    </row>
    <row r="43" spans="1:13" ht="15.75" thickBot="1">
      <c r="A43" s="3">
        <v>1024</v>
      </c>
      <c r="B43" s="4">
        <v>128</v>
      </c>
      <c r="D43" s="4">
        <v>0</v>
      </c>
      <c r="E43" s="4">
        <v>0</v>
      </c>
      <c r="F43" s="4">
        <v>0</v>
      </c>
      <c r="G43" s="4">
        <v>0</v>
      </c>
      <c r="H43" s="9" t="e">
        <f t="shared" si="4"/>
        <v>#NUM!</v>
      </c>
      <c r="I43" s="10" t="e">
        <f t="shared" si="5"/>
        <v>#NUM!</v>
      </c>
      <c r="J43" s="11" t="e">
        <f t="shared" si="6"/>
        <v>#NUM!</v>
      </c>
      <c r="K43" s="11" t="e">
        <f t="shared" si="7"/>
        <v>#NUM!</v>
      </c>
      <c r="M43" s="12" t="s">
        <v>21</v>
      </c>
    </row>
    <row r="44" spans="1:13" ht="15.75" thickBot="1">
      <c r="A44" s="3">
        <v>1152</v>
      </c>
      <c r="B44" s="4">
        <v>128</v>
      </c>
      <c r="D44" s="4">
        <v>0</v>
      </c>
      <c r="E44" s="4">
        <v>0</v>
      </c>
      <c r="F44" s="4">
        <v>0</v>
      </c>
      <c r="G44" s="4">
        <v>0</v>
      </c>
      <c r="H44" s="9" t="e">
        <f t="shared" si="4"/>
        <v>#NUM!</v>
      </c>
      <c r="I44" s="10" t="e">
        <f t="shared" si="5"/>
        <v>#NUM!</v>
      </c>
      <c r="J44" s="11" t="e">
        <f t="shared" si="6"/>
        <v>#NUM!</v>
      </c>
      <c r="K44" s="11" t="e">
        <f t="shared" si="7"/>
        <v>#NUM!</v>
      </c>
      <c r="M44" s="12" t="s">
        <v>22</v>
      </c>
    </row>
    <row r="45" spans="1:13" ht="15.75" thickBot="1">
      <c r="A45" s="3">
        <v>1280</v>
      </c>
      <c r="B45" s="4">
        <v>128</v>
      </c>
      <c r="D45" s="4">
        <v>0</v>
      </c>
      <c r="E45" s="4">
        <v>0</v>
      </c>
      <c r="F45" s="4">
        <v>0</v>
      </c>
      <c r="G45" s="4">
        <v>0</v>
      </c>
      <c r="H45" s="9" t="e">
        <f t="shared" si="4"/>
        <v>#NUM!</v>
      </c>
      <c r="I45" s="10" t="e">
        <f t="shared" si="5"/>
        <v>#NUM!</v>
      </c>
      <c r="J45" s="11" t="e">
        <f t="shared" si="6"/>
        <v>#NUM!</v>
      </c>
      <c r="K45" s="11" t="e">
        <f t="shared" si="7"/>
        <v>#NUM!</v>
      </c>
      <c r="M45" s="13" t="s">
        <v>23</v>
      </c>
    </row>
    <row r="46" spans="1:13" ht="15.75" thickBot="1">
      <c r="A46" s="3">
        <v>1408</v>
      </c>
      <c r="B46" s="4">
        <v>128</v>
      </c>
      <c r="D46" s="4">
        <v>0</v>
      </c>
      <c r="E46" s="4">
        <v>0</v>
      </c>
      <c r="F46" s="4">
        <v>0</v>
      </c>
      <c r="G46" s="4">
        <v>0</v>
      </c>
      <c r="H46" s="9" t="e">
        <f t="shared" si="4"/>
        <v>#NUM!</v>
      </c>
      <c r="I46" s="10" t="e">
        <f t="shared" si="5"/>
        <v>#NUM!</v>
      </c>
      <c r="J46" s="11" t="e">
        <f t="shared" si="6"/>
        <v>#NUM!</v>
      </c>
      <c r="K46" s="11" t="e">
        <f t="shared" si="7"/>
        <v>#NUM!</v>
      </c>
      <c r="M46" s="13" t="s">
        <v>24</v>
      </c>
    </row>
    <row r="47" spans="1:13" ht="15.75" thickBot="1">
      <c r="A47" s="3">
        <v>1536</v>
      </c>
      <c r="B47" s="4">
        <v>128</v>
      </c>
      <c r="D47" s="4">
        <v>0</v>
      </c>
      <c r="E47" s="4">
        <v>0</v>
      </c>
      <c r="F47" s="4">
        <v>0</v>
      </c>
      <c r="G47" s="4">
        <v>0</v>
      </c>
      <c r="H47" s="9" t="e">
        <f t="shared" si="4"/>
        <v>#NUM!</v>
      </c>
      <c r="I47" s="10" t="e">
        <f t="shared" si="5"/>
        <v>#NUM!</v>
      </c>
      <c r="J47" s="11" t="e">
        <f t="shared" si="6"/>
        <v>#NUM!</v>
      </c>
      <c r="K47" s="11" t="e">
        <f t="shared" si="7"/>
        <v>#NUM!</v>
      </c>
    </row>
    <row r="48" spans="1:13" ht="15.75" thickBot="1">
      <c r="A48" s="3">
        <v>1664</v>
      </c>
      <c r="B48" s="4">
        <v>128</v>
      </c>
      <c r="D48" s="4">
        <v>0</v>
      </c>
      <c r="E48" s="4">
        <v>0</v>
      </c>
      <c r="F48" s="4">
        <v>0</v>
      </c>
      <c r="G48" s="4">
        <v>0</v>
      </c>
      <c r="H48" s="9" t="e">
        <f t="shared" si="4"/>
        <v>#NUM!</v>
      </c>
      <c r="I48" s="10" t="e">
        <f t="shared" si="5"/>
        <v>#NUM!</v>
      </c>
      <c r="J48" s="11" t="e">
        <f t="shared" si="6"/>
        <v>#NUM!</v>
      </c>
      <c r="K48" s="11" t="e">
        <f t="shared" si="7"/>
        <v>#NUM!</v>
      </c>
    </row>
    <row r="49" spans="1:11" ht="15.75" thickBot="1">
      <c r="A49" s="3">
        <v>1792</v>
      </c>
      <c r="B49" s="4">
        <v>128</v>
      </c>
      <c r="D49" s="4">
        <v>0</v>
      </c>
      <c r="E49" s="4">
        <v>0</v>
      </c>
      <c r="F49" s="4">
        <v>0</v>
      </c>
      <c r="G49" s="4">
        <v>0</v>
      </c>
      <c r="H49" s="9" t="e">
        <f t="shared" si="4"/>
        <v>#NUM!</v>
      </c>
      <c r="I49" s="10" t="e">
        <f t="shared" si="5"/>
        <v>#NUM!</v>
      </c>
      <c r="J49" s="11" t="e">
        <f t="shared" si="6"/>
        <v>#NUM!</v>
      </c>
      <c r="K49" s="11" t="e">
        <f t="shared" si="7"/>
        <v>#NUM!</v>
      </c>
    </row>
    <row r="50" spans="1:11" ht="15.75" thickBot="1">
      <c r="A50" s="3">
        <v>1920</v>
      </c>
      <c r="B50" s="4">
        <v>128</v>
      </c>
      <c r="D50" s="4">
        <v>0</v>
      </c>
      <c r="E50" s="4">
        <v>0</v>
      </c>
      <c r="F50" s="4">
        <v>0</v>
      </c>
      <c r="G50" s="4">
        <v>0</v>
      </c>
      <c r="H50" s="9" t="e">
        <f t="shared" si="4"/>
        <v>#NUM!</v>
      </c>
      <c r="I50" s="10" t="e">
        <f t="shared" si="5"/>
        <v>#NUM!</v>
      </c>
      <c r="J50" s="11" t="e">
        <f t="shared" si="6"/>
        <v>#NUM!</v>
      </c>
      <c r="K50" s="11" t="e">
        <f t="shared" si="7"/>
        <v>#NUM!</v>
      </c>
    </row>
    <row r="51" spans="1:11" ht="15.75" thickBot="1">
      <c r="A51" s="3">
        <v>2048</v>
      </c>
      <c r="B51" s="4">
        <v>128</v>
      </c>
      <c r="D51" s="4">
        <v>0</v>
      </c>
      <c r="E51" s="4">
        <v>0</v>
      </c>
      <c r="F51" s="4">
        <v>0</v>
      </c>
      <c r="G51" s="4">
        <v>0</v>
      </c>
      <c r="H51" s="9" t="e">
        <f t="shared" si="4"/>
        <v>#NUM!</v>
      </c>
      <c r="I51" s="10" t="e">
        <f t="shared" si="5"/>
        <v>#NUM!</v>
      </c>
      <c r="J51" s="11" t="e">
        <f t="shared" si="6"/>
        <v>#NUM!</v>
      </c>
      <c r="K51" s="11" t="e">
        <f t="shared" si="7"/>
        <v>#NUM!</v>
      </c>
    </row>
    <row r="52" spans="1:11" ht="15.75" thickBot="1">
      <c r="A52" s="3">
        <v>2176</v>
      </c>
      <c r="B52" s="4">
        <v>128</v>
      </c>
      <c r="D52" s="4">
        <v>0</v>
      </c>
      <c r="E52" s="4">
        <v>0</v>
      </c>
      <c r="F52" s="4">
        <v>0</v>
      </c>
      <c r="G52" s="4">
        <v>0</v>
      </c>
      <c r="H52" s="9" t="e">
        <f t="shared" si="4"/>
        <v>#NUM!</v>
      </c>
      <c r="I52" s="10" t="e">
        <f t="shared" si="5"/>
        <v>#NUM!</v>
      </c>
      <c r="J52" s="11" t="e">
        <f t="shared" si="6"/>
        <v>#NUM!</v>
      </c>
      <c r="K52" s="11" t="e">
        <f t="shared" si="7"/>
        <v>#NUM!</v>
      </c>
    </row>
    <row r="53" spans="1:11" ht="15.75" thickBot="1">
      <c r="A53" s="3">
        <v>2304</v>
      </c>
      <c r="B53" s="4">
        <v>128</v>
      </c>
      <c r="D53" s="4">
        <v>0</v>
      </c>
      <c r="E53" s="4">
        <v>0</v>
      </c>
      <c r="F53" s="4">
        <v>0</v>
      </c>
      <c r="G53" s="4">
        <v>0</v>
      </c>
      <c r="H53" s="9" t="e">
        <f t="shared" si="4"/>
        <v>#NUM!</v>
      </c>
      <c r="I53" s="10" t="e">
        <f t="shared" si="5"/>
        <v>#NUM!</v>
      </c>
      <c r="J53" s="11" t="e">
        <f t="shared" si="6"/>
        <v>#NUM!</v>
      </c>
      <c r="K53" s="11" t="e">
        <f t="shared" si="7"/>
        <v>#NUM!</v>
      </c>
    </row>
    <row r="54" spans="1:11" ht="15.75" thickBot="1">
      <c r="A54" s="3">
        <v>2432</v>
      </c>
      <c r="B54" s="4">
        <v>128</v>
      </c>
      <c r="D54" s="4">
        <v>0</v>
      </c>
      <c r="E54" s="4">
        <v>0</v>
      </c>
      <c r="F54" s="4">
        <v>0</v>
      </c>
      <c r="G54" s="4">
        <v>0</v>
      </c>
      <c r="H54" s="9" t="e">
        <f t="shared" si="4"/>
        <v>#NUM!</v>
      </c>
      <c r="I54" s="10" t="e">
        <f t="shared" si="5"/>
        <v>#NUM!</v>
      </c>
      <c r="J54" s="11" t="e">
        <f t="shared" si="6"/>
        <v>#NUM!</v>
      </c>
      <c r="K54" s="11" t="e">
        <f t="shared" si="7"/>
        <v>#NUM!</v>
      </c>
    </row>
    <row r="55" spans="1:11" ht="15.75" thickBot="1">
      <c r="A55" s="3">
        <v>2560</v>
      </c>
      <c r="B55" s="4">
        <v>128</v>
      </c>
      <c r="D55" s="4">
        <v>0</v>
      </c>
      <c r="E55" s="4">
        <v>0</v>
      </c>
      <c r="F55" s="4">
        <v>0</v>
      </c>
      <c r="G55" s="4">
        <v>0</v>
      </c>
      <c r="H55" s="9" t="e">
        <f t="shared" si="4"/>
        <v>#NUM!</v>
      </c>
      <c r="I55" s="10" t="e">
        <f t="shared" si="5"/>
        <v>#NUM!</v>
      </c>
      <c r="J55" s="11" t="e">
        <f t="shared" si="6"/>
        <v>#NUM!</v>
      </c>
      <c r="K55" s="11" t="e">
        <f t="shared" si="7"/>
        <v>#NUM!</v>
      </c>
    </row>
    <row r="56" spans="1:11" ht="15.75" thickBot="1">
      <c r="A56" s="3">
        <v>2688</v>
      </c>
      <c r="B56" s="4">
        <v>128</v>
      </c>
      <c r="D56" s="4">
        <v>0</v>
      </c>
      <c r="E56" s="4">
        <v>0</v>
      </c>
      <c r="F56" s="4">
        <v>0</v>
      </c>
      <c r="G56" s="4">
        <v>0</v>
      </c>
      <c r="H56" s="9" t="e">
        <f t="shared" si="4"/>
        <v>#NUM!</v>
      </c>
      <c r="I56" s="10" t="e">
        <f t="shared" si="5"/>
        <v>#NUM!</v>
      </c>
      <c r="J56" s="11" t="e">
        <f t="shared" si="6"/>
        <v>#NUM!</v>
      </c>
      <c r="K56" s="11" t="e">
        <f t="shared" si="7"/>
        <v>#NUM!</v>
      </c>
    </row>
    <row r="57" spans="1:11" ht="15.75" thickBot="1">
      <c r="A57" s="3">
        <v>2816</v>
      </c>
      <c r="B57" s="4">
        <v>128</v>
      </c>
      <c r="D57" s="4">
        <v>0</v>
      </c>
      <c r="E57" s="4">
        <v>0</v>
      </c>
      <c r="F57" s="4">
        <v>0</v>
      </c>
      <c r="G57" s="4">
        <v>0</v>
      </c>
      <c r="H57" s="9" t="e">
        <f t="shared" si="4"/>
        <v>#NUM!</v>
      </c>
      <c r="I57" s="10" t="e">
        <f t="shared" si="5"/>
        <v>#NUM!</v>
      </c>
      <c r="J57" s="11" t="e">
        <f t="shared" si="6"/>
        <v>#NUM!</v>
      </c>
      <c r="K57" s="11" t="e">
        <f t="shared" si="7"/>
        <v>#NUM!</v>
      </c>
    </row>
    <row r="58" spans="1:11" ht="15.75" thickBot="1">
      <c r="A58" s="3">
        <v>2944</v>
      </c>
      <c r="B58" s="4">
        <v>128</v>
      </c>
      <c r="D58" s="4">
        <v>0</v>
      </c>
      <c r="E58" s="4">
        <v>0</v>
      </c>
      <c r="F58" s="4">
        <v>0</v>
      </c>
      <c r="G58" s="4">
        <v>0</v>
      </c>
      <c r="H58" s="9" t="e">
        <f t="shared" si="4"/>
        <v>#NUM!</v>
      </c>
      <c r="I58" s="10" t="e">
        <f t="shared" si="5"/>
        <v>#NUM!</v>
      </c>
      <c r="J58" s="11" t="e">
        <f t="shared" si="6"/>
        <v>#NUM!</v>
      </c>
      <c r="K58" s="11" t="e">
        <f t="shared" si="7"/>
        <v>#NUM!</v>
      </c>
    </row>
    <row r="59" spans="1:11" ht="15.75" thickBot="1">
      <c r="A59" s="3">
        <v>3072</v>
      </c>
      <c r="B59" s="4">
        <v>128</v>
      </c>
      <c r="D59" s="4">
        <v>1056</v>
      </c>
      <c r="E59" s="4">
        <v>115</v>
      </c>
      <c r="F59" s="4">
        <v>886</v>
      </c>
      <c r="G59" s="4">
        <v>59</v>
      </c>
      <c r="H59" s="9">
        <f t="shared" si="4"/>
        <v>1056.1364901259803</v>
      </c>
      <c r="I59" s="10">
        <f t="shared" si="5"/>
        <v>115.25396018568472</v>
      </c>
      <c r="J59" s="11">
        <f t="shared" si="6"/>
        <v>885.93840592254605</v>
      </c>
      <c r="K59" s="11">
        <f t="shared" si="7"/>
        <v>58.521266282651141</v>
      </c>
    </row>
    <row r="60" spans="1:11" ht="15.75" thickBot="1">
      <c r="A60" s="3">
        <v>3200</v>
      </c>
      <c r="B60" s="4">
        <v>128</v>
      </c>
      <c r="D60" s="4">
        <v>1128</v>
      </c>
      <c r="E60" s="4">
        <v>5</v>
      </c>
      <c r="F60" s="4">
        <v>894</v>
      </c>
      <c r="G60" s="4">
        <v>-72</v>
      </c>
      <c r="H60" s="9">
        <f t="shared" si="4"/>
        <v>1127.811816519391</v>
      </c>
      <c r="I60" s="10">
        <f t="shared" si="5"/>
        <v>5.3313194078996275</v>
      </c>
      <c r="J60" s="11">
        <f t="shared" si="6"/>
        <v>894.55172812306682</v>
      </c>
      <c r="K60" s="11">
        <f t="shared" si="7"/>
        <v>-72.422042251362654</v>
      </c>
    </row>
    <row r="61" spans="1:11" ht="15.75" thickBot="1">
      <c r="A61" s="3">
        <v>3328</v>
      </c>
      <c r="B61" s="4">
        <v>128</v>
      </c>
      <c r="D61" s="4">
        <v>0</v>
      </c>
      <c r="E61" s="4">
        <v>0</v>
      </c>
      <c r="F61" s="4">
        <v>0</v>
      </c>
      <c r="G61" s="4">
        <v>0</v>
      </c>
      <c r="H61" s="9" t="e">
        <f t="shared" si="4"/>
        <v>#NUM!</v>
      </c>
      <c r="I61" s="10" t="e">
        <f t="shared" si="5"/>
        <v>#NUM!</v>
      </c>
      <c r="J61" s="11" t="e">
        <f t="shared" si="6"/>
        <v>#NUM!</v>
      </c>
      <c r="K61" s="11" t="e">
        <f t="shared" si="7"/>
        <v>#NUM!</v>
      </c>
    </row>
    <row r="62" spans="1:11" ht="15.75" thickBot="1">
      <c r="A62" s="3">
        <v>3456</v>
      </c>
      <c r="B62" s="4">
        <v>128</v>
      </c>
      <c r="D62" s="4">
        <v>0</v>
      </c>
      <c r="E62" s="4">
        <v>0</v>
      </c>
      <c r="F62" s="4">
        <v>0</v>
      </c>
      <c r="G62" s="4">
        <v>0</v>
      </c>
      <c r="H62" s="9" t="e">
        <f t="shared" si="4"/>
        <v>#NUM!</v>
      </c>
      <c r="I62" s="10" t="e">
        <f t="shared" si="5"/>
        <v>#NUM!</v>
      </c>
      <c r="J62" s="11" t="e">
        <f t="shared" si="6"/>
        <v>#NUM!</v>
      </c>
      <c r="K62" s="11" t="e">
        <f t="shared" si="7"/>
        <v>#NUM!</v>
      </c>
    </row>
    <row r="63" spans="1:11" ht="15.75" thickBot="1">
      <c r="A63" s="3">
        <v>3584</v>
      </c>
      <c r="B63" s="4">
        <v>128</v>
      </c>
      <c r="D63" s="4">
        <v>0</v>
      </c>
      <c r="E63" s="4">
        <v>0</v>
      </c>
      <c r="F63" s="4">
        <v>0</v>
      </c>
      <c r="G63" s="4">
        <v>0</v>
      </c>
      <c r="H63" s="9" t="e">
        <f t="shared" si="4"/>
        <v>#NUM!</v>
      </c>
      <c r="I63" s="10" t="e">
        <f t="shared" si="5"/>
        <v>#NUM!</v>
      </c>
      <c r="J63" s="11" t="e">
        <f t="shared" si="6"/>
        <v>#NUM!</v>
      </c>
      <c r="K63" s="11" t="e">
        <f t="shared" si="7"/>
        <v>#NUM!</v>
      </c>
    </row>
    <row r="64" spans="1:11" ht="15.75" thickBot="1">
      <c r="A64" s="3">
        <v>3712</v>
      </c>
      <c r="B64" s="4">
        <v>128</v>
      </c>
      <c r="D64" s="4">
        <v>0</v>
      </c>
      <c r="E64" s="4">
        <v>0</v>
      </c>
      <c r="F64" s="4">
        <v>0</v>
      </c>
      <c r="G64" s="4">
        <v>0</v>
      </c>
      <c r="H64" s="9" t="e">
        <f t="shared" si="4"/>
        <v>#NUM!</v>
      </c>
      <c r="I64" s="10" t="e">
        <f t="shared" si="5"/>
        <v>#NUM!</v>
      </c>
      <c r="J64" s="11" t="e">
        <f t="shared" si="6"/>
        <v>#NUM!</v>
      </c>
      <c r="K64" s="11" t="e">
        <f t="shared" si="7"/>
        <v>#NUM!</v>
      </c>
    </row>
    <row r="65" spans="1:11" ht="15.75" thickBot="1">
      <c r="A65" s="3">
        <v>3840</v>
      </c>
      <c r="B65" s="4">
        <v>128</v>
      </c>
      <c r="D65" s="4">
        <v>0</v>
      </c>
      <c r="E65" s="4">
        <v>0</v>
      </c>
      <c r="F65" s="4">
        <v>0</v>
      </c>
      <c r="G65" s="4">
        <v>0</v>
      </c>
      <c r="H65" s="9" t="e">
        <f t="shared" si="4"/>
        <v>#NUM!</v>
      </c>
      <c r="I65" s="10" t="e">
        <f t="shared" si="5"/>
        <v>#NUM!</v>
      </c>
      <c r="J65" s="11" t="e">
        <f t="shared" si="6"/>
        <v>#NUM!</v>
      </c>
      <c r="K65" s="11" t="e">
        <f t="shared" si="7"/>
        <v>#NUM!</v>
      </c>
    </row>
    <row r="66" spans="1:11" ht="15.75" thickBot="1">
      <c r="A66" s="3">
        <v>3968</v>
      </c>
      <c r="B66" s="4">
        <v>128</v>
      </c>
      <c r="D66" s="4">
        <v>0</v>
      </c>
      <c r="E66" s="4">
        <v>0</v>
      </c>
      <c r="F66" s="4">
        <v>0</v>
      </c>
      <c r="G66" s="4">
        <v>0</v>
      </c>
      <c r="H66" s="9" t="e">
        <f t="shared" si="4"/>
        <v>#NUM!</v>
      </c>
      <c r="I66" s="10" t="e">
        <f t="shared" si="5"/>
        <v>#NUM!</v>
      </c>
      <c r="J66" s="11" t="e">
        <f t="shared" si="6"/>
        <v>#NUM!</v>
      </c>
      <c r="K66" s="11" t="e">
        <f t="shared" si="7"/>
        <v>#NUM!</v>
      </c>
    </row>
    <row r="67" spans="1:11" ht="15.75" thickBot="1">
      <c r="A67" s="3">
        <v>0</v>
      </c>
      <c r="B67" s="4">
        <v>256</v>
      </c>
      <c r="D67" s="4">
        <v>0</v>
      </c>
      <c r="E67" s="4">
        <v>0</v>
      </c>
      <c r="F67" s="4">
        <v>0</v>
      </c>
      <c r="G67" s="4">
        <v>0</v>
      </c>
      <c r="H67" s="9" t="e">
        <f t="shared" si="4"/>
        <v>#DIV/0!</v>
      </c>
      <c r="I67" s="10" t="e">
        <f t="shared" si="5"/>
        <v>#DIV/0!</v>
      </c>
      <c r="J67" s="11" t="e">
        <f t="shared" si="6"/>
        <v>#DIV/0!</v>
      </c>
      <c r="K67" s="11" t="e">
        <f t="shared" si="7"/>
        <v>#DIV/0!</v>
      </c>
    </row>
    <row r="68" spans="1:11" ht="15.75" thickBot="1">
      <c r="A68" s="3">
        <v>128</v>
      </c>
      <c r="B68" s="4">
        <v>256</v>
      </c>
      <c r="D68" s="4">
        <v>0</v>
      </c>
      <c r="E68" s="4">
        <v>0</v>
      </c>
      <c r="F68" s="4">
        <v>0</v>
      </c>
      <c r="G68" s="4">
        <v>0</v>
      </c>
      <c r="H68" s="9" t="e">
        <f t="shared" si="4"/>
        <v>#NUM!</v>
      </c>
      <c r="I68" s="10" t="e">
        <f t="shared" si="5"/>
        <v>#NUM!</v>
      </c>
      <c r="J68" s="11" t="e">
        <f t="shared" si="6"/>
        <v>#NUM!</v>
      </c>
      <c r="K68" s="11" t="e">
        <f t="shared" si="7"/>
        <v>#NUM!</v>
      </c>
    </row>
    <row r="69" spans="1:11" ht="15.75" thickBot="1">
      <c r="A69" s="3">
        <v>256</v>
      </c>
      <c r="B69" s="4">
        <v>256</v>
      </c>
      <c r="D69" s="4">
        <v>0</v>
      </c>
      <c r="E69" s="4">
        <v>0</v>
      </c>
      <c r="F69" s="4">
        <v>0</v>
      </c>
      <c r="G69" s="4">
        <v>0</v>
      </c>
      <c r="H69" s="9" t="e">
        <f t="shared" si="4"/>
        <v>#NUM!</v>
      </c>
      <c r="I69" s="10" t="e">
        <f t="shared" si="5"/>
        <v>#NUM!</v>
      </c>
      <c r="J69" s="11" t="e">
        <f t="shared" si="6"/>
        <v>#NUM!</v>
      </c>
      <c r="K69" s="11" t="e">
        <f t="shared" si="7"/>
        <v>#NUM!</v>
      </c>
    </row>
    <row r="70" spans="1:11" ht="15.75" thickBot="1">
      <c r="A70" s="3">
        <v>384</v>
      </c>
      <c r="B70" s="4">
        <v>256</v>
      </c>
      <c r="D70" s="4">
        <v>0</v>
      </c>
      <c r="E70" s="4">
        <v>0</v>
      </c>
      <c r="F70" s="4">
        <v>0</v>
      </c>
      <c r="G70" s="4">
        <v>0</v>
      </c>
      <c r="H70" s="9" t="e">
        <f t="shared" si="4"/>
        <v>#NUM!</v>
      </c>
      <c r="I70" s="10" t="e">
        <f t="shared" si="5"/>
        <v>#NUM!</v>
      </c>
      <c r="J70" s="11" t="e">
        <f t="shared" si="6"/>
        <v>#NUM!</v>
      </c>
      <c r="K70" s="11" t="e">
        <f t="shared" si="7"/>
        <v>#NUM!</v>
      </c>
    </row>
    <row r="71" spans="1:11" ht="15.75" thickBot="1">
      <c r="A71" s="3">
        <v>512</v>
      </c>
      <c r="B71" s="4">
        <v>256</v>
      </c>
      <c r="D71" s="4">
        <v>0</v>
      </c>
      <c r="E71" s="4">
        <v>0</v>
      </c>
      <c r="F71" s="4">
        <v>0</v>
      </c>
      <c r="G71" s="4">
        <v>0</v>
      </c>
      <c r="H71" s="9" t="e">
        <f t="shared" si="4"/>
        <v>#NUM!</v>
      </c>
      <c r="I71" s="10" t="e">
        <f t="shared" si="5"/>
        <v>#NUM!</v>
      </c>
      <c r="J71" s="11" t="e">
        <f t="shared" si="6"/>
        <v>#NUM!</v>
      </c>
      <c r="K71" s="11" t="e">
        <f t="shared" si="7"/>
        <v>#NUM!</v>
      </c>
    </row>
    <row r="72" spans="1:11" ht="15.75" thickBot="1">
      <c r="A72" s="3">
        <v>640</v>
      </c>
      <c r="B72" s="4">
        <v>256</v>
      </c>
      <c r="D72" s="4">
        <v>0</v>
      </c>
      <c r="E72" s="4">
        <v>0</v>
      </c>
      <c r="F72" s="4">
        <v>0</v>
      </c>
      <c r="G72" s="4">
        <v>0</v>
      </c>
      <c r="H72" s="9" t="e">
        <f t="shared" si="4"/>
        <v>#NUM!</v>
      </c>
      <c r="I72" s="10" t="e">
        <f t="shared" si="5"/>
        <v>#NUM!</v>
      </c>
      <c r="J72" s="11" t="e">
        <f t="shared" si="6"/>
        <v>#NUM!</v>
      </c>
      <c r="K72" s="11" t="e">
        <f t="shared" si="7"/>
        <v>#NUM!</v>
      </c>
    </row>
    <row r="73" spans="1:11" ht="15.75" thickBot="1">
      <c r="A73" s="3">
        <v>768</v>
      </c>
      <c r="B73" s="4">
        <v>256</v>
      </c>
      <c r="D73" s="4">
        <v>0</v>
      </c>
      <c r="E73" s="4">
        <v>0</v>
      </c>
      <c r="F73" s="4">
        <v>0</v>
      </c>
      <c r="G73" s="4">
        <v>0</v>
      </c>
      <c r="H73" s="9" t="e">
        <f t="shared" si="4"/>
        <v>#NUM!</v>
      </c>
      <c r="I73" s="10" t="e">
        <f t="shared" si="5"/>
        <v>#NUM!</v>
      </c>
      <c r="J73" s="11" t="e">
        <f t="shared" si="6"/>
        <v>#NUM!</v>
      </c>
      <c r="K73" s="11" t="e">
        <f t="shared" si="7"/>
        <v>#NUM!</v>
      </c>
    </row>
    <row r="74" spans="1:11" ht="15.75" thickBot="1">
      <c r="A74" s="3">
        <v>896</v>
      </c>
      <c r="B74" s="4">
        <v>256</v>
      </c>
      <c r="D74" s="4">
        <v>0</v>
      </c>
      <c r="E74" s="4">
        <v>0</v>
      </c>
      <c r="F74" s="4">
        <v>0</v>
      </c>
      <c r="G74" s="4">
        <v>0</v>
      </c>
      <c r="H74" s="9" t="e">
        <f t="shared" si="4"/>
        <v>#NUM!</v>
      </c>
      <c r="I74" s="10" t="e">
        <f t="shared" si="5"/>
        <v>#NUM!</v>
      </c>
      <c r="J74" s="11" t="e">
        <f t="shared" si="6"/>
        <v>#NUM!</v>
      </c>
      <c r="K74" s="11" t="e">
        <f t="shared" si="7"/>
        <v>#NUM!</v>
      </c>
    </row>
    <row r="75" spans="1:11" ht="15.75" thickBot="1">
      <c r="A75" s="3">
        <v>1024</v>
      </c>
      <c r="B75" s="4">
        <v>256</v>
      </c>
      <c r="D75" s="4">
        <v>0</v>
      </c>
      <c r="E75" s="4">
        <v>0</v>
      </c>
      <c r="F75" s="4">
        <v>0</v>
      </c>
      <c r="G75" s="4">
        <v>0</v>
      </c>
      <c r="H75" s="9" t="e">
        <f t="shared" si="4"/>
        <v>#NUM!</v>
      </c>
      <c r="I75" s="10" t="e">
        <f t="shared" si="5"/>
        <v>#NUM!</v>
      </c>
      <c r="J75" s="11" t="e">
        <f t="shared" si="6"/>
        <v>#NUM!</v>
      </c>
      <c r="K75" s="11" t="e">
        <f t="shared" si="7"/>
        <v>#NUM!</v>
      </c>
    </row>
    <row r="76" spans="1:11" ht="15.75" thickBot="1">
      <c r="A76" s="3">
        <v>1152</v>
      </c>
      <c r="B76" s="4">
        <v>256</v>
      </c>
      <c r="D76" s="4">
        <v>0</v>
      </c>
      <c r="E76" s="4">
        <v>0</v>
      </c>
      <c r="F76" s="4">
        <v>0</v>
      </c>
      <c r="G76" s="4">
        <v>0</v>
      </c>
      <c r="H76" s="9" t="e">
        <f t="shared" si="4"/>
        <v>#NUM!</v>
      </c>
      <c r="I76" s="10" t="e">
        <f t="shared" si="5"/>
        <v>#NUM!</v>
      </c>
      <c r="J76" s="11" t="e">
        <f t="shared" si="6"/>
        <v>#NUM!</v>
      </c>
      <c r="K76" s="11" t="e">
        <f t="shared" si="7"/>
        <v>#NUM!</v>
      </c>
    </row>
    <row r="77" spans="1:11" ht="15.75" thickBot="1">
      <c r="A77" s="3">
        <v>1280</v>
      </c>
      <c r="B77" s="4">
        <v>256</v>
      </c>
      <c r="D77" s="4">
        <v>0</v>
      </c>
      <c r="E77" s="4">
        <v>0</v>
      </c>
      <c r="F77" s="4">
        <v>0</v>
      </c>
      <c r="G77" s="4">
        <v>0</v>
      </c>
      <c r="H77" s="9" t="e">
        <f t="shared" si="4"/>
        <v>#NUM!</v>
      </c>
      <c r="I77" s="10" t="e">
        <f t="shared" si="5"/>
        <v>#NUM!</v>
      </c>
      <c r="J77" s="11" t="e">
        <f t="shared" si="6"/>
        <v>#NUM!</v>
      </c>
      <c r="K77" s="11" t="e">
        <f t="shared" si="7"/>
        <v>#NUM!</v>
      </c>
    </row>
    <row r="78" spans="1:11" ht="15.75" thickBot="1">
      <c r="A78" s="3">
        <v>1408</v>
      </c>
      <c r="B78" s="4">
        <v>256</v>
      </c>
      <c r="D78" s="4">
        <v>0</v>
      </c>
      <c r="E78" s="4">
        <v>0</v>
      </c>
      <c r="F78" s="4">
        <v>0</v>
      </c>
      <c r="G78" s="4">
        <v>0</v>
      </c>
      <c r="H78" s="9" t="e">
        <f t="shared" si="4"/>
        <v>#NUM!</v>
      </c>
      <c r="I78" s="10" t="e">
        <f t="shared" si="5"/>
        <v>#NUM!</v>
      </c>
      <c r="J78" s="11" t="e">
        <f t="shared" si="6"/>
        <v>#NUM!</v>
      </c>
      <c r="K78" s="11" t="e">
        <f t="shared" si="7"/>
        <v>#NUM!</v>
      </c>
    </row>
    <row r="79" spans="1:11" ht="15.75" thickBot="1">
      <c r="A79" s="3">
        <v>1536</v>
      </c>
      <c r="B79" s="4">
        <v>256</v>
      </c>
      <c r="D79" s="4">
        <v>0</v>
      </c>
      <c r="E79" s="4">
        <v>0</v>
      </c>
      <c r="F79" s="4">
        <v>0</v>
      </c>
      <c r="G79" s="4">
        <v>0</v>
      </c>
      <c r="H79" s="9" t="e">
        <f t="shared" si="4"/>
        <v>#NUM!</v>
      </c>
      <c r="I79" s="10" t="e">
        <f t="shared" si="5"/>
        <v>#NUM!</v>
      </c>
      <c r="J79" s="11" t="e">
        <f t="shared" si="6"/>
        <v>#NUM!</v>
      </c>
      <c r="K79" s="11" t="e">
        <f t="shared" si="7"/>
        <v>#NUM!</v>
      </c>
    </row>
    <row r="80" spans="1:11" ht="15.75" thickBot="1">
      <c r="A80" s="3">
        <v>1664</v>
      </c>
      <c r="B80" s="4">
        <v>256</v>
      </c>
      <c r="D80" s="4">
        <v>0</v>
      </c>
      <c r="E80" s="4">
        <v>0</v>
      </c>
      <c r="F80" s="4">
        <v>0</v>
      </c>
      <c r="G80" s="4">
        <v>0</v>
      </c>
      <c r="H80" s="9" t="e">
        <f t="shared" si="4"/>
        <v>#NUM!</v>
      </c>
      <c r="I80" s="10" t="e">
        <f t="shared" si="5"/>
        <v>#NUM!</v>
      </c>
      <c r="J80" s="11" t="e">
        <f t="shared" si="6"/>
        <v>#NUM!</v>
      </c>
      <c r="K80" s="11" t="e">
        <f t="shared" si="7"/>
        <v>#NUM!</v>
      </c>
    </row>
    <row r="81" spans="1:11" ht="15.75" thickBot="1">
      <c r="A81" s="3">
        <v>1792</v>
      </c>
      <c r="B81" s="4">
        <v>256</v>
      </c>
      <c r="D81" s="4">
        <v>0</v>
      </c>
      <c r="E81" s="4">
        <v>0</v>
      </c>
      <c r="F81" s="4">
        <v>0</v>
      </c>
      <c r="G81" s="4">
        <v>0</v>
      </c>
      <c r="H81" s="9" t="e">
        <f t="shared" si="4"/>
        <v>#NUM!</v>
      </c>
      <c r="I81" s="10" t="e">
        <f t="shared" si="5"/>
        <v>#NUM!</v>
      </c>
      <c r="J81" s="11" t="e">
        <f t="shared" si="6"/>
        <v>#NUM!</v>
      </c>
      <c r="K81" s="11" t="e">
        <f t="shared" si="7"/>
        <v>#NUM!</v>
      </c>
    </row>
    <row r="82" spans="1:11" ht="15.75" thickBot="1">
      <c r="A82" s="3">
        <v>1920</v>
      </c>
      <c r="B82" s="4">
        <v>256</v>
      </c>
      <c r="D82" s="4">
        <v>0</v>
      </c>
      <c r="E82" s="4">
        <v>0</v>
      </c>
      <c r="F82" s="4">
        <v>0</v>
      </c>
      <c r="G82" s="4">
        <v>0</v>
      </c>
      <c r="H82" s="9" t="e">
        <f t="shared" si="4"/>
        <v>#NUM!</v>
      </c>
      <c r="I82" s="10" t="e">
        <f t="shared" si="5"/>
        <v>#NUM!</v>
      </c>
      <c r="J82" s="11" t="e">
        <f t="shared" si="6"/>
        <v>#NUM!</v>
      </c>
      <c r="K82" s="11" t="e">
        <f t="shared" si="7"/>
        <v>#NUM!</v>
      </c>
    </row>
    <row r="83" spans="1:11" ht="15.75" thickBot="1">
      <c r="A83" s="3">
        <v>2048</v>
      </c>
      <c r="B83" s="4">
        <v>256</v>
      </c>
      <c r="D83" s="4">
        <v>0</v>
      </c>
      <c r="E83" s="4">
        <v>0</v>
      </c>
      <c r="F83" s="4">
        <v>0</v>
      </c>
      <c r="G83" s="4">
        <v>0</v>
      </c>
      <c r="H83" s="9" t="e">
        <f t="shared" si="4"/>
        <v>#NUM!</v>
      </c>
      <c r="I83" s="10" t="e">
        <f t="shared" si="5"/>
        <v>#NUM!</v>
      </c>
      <c r="J83" s="11" t="e">
        <f t="shared" si="6"/>
        <v>#NUM!</v>
      </c>
      <c r="K83" s="11" t="e">
        <f t="shared" si="7"/>
        <v>#NUM!</v>
      </c>
    </row>
    <row r="84" spans="1:11" ht="15.75" thickBot="1">
      <c r="A84" s="3">
        <v>2176</v>
      </c>
      <c r="B84" s="4">
        <v>256</v>
      </c>
      <c r="D84" s="4">
        <v>0</v>
      </c>
      <c r="E84" s="4">
        <v>0</v>
      </c>
      <c r="F84" s="4">
        <v>0</v>
      </c>
      <c r="G84" s="4">
        <v>0</v>
      </c>
      <c r="H84" s="9" t="e">
        <f t="shared" si="4"/>
        <v>#NUM!</v>
      </c>
      <c r="I84" s="10" t="e">
        <f t="shared" si="5"/>
        <v>#NUM!</v>
      </c>
      <c r="J84" s="11" t="e">
        <f t="shared" si="6"/>
        <v>#NUM!</v>
      </c>
      <c r="K84" s="11" t="e">
        <f t="shared" si="7"/>
        <v>#NUM!</v>
      </c>
    </row>
    <row r="85" spans="1:11" ht="15.75" thickBot="1">
      <c r="A85" s="3">
        <v>2304</v>
      </c>
      <c r="B85" s="4">
        <v>256</v>
      </c>
      <c r="D85" s="4">
        <v>0</v>
      </c>
      <c r="E85" s="4">
        <v>0</v>
      </c>
      <c r="F85" s="4">
        <v>0</v>
      </c>
      <c r="G85" s="4">
        <v>0</v>
      </c>
      <c r="H85" s="9" t="e">
        <f t="shared" si="4"/>
        <v>#NUM!</v>
      </c>
      <c r="I85" s="10" t="e">
        <f t="shared" si="5"/>
        <v>#NUM!</v>
      </c>
      <c r="J85" s="11" t="e">
        <f t="shared" si="6"/>
        <v>#NUM!</v>
      </c>
      <c r="K85" s="11" t="e">
        <f t="shared" si="7"/>
        <v>#NUM!</v>
      </c>
    </row>
    <row r="86" spans="1:11" ht="15.75" thickBot="1">
      <c r="A86" s="3">
        <v>2432</v>
      </c>
      <c r="B86" s="4">
        <v>256</v>
      </c>
      <c r="D86" s="4">
        <v>0</v>
      </c>
      <c r="E86" s="4">
        <v>0</v>
      </c>
      <c r="F86" s="4">
        <v>0</v>
      </c>
      <c r="G86" s="4">
        <v>0</v>
      </c>
      <c r="H86" s="9" t="e">
        <f t="shared" si="4"/>
        <v>#NUM!</v>
      </c>
      <c r="I86" s="10" t="e">
        <f t="shared" si="5"/>
        <v>#NUM!</v>
      </c>
      <c r="J86" s="11" t="e">
        <f t="shared" si="6"/>
        <v>#NUM!</v>
      </c>
      <c r="K86" s="11" t="e">
        <f t="shared" si="7"/>
        <v>#NUM!</v>
      </c>
    </row>
    <row r="87" spans="1:11" ht="15.75" thickBot="1">
      <c r="A87" s="3">
        <v>2560</v>
      </c>
      <c r="B87" s="4">
        <v>256</v>
      </c>
      <c r="D87" s="4">
        <v>0</v>
      </c>
      <c r="E87" s="4">
        <v>0</v>
      </c>
      <c r="F87" s="4">
        <v>0</v>
      </c>
      <c r="G87" s="4">
        <v>0</v>
      </c>
      <c r="H87" s="9" t="e">
        <f t="shared" si="4"/>
        <v>#NUM!</v>
      </c>
      <c r="I87" s="10" t="e">
        <f t="shared" si="5"/>
        <v>#NUM!</v>
      </c>
      <c r="J87" s="11" t="e">
        <f t="shared" si="6"/>
        <v>#NUM!</v>
      </c>
      <c r="K87" s="11" t="e">
        <f t="shared" si="7"/>
        <v>#NUM!</v>
      </c>
    </row>
    <row r="88" spans="1:11" ht="15.75" thickBot="1">
      <c r="A88" s="3">
        <v>2688</v>
      </c>
      <c r="B88" s="4">
        <v>256</v>
      </c>
      <c r="D88" s="4">
        <v>0</v>
      </c>
      <c r="E88" s="4">
        <v>0</v>
      </c>
      <c r="F88" s="4">
        <v>0</v>
      </c>
      <c r="G88" s="4">
        <v>0</v>
      </c>
      <c r="H88" s="9" t="e">
        <f t="shared" si="4"/>
        <v>#NUM!</v>
      </c>
      <c r="I88" s="10" t="e">
        <f t="shared" si="5"/>
        <v>#NUM!</v>
      </c>
      <c r="J88" s="11" t="e">
        <f t="shared" si="6"/>
        <v>#NUM!</v>
      </c>
      <c r="K88" s="11" t="e">
        <f t="shared" si="7"/>
        <v>#NUM!</v>
      </c>
    </row>
    <row r="89" spans="1:11" ht="15.75" thickBot="1">
      <c r="A89" s="3">
        <v>2816</v>
      </c>
      <c r="B89" s="4">
        <v>256</v>
      </c>
      <c r="D89" s="4">
        <v>0</v>
      </c>
      <c r="E89" s="4">
        <v>0</v>
      </c>
      <c r="F89" s="4">
        <v>0</v>
      </c>
      <c r="G89" s="4">
        <v>0</v>
      </c>
      <c r="H89" s="9" t="e">
        <f t="shared" si="4"/>
        <v>#NUM!</v>
      </c>
      <c r="I89" s="10" t="e">
        <f t="shared" si="5"/>
        <v>#NUM!</v>
      </c>
      <c r="J89" s="11" t="e">
        <f t="shared" si="6"/>
        <v>#NUM!</v>
      </c>
      <c r="K89" s="11" t="e">
        <f t="shared" si="7"/>
        <v>#NUM!</v>
      </c>
    </row>
    <row r="90" spans="1:11" ht="15.75" thickBot="1">
      <c r="A90" s="3">
        <v>2944</v>
      </c>
      <c r="B90" s="4">
        <v>256</v>
      </c>
      <c r="D90" s="4">
        <v>1052</v>
      </c>
      <c r="E90" s="4">
        <v>251</v>
      </c>
      <c r="F90" s="4">
        <v>808</v>
      </c>
      <c r="G90" s="4">
        <v>169</v>
      </c>
      <c r="H90" s="9">
        <f t="shared" si="4"/>
        <v>1052.8983868166481</v>
      </c>
      <c r="I90" s="10">
        <f t="shared" si="5"/>
        <v>250.7199147706142</v>
      </c>
      <c r="J90" s="11">
        <f t="shared" si="6"/>
        <v>807.24931678909115</v>
      </c>
      <c r="K90" s="11">
        <f t="shared" si="7"/>
        <v>168.83689262812914</v>
      </c>
    </row>
    <row r="91" spans="1:11" ht="15.75" thickBot="1">
      <c r="A91" s="3">
        <v>3072</v>
      </c>
      <c r="B91" s="4">
        <v>256</v>
      </c>
      <c r="D91" s="4">
        <v>1192</v>
      </c>
      <c r="E91" s="4">
        <v>169</v>
      </c>
      <c r="F91" s="4">
        <v>745</v>
      </c>
      <c r="G91" s="4">
        <v>20</v>
      </c>
      <c r="H91" s="9">
        <f t="shared" ref="H91:H154" si="8">A91*SIN(ACOS((3162*3162+A91*A91-B91*B91)/(2*3162*A91))+0.32175055)</f>
        <v>1192.5145364318453</v>
      </c>
      <c r="I91" s="10">
        <f t="shared" ref="I91:I154" si="9">3000-A91*COS(ACOS((3162*3162+A91*A91-B91*B91)/(2*3162*A91))+0.32175055)</f>
        <v>168.90602762841172</v>
      </c>
      <c r="J91" s="11">
        <f t="shared" ref="J91:J154" si="10">A91*SIN(-ACOS((3162*3162+A91*A91-B91*B91)/(2*3162*A91))+0.32175055)</f>
        <v>744.64472807011373</v>
      </c>
      <c r="K91" s="11">
        <f t="shared" ref="K91:K154" si="11">3000-A91*COS(-ACOS((3162*3162+A91*A91-B91*B91)/(2*3162*A91))+0.32175055)</f>
        <v>19.616093695748987</v>
      </c>
    </row>
    <row r="92" spans="1:11" ht="15.75" thickBot="1">
      <c r="A92" s="3">
        <v>3200</v>
      </c>
      <c r="B92" s="4">
        <v>256</v>
      </c>
      <c r="D92" s="4">
        <v>1250</v>
      </c>
      <c r="E92" s="4">
        <v>54</v>
      </c>
      <c r="F92" s="4">
        <v>767</v>
      </c>
      <c r="G92" s="4">
        <v>-107</v>
      </c>
      <c r="H92" s="9">
        <f t="shared" si="8"/>
        <v>1250.1438686677898</v>
      </c>
      <c r="I92" s="10">
        <f t="shared" si="9"/>
        <v>54.301388866754678</v>
      </c>
      <c r="J92" s="11">
        <f t="shared" si="10"/>
        <v>767.30404442810061</v>
      </c>
      <c r="K92" s="11">
        <f t="shared" si="11"/>
        <v>-106.64521685439331</v>
      </c>
    </row>
    <row r="93" spans="1:11" ht="15.75" thickBot="1">
      <c r="A93" s="3">
        <v>3328</v>
      </c>
      <c r="B93" s="4">
        <v>256</v>
      </c>
      <c r="D93" s="4">
        <v>1240</v>
      </c>
      <c r="E93" s="4">
        <v>-88</v>
      </c>
      <c r="F93" s="4">
        <v>861</v>
      </c>
      <c r="G93" s="4">
        <v>-215</v>
      </c>
      <c r="H93" s="9">
        <f t="shared" si="8"/>
        <v>1240.0959582032622</v>
      </c>
      <c r="I93" s="10">
        <f t="shared" si="9"/>
        <v>-88.324143358001493</v>
      </c>
      <c r="J93" s="11">
        <f t="shared" si="10"/>
        <v>860.91769118427135</v>
      </c>
      <c r="K93" s="11">
        <f t="shared" si="11"/>
        <v>-214.71689717865229</v>
      </c>
    </row>
    <row r="94" spans="1:11" ht="15.75" thickBot="1">
      <c r="A94" s="3">
        <v>3456</v>
      </c>
      <c r="B94" s="4">
        <v>256</v>
      </c>
      <c r="D94" s="4">
        <v>0</v>
      </c>
      <c r="E94" s="4">
        <v>0</v>
      </c>
      <c r="F94" s="4">
        <v>0</v>
      </c>
      <c r="G94" s="4">
        <v>0</v>
      </c>
      <c r="H94" s="9" t="e">
        <f t="shared" si="8"/>
        <v>#NUM!</v>
      </c>
      <c r="I94" s="10" t="e">
        <f t="shared" si="9"/>
        <v>#NUM!</v>
      </c>
      <c r="J94" s="11" t="e">
        <f t="shared" si="10"/>
        <v>#NUM!</v>
      </c>
      <c r="K94" s="11" t="e">
        <f t="shared" si="11"/>
        <v>#NUM!</v>
      </c>
    </row>
    <row r="95" spans="1:11" ht="15.75" thickBot="1">
      <c r="A95" s="3">
        <v>3584</v>
      </c>
      <c r="B95" s="4">
        <v>256</v>
      </c>
      <c r="D95" s="4">
        <v>0</v>
      </c>
      <c r="E95" s="4">
        <v>0</v>
      </c>
      <c r="F95" s="4">
        <v>0</v>
      </c>
      <c r="G95" s="4">
        <v>0</v>
      </c>
      <c r="H95" s="9" t="e">
        <f t="shared" si="8"/>
        <v>#NUM!</v>
      </c>
      <c r="I95" s="10" t="e">
        <f t="shared" si="9"/>
        <v>#NUM!</v>
      </c>
      <c r="J95" s="11" t="e">
        <f t="shared" si="10"/>
        <v>#NUM!</v>
      </c>
      <c r="K95" s="11" t="e">
        <f t="shared" si="11"/>
        <v>#NUM!</v>
      </c>
    </row>
    <row r="96" spans="1:11" ht="15.75" thickBot="1">
      <c r="A96" s="3">
        <v>3712</v>
      </c>
      <c r="B96" s="4">
        <v>256</v>
      </c>
      <c r="D96" s="4">
        <v>0</v>
      </c>
      <c r="E96" s="4">
        <v>0</v>
      </c>
      <c r="F96" s="4">
        <v>0</v>
      </c>
      <c r="G96" s="4">
        <v>0</v>
      </c>
      <c r="H96" s="9" t="e">
        <f t="shared" si="8"/>
        <v>#NUM!</v>
      </c>
      <c r="I96" s="10" t="e">
        <f t="shared" si="9"/>
        <v>#NUM!</v>
      </c>
      <c r="J96" s="11" t="e">
        <f t="shared" si="10"/>
        <v>#NUM!</v>
      </c>
      <c r="K96" s="11" t="e">
        <f t="shared" si="11"/>
        <v>#NUM!</v>
      </c>
    </row>
    <row r="97" spans="1:11" ht="15.75" thickBot="1">
      <c r="A97" s="3">
        <v>3840</v>
      </c>
      <c r="B97" s="4">
        <v>256</v>
      </c>
      <c r="D97" s="4">
        <v>0</v>
      </c>
      <c r="E97" s="4">
        <v>0</v>
      </c>
      <c r="F97" s="4">
        <v>0</v>
      </c>
      <c r="G97" s="4">
        <v>0</v>
      </c>
      <c r="H97" s="9" t="e">
        <f t="shared" si="8"/>
        <v>#NUM!</v>
      </c>
      <c r="I97" s="10" t="e">
        <f t="shared" si="9"/>
        <v>#NUM!</v>
      </c>
      <c r="J97" s="11" t="e">
        <f t="shared" si="10"/>
        <v>#NUM!</v>
      </c>
      <c r="K97" s="11" t="e">
        <f t="shared" si="11"/>
        <v>#NUM!</v>
      </c>
    </row>
    <row r="98" spans="1:11" ht="15.75" thickBot="1">
      <c r="A98" s="3">
        <v>3968</v>
      </c>
      <c r="B98" s="4">
        <v>256</v>
      </c>
      <c r="D98" s="4">
        <v>0</v>
      </c>
      <c r="E98" s="4">
        <v>0</v>
      </c>
      <c r="F98" s="4">
        <v>0</v>
      </c>
      <c r="G98" s="4">
        <v>0</v>
      </c>
      <c r="H98" s="9" t="e">
        <f t="shared" si="8"/>
        <v>#NUM!</v>
      </c>
      <c r="I98" s="10" t="e">
        <f t="shared" si="9"/>
        <v>#NUM!</v>
      </c>
      <c r="J98" s="11" t="e">
        <f t="shared" si="10"/>
        <v>#NUM!</v>
      </c>
      <c r="K98" s="11" t="e">
        <f t="shared" si="11"/>
        <v>#NUM!</v>
      </c>
    </row>
    <row r="99" spans="1:11" ht="15.75" thickBot="1">
      <c r="A99" s="3">
        <v>0</v>
      </c>
      <c r="B99" s="4">
        <v>384</v>
      </c>
      <c r="D99" s="4">
        <v>0</v>
      </c>
      <c r="E99" s="4">
        <v>0</v>
      </c>
      <c r="F99" s="4">
        <v>0</v>
      </c>
      <c r="G99" s="4">
        <v>0</v>
      </c>
      <c r="H99" s="9" t="e">
        <f t="shared" si="8"/>
        <v>#DIV/0!</v>
      </c>
      <c r="I99" s="10" t="e">
        <f t="shared" si="9"/>
        <v>#DIV/0!</v>
      </c>
      <c r="J99" s="11" t="e">
        <f t="shared" si="10"/>
        <v>#DIV/0!</v>
      </c>
      <c r="K99" s="11" t="e">
        <f t="shared" si="11"/>
        <v>#DIV/0!</v>
      </c>
    </row>
    <row r="100" spans="1:11" ht="15.75" thickBot="1">
      <c r="A100" s="3">
        <v>128</v>
      </c>
      <c r="B100" s="4">
        <v>384</v>
      </c>
      <c r="D100" s="4">
        <v>0</v>
      </c>
      <c r="E100" s="4">
        <v>0</v>
      </c>
      <c r="F100" s="4">
        <v>0</v>
      </c>
      <c r="G100" s="4">
        <v>0</v>
      </c>
      <c r="H100" s="9" t="e">
        <f t="shared" si="8"/>
        <v>#NUM!</v>
      </c>
      <c r="I100" s="10" t="e">
        <f t="shared" si="9"/>
        <v>#NUM!</v>
      </c>
      <c r="J100" s="11" t="e">
        <f t="shared" si="10"/>
        <v>#NUM!</v>
      </c>
      <c r="K100" s="11" t="e">
        <f t="shared" si="11"/>
        <v>#NUM!</v>
      </c>
    </row>
    <row r="101" spans="1:11" ht="15.75" thickBot="1">
      <c r="A101" s="3">
        <v>256</v>
      </c>
      <c r="B101" s="4">
        <v>384</v>
      </c>
      <c r="D101" s="4">
        <v>0</v>
      </c>
      <c r="E101" s="4">
        <v>0</v>
      </c>
      <c r="F101" s="4">
        <v>0</v>
      </c>
      <c r="G101" s="4">
        <v>0</v>
      </c>
      <c r="H101" s="9" t="e">
        <f t="shared" si="8"/>
        <v>#NUM!</v>
      </c>
      <c r="I101" s="10" t="e">
        <f t="shared" si="9"/>
        <v>#NUM!</v>
      </c>
      <c r="J101" s="11" t="e">
        <f t="shared" si="10"/>
        <v>#NUM!</v>
      </c>
      <c r="K101" s="11" t="e">
        <f t="shared" si="11"/>
        <v>#NUM!</v>
      </c>
    </row>
    <row r="102" spans="1:11" ht="15.75" thickBot="1">
      <c r="A102" s="3">
        <v>384</v>
      </c>
      <c r="B102" s="4">
        <v>384</v>
      </c>
      <c r="D102" s="4">
        <v>0</v>
      </c>
      <c r="E102" s="4">
        <v>0</v>
      </c>
      <c r="F102" s="4">
        <v>0</v>
      </c>
      <c r="G102" s="4">
        <v>0</v>
      </c>
      <c r="H102" s="9" t="e">
        <f t="shared" si="8"/>
        <v>#NUM!</v>
      </c>
      <c r="I102" s="10" t="e">
        <f t="shared" si="9"/>
        <v>#NUM!</v>
      </c>
      <c r="J102" s="11" t="e">
        <f t="shared" si="10"/>
        <v>#NUM!</v>
      </c>
      <c r="K102" s="11" t="e">
        <f t="shared" si="11"/>
        <v>#NUM!</v>
      </c>
    </row>
    <row r="103" spans="1:11" ht="15.75" thickBot="1">
      <c r="A103" s="3">
        <v>512</v>
      </c>
      <c r="B103" s="4">
        <v>384</v>
      </c>
      <c r="D103" s="4">
        <v>0</v>
      </c>
      <c r="E103" s="4">
        <v>0</v>
      </c>
      <c r="F103" s="4">
        <v>0</v>
      </c>
      <c r="G103" s="4">
        <v>0</v>
      </c>
      <c r="H103" s="9" t="e">
        <f t="shared" si="8"/>
        <v>#NUM!</v>
      </c>
      <c r="I103" s="10" t="e">
        <f t="shared" si="9"/>
        <v>#NUM!</v>
      </c>
      <c r="J103" s="11" t="e">
        <f t="shared" si="10"/>
        <v>#NUM!</v>
      </c>
      <c r="K103" s="11" t="e">
        <f t="shared" si="11"/>
        <v>#NUM!</v>
      </c>
    </row>
    <row r="104" spans="1:11" ht="15.75" thickBot="1">
      <c r="A104" s="3">
        <v>640</v>
      </c>
      <c r="B104" s="4">
        <v>384</v>
      </c>
      <c r="D104" s="4">
        <v>0</v>
      </c>
      <c r="E104" s="4">
        <v>0</v>
      </c>
      <c r="F104" s="4">
        <v>0</v>
      </c>
      <c r="G104" s="4">
        <v>0</v>
      </c>
      <c r="H104" s="9" t="e">
        <f t="shared" si="8"/>
        <v>#NUM!</v>
      </c>
      <c r="I104" s="10" t="e">
        <f t="shared" si="9"/>
        <v>#NUM!</v>
      </c>
      <c r="J104" s="11" t="e">
        <f t="shared" si="10"/>
        <v>#NUM!</v>
      </c>
      <c r="K104" s="11" t="e">
        <f t="shared" si="11"/>
        <v>#NUM!</v>
      </c>
    </row>
    <row r="105" spans="1:11" ht="15.75" thickBot="1">
      <c r="A105" s="3">
        <v>768</v>
      </c>
      <c r="B105" s="4">
        <v>384</v>
      </c>
      <c r="D105" s="4">
        <v>0</v>
      </c>
      <c r="E105" s="4">
        <v>0</v>
      </c>
      <c r="F105" s="4">
        <v>0</v>
      </c>
      <c r="G105" s="4">
        <v>0</v>
      </c>
      <c r="H105" s="9" t="e">
        <f t="shared" si="8"/>
        <v>#NUM!</v>
      </c>
      <c r="I105" s="10" t="e">
        <f t="shared" si="9"/>
        <v>#NUM!</v>
      </c>
      <c r="J105" s="11" t="e">
        <f t="shared" si="10"/>
        <v>#NUM!</v>
      </c>
      <c r="K105" s="11" t="e">
        <f t="shared" si="11"/>
        <v>#NUM!</v>
      </c>
    </row>
    <row r="106" spans="1:11" ht="15.75" thickBot="1">
      <c r="A106" s="3">
        <v>896</v>
      </c>
      <c r="B106" s="4">
        <v>384</v>
      </c>
      <c r="D106" s="4">
        <v>0</v>
      </c>
      <c r="E106" s="4">
        <v>0</v>
      </c>
      <c r="F106" s="4">
        <v>0</v>
      </c>
      <c r="G106" s="4">
        <v>0</v>
      </c>
      <c r="H106" s="9" t="e">
        <f t="shared" si="8"/>
        <v>#NUM!</v>
      </c>
      <c r="I106" s="10" t="e">
        <f t="shared" si="9"/>
        <v>#NUM!</v>
      </c>
      <c r="J106" s="11" t="e">
        <f t="shared" si="10"/>
        <v>#NUM!</v>
      </c>
      <c r="K106" s="11" t="e">
        <f t="shared" si="11"/>
        <v>#NUM!</v>
      </c>
    </row>
    <row r="107" spans="1:11" ht="15.75" thickBot="1">
      <c r="A107" s="3">
        <v>1024</v>
      </c>
      <c r="B107" s="4">
        <v>384</v>
      </c>
      <c r="D107" s="4">
        <v>0</v>
      </c>
      <c r="E107" s="4">
        <v>0</v>
      </c>
      <c r="F107" s="4">
        <v>0</v>
      </c>
      <c r="G107" s="4">
        <v>0</v>
      </c>
      <c r="H107" s="9" t="e">
        <f t="shared" si="8"/>
        <v>#NUM!</v>
      </c>
      <c r="I107" s="10" t="e">
        <f t="shared" si="9"/>
        <v>#NUM!</v>
      </c>
      <c r="J107" s="11" t="e">
        <f t="shared" si="10"/>
        <v>#NUM!</v>
      </c>
      <c r="K107" s="11" t="e">
        <f t="shared" si="11"/>
        <v>#NUM!</v>
      </c>
    </row>
    <row r="108" spans="1:11" ht="15.75" thickBot="1">
      <c r="A108" s="3">
        <v>1152</v>
      </c>
      <c r="B108" s="4">
        <v>384</v>
      </c>
      <c r="D108" s="4">
        <v>0</v>
      </c>
      <c r="E108" s="4">
        <v>0</v>
      </c>
      <c r="F108" s="4">
        <v>0</v>
      </c>
      <c r="G108" s="4">
        <v>0</v>
      </c>
      <c r="H108" s="9" t="e">
        <f t="shared" si="8"/>
        <v>#NUM!</v>
      </c>
      <c r="I108" s="10" t="e">
        <f t="shared" si="9"/>
        <v>#NUM!</v>
      </c>
      <c r="J108" s="11" t="e">
        <f t="shared" si="10"/>
        <v>#NUM!</v>
      </c>
      <c r="K108" s="11" t="e">
        <f t="shared" si="11"/>
        <v>#NUM!</v>
      </c>
    </row>
    <row r="109" spans="1:11" ht="15.75" thickBot="1">
      <c r="A109" s="3">
        <v>1280</v>
      </c>
      <c r="B109" s="4">
        <v>384</v>
      </c>
      <c r="D109" s="4">
        <v>0</v>
      </c>
      <c r="E109" s="4">
        <v>0</v>
      </c>
      <c r="F109" s="4">
        <v>0</v>
      </c>
      <c r="G109" s="4">
        <v>0</v>
      </c>
      <c r="H109" s="9" t="e">
        <f t="shared" si="8"/>
        <v>#NUM!</v>
      </c>
      <c r="I109" s="10" t="e">
        <f t="shared" si="9"/>
        <v>#NUM!</v>
      </c>
      <c r="J109" s="11" t="e">
        <f t="shared" si="10"/>
        <v>#NUM!</v>
      </c>
      <c r="K109" s="11" t="e">
        <f t="shared" si="11"/>
        <v>#NUM!</v>
      </c>
    </row>
    <row r="110" spans="1:11" ht="15.75" thickBot="1">
      <c r="A110" s="3">
        <v>1408</v>
      </c>
      <c r="B110" s="4">
        <v>384</v>
      </c>
      <c r="D110" s="4">
        <v>0</v>
      </c>
      <c r="E110" s="4">
        <v>0</v>
      </c>
      <c r="F110" s="4">
        <v>0</v>
      </c>
      <c r="G110" s="4">
        <v>0</v>
      </c>
      <c r="H110" s="9" t="e">
        <f t="shared" si="8"/>
        <v>#NUM!</v>
      </c>
      <c r="I110" s="10" t="e">
        <f t="shared" si="9"/>
        <v>#NUM!</v>
      </c>
      <c r="J110" s="11" t="e">
        <f t="shared" si="10"/>
        <v>#NUM!</v>
      </c>
      <c r="K110" s="11" t="e">
        <f t="shared" si="11"/>
        <v>#NUM!</v>
      </c>
    </row>
    <row r="111" spans="1:11" ht="15.75" thickBot="1">
      <c r="A111" s="3">
        <v>1536</v>
      </c>
      <c r="B111" s="4">
        <v>384</v>
      </c>
      <c r="D111" s="4">
        <v>0</v>
      </c>
      <c r="E111" s="4">
        <v>0</v>
      </c>
      <c r="F111" s="4">
        <v>0</v>
      </c>
      <c r="G111" s="4">
        <v>0</v>
      </c>
      <c r="H111" s="9" t="e">
        <f t="shared" si="8"/>
        <v>#NUM!</v>
      </c>
      <c r="I111" s="10" t="e">
        <f t="shared" si="9"/>
        <v>#NUM!</v>
      </c>
      <c r="J111" s="11" t="e">
        <f t="shared" si="10"/>
        <v>#NUM!</v>
      </c>
      <c r="K111" s="11" t="e">
        <f t="shared" si="11"/>
        <v>#NUM!</v>
      </c>
    </row>
    <row r="112" spans="1:11" ht="15.75" thickBot="1">
      <c r="A112" s="3">
        <v>1664</v>
      </c>
      <c r="B112" s="4">
        <v>384</v>
      </c>
      <c r="D112" s="4">
        <v>0</v>
      </c>
      <c r="E112" s="4">
        <v>0</v>
      </c>
      <c r="F112" s="4">
        <v>0</v>
      </c>
      <c r="G112" s="4">
        <v>0</v>
      </c>
      <c r="H112" s="9" t="e">
        <f t="shared" si="8"/>
        <v>#NUM!</v>
      </c>
      <c r="I112" s="10" t="e">
        <f t="shared" si="9"/>
        <v>#NUM!</v>
      </c>
      <c r="J112" s="11" t="e">
        <f t="shared" si="10"/>
        <v>#NUM!</v>
      </c>
      <c r="K112" s="11" t="e">
        <f t="shared" si="11"/>
        <v>#NUM!</v>
      </c>
    </row>
    <row r="113" spans="1:11" ht="15.75" thickBot="1">
      <c r="A113" s="3">
        <v>1792</v>
      </c>
      <c r="B113" s="4">
        <v>384</v>
      </c>
      <c r="D113" s="4">
        <v>0</v>
      </c>
      <c r="E113" s="4">
        <v>0</v>
      </c>
      <c r="F113" s="4">
        <v>0</v>
      </c>
      <c r="G113" s="4">
        <v>0</v>
      </c>
      <c r="H113" s="9" t="e">
        <f t="shared" si="8"/>
        <v>#NUM!</v>
      </c>
      <c r="I113" s="10" t="e">
        <f t="shared" si="9"/>
        <v>#NUM!</v>
      </c>
      <c r="J113" s="11" t="e">
        <f t="shared" si="10"/>
        <v>#NUM!</v>
      </c>
      <c r="K113" s="11" t="e">
        <f t="shared" si="11"/>
        <v>#NUM!</v>
      </c>
    </row>
    <row r="114" spans="1:11" ht="15.75" thickBot="1">
      <c r="A114" s="3">
        <v>1920</v>
      </c>
      <c r="B114" s="4">
        <v>384</v>
      </c>
      <c r="D114" s="4">
        <v>0</v>
      </c>
      <c r="E114" s="4">
        <v>0</v>
      </c>
      <c r="F114" s="4">
        <v>0</v>
      </c>
      <c r="G114" s="4">
        <v>0</v>
      </c>
      <c r="H114" s="9" t="e">
        <f t="shared" si="8"/>
        <v>#NUM!</v>
      </c>
      <c r="I114" s="10" t="e">
        <f t="shared" si="9"/>
        <v>#NUM!</v>
      </c>
      <c r="J114" s="11" t="e">
        <f t="shared" si="10"/>
        <v>#NUM!</v>
      </c>
      <c r="K114" s="11" t="e">
        <f t="shared" si="11"/>
        <v>#NUM!</v>
      </c>
    </row>
    <row r="115" spans="1:11" ht="15.75" thickBot="1">
      <c r="A115" s="3">
        <v>2048</v>
      </c>
      <c r="B115" s="4">
        <v>384</v>
      </c>
      <c r="D115" s="4">
        <v>0</v>
      </c>
      <c r="E115" s="4">
        <v>0</v>
      </c>
      <c r="F115" s="4">
        <v>0</v>
      </c>
      <c r="G115" s="4">
        <v>0</v>
      </c>
      <c r="H115" s="9" t="e">
        <f t="shared" si="8"/>
        <v>#NUM!</v>
      </c>
      <c r="I115" s="10" t="e">
        <f t="shared" si="9"/>
        <v>#NUM!</v>
      </c>
      <c r="J115" s="11" t="e">
        <f t="shared" si="10"/>
        <v>#NUM!</v>
      </c>
      <c r="K115" s="11" t="e">
        <f t="shared" si="11"/>
        <v>#NUM!</v>
      </c>
    </row>
    <row r="116" spans="1:11" ht="15.75" thickBot="1">
      <c r="A116" s="3">
        <v>2176</v>
      </c>
      <c r="B116" s="4">
        <v>384</v>
      </c>
      <c r="D116" s="4">
        <v>0</v>
      </c>
      <c r="E116" s="4">
        <v>0</v>
      </c>
      <c r="F116" s="4">
        <v>0</v>
      </c>
      <c r="G116" s="4">
        <v>0</v>
      </c>
      <c r="H116" s="9" t="e">
        <f t="shared" si="8"/>
        <v>#NUM!</v>
      </c>
      <c r="I116" s="10" t="e">
        <f t="shared" si="9"/>
        <v>#NUM!</v>
      </c>
      <c r="J116" s="11" t="e">
        <f t="shared" si="10"/>
        <v>#NUM!</v>
      </c>
      <c r="K116" s="11" t="e">
        <f t="shared" si="11"/>
        <v>#NUM!</v>
      </c>
    </row>
    <row r="117" spans="1:11" ht="15.75" thickBot="1">
      <c r="A117" s="3">
        <v>2304</v>
      </c>
      <c r="B117" s="4">
        <v>384</v>
      </c>
      <c r="D117" s="4">
        <v>0</v>
      </c>
      <c r="E117" s="4">
        <v>0</v>
      </c>
      <c r="F117" s="4">
        <v>0</v>
      </c>
      <c r="G117" s="4">
        <v>0</v>
      </c>
      <c r="H117" s="9" t="e">
        <f t="shared" si="8"/>
        <v>#NUM!</v>
      </c>
      <c r="I117" s="10" t="e">
        <f t="shared" si="9"/>
        <v>#NUM!</v>
      </c>
      <c r="J117" s="11" t="e">
        <f t="shared" si="10"/>
        <v>#NUM!</v>
      </c>
      <c r="K117" s="11" t="e">
        <f t="shared" si="11"/>
        <v>#NUM!</v>
      </c>
    </row>
    <row r="118" spans="1:11" ht="15.75" thickBot="1">
      <c r="A118" s="3">
        <v>2432</v>
      </c>
      <c r="B118" s="4">
        <v>384</v>
      </c>
      <c r="D118" s="4">
        <v>0</v>
      </c>
      <c r="E118" s="4">
        <v>0</v>
      </c>
      <c r="F118" s="4">
        <v>0</v>
      </c>
      <c r="G118" s="4">
        <v>0</v>
      </c>
      <c r="H118" s="9" t="e">
        <f t="shared" si="8"/>
        <v>#NUM!</v>
      </c>
      <c r="I118" s="10" t="e">
        <f t="shared" si="9"/>
        <v>#NUM!</v>
      </c>
      <c r="J118" s="11" t="e">
        <f t="shared" si="10"/>
        <v>#NUM!</v>
      </c>
      <c r="K118" s="11" t="e">
        <f t="shared" si="11"/>
        <v>#NUM!</v>
      </c>
    </row>
    <row r="119" spans="1:11" ht="15.75" thickBot="1">
      <c r="A119" s="3">
        <v>2560</v>
      </c>
      <c r="B119" s="4">
        <v>384</v>
      </c>
      <c r="D119" s="4">
        <v>0</v>
      </c>
      <c r="E119" s="4">
        <v>0</v>
      </c>
      <c r="F119" s="4">
        <v>0</v>
      </c>
      <c r="G119" s="4">
        <v>0</v>
      </c>
      <c r="H119" s="9" t="e">
        <f t="shared" si="8"/>
        <v>#NUM!</v>
      </c>
      <c r="I119" s="10" t="e">
        <f t="shared" si="9"/>
        <v>#NUM!</v>
      </c>
      <c r="J119" s="11" t="e">
        <f t="shared" si="10"/>
        <v>#NUM!</v>
      </c>
      <c r="K119" s="11" t="e">
        <f t="shared" si="11"/>
        <v>#NUM!</v>
      </c>
    </row>
    <row r="120" spans="1:11" ht="15.75" thickBot="1">
      <c r="A120" s="3">
        <v>2688</v>
      </c>
      <c r="B120" s="4">
        <v>384</v>
      </c>
      <c r="D120" s="4">
        <v>0</v>
      </c>
      <c r="E120" s="4">
        <v>0</v>
      </c>
      <c r="F120" s="4">
        <v>0</v>
      </c>
      <c r="G120" s="4">
        <v>0</v>
      </c>
      <c r="H120" s="9" t="e">
        <f t="shared" si="8"/>
        <v>#NUM!</v>
      </c>
      <c r="I120" s="10" t="e">
        <f t="shared" si="9"/>
        <v>#NUM!</v>
      </c>
      <c r="J120" s="11" t="e">
        <f t="shared" si="10"/>
        <v>#NUM!</v>
      </c>
      <c r="K120" s="11" t="e">
        <f t="shared" si="11"/>
        <v>#NUM!</v>
      </c>
    </row>
    <row r="121" spans="1:11" ht="15.75" thickBot="1">
      <c r="A121" s="3">
        <v>2816</v>
      </c>
      <c r="B121" s="4">
        <v>384</v>
      </c>
      <c r="D121" s="4">
        <v>1038</v>
      </c>
      <c r="E121" s="4">
        <v>382</v>
      </c>
      <c r="F121" s="4">
        <v>741</v>
      </c>
      <c r="G121" s="4">
        <v>283</v>
      </c>
      <c r="H121" s="9">
        <f t="shared" si="8"/>
        <v>1038.1632433414911</v>
      </c>
      <c r="I121" s="10">
        <f t="shared" si="9"/>
        <v>382.35352268976612</v>
      </c>
      <c r="J121" s="11">
        <f t="shared" si="10"/>
        <v>740.05726782146064</v>
      </c>
      <c r="K121" s="11">
        <f t="shared" si="11"/>
        <v>282.98486563938422</v>
      </c>
    </row>
    <row r="122" spans="1:11" ht="15.75" thickBot="1">
      <c r="A122" s="3">
        <v>2944</v>
      </c>
      <c r="B122" s="4">
        <v>384</v>
      </c>
      <c r="D122" s="4">
        <v>1215</v>
      </c>
      <c r="E122" s="4">
        <v>318</v>
      </c>
      <c r="F122" s="4">
        <v>637</v>
      </c>
      <c r="G122" s="4">
        <v>126</v>
      </c>
      <c r="H122" s="9">
        <f t="shared" si="8"/>
        <v>1214.9642608156139</v>
      </c>
      <c r="I122" s="10">
        <f t="shared" si="9"/>
        <v>318.3964042124403</v>
      </c>
      <c r="J122" s="11">
        <f t="shared" si="10"/>
        <v>636.99072354584644</v>
      </c>
      <c r="K122" s="11">
        <f t="shared" si="11"/>
        <v>125.73856127934323</v>
      </c>
    </row>
    <row r="123" spans="1:11" ht="15.75" thickBot="1">
      <c r="A123" s="3">
        <v>3072</v>
      </c>
      <c r="B123" s="4">
        <v>384</v>
      </c>
      <c r="D123" s="4">
        <v>1313</v>
      </c>
      <c r="E123" s="4">
        <v>223</v>
      </c>
      <c r="F123" s="4">
        <v>616</v>
      </c>
      <c r="G123" s="4">
        <v>-10</v>
      </c>
      <c r="H123" s="9">
        <f t="shared" si="8"/>
        <v>1312.9277170885473</v>
      </c>
      <c r="I123" s="10">
        <f t="shared" si="9"/>
        <v>222.69828615963024</v>
      </c>
      <c r="J123" s="11">
        <f t="shared" si="10"/>
        <v>616.03882816913313</v>
      </c>
      <c r="K123" s="11">
        <f t="shared" si="11"/>
        <v>-9.5980067424288791</v>
      </c>
    </row>
    <row r="124" spans="1:11" ht="15.75" thickBot="1">
      <c r="A124" s="3">
        <v>3200</v>
      </c>
      <c r="B124" s="4">
        <v>384</v>
      </c>
      <c r="D124" s="4">
        <v>1369</v>
      </c>
      <c r="E124" s="4">
        <v>107</v>
      </c>
      <c r="F124" s="4">
        <v>641</v>
      </c>
      <c r="G124" s="4">
        <v>-135</v>
      </c>
      <c r="H124" s="9">
        <f t="shared" si="8"/>
        <v>1368.647217582442</v>
      </c>
      <c r="I124" s="10">
        <f t="shared" si="9"/>
        <v>107.45703682661997</v>
      </c>
      <c r="J124" s="11">
        <f t="shared" si="10"/>
        <v>640.60797626916997</v>
      </c>
      <c r="K124" s="11">
        <f t="shared" si="11"/>
        <v>-135.22270672121749</v>
      </c>
    </row>
    <row r="125" spans="1:11" ht="15.75" thickBot="1">
      <c r="A125" s="3">
        <v>3328</v>
      </c>
      <c r="B125" s="4">
        <v>384</v>
      </c>
      <c r="D125" s="4">
        <v>1383</v>
      </c>
      <c r="E125" s="4">
        <v>-27</v>
      </c>
      <c r="F125" s="4">
        <v>710</v>
      </c>
      <c r="G125" s="4">
        <v>-251</v>
      </c>
      <c r="H125" s="9">
        <f t="shared" si="8"/>
        <v>1382.9391973690149</v>
      </c>
      <c r="I125" s="10">
        <f t="shared" si="9"/>
        <v>-27.055198766673584</v>
      </c>
      <c r="J125" s="11">
        <f t="shared" si="10"/>
        <v>709.88173277424005</v>
      </c>
      <c r="K125" s="11">
        <f t="shared" si="11"/>
        <v>-251.40768367693954</v>
      </c>
    </row>
    <row r="126" spans="1:11" ht="15.75" thickBot="1">
      <c r="A126" s="3">
        <v>3456</v>
      </c>
      <c r="B126" s="4">
        <v>384</v>
      </c>
      <c r="D126" s="4">
        <v>1335</v>
      </c>
      <c r="E126" s="4">
        <v>-188</v>
      </c>
      <c r="F126" s="4">
        <v>845</v>
      </c>
      <c r="G126" s="4">
        <v>-351</v>
      </c>
      <c r="H126" s="9">
        <f t="shared" si="8"/>
        <v>1334.6592361518024</v>
      </c>
      <c r="I126" s="10">
        <f t="shared" si="9"/>
        <v>-187.88656061577694</v>
      </c>
      <c r="J126" s="11">
        <f t="shared" si="10"/>
        <v>845.0045179808069</v>
      </c>
      <c r="K126" s="11">
        <f t="shared" si="11"/>
        <v>-351.10479761406805</v>
      </c>
    </row>
    <row r="127" spans="1:11" ht="15.75" thickBot="1">
      <c r="A127" s="3">
        <v>3584</v>
      </c>
      <c r="B127" s="4">
        <v>384</v>
      </c>
      <c r="D127" s="4">
        <v>0</v>
      </c>
      <c r="E127" s="4">
        <v>0</v>
      </c>
      <c r="F127" s="4">
        <v>0</v>
      </c>
      <c r="G127" s="4">
        <v>0</v>
      </c>
      <c r="H127" s="9" t="e">
        <f t="shared" si="8"/>
        <v>#NUM!</v>
      </c>
      <c r="I127" s="10" t="e">
        <f t="shared" si="9"/>
        <v>#NUM!</v>
      </c>
      <c r="J127" s="11" t="e">
        <f t="shared" si="10"/>
        <v>#NUM!</v>
      </c>
      <c r="K127" s="11" t="e">
        <f t="shared" si="11"/>
        <v>#NUM!</v>
      </c>
    </row>
    <row r="128" spans="1:11" ht="15.75" thickBot="1">
      <c r="A128" s="3">
        <v>3712</v>
      </c>
      <c r="B128" s="4">
        <v>384</v>
      </c>
      <c r="D128" s="4">
        <v>0</v>
      </c>
      <c r="E128" s="4">
        <v>0</v>
      </c>
      <c r="F128" s="4">
        <v>0</v>
      </c>
      <c r="G128" s="4">
        <v>0</v>
      </c>
      <c r="H128" s="9" t="e">
        <f t="shared" si="8"/>
        <v>#NUM!</v>
      </c>
      <c r="I128" s="10" t="e">
        <f t="shared" si="9"/>
        <v>#NUM!</v>
      </c>
      <c r="J128" s="11" t="e">
        <f t="shared" si="10"/>
        <v>#NUM!</v>
      </c>
      <c r="K128" s="11" t="e">
        <f t="shared" si="11"/>
        <v>#NUM!</v>
      </c>
    </row>
    <row r="129" spans="1:11" ht="15.75" thickBot="1">
      <c r="A129" s="3">
        <v>3840</v>
      </c>
      <c r="B129" s="4">
        <v>384</v>
      </c>
      <c r="D129" s="4">
        <v>0</v>
      </c>
      <c r="E129" s="4">
        <v>0</v>
      </c>
      <c r="F129" s="4">
        <v>0</v>
      </c>
      <c r="G129" s="4">
        <v>0</v>
      </c>
      <c r="H129" s="9" t="e">
        <f t="shared" si="8"/>
        <v>#NUM!</v>
      </c>
      <c r="I129" s="10" t="e">
        <f t="shared" si="9"/>
        <v>#NUM!</v>
      </c>
      <c r="J129" s="11" t="e">
        <f t="shared" si="10"/>
        <v>#NUM!</v>
      </c>
      <c r="K129" s="11" t="e">
        <f t="shared" si="11"/>
        <v>#NUM!</v>
      </c>
    </row>
    <row r="130" spans="1:11" ht="15.75" thickBot="1">
      <c r="A130" s="3">
        <v>3968</v>
      </c>
      <c r="B130" s="4">
        <v>384</v>
      </c>
      <c r="D130" s="4">
        <v>0</v>
      </c>
      <c r="E130" s="4">
        <v>0</v>
      </c>
      <c r="F130" s="4">
        <v>0</v>
      </c>
      <c r="G130" s="4">
        <v>0</v>
      </c>
      <c r="H130" s="9" t="e">
        <f t="shared" si="8"/>
        <v>#NUM!</v>
      </c>
      <c r="I130" s="10" t="e">
        <f t="shared" si="9"/>
        <v>#NUM!</v>
      </c>
      <c r="J130" s="11" t="e">
        <f t="shared" si="10"/>
        <v>#NUM!</v>
      </c>
      <c r="K130" s="11" t="e">
        <f t="shared" si="11"/>
        <v>#NUM!</v>
      </c>
    </row>
    <row r="131" spans="1:11" ht="15.75" thickBot="1">
      <c r="A131" s="3">
        <v>0</v>
      </c>
      <c r="B131" s="4">
        <v>512</v>
      </c>
      <c r="D131" s="4">
        <v>0</v>
      </c>
      <c r="E131" s="4">
        <v>0</v>
      </c>
      <c r="F131" s="4">
        <v>0</v>
      </c>
      <c r="G131" s="4">
        <v>0</v>
      </c>
      <c r="H131" s="9" t="e">
        <f t="shared" si="8"/>
        <v>#DIV/0!</v>
      </c>
      <c r="I131" s="10" t="e">
        <f t="shared" si="9"/>
        <v>#DIV/0!</v>
      </c>
      <c r="J131" s="11" t="e">
        <f t="shared" si="10"/>
        <v>#DIV/0!</v>
      </c>
      <c r="K131" s="11" t="e">
        <f t="shared" si="11"/>
        <v>#DIV/0!</v>
      </c>
    </row>
    <row r="132" spans="1:11" ht="15.75" thickBot="1">
      <c r="A132" s="3">
        <v>128</v>
      </c>
      <c r="B132" s="4">
        <v>512</v>
      </c>
      <c r="D132" s="4">
        <v>0</v>
      </c>
      <c r="E132" s="4">
        <v>0</v>
      </c>
      <c r="F132" s="4">
        <v>0</v>
      </c>
      <c r="G132" s="4">
        <v>0</v>
      </c>
      <c r="H132" s="9" t="e">
        <f t="shared" si="8"/>
        <v>#NUM!</v>
      </c>
      <c r="I132" s="10" t="e">
        <f t="shared" si="9"/>
        <v>#NUM!</v>
      </c>
      <c r="J132" s="11" t="e">
        <f t="shared" si="10"/>
        <v>#NUM!</v>
      </c>
      <c r="K132" s="11" t="e">
        <f t="shared" si="11"/>
        <v>#NUM!</v>
      </c>
    </row>
    <row r="133" spans="1:11" ht="15.75" thickBot="1">
      <c r="A133" s="3">
        <v>256</v>
      </c>
      <c r="B133" s="4">
        <v>512</v>
      </c>
      <c r="D133" s="4">
        <v>0</v>
      </c>
      <c r="E133" s="4">
        <v>0</v>
      </c>
      <c r="F133" s="4">
        <v>0</v>
      </c>
      <c r="G133" s="4">
        <v>0</v>
      </c>
      <c r="H133" s="9" t="e">
        <f t="shared" si="8"/>
        <v>#NUM!</v>
      </c>
      <c r="I133" s="10" t="e">
        <f t="shared" si="9"/>
        <v>#NUM!</v>
      </c>
      <c r="J133" s="11" t="e">
        <f t="shared" si="10"/>
        <v>#NUM!</v>
      </c>
      <c r="K133" s="11" t="e">
        <f t="shared" si="11"/>
        <v>#NUM!</v>
      </c>
    </row>
    <row r="134" spans="1:11" ht="15.75" thickBot="1">
      <c r="A134" s="3">
        <v>384</v>
      </c>
      <c r="B134" s="4">
        <v>512</v>
      </c>
      <c r="D134" s="4">
        <v>0</v>
      </c>
      <c r="E134" s="4">
        <v>0</v>
      </c>
      <c r="F134" s="4">
        <v>0</v>
      </c>
      <c r="G134" s="4">
        <v>0</v>
      </c>
      <c r="H134" s="9" t="e">
        <f t="shared" si="8"/>
        <v>#NUM!</v>
      </c>
      <c r="I134" s="10" t="e">
        <f t="shared" si="9"/>
        <v>#NUM!</v>
      </c>
      <c r="J134" s="11" t="e">
        <f t="shared" si="10"/>
        <v>#NUM!</v>
      </c>
      <c r="K134" s="11" t="e">
        <f t="shared" si="11"/>
        <v>#NUM!</v>
      </c>
    </row>
    <row r="135" spans="1:11" ht="15.75" thickBot="1">
      <c r="A135" s="3">
        <v>512</v>
      </c>
      <c r="B135" s="4">
        <v>512</v>
      </c>
      <c r="D135" s="4">
        <v>0</v>
      </c>
      <c r="E135" s="4">
        <v>0</v>
      </c>
      <c r="F135" s="4">
        <v>0</v>
      </c>
      <c r="G135" s="4">
        <v>0</v>
      </c>
      <c r="H135" s="9" t="e">
        <f t="shared" si="8"/>
        <v>#NUM!</v>
      </c>
      <c r="I135" s="10" t="e">
        <f t="shared" si="9"/>
        <v>#NUM!</v>
      </c>
      <c r="J135" s="11" t="e">
        <f t="shared" si="10"/>
        <v>#NUM!</v>
      </c>
      <c r="K135" s="11" t="e">
        <f t="shared" si="11"/>
        <v>#NUM!</v>
      </c>
    </row>
    <row r="136" spans="1:11" ht="15.75" thickBot="1">
      <c r="A136" s="3">
        <v>640</v>
      </c>
      <c r="B136" s="4">
        <v>512</v>
      </c>
      <c r="D136" s="4">
        <v>0</v>
      </c>
      <c r="E136" s="4">
        <v>0</v>
      </c>
      <c r="F136" s="4">
        <v>0</v>
      </c>
      <c r="G136" s="4">
        <v>0</v>
      </c>
      <c r="H136" s="9" t="e">
        <f t="shared" si="8"/>
        <v>#NUM!</v>
      </c>
      <c r="I136" s="10" t="e">
        <f t="shared" si="9"/>
        <v>#NUM!</v>
      </c>
      <c r="J136" s="11" t="e">
        <f t="shared" si="10"/>
        <v>#NUM!</v>
      </c>
      <c r="K136" s="11" t="e">
        <f t="shared" si="11"/>
        <v>#NUM!</v>
      </c>
    </row>
    <row r="137" spans="1:11" ht="15.75" thickBot="1">
      <c r="A137" s="3">
        <v>768</v>
      </c>
      <c r="B137" s="4">
        <v>512</v>
      </c>
      <c r="D137" s="4">
        <v>0</v>
      </c>
      <c r="E137" s="4">
        <v>0</v>
      </c>
      <c r="F137" s="4">
        <v>0</v>
      </c>
      <c r="G137" s="4">
        <v>0</v>
      </c>
      <c r="H137" s="9" t="e">
        <f t="shared" si="8"/>
        <v>#NUM!</v>
      </c>
      <c r="I137" s="10" t="e">
        <f t="shared" si="9"/>
        <v>#NUM!</v>
      </c>
      <c r="J137" s="11" t="e">
        <f t="shared" si="10"/>
        <v>#NUM!</v>
      </c>
      <c r="K137" s="11" t="e">
        <f t="shared" si="11"/>
        <v>#NUM!</v>
      </c>
    </row>
    <row r="138" spans="1:11" ht="15.75" thickBot="1">
      <c r="A138" s="3">
        <v>896</v>
      </c>
      <c r="B138" s="4">
        <v>512</v>
      </c>
      <c r="D138" s="4">
        <v>0</v>
      </c>
      <c r="E138" s="4">
        <v>0</v>
      </c>
      <c r="F138" s="4">
        <v>0</v>
      </c>
      <c r="G138" s="4">
        <v>0</v>
      </c>
      <c r="H138" s="9" t="e">
        <f t="shared" si="8"/>
        <v>#NUM!</v>
      </c>
      <c r="I138" s="10" t="e">
        <f t="shared" si="9"/>
        <v>#NUM!</v>
      </c>
      <c r="J138" s="11" t="e">
        <f t="shared" si="10"/>
        <v>#NUM!</v>
      </c>
      <c r="K138" s="11" t="e">
        <f t="shared" si="11"/>
        <v>#NUM!</v>
      </c>
    </row>
    <row r="139" spans="1:11" ht="15.75" thickBot="1">
      <c r="A139" s="3">
        <v>1024</v>
      </c>
      <c r="B139" s="4">
        <v>512</v>
      </c>
      <c r="D139" s="4">
        <v>0</v>
      </c>
      <c r="E139" s="4">
        <v>0</v>
      </c>
      <c r="F139" s="4">
        <v>0</v>
      </c>
      <c r="G139" s="4">
        <v>0</v>
      </c>
      <c r="H139" s="9" t="e">
        <f t="shared" si="8"/>
        <v>#NUM!</v>
      </c>
      <c r="I139" s="10" t="e">
        <f t="shared" si="9"/>
        <v>#NUM!</v>
      </c>
      <c r="J139" s="11" t="e">
        <f t="shared" si="10"/>
        <v>#NUM!</v>
      </c>
      <c r="K139" s="11" t="e">
        <f t="shared" si="11"/>
        <v>#NUM!</v>
      </c>
    </row>
    <row r="140" spans="1:11" ht="15.75" thickBot="1">
      <c r="A140" s="3">
        <v>1152</v>
      </c>
      <c r="B140" s="4">
        <v>512</v>
      </c>
      <c r="D140" s="4">
        <v>0</v>
      </c>
      <c r="E140" s="4">
        <v>0</v>
      </c>
      <c r="F140" s="4">
        <v>0</v>
      </c>
      <c r="G140" s="4">
        <v>0</v>
      </c>
      <c r="H140" s="9" t="e">
        <f t="shared" si="8"/>
        <v>#NUM!</v>
      </c>
      <c r="I140" s="10" t="e">
        <f t="shared" si="9"/>
        <v>#NUM!</v>
      </c>
      <c r="J140" s="11" t="e">
        <f t="shared" si="10"/>
        <v>#NUM!</v>
      </c>
      <c r="K140" s="11" t="e">
        <f t="shared" si="11"/>
        <v>#NUM!</v>
      </c>
    </row>
    <row r="141" spans="1:11" ht="15.75" thickBot="1">
      <c r="A141" s="3">
        <v>1280</v>
      </c>
      <c r="B141" s="4">
        <v>512</v>
      </c>
      <c r="D141" s="4">
        <v>0</v>
      </c>
      <c r="E141" s="4">
        <v>0</v>
      </c>
      <c r="F141" s="4">
        <v>0</v>
      </c>
      <c r="G141" s="4">
        <v>0</v>
      </c>
      <c r="H141" s="9" t="e">
        <f t="shared" si="8"/>
        <v>#NUM!</v>
      </c>
      <c r="I141" s="10" t="e">
        <f t="shared" si="9"/>
        <v>#NUM!</v>
      </c>
      <c r="J141" s="11" t="e">
        <f t="shared" si="10"/>
        <v>#NUM!</v>
      </c>
      <c r="K141" s="11" t="e">
        <f t="shared" si="11"/>
        <v>#NUM!</v>
      </c>
    </row>
    <row r="142" spans="1:11" ht="15.75" thickBot="1">
      <c r="A142" s="3">
        <v>1408</v>
      </c>
      <c r="B142" s="4">
        <v>512</v>
      </c>
      <c r="D142" s="4">
        <v>0</v>
      </c>
      <c r="E142" s="4">
        <v>0</v>
      </c>
      <c r="F142" s="4">
        <v>0</v>
      </c>
      <c r="G142" s="4">
        <v>0</v>
      </c>
      <c r="H142" s="9" t="e">
        <f t="shared" si="8"/>
        <v>#NUM!</v>
      </c>
      <c r="I142" s="10" t="e">
        <f t="shared" si="9"/>
        <v>#NUM!</v>
      </c>
      <c r="J142" s="11" t="e">
        <f t="shared" si="10"/>
        <v>#NUM!</v>
      </c>
      <c r="K142" s="11" t="e">
        <f t="shared" si="11"/>
        <v>#NUM!</v>
      </c>
    </row>
    <row r="143" spans="1:11" ht="15.75" thickBot="1">
      <c r="A143" s="3">
        <v>1536</v>
      </c>
      <c r="B143" s="4">
        <v>512</v>
      </c>
      <c r="D143" s="4">
        <v>0</v>
      </c>
      <c r="E143" s="4">
        <v>0</v>
      </c>
      <c r="F143" s="4">
        <v>0</v>
      </c>
      <c r="G143" s="4">
        <v>0</v>
      </c>
      <c r="H143" s="9" t="e">
        <f t="shared" si="8"/>
        <v>#NUM!</v>
      </c>
      <c r="I143" s="10" t="e">
        <f t="shared" si="9"/>
        <v>#NUM!</v>
      </c>
      <c r="J143" s="11" t="e">
        <f t="shared" si="10"/>
        <v>#NUM!</v>
      </c>
      <c r="K143" s="11" t="e">
        <f t="shared" si="11"/>
        <v>#NUM!</v>
      </c>
    </row>
    <row r="144" spans="1:11" ht="15.75" thickBot="1">
      <c r="A144" s="3">
        <v>1664</v>
      </c>
      <c r="B144" s="4">
        <v>512</v>
      </c>
      <c r="D144" s="4">
        <v>0</v>
      </c>
      <c r="E144" s="4">
        <v>0</v>
      </c>
      <c r="F144" s="4">
        <v>0</v>
      </c>
      <c r="G144" s="4">
        <v>0</v>
      </c>
      <c r="H144" s="9" t="e">
        <f t="shared" si="8"/>
        <v>#NUM!</v>
      </c>
      <c r="I144" s="10" t="e">
        <f t="shared" si="9"/>
        <v>#NUM!</v>
      </c>
      <c r="J144" s="11" t="e">
        <f t="shared" si="10"/>
        <v>#NUM!</v>
      </c>
      <c r="K144" s="11" t="e">
        <f t="shared" si="11"/>
        <v>#NUM!</v>
      </c>
    </row>
    <row r="145" spans="1:11" ht="15.75" thickBot="1">
      <c r="A145" s="3">
        <v>1792</v>
      </c>
      <c r="B145" s="4">
        <v>512</v>
      </c>
      <c r="D145" s="4">
        <v>0</v>
      </c>
      <c r="E145" s="4">
        <v>0</v>
      </c>
      <c r="F145" s="4">
        <v>0</v>
      </c>
      <c r="G145" s="4">
        <v>0</v>
      </c>
      <c r="H145" s="9" t="e">
        <f t="shared" si="8"/>
        <v>#NUM!</v>
      </c>
      <c r="I145" s="10" t="e">
        <f t="shared" si="9"/>
        <v>#NUM!</v>
      </c>
      <c r="J145" s="11" t="e">
        <f t="shared" si="10"/>
        <v>#NUM!</v>
      </c>
      <c r="K145" s="11" t="e">
        <f t="shared" si="11"/>
        <v>#NUM!</v>
      </c>
    </row>
    <row r="146" spans="1:11" ht="15.75" thickBot="1">
      <c r="A146" s="3">
        <v>1920</v>
      </c>
      <c r="B146" s="4">
        <v>512</v>
      </c>
      <c r="D146" s="4">
        <v>0</v>
      </c>
      <c r="E146" s="4">
        <v>0</v>
      </c>
      <c r="F146" s="4">
        <v>0</v>
      </c>
      <c r="G146" s="4">
        <v>0</v>
      </c>
      <c r="H146" s="9" t="e">
        <f t="shared" si="8"/>
        <v>#NUM!</v>
      </c>
      <c r="I146" s="10" t="e">
        <f t="shared" si="9"/>
        <v>#NUM!</v>
      </c>
      <c r="J146" s="11" t="e">
        <f t="shared" si="10"/>
        <v>#NUM!</v>
      </c>
      <c r="K146" s="11" t="e">
        <f t="shared" si="11"/>
        <v>#NUM!</v>
      </c>
    </row>
    <row r="147" spans="1:11" ht="15.75" thickBot="1">
      <c r="A147" s="3">
        <v>2048</v>
      </c>
      <c r="B147" s="4">
        <v>512</v>
      </c>
      <c r="D147" s="4">
        <v>0</v>
      </c>
      <c r="E147" s="4">
        <v>0</v>
      </c>
      <c r="F147" s="4">
        <v>0</v>
      </c>
      <c r="G147" s="4">
        <v>0</v>
      </c>
      <c r="H147" s="9" t="e">
        <f t="shared" si="8"/>
        <v>#NUM!</v>
      </c>
      <c r="I147" s="10" t="e">
        <f t="shared" si="9"/>
        <v>#NUM!</v>
      </c>
      <c r="J147" s="11" t="e">
        <f t="shared" si="10"/>
        <v>#NUM!</v>
      </c>
      <c r="K147" s="11" t="e">
        <f t="shared" si="11"/>
        <v>#NUM!</v>
      </c>
    </row>
    <row r="148" spans="1:11" ht="15.75" thickBot="1">
      <c r="A148" s="3">
        <v>2176</v>
      </c>
      <c r="B148" s="4">
        <v>512</v>
      </c>
      <c r="D148" s="4">
        <v>0</v>
      </c>
      <c r="E148" s="4">
        <v>0</v>
      </c>
      <c r="F148" s="4">
        <v>0</v>
      </c>
      <c r="G148" s="4">
        <v>0</v>
      </c>
      <c r="H148" s="9" t="e">
        <f t="shared" si="8"/>
        <v>#NUM!</v>
      </c>
      <c r="I148" s="10" t="e">
        <f t="shared" si="9"/>
        <v>#NUM!</v>
      </c>
      <c r="J148" s="11" t="e">
        <f t="shared" si="10"/>
        <v>#NUM!</v>
      </c>
      <c r="K148" s="11" t="e">
        <f t="shared" si="11"/>
        <v>#NUM!</v>
      </c>
    </row>
    <row r="149" spans="1:11" ht="15.75" thickBot="1">
      <c r="A149" s="3">
        <v>2304</v>
      </c>
      <c r="B149" s="4">
        <v>512</v>
      </c>
      <c r="D149" s="4">
        <v>0</v>
      </c>
      <c r="E149" s="4">
        <v>0</v>
      </c>
      <c r="F149" s="4">
        <v>0</v>
      </c>
      <c r="G149" s="4">
        <v>0</v>
      </c>
      <c r="H149" s="9" t="e">
        <f t="shared" si="8"/>
        <v>#NUM!</v>
      </c>
      <c r="I149" s="10" t="e">
        <f t="shared" si="9"/>
        <v>#NUM!</v>
      </c>
      <c r="J149" s="11" t="e">
        <f t="shared" si="10"/>
        <v>#NUM!</v>
      </c>
      <c r="K149" s="11" t="e">
        <f t="shared" si="11"/>
        <v>#NUM!</v>
      </c>
    </row>
    <row r="150" spans="1:11" ht="15.75" thickBot="1">
      <c r="A150" s="3">
        <v>2432</v>
      </c>
      <c r="B150" s="4">
        <v>512</v>
      </c>
      <c r="D150" s="4">
        <v>0</v>
      </c>
      <c r="E150" s="4">
        <v>0</v>
      </c>
      <c r="F150" s="4">
        <v>0</v>
      </c>
      <c r="G150" s="4">
        <v>0</v>
      </c>
      <c r="H150" s="9" t="e">
        <f t="shared" si="8"/>
        <v>#NUM!</v>
      </c>
      <c r="I150" s="10" t="e">
        <f t="shared" si="9"/>
        <v>#NUM!</v>
      </c>
      <c r="J150" s="11" t="e">
        <f t="shared" si="10"/>
        <v>#NUM!</v>
      </c>
      <c r="K150" s="11" t="e">
        <f t="shared" si="11"/>
        <v>#NUM!</v>
      </c>
    </row>
    <row r="151" spans="1:11" ht="15.75" thickBot="1">
      <c r="A151" s="3">
        <v>2560</v>
      </c>
      <c r="B151" s="4">
        <v>512</v>
      </c>
      <c r="D151" s="4">
        <v>0</v>
      </c>
      <c r="E151" s="4">
        <v>0</v>
      </c>
      <c r="F151" s="4">
        <v>0</v>
      </c>
      <c r="G151" s="4">
        <v>0</v>
      </c>
      <c r="H151" s="9" t="e">
        <f t="shared" si="8"/>
        <v>#NUM!</v>
      </c>
      <c r="I151" s="10" t="e">
        <f t="shared" si="9"/>
        <v>#NUM!</v>
      </c>
      <c r="J151" s="11" t="e">
        <f t="shared" si="10"/>
        <v>#NUM!</v>
      </c>
      <c r="K151" s="11" t="e">
        <f t="shared" si="11"/>
        <v>#NUM!</v>
      </c>
    </row>
    <row r="152" spans="1:11" ht="15.75" thickBot="1">
      <c r="A152" s="3">
        <v>2688</v>
      </c>
      <c r="B152" s="4">
        <v>512</v>
      </c>
      <c r="D152" s="4">
        <v>1017</v>
      </c>
      <c r="E152" s="4">
        <v>512</v>
      </c>
      <c r="F152" s="4">
        <v>680</v>
      </c>
      <c r="G152" s="4">
        <v>399</v>
      </c>
      <c r="H152" s="9">
        <f t="shared" si="8"/>
        <v>1017.3643512340125</v>
      </c>
      <c r="I152" s="10">
        <f t="shared" si="9"/>
        <v>511.96588109443383</v>
      </c>
      <c r="J152" s="11">
        <f t="shared" si="10"/>
        <v>678.92896748615203</v>
      </c>
      <c r="K152" s="11">
        <f t="shared" si="11"/>
        <v>399.15408816512399</v>
      </c>
    </row>
    <row r="153" spans="1:11" ht="15.75" thickBot="1">
      <c r="A153" s="3">
        <v>2816</v>
      </c>
      <c r="B153" s="4">
        <v>512</v>
      </c>
      <c r="D153" s="4">
        <v>1220</v>
      </c>
      <c r="E153" s="4">
        <v>462</v>
      </c>
      <c r="F153" s="4">
        <v>546</v>
      </c>
      <c r="G153" s="4">
        <v>238</v>
      </c>
      <c r="H153" s="9">
        <f t="shared" si="8"/>
        <v>1220.5727729432649</v>
      </c>
      <c r="I153" s="10">
        <f t="shared" si="9"/>
        <v>462.27304346003575</v>
      </c>
      <c r="J153" s="11">
        <f t="shared" si="10"/>
        <v>546.17793127769653</v>
      </c>
      <c r="K153" s="11">
        <f t="shared" si="11"/>
        <v>237.47476619937152</v>
      </c>
    </row>
    <row r="154" spans="1:11" ht="15.75" thickBot="1">
      <c r="A154" s="3">
        <v>2944</v>
      </c>
      <c r="B154" s="4">
        <v>512</v>
      </c>
      <c r="D154" s="4">
        <v>1343</v>
      </c>
      <c r="E154" s="4">
        <v>380</v>
      </c>
      <c r="F154" s="4">
        <v>498</v>
      </c>
      <c r="G154" s="4">
        <v>98</v>
      </c>
      <c r="H154" s="9">
        <f t="shared" si="8"/>
        <v>1343.0952826708588</v>
      </c>
      <c r="I154" s="10">
        <f t="shared" si="9"/>
        <v>380.22308933235945</v>
      </c>
      <c r="J154" s="11">
        <f t="shared" si="10"/>
        <v>497.3898947486116</v>
      </c>
      <c r="K154" s="11">
        <f t="shared" si="11"/>
        <v>98.321297489681456</v>
      </c>
    </row>
    <row r="155" spans="1:11" ht="15.75" thickBot="1">
      <c r="A155" s="3">
        <v>3072</v>
      </c>
      <c r="B155" s="4">
        <v>512</v>
      </c>
      <c r="D155" s="4">
        <v>1428</v>
      </c>
      <c r="E155" s="4">
        <v>280</v>
      </c>
      <c r="F155" s="4">
        <v>489</v>
      </c>
      <c r="G155" s="4">
        <v>-33</v>
      </c>
      <c r="H155" s="9">
        <f t="shared" ref="H155:H218" si="12">A155*SIN(ACOS((3162*3162+A155*A155-B155*B155)/(2*3162*A155))+0.32175055)</f>
        <v>1428.5136979620293</v>
      </c>
      <c r="I155" s="10">
        <f t="shared" ref="I155:I218" si="13">3000-A155*COS(ACOS((3162*3162+A155*A155-B155*B155)/(2*3162*A155))+0.32175055)</f>
        <v>280.34329101357935</v>
      </c>
      <c r="J155" s="11">
        <f t="shared" ref="J155:J218" si="14">A155*SIN(-ACOS((3162*3162+A155*A155-B155*B155)/(2*3162*A155))+0.32175055)</f>
        <v>488.98304035366084</v>
      </c>
      <c r="K155" s="11">
        <f t="shared" ref="K155:K218" si="15">3000-A155*COS(-ACOS((3162*3162+A155*A155-B155*B155)/(2*3162*A155))+0.32175055)</f>
        <v>-32.833590266121064</v>
      </c>
    </row>
    <row r="156" spans="1:11" ht="15.75" thickBot="1">
      <c r="A156" s="3">
        <v>3200</v>
      </c>
      <c r="B156" s="4">
        <v>512</v>
      </c>
      <c r="D156" s="4">
        <v>1485</v>
      </c>
      <c r="E156" s="4">
        <v>165</v>
      </c>
      <c r="F156" s="4">
        <v>513</v>
      </c>
      <c r="G156" s="4">
        <v>-159</v>
      </c>
      <c r="H156" s="9">
        <f t="shared" si="12"/>
        <v>1484.6089135480486</v>
      </c>
      <c r="I156" s="10">
        <f t="shared" si="13"/>
        <v>165.22728004277496</v>
      </c>
      <c r="J156" s="11">
        <f t="shared" si="14"/>
        <v>513.17647336157313</v>
      </c>
      <c r="K156" s="11">
        <f t="shared" si="15"/>
        <v>-158.58352860711602</v>
      </c>
    </row>
    <row r="157" spans="1:11" ht="15.75" thickBot="1">
      <c r="A157" s="3">
        <v>3328</v>
      </c>
      <c r="B157" s="4">
        <v>512</v>
      </c>
      <c r="D157" s="4">
        <v>1511</v>
      </c>
      <c r="E157" s="4">
        <v>35</v>
      </c>
      <c r="F157" s="4">
        <v>571</v>
      </c>
      <c r="G157" s="4">
        <v>-279</v>
      </c>
      <c r="H157" s="9">
        <f t="shared" si="12"/>
        <v>1510.7550473334252</v>
      </c>
      <c r="I157" s="10">
        <f t="shared" si="13"/>
        <v>34.66642905784056</v>
      </c>
      <c r="J157" s="11">
        <f t="shared" si="14"/>
        <v>570.59607586783932</v>
      </c>
      <c r="K157" s="11">
        <f t="shared" si="15"/>
        <v>-278.71989017119631</v>
      </c>
    </row>
    <row r="158" spans="1:11" ht="15.75" thickBot="1">
      <c r="A158" s="3">
        <v>3456</v>
      </c>
      <c r="B158" s="4">
        <v>512</v>
      </c>
      <c r="D158" s="4">
        <v>1499</v>
      </c>
      <c r="E158" s="4">
        <v>-114</v>
      </c>
      <c r="F158" s="4">
        <v>669</v>
      </c>
      <c r="G158" s="4">
        <v>-391</v>
      </c>
      <c r="H158" s="9">
        <f t="shared" si="12"/>
        <v>1499.0016470419087</v>
      </c>
      <c r="I158" s="10">
        <f t="shared" si="13"/>
        <v>-113.9894126611357</v>
      </c>
      <c r="J158" s="11">
        <f t="shared" si="14"/>
        <v>669.19230014871039</v>
      </c>
      <c r="K158" s="11">
        <f t="shared" si="15"/>
        <v>-390.59252423845192</v>
      </c>
    </row>
    <row r="159" spans="1:11" ht="15.75" thickBot="1">
      <c r="A159" s="3">
        <v>3584</v>
      </c>
      <c r="B159" s="4">
        <v>512</v>
      </c>
      <c r="D159" s="4">
        <v>1422</v>
      </c>
      <c r="E159" s="4">
        <v>-290</v>
      </c>
      <c r="F159" s="4">
        <v>836</v>
      </c>
      <c r="G159" s="4">
        <v>-485</v>
      </c>
      <c r="H159" s="9">
        <f t="shared" si="12"/>
        <v>1421.7176168959231</v>
      </c>
      <c r="I159" s="10">
        <f t="shared" si="13"/>
        <v>-289.95061023836297</v>
      </c>
      <c r="J159" s="11">
        <f t="shared" si="14"/>
        <v>836.5962419817622</v>
      </c>
      <c r="K159" s="11">
        <f t="shared" si="15"/>
        <v>-484.99106568467323</v>
      </c>
    </row>
    <row r="160" spans="1:11" ht="15.75" thickBot="1">
      <c r="A160" s="3">
        <v>3712</v>
      </c>
      <c r="B160" s="4">
        <v>512</v>
      </c>
      <c r="D160" s="4">
        <v>0</v>
      </c>
      <c r="E160" s="4">
        <v>0</v>
      </c>
      <c r="F160" s="4">
        <v>0</v>
      </c>
      <c r="G160" s="4">
        <v>0</v>
      </c>
      <c r="H160" s="9" t="e">
        <f t="shared" si="12"/>
        <v>#NUM!</v>
      </c>
      <c r="I160" s="10" t="e">
        <f t="shared" si="13"/>
        <v>#NUM!</v>
      </c>
      <c r="J160" s="11" t="e">
        <f t="shared" si="14"/>
        <v>#NUM!</v>
      </c>
      <c r="K160" s="11" t="e">
        <f t="shared" si="15"/>
        <v>#NUM!</v>
      </c>
    </row>
    <row r="161" spans="1:11" ht="15.75" thickBot="1">
      <c r="A161" s="3">
        <v>3840</v>
      </c>
      <c r="B161" s="4">
        <v>512</v>
      </c>
      <c r="D161" s="4">
        <v>0</v>
      </c>
      <c r="E161" s="4">
        <v>0</v>
      </c>
      <c r="F161" s="4">
        <v>0</v>
      </c>
      <c r="G161" s="4">
        <v>0</v>
      </c>
      <c r="H161" s="9" t="e">
        <f t="shared" si="12"/>
        <v>#NUM!</v>
      </c>
      <c r="I161" s="10" t="e">
        <f t="shared" si="13"/>
        <v>#NUM!</v>
      </c>
      <c r="J161" s="11" t="e">
        <f t="shared" si="14"/>
        <v>#NUM!</v>
      </c>
      <c r="K161" s="11" t="e">
        <f t="shared" si="15"/>
        <v>#NUM!</v>
      </c>
    </row>
    <row r="162" spans="1:11" ht="15.75" thickBot="1">
      <c r="A162" s="3">
        <v>3968</v>
      </c>
      <c r="B162" s="4">
        <v>512</v>
      </c>
      <c r="D162" s="4">
        <v>0</v>
      </c>
      <c r="E162" s="4">
        <v>0</v>
      </c>
      <c r="F162" s="4">
        <v>0</v>
      </c>
      <c r="G162" s="4">
        <v>0</v>
      </c>
      <c r="H162" s="9" t="e">
        <f t="shared" si="12"/>
        <v>#NUM!</v>
      </c>
      <c r="I162" s="10" t="e">
        <f t="shared" si="13"/>
        <v>#NUM!</v>
      </c>
      <c r="J162" s="11" t="e">
        <f t="shared" si="14"/>
        <v>#NUM!</v>
      </c>
      <c r="K162" s="11" t="e">
        <f t="shared" si="15"/>
        <v>#NUM!</v>
      </c>
    </row>
    <row r="163" spans="1:11" ht="15.75" thickBot="1">
      <c r="A163" s="3">
        <v>0</v>
      </c>
      <c r="B163" s="4">
        <v>640</v>
      </c>
      <c r="D163" s="4">
        <v>0</v>
      </c>
      <c r="E163" s="4">
        <v>0</v>
      </c>
      <c r="F163" s="4">
        <v>0</v>
      </c>
      <c r="G163" s="4">
        <v>0</v>
      </c>
      <c r="H163" s="9" t="e">
        <f t="shared" si="12"/>
        <v>#DIV/0!</v>
      </c>
      <c r="I163" s="10" t="e">
        <f t="shared" si="13"/>
        <v>#DIV/0!</v>
      </c>
      <c r="J163" s="11" t="e">
        <f t="shared" si="14"/>
        <v>#DIV/0!</v>
      </c>
      <c r="K163" s="11" t="e">
        <f t="shared" si="15"/>
        <v>#DIV/0!</v>
      </c>
    </row>
    <row r="164" spans="1:11" ht="15.75" thickBot="1">
      <c r="A164" s="3">
        <v>128</v>
      </c>
      <c r="B164" s="4">
        <v>640</v>
      </c>
      <c r="D164" s="4">
        <v>0</v>
      </c>
      <c r="E164" s="4">
        <v>0</v>
      </c>
      <c r="F164" s="4">
        <v>0</v>
      </c>
      <c r="G164" s="4">
        <v>0</v>
      </c>
      <c r="H164" s="9" t="e">
        <f t="shared" si="12"/>
        <v>#NUM!</v>
      </c>
      <c r="I164" s="10" t="e">
        <f t="shared" si="13"/>
        <v>#NUM!</v>
      </c>
      <c r="J164" s="11" t="e">
        <f t="shared" si="14"/>
        <v>#NUM!</v>
      </c>
      <c r="K164" s="11" t="e">
        <f t="shared" si="15"/>
        <v>#NUM!</v>
      </c>
    </row>
    <row r="165" spans="1:11" ht="15.75" thickBot="1">
      <c r="A165" s="3">
        <v>256</v>
      </c>
      <c r="B165" s="4">
        <v>640</v>
      </c>
      <c r="D165" s="4">
        <v>0</v>
      </c>
      <c r="E165" s="4">
        <v>0</v>
      </c>
      <c r="F165" s="4">
        <v>0</v>
      </c>
      <c r="G165" s="4">
        <v>0</v>
      </c>
      <c r="H165" s="9" t="e">
        <f t="shared" si="12"/>
        <v>#NUM!</v>
      </c>
      <c r="I165" s="10" t="e">
        <f t="shared" si="13"/>
        <v>#NUM!</v>
      </c>
      <c r="J165" s="11" t="e">
        <f t="shared" si="14"/>
        <v>#NUM!</v>
      </c>
      <c r="K165" s="11" t="e">
        <f t="shared" si="15"/>
        <v>#NUM!</v>
      </c>
    </row>
    <row r="166" spans="1:11" ht="15.75" thickBot="1">
      <c r="A166" s="3">
        <v>384</v>
      </c>
      <c r="B166" s="4">
        <v>640</v>
      </c>
      <c r="D166" s="4">
        <v>0</v>
      </c>
      <c r="E166" s="4">
        <v>0</v>
      </c>
      <c r="F166" s="4">
        <v>0</v>
      </c>
      <c r="G166" s="4">
        <v>0</v>
      </c>
      <c r="H166" s="9" t="e">
        <f t="shared" si="12"/>
        <v>#NUM!</v>
      </c>
      <c r="I166" s="10" t="e">
        <f t="shared" si="13"/>
        <v>#NUM!</v>
      </c>
      <c r="J166" s="11" t="e">
        <f t="shared" si="14"/>
        <v>#NUM!</v>
      </c>
      <c r="K166" s="11" t="e">
        <f t="shared" si="15"/>
        <v>#NUM!</v>
      </c>
    </row>
    <row r="167" spans="1:11" ht="15.75" thickBot="1">
      <c r="A167" s="3">
        <v>512</v>
      </c>
      <c r="B167" s="4">
        <v>640</v>
      </c>
      <c r="D167" s="4">
        <v>0</v>
      </c>
      <c r="E167" s="4">
        <v>0</v>
      </c>
      <c r="F167" s="4">
        <v>0</v>
      </c>
      <c r="G167" s="4">
        <v>0</v>
      </c>
      <c r="H167" s="9" t="e">
        <f t="shared" si="12"/>
        <v>#NUM!</v>
      </c>
      <c r="I167" s="10" t="e">
        <f t="shared" si="13"/>
        <v>#NUM!</v>
      </c>
      <c r="J167" s="11" t="e">
        <f t="shared" si="14"/>
        <v>#NUM!</v>
      </c>
      <c r="K167" s="11" t="e">
        <f t="shared" si="15"/>
        <v>#NUM!</v>
      </c>
    </row>
    <row r="168" spans="1:11" ht="15.75" thickBot="1">
      <c r="A168" s="3">
        <v>640</v>
      </c>
      <c r="B168" s="4">
        <v>640</v>
      </c>
      <c r="D168" s="4">
        <v>0</v>
      </c>
      <c r="E168" s="4">
        <v>0</v>
      </c>
      <c r="F168" s="4">
        <v>0</v>
      </c>
      <c r="G168" s="4">
        <v>0</v>
      </c>
      <c r="H168" s="9" t="e">
        <f t="shared" si="12"/>
        <v>#NUM!</v>
      </c>
      <c r="I168" s="10" t="e">
        <f t="shared" si="13"/>
        <v>#NUM!</v>
      </c>
      <c r="J168" s="11" t="e">
        <f t="shared" si="14"/>
        <v>#NUM!</v>
      </c>
      <c r="K168" s="11" t="e">
        <f t="shared" si="15"/>
        <v>#NUM!</v>
      </c>
    </row>
    <row r="169" spans="1:11" ht="15.75" thickBot="1">
      <c r="A169" s="3">
        <v>768</v>
      </c>
      <c r="B169" s="4">
        <v>640</v>
      </c>
      <c r="D169" s="4">
        <v>0</v>
      </c>
      <c r="E169" s="4">
        <v>0</v>
      </c>
      <c r="F169" s="4">
        <v>0</v>
      </c>
      <c r="G169" s="4">
        <v>0</v>
      </c>
      <c r="H169" s="9" t="e">
        <f t="shared" si="12"/>
        <v>#NUM!</v>
      </c>
      <c r="I169" s="10" t="e">
        <f t="shared" si="13"/>
        <v>#NUM!</v>
      </c>
      <c r="J169" s="11" t="e">
        <f t="shared" si="14"/>
        <v>#NUM!</v>
      </c>
      <c r="K169" s="11" t="e">
        <f t="shared" si="15"/>
        <v>#NUM!</v>
      </c>
    </row>
    <row r="170" spans="1:11" ht="15.75" thickBot="1">
      <c r="A170" s="3">
        <v>896</v>
      </c>
      <c r="B170" s="4">
        <v>640</v>
      </c>
      <c r="D170" s="4">
        <v>0</v>
      </c>
      <c r="E170" s="4">
        <v>0</v>
      </c>
      <c r="F170" s="4">
        <v>0</v>
      </c>
      <c r="G170" s="4">
        <v>0</v>
      </c>
      <c r="H170" s="9" t="e">
        <f t="shared" si="12"/>
        <v>#NUM!</v>
      </c>
      <c r="I170" s="10" t="e">
        <f t="shared" si="13"/>
        <v>#NUM!</v>
      </c>
      <c r="J170" s="11" t="e">
        <f t="shared" si="14"/>
        <v>#NUM!</v>
      </c>
      <c r="K170" s="11" t="e">
        <f t="shared" si="15"/>
        <v>#NUM!</v>
      </c>
    </row>
    <row r="171" spans="1:11" ht="15.75" thickBot="1">
      <c r="A171" s="3">
        <v>1024</v>
      </c>
      <c r="B171" s="4">
        <v>640</v>
      </c>
      <c r="D171" s="4">
        <v>0</v>
      </c>
      <c r="E171" s="4">
        <v>0</v>
      </c>
      <c r="F171" s="4">
        <v>0</v>
      </c>
      <c r="G171" s="4">
        <v>0</v>
      </c>
      <c r="H171" s="9" t="e">
        <f t="shared" si="12"/>
        <v>#NUM!</v>
      </c>
      <c r="I171" s="10" t="e">
        <f t="shared" si="13"/>
        <v>#NUM!</v>
      </c>
      <c r="J171" s="11" t="e">
        <f t="shared" si="14"/>
        <v>#NUM!</v>
      </c>
      <c r="K171" s="11" t="e">
        <f t="shared" si="15"/>
        <v>#NUM!</v>
      </c>
    </row>
    <row r="172" spans="1:11" ht="15.75" thickBot="1">
      <c r="A172" s="3">
        <v>1152</v>
      </c>
      <c r="B172" s="4">
        <v>640</v>
      </c>
      <c r="D172" s="4">
        <v>0</v>
      </c>
      <c r="E172" s="4">
        <v>0</v>
      </c>
      <c r="F172" s="4">
        <v>0</v>
      </c>
      <c r="G172" s="4">
        <v>0</v>
      </c>
      <c r="H172" s="9" t="e">
        <f t="shared" si="12"/>
        <v>#NUM!</v>
      </c>
      <c r="I172" s="10" t="e">
        <f t="shared" si="13"/>
        <v>#NUM!</v>
      </c>
      <c r="J172" s="11" t="e">
        <f t="shared" si="14"/>
        <v>#NUM!</v>
      </c>
      <c r="K172" s="11" t="e">
        <f t="shared" si="15"/>
        <v>#NUM!</v>
      </c>
    </row>
    <row r="173" spans="1:11" ht="15.75" thickBot="1">
      <c r="A173" s="3">
        <v>1280</v>
      </c>
      <c r="B173" s="4">
        <v>640</v>
      </c>
      <c r="D173" s="4">
        <v>0</v>
      </c>
      <c r="E173" s="4">
        <v>0</v>
      </c>
      <c r="F173" s="4">
        <v>0</v>
      </c>
      <c r="G173" s="4">
        <v>0</v>
      </c>
      <c r="H173" s="9" t="e">
        <f t="shared" si="12"/>
        <v>#NUM!</v>
      </c>
      <c r="I173" s="10" t="e">
        <f t="shared" si="13"/>
        <v>#NUM!</v>
      </c>
      <c r="J173" s="11" t="e">
        <f t="shared" si="14"/>
        <v>#NUM!</v>
      </c>
      <c r="K173" s="11" t="e">
        <f t="shared" si="15"/>
        <v>#NUM!</v>
      </c>
    </row>
    <row r="174" spans="1:11" ht="15.75" thickBot="1">
      <c r="A174" s="3">
        <v>1408</v>
      </c>
      <c r="B174" s="4">
        <v>640</v>
      </c>
      <c r="D174" s="4">
        <v>0</v>
      </c>
      <c r="E174" s="4">
        <v>0</v>
      </c>
      <c r="F174" s="4">
        <v>0</v>
      </c>
      <c r="G174" s="4">
        <v>0</v>
      </c>
      <c r="H174" s="9" t="e">
        <f t="shared" si="12"/>
        <v>#NUM!</v>
      </c>
      <c r="I174" s="10" t="e">
        <f t="shared" si="13"/>
        <v>#NUM!</v>
      </c>
      <c r="J174" s="11" t="e">
        <f t="shared" si="14"/>
        <v>#NUM!</v>
      </c>
      <c r="K174" s="11" t="e">
        <f t="shared" si="15"/>
        <v>#NUM!</v>
      </c>
    </row>
    <row r="175" spans="1:11" ht="15.75" thickBot="1">
      <c r="A175" s="3">
        <v>1536</v>
      </c>
      <c r="B175" s="4">
        <v>640</v>
      </c>
      <c r="D175" s="4">
        <v>0</v>
      </c>
      <c r="E175" s="4">
        <v>0</v>
      </c>
      <c r="F175" s="4">
        <v>0</v>
      </c>
      <c r="G175" s="4">
        <v>0</v>
      </c>
      <c r="H175" s="9" t="e">
        <f t="shared" si="12"/>
        <v>#NUM!</v>
      </c>
      <c r="I175" s="10" t="e">
        <f t="shared" si="13"/>
        <v>#NUM!</v>
      </c>
      <c r="J175" s="11" t="e">
        <f t="shared" si="14"/>
        <v>#NUM!</v>
      </c>
      <c r="K175" s="11" t="e">
        <f t="shared" si="15"/>
        <v>#NUM!</v>
      </c>
    </row>
    <row r="176" spans="1:11" ht="15.75" thickBot="1">
      <c r="A176" s="3">
        <v>1664</v>
      </c>
      <c r="B176" s="4">
        <v>640</v>
      </c>
      <c r="D176" s="4">
        <v>0</v>
      </c>
      <c r="E176" s="4">
        <v>0</v>
      </c>
      <c r="F176" s="4">
        <v>0</v>
      </c>
      <c r="G176" s="4">
        <v>0</v>
      </c>
      <c r="H176" s="9" t="e">
        <f t="shared" si="12"/>
        <v>#NUM!</v>
      </c>
      <c r="I176" s="10" t="e">
        <f t="shared" si="13"/>
        <v>#NUM!</v>
      </c>
      <c r="J176" s="11" t="e">
        <f t="shared" si="14"/>
        <v>#NUM!</v>
      </c>
      <c r="K176" s="11" t="e">
        <f t="shared" si="15"/>
        <v>#NUM!</v>
      </c>
    </row>
    <row r="177" spans="1:11" ht="15.75" thickBot="1">
      <c r="A177" s="3">
        <v>1792</v>
      </c>
      <c r="B177" s="4">
        <v>640</v>
      </c>
      <c r="D177" s="4">
        <v>0</v>
      </c>
      <c r="E177" s="4">
        <v>0</v>
      </c>
      <c r="F177" s="4">
        <v>0</v>
      </c>
      <c r="G177" s="4">
        <v>0</v>
      </c>
      <c r="H177" s="9" t="e">
        <f t="shared" si="12"/>
        <v>#NUM!</v>
      </c>
      <c r="I177" s="10" t="e">
        <f t="shared" si="13"/>
        <v>#NUM!</v>
      </c>
      <c r="J177" s="11" t="e">
        <f t="shared" si="14"/>
        <v>#NUM!</v>
      </c>
      <c r="K177" s="11" t="e">
        <f t="shared" si="15"/>
        <v>#NUM!</v>
      </c>
    </row>
    <row r="178" spans="1:11" ht="15.75" thickBot="1">
      <c r="A178" s="3">
        <v>1920</v>
      </c>
      <c r="B178" s="4">
        <v>640</v>
      </c>
      <c r="D178" s="4">
        <v>0</v>
      </c>
      <c r="E178" s="4">
        <v>0</v>
      </c>
      <c r="F178" s="4">
        <v>0</v>
      </c>
      <c r="G178" s="4">
        <v>0</v>
      </c>
      <c r="H178" s="9" t="e">
        <f t="shared" si="12"/>
        <v>#NUM!</v>
      </c>
      <c r="I178" s="10" t="e">
        <f t="shared" si="13"/>
        <v>#NUM!</v>
      </c>
      <c r="J178" s="11" t="e">
        <f t="shared" si="14"/>
        <v>#NUM!</v>
      </c>
      <c r="K178" s="11" t="e">
        <f t="shared" si="15"/>
        <v>#NUM!</v>
      </c>
    </row>
    <row r="179" spans="1:11" ht="15.75" thickBot="1">
      <c r="A179" s="3">
        <v>2048</v>
      </c>
      <c r="B179" s="4">
        <v>640</v>
      </c>
      <c r="D179" s="4">
        <v>0</v>
      </c>
      <c r="E179" s="4">
        <v>0</v>
      </c>
      <c r="F179" s="4">
        <v>0</v>
      </c>
      <c r="G179" s="4">
        <v>0</v>
      </c>
      <c r="H179" s="9" t="e">
        <f t="shared" si="12"/>
        <v>#NUM!</v>
      </c>
      <c r="I179" s="10" t="e">
        <f t="shared" si="13"/>
        <v>#NUM!</v>
      </c>
      <c r="J179" s="11" t="e">
        <f t="shared" si="14"/>
        <v>#NUM!</v>
      </c>
      <c r="K179" s="11" t="e">
        <f t="shared" si="15"/>
        <v>#NUM!</v>
      </c>
    </row>
    <row r="180" spans="1:11" ht="15.75" thickBot="1">
      <c r="A180" s="3">
        <v>2176</v>
      </c>
      <c r="B180" s="4">
        <v>640</v>
      </c>
      <c r="D180" s="4">
        <v>0</v>
      </c>
      <c r="E180" s="4">
        <v>0</v>
      </c>
      <c r="F180" s="4">
        <v>0</v>
      </c>
      <c r="G180" s="4">
        <v>0</v>
      </c>
      <c r="H180" s="9" t="e">
        <f t="shared" si="12"/>
        <v>#NUM!</v>
      </c>
      <c r="I180" s="10" t="e">
        <f t="shared" si="13"/>
        <v>#NUM!</v>
      </c>
      <c r="J180" s="11" t="e">
        <f t="shared" si="14"/>
        <v>#NUM!</v>
      </c>
      <c r="K180" s="11" t="e">
        <f t="shared" si="15"/>
        <v>#NUM!</v>
      </c>
    </row>
    <row r="181" spans="1:11" ht="15.75" thickBot="1">
      <c r="A181" s="3">
        <v>2304</v>
      </c>
      <c r="B181" s="4">
        <v>640</v>
      </c>
      <c r="D181" s="4">
        <v>0</v>
      </c>
      <c r="E181" s="4">
        <v>0</v>
      </c>
      <c r="F181" s="4">
        <v>0</v>
      </c>
      <c r="G181" s="4">
        <v>0</v>
      </c>
      <c r="H181" s="9" t="e">
        <f t="shared" si="12"/>
        <v>#NUM!</v>
      </c>
      <c r="I181" s="10" t="e">
        <f t="shared" si="13"/>
        <v>#NUM!</v>
      </c>
      <c r="J181" s="11" t="e">
        <f t="shared" si="14"/>
        <v>#NUM!</v>
      </c>
      <c r="K181" s="11" t="e">
        <f t="shared" si="15"/>
        <v>#NUM!</v>
      </c>
    </row>
    <row r="182" spans="1:11" ht="15.75" thickBot="1">
      <c r="A182" s="3">
        <v>2432</v>
      </c>
      <c r="B182" s="4">
        <v>640</v>
      </c>
      <c r="D182" s="4">
        <v>0</v>
      </c>
      <c r="E182" s="4">
        <v>0</v>
      </c>
      <c r="F182" s="4">
        <v>0</v>
      </c>
      <c r="G182" s="4">
        <v>0</v>
      </c>
      <c r="H182" s="9" t="e">
        <f t="shared" si="12"/>
        <v>#NUM!</v>
      </c>
      <c r="I182" s="10" t="e">
        <f t="shared" si="13"/>
        <v>#NUM!</v>
      </c>
      <c r="J182" s="11" t="e">
        <f t="shared" si="14"/>
        <v>#NUM!</v>
      </c>
      <c r="K182" s="11" t="e">
        <f t="shared" si="15"/>
        <v>#NUM!</v>
      </c>
    </row>
    <row r="183" spans="1:11" ht="15.75" thickBot="1">
      <c r="A183" s="3">
        <v>2560</v>
      </c>
      <c r="B183" s="4">
        <v>640</v>
      </c>
      <c r="D183" s="4">
        <v>992</v>
      </c>
      <c r="E183" s="4">
        <v>640</v>
      </c>
      <c r="F183" s="4">
        <v>623</v>
      </c>
      <c r="G183" s="4">
        <v>517</v>
      </c>
      <c r="H183" s="9">
        <f t="shared" si="12"/>
        <v>992.49190979801426</v>
      </c>
      <c r="I183" s="10">
        <f t="shared" si="13"/>
        <v>640.22038974282805</v>
      </c>
      <c r="J183" s="11">
        <f t="shared" si="14"/>
        <v>621.8742164793631</v>
      </c>
      <c r="K183" s="11">
        <f t="shared" si="15"/>
        <v>516.68116044713679</v>
      </c>
    </row>
    <row r="184" spans="1:11" ht="15.75" thickBot="1">
      <c r="A184" s="3">
        <v>2688</v>
      </c>
      <c r="B184" s="4">
        <v>640</v>
      </c>
      <c r="D184" s="4">
        <v>1216</v>
      </c>
      <c r="E184" s="4">
        <v>603</v>
      </c>
      <c r="F184" s="4">
        <v>466</v>
      </c>
      <c r="G184" s="4">
        <v>353</v>
      </c>
      <c r="H184" s="9">
        <f t="shared" si="12"/>
        <v>1215.8906414156747</v>
      </c>
      <c r="I184" s="10">
        <f t="shared" si="13"/>
        <v>602.71946820615494</v>
      </c>
      <c r="J184" s="11">
        <f t="shared" si="14"/>
        <v>465.65578266478843</v>
      </c>
      <c r="K184" s="11">
        <f t="shared" si="15"/>
        <v>352.6411856208756</v>
      </c>
    </row>
    <row r="185" spans="1:11" ht="15.75" thickBot="1">
      <c r="A185" s="3">
        <v>2816</v>
      </c>
      <c r="B185" s="4">
        <v>640</v>
      </c>
      <c r="D185" s="4">
        <v>1356</v>
      </c>
      <c r="E185" s="4">
        <v>532</v>
      </c>
      <c r="F185" s="4">
        <v>396</v>
      </c>
      <c r="G185" s="4">
        <v>212</v>
      </c>
      <c r="H185" s="9">
        <f t="shared" si="12"/>
        <v>1356.0604259252825</v>
      </c>
      <c r="I185" s="10">
        <f t="shared" si="13"/>
        <v>532.0137518131628</v>
      </c>
      <c r="J185" s="11">
        <f t="shared" si="14"/>
        <v>395.94338365597747</v>
      </c>
      <c r="K185" s="11">
        <f t="shared" si="15"/>
        <v>211.97474241371765</v>
      </c>
    </row>
    <row r="186" spans="1:11" ht="15.75" thickBot="1">
      <c r="A186" s="3">
        <v>2944</v>
      </c>
      <c r="B186" s="4">
        <v>640</v>
      </c>
      <c r="D186" s="4">
        <v>1461</v>
      </c>
      <c r="E186" s="4">
        <v>444</v>
      </c>
      <c r="F186" s="4">
        <v>365</v>
      </c>
      <c r="G186" s="4">
        <v>79</v>
      </c>
      <c r="H186" s="9">
        <f t="shared" si="12"/>
        <v>1461.0037775107776</v>
      </c>
      <c r="I186" s="10">
        <f t="shared" si="13"/>
        <v>444.10407839066374</v>
      </c>
      <c r="J186" s="11">
        <f t="shared" si="14"/>
        <v>364.73450526899097</v>
      </c>
      <c r="K186" s="11">
        <f t="shared" si="15"/>
        <v>78.680992998850343</v>
      </c>
    </row>
    <row r="187" spans="1:11" ht="15.75" thickBot="1">
      <c r="A187" s="3">
        <v>3072</v>
      </c>
      <c r="B187" s="4">
        <v>640</v>
      </c>
      <c r="D187" s="4">
        <v>1541</v>
      </c>
      <c r="E187" s="4">
        <v>342</v>
      </c>
      <c r="F187" s="4">
        <v>362</v>
      </c>
      <c r="G187" s="4">
        <v>-51</v>
      </c>
      <c r="H187" s="9">
        <f t="shared" si="12"/>
        <v>1540.8129669344182</v>
      </c>
      <c r="I187" s="10">
        <f t="shared" si="13"/>
        <v>342.35453814344237</v>
      </c>
      <c r="J187" s="11">
        <f t="shared" si="14"/>
        <v>361.93687674157013</v>
      </c>
      <c r="K187" s="11">
        <f t="shared" si="15"/>
        <v>-50.60415282851136</v>
      </c>
    </row>
    <row r="188" spans="1:11" ht="15.75" thickBot="1">
      <c r="A188" s="3">
        <v>3200</v>
      </c>
      <c r="B188" s="4">
        <v>640</v>
      </c>
      <c r="D188" s="4">
        <v>1598</v>
      </c>
      <c r="E188" s="4">
        <v>228</v>
      </c>
      <c r="F188" s="4">
        <v>385</v>
      </c>
      <c r="G188" s="4">
        <v>-177</v>
      </c>
      <c r="H188" s="9">
        <f t="shared" si="12"/>
        <v>1598.1542505367229</v>
      </c>
      <c r="I188" s="10">
        <f t="shared" si="13"/>
        <v>227.65388317197903</v>
      </c>
      <c r="J188" s="11">
        <f t="shared" si="14"/>
        <v>384.88424173319709</v>
      </c>
      <c r="K188" s="11">
        <f t="shared" si="15"/>
        <v>-176.76944716884736</v>
      </c>
    </row>
    <row r="189" spans="1:11" ht="15.75" thickBot="1">
      <c r="A189" s="3">
        <v>3328</v>
      </c>
      <c r="B189" s="4">
        <v>640</v>
      </c>
      <c r="D189" s="4">
        <v>1632</v>
      </c>
      <c r="E189" s="4">
        <v>100</v>
      </c>
      <c r="F189" s="4">
        <v>434</v>
      </c>
      <c r="G189" s="4">
        <v>-300</v>
      </c>
      <c r="H189" s="9">
        <f t="shared" si="12"/>
        <v>1632.1393318631849</v>
      </c>
      <c r="I189" s="10">
        <f t="shared" si="13"/>
        <v>99.706014662445341</v>
      </c>
      <c r="J189" s="11">
        <f t="shared" si="14"/>
        <v>434.4648966983778</v>
      </c>
      <c r="K189" s="11">
        <f t="shared" si="15"/>
        <v>-299.51879120832837</v>
      </c>
    </row>
    <row r="190" spans="1:11" ht="15.75" thickBot="1">
      <c r="A190" s="3">
        <v>3456</v>
      </c>
      <c r="B190" s="4">
        <v>640</v>
      </c>
      <c r="D190" s="4">
        <v>1639</v>
      </c>
      <c r="E190" s="4">
        <v>-43</v>
      </c>
      <c r="F190" s="4">
        <v>515</v>
      </c>
      <c r="G190" s="4">
        <v>-417</v>
      </c>
      <c r="H190" s="9">
        <f t="shared" si="12"/>
        <v>1638.4531385996688</v>
      </c>
      <c r="I190" s="10">
        <f t="shared" si="13"/>
        <v>-42.927424802125188</v>
      </c>
      <c r="J190" s="11">
        <f t="shared" si="14"/>
        <v>514.9939139512486</v>
      </c>
      <c r="K190" s="11">
        <f t="shared" si="15"/>
        <v>-417.4138275299897</v>
      </c>
    </row>
    <row r="191" spans="1:11" ht="15.75" thickBot="1">
      <c r="A191" s="3">
        <v>3584</v>
      </c>
      <c r="B191" s="4">
        <v>640</v>
      </c>
      <c r="D191" s="4">
        <v>1607</v>
      </c>
      <c r="E191" s="4">
        <v>-204</v>
      </c>
      <c r="F191" s="4">
        <v>637</v>
      </c>
      <c r="G191" s="4">
        <v>-527</v>
      </c>
      <c r="H191" s="9">
        <f t="shared" si="12"/>
        <v>1606.5168883603815</v>
      </c>
      <c r="I191" s="10">
        <f t="shared" si="13"/>
        <v>-203.77269596531733</v>
      </c>
      <c r="J191" s="11">
        <f t="shared" si="14"/>
        <v>637.05007587760178</v>
      </c>
      <c r="K191" s="11">
        <f t="shared" si="15"/>
        <v>-526.92829539024524</v>
      </c>
    </row>
    <row r="192" spans="1:11" ht="15.75" thickBot="1">
      <c r="A192" s="3">
        <v>3712</v>
      </c>
      <c r="B192" s="4">
        <v>640</v>
      </c>
      <c r="D192" s="4">
        <v>1505</v>
      </c>
      <c r="E192" s="4">
        <v>-393</v>
      </c>
      <c r="F192" s="4">
        <v>832</v>
      </c>
      <c r="G192" s="4">
        <v>-618</v>
      </c>
      <c r="H192" s="9">
        <f t="shared" si="12"/>
        <v>1504.4849577068669</v>
      </c>
      <c r="I192" s="10">
        <f t="shared" si="13"/>
        <v>-393.44500648437861</v>
      </c>
      <c r="J192" s="11">
        <f t="shared" si="14"/>
        <v>832.47900591589416</v>
      </c>
      <c r="K192" s="11">
        <f t="shared" si="15"/>
        <v>-617.44698713184789</v>
      </c>
    </row>
    <row r="193" spans="1:11" ht="15.75" thickBot="1">
      <c r="A193" s="3">
        <v>3840</v>
      </c>
      <c r="B193" s="4">
        <v>640</v>
      </c>
      <c r="D193" s="4">
        <v>0</v>
      </c>
      <c r="E193" s="4">
        <v>0</v>
      </c>
      <c r="F193" s="4">
        <v>0</v>
      </c>
      <c r="G193" s="4">
        <v>0</v>
      </c>
      <c r="H193" s="9" t="e">
        <f t="shared" si="12"/>
        <v>#NUM!</v>
      </c>
      <c r="I193" s="10" t="e">
        <f t="shared" si="13"/>
        <v>#NUM!</v>
      </c>
      <c r="J193" s="11" t="e">
        <f t="shared" si="14"/>
        <v>#NUM!</v>
      </c>
      <c r="K193" s="11" t="e">
        <f t="shared" si="15"/>
        <v>#NUM!</v>
      </c>
    </row>
    <row r="194" spans="1:11" ht="15.75" thickBot="1">
      <c r="A194" s="3">
        <v>3968</v>
      </c>
      <c r="B194" s="4">
        <v>640</v>
      </c>
      <c r="D194" s="4">
        <v>0</v>
      </c>
      <c r="E194" s="4">
        <v>0</v>
      </c>
      <c r="F194" s="4">
        <v>0</v>
      </c>
      <c r="G194" s="4">
        <v>0</v>
      </c>
      <c r="H194" s="9" t="e">
        <f t="shared" si="12"/>
        <v>#NUM!</v>
      </c>
      <c r="I194" s="10" t="e">
        <f t="shared" si="13"/>
        <v>#NUM!</v>
      </c>
      <c r="J194" s="11" t="e">
        <f t="shared" si="14"/>
        <v>#NUM!</v>
      </c>
      <c r="K194" s="11" t="e">
        <f t="shared" si="15"/>
        <v>#NUM!</v>
      </c>
    </row>
    <row r="195" spans="1:11" ht="15.75" thickBot="1">
      <c r="A195" s="3">
        <v>0</v>
      </c>
      <c r="B195" s="4">
        <v>768</v>
      </c>
      <c r="D195" s="4">
        <v>0</v>
      </c>
      <c r="E195" s="4">
        <v>0</v>
      </c>
      <c r="F195" s="4">
        <v>0</v>
      </c>
      <c r="G195" s="4">
        <v>0</v>
      </c>
      <c r="H195" s="9" t="e">
        <f t="shared" si="12"/>
        <v>#DIV/0!</v>
      </c>
      <c r="I195" s="10" t="e">
        <f t="shared" si="13"/>
        <v>#DIV/0!</v>
      </c>
      <c r="J195" s="11" t="e">
        <f t="shared" si="14"/>
        <v>#DIV/0!</v>
      </c>
      <c r="K195" s="11" t="e">
        <f t="shared" si="15"/>
        <v>#DIV/0!</v>
      </c>
    </row>
    <row r="196" spans="1:11" ht="15.75" thickBot="1">
      <c r="A196" s="3">
        <v>128</v>
      </c>
      <c r="B196" s="4">
        <v>768</v>
      </c>
      <c r="D196" s="4">
        <v>0</v>
      </c>
      <c r="E196" s="4">
        <v>0</v>
      </c>
      <c r="F196" s="4">
        <v>0</v>
      </c>
      <c r="G196" s="4">
        <v>0</v>
      </c>
      <c r="H196" s="9" t="e">
        <f t="shared" si="12"/>
        <v>#NUM!</v>
      </c>
      <c r="I196" s="10" t="e">
        <f t="shared" si="13"/>
        <v>#NUM!</v>
      </c>
      <c r="J196" s="11" t="e">
        <f t="shared" si="14"/>
        <v>#NUM!</v>
      </c>
      <c r="K196" s="11" t="e">
        <f t="shared" si="15"/>
        <v>#NUM!</v>
      </c>
    </row>
    <row r="197" spans="1:11" ht="15.75" thickBot="1">
      <c r="A197" s="3">
        <v>256</v>
      </c>
      <c r="B197" s="4">
        <v>768</v>
      </c>
      <c r="D197" s="4">
        <v>0</v>
      </c>
      <c r="E197" s="4">
        <v>0</v>
      </c>
      <c r="F197" s="4">
        <v>0</v>
      </c>
      <c r="G197" s="4">
        <v>0</v>
      </c>
      <c r="H197" s="9" t="e">
        <f t="shared" si="12"/>
        <v>#NUM!</v>
      </c>
      <c r="I197" s="10" t="e">
        <f t="shared" si="13"/>
        <v>#NUM!</v>
      </c>
      <c r="J197" s="11" t="e">
        <f t="shared" si="14"/>
        <v>#NUM!</v>
      </c>
      <c r="K197" s="11" t="e">
        <f t="shared" si="15"/>
        <v>#NUM!</v>
      </c>
    </row>
    <row r="198" spans="1:11" ht="15.75" thickBot="1">
      <c r="A198" s="3">
        <v>384</v>
      </c>
      <c r="B198" s="4">
        <v>768</v>
      </c>
      <c r="D198" s="4">
        <v>0</v>
      </c>
      <c r="E198" s="4">
        <v>0</v>
      </c>
      <c r="F198" s="4">
        <v>0</v>
      </c>
      <c r="G198" s="4">
        <v>0</v>
      </c>
      <c r="H198" s="9" t="e">
        <f t="shared" si="12"/>
        <v>#NUM!</v>
      </c>
      <c r="I198" s="10" t="e">
        <f t="shared" si="13"/>
        <v>#NUM!</v>
      </c>
      <c r="J198" s="11" t="e">
        <f t="shared" si="14"/>
        <v>#NUM!</v>
      </c>
      <c r="K198" s="11" t="e">
        <f t="shared" si="15"/>
        <v>#NUM!</v>
      </c>
    </row>
    <row r="199" spans="1:11" ht="15.75" thickBot="1">
      <c r="A199" s="3">
        <v>512</v>
      </c>
      <c r="B199" s="4">
        <v>768</v>
      </c>
      <c r="D199" s="4">
        <v>0</v>
      </c>
      <c r="E199" s="4">
        <v>0</v>
      </c>
      <c r="F199" s="4">
        <v>0</v>
      </c>
      <c r="G199" s="4">
        <v>0</v>
      </c>
      <c r="H199" s="9" t="e">
        <f t="shared" si="12"/>
        <v>#NUM!</v>
      </c>
      <c r="I199" s="10" t="e">
        <f t="shared" si="13"/>
        <v>#NUM!</v>
      </c>
      <c r="J199" s="11" t="e">
        <f t="shared" si="14"/>
        <v>#NUM!</v>
      </c>
      <c r="K199" s="11" t="e">
        <f t="shared" si="15"/>
        <v>#NUM!</v>
      </c>
    </row>
    <row r="200" spans="1:11" ht="15.75" thickBot="1">
      <c r="A200" s="3">
        <v>640</v>
      </c>
      <c r="B200" s="4">
        <v>768</v>
      </c>
      <c r="D200" s="4">
        <v>0</v>
      </c>
      <c r="E200" s="4">
        <v>0</v>
      </c>
      <c r="F200" s="4">
        <v>0</v>
      </c>
      <c r="G200" s="4">
        <v>0</v>
      </c>
      <c r="H200" s="9" t="e">
        <f t="shared" si="12"/>
        <v>#NUM!</v>
      </c>
      <c r="I200" s="10" t="e">
        <f t="shared" si="13"/>
        <v>#NUM!</v>
      </c>
      <c r="J200" s="11" t="e">
        <f t="shared" si="14"/>
        <v>#NUM!</v>
      </c>
      <c r="K200" s="11" t="e">
        <f t="shared" si="15"/>
        <v>#NUM!</v>
      </c>
    </row>
    <row r="201" spans="1:11" ht="15.75" thickBot="1">
      <c r="A201" s="3">
        <v>768</v>
      </c>
      <c r="B201" s="4">
        <v>768</v>
      </c>
      <c r="D201" s="4">
        <v>0</v>
      </c>
      <c r="E201" s="4">
        <v>0</v>
      </c>
      <c r="F201" s="4">
        <v>0</v>
      </c>
      <c r="G201" s="4">
        <v>0</v>
      </c>
      <c r="H201" s="9" t="e">
        <f t="shared" si="12"/>
        <v>#NUM!</v>
      </c>
      <c r="I201" s="10" t="e">
        <f t="shared" si="13"/>
        <v>#NUM!</v>
      </c>
      <c r="J201" s="11" t="e">
        <f t="shared" si="14"/>
        <v>#NUM!</v>
      </c>
      <c r="K201" s="11" t="e">
        <f t="shared" si="15"/>
        <v>#NUM!</v>
      </c>
    </row>
    <row r="202" spans="1:11" ht="15.75" thickBot="1">
      <c r="A202" s="3">
        <v>896</v>
      </c>
      <c r="B202" s="4">
        <v>768</v>
      </c>
      <c r="D202" s="4">
        <v>0</v>
      </c>
      <c r="E202" s="4">
        <v>0</v>
      </c>
      <c r="F202" s="4">
        <v>0</v>
      </c>
      <c r="G202" s="4">
        <v>0</v>
      </c>
      <c r="H202" s="9" t="e">
        <f t="shared" si="12"/>
        <v>#NUM!</v>
      </c>
      <c r="I202" s="10" t="e">
        <f t="shared" si="13"/>
        <v>#NUM!</v>
      </c>
      <c r="J202" s="11" t="e">
        <f t="shared" si="14"/>
        <v>#NUM!</v>
      </c>
      <c r="K202" s="11" t="e">
        <f t="shared" si="15"/>
        <v>#NUM!</v>
      </c>
    </row>
    <row r="203" spans="1:11" ht="15.75" thickBot="1">
      <c r="A203" s="3">
        <v>1024</v>
      </c>
      <c r="B203" s="4">
        <v>768</v>
      </c>
      <c r="D203" s="4">
        <v>0</v>
      </c>
      <c r="E203" s="4">
        <v>0</v>
      </c>
      <c r="F203" s="4">
        <v>0</v>
      </c>
      <c r="G203" s="4">
        <v>0</v>
      </c>
      <c r="H203" s="9" t="e">
        <f t="shared" si="12"/>
        <v>#NUM!</v>
      </c>
      <c r="I203" s="10" t="e">
        <f t="shared" si="13"/>
        <v>#NUM!</v>
      </c>
      <c r="J203" s="11" t="e">
        <f t="shared" si="14"/>
        <v>#NUM!</v>
      </c>
      <c r="K203" s="11" t="e">
        <f t="shared" si="15"/>
        <v>#NUM!</v>
      </c>
    </row>
    <row r="204" spans="1:11" ht="15.75" thickBot="1">
      <c r="A204" s="3">
        <v>1152</v>
      </c>
      <c r="B204" s="4">
        <v>768</v>
      </c>
      <c r="D204" s="4">
        <v>0</v>
      </c>
      <c r="E204" s="4">
        <v>0</v>
      </c>
      <c r="F204" s="4">
        <v>0</v>
      </c>
      <c r="G204" s="4">
        <v>0</v>
      </c>
      <c r="H204" s="9" t="e">
        <f t="shared" si="12"/>
        <v>#NUM!</v>
      </c>
      <c r="I204" s="10" t="e">
        <f t="shared" si="13"/>
        <v>#NUM!</v>
      </c>
      <c r="J204" s="11" t="e">
        <f t="shared" si="14"/>
        <v>#NUM!</v>
      </c>
      <c r="K204" s="11" t="e">
        <f t="shared" si="15"/>
        <v>#NUM!</v>
      </c>
    </row>
    <row r="205" spans="1:11" ht="15.75" thickBot="1">
      <c r="A205" s="3">
        <v>1280</v>
      </c>
      <c r="B205" s="4">
        <v>768</v>
      </c>
      <c r="D205" s="4">
        <v>0</v>
      </c>
      <c r="E205" s="4">
        <v>0</v>
      </c>
      <c r="F205" s="4">
        <v>0</v>
      </c>
      <c r="G205" s="4">
        <v>0</v>
      </c>
      <c r="H205" s="9" t="e">
        <f t="shared" si="12"/>
        <v>#NUM!</v>
      </c>
      <c r="I205" s="10" t="e">
        <f t="shared" si="13"/>
        <v>#NUM!</v>
      </c>
      <c r="J205" s="11" t="e">
        <f t="shared" si="14"/>
        <v>#NUM!</v>
      </c>
      <c r="K205" s="11" t="e">
        <f t="shared" si="15"/>
        <v>#NUM!</v>
      </c>
    </row>
    <row r="206" spans="1:11" ht="15.75" thickBot="1">
      <c r="A206" s="3">
        <v>1408</v>
      </c>
      <c r="B206" s="4">
        <v>768</v>
      </c>
      <c r="D206" s="4">
        <v>0</v>
      </c>
      <c r="E206" s="4">
        <v>0</v>
      </c>
      <c r="F206" s="4">
        <v>0</v>
      </c>
      <c r="G206" s="4">
        <v>0</v>
      </c>
      <c r="H206" s="9" t="e">
        <f t="shared" si="12"/>
        <v>#NUM!</v>
      </c>
      <c r="I206" s="10" t="e">
        <f t="shared" si="13"/>
        <v>#NUM!</v>
      </c>
      <c r="J206" s="11" t="e">
        <f t="shared" si="14"/>
        <v>#NUM!</v>
      </c>
      <c r="K206" s="11" t="e">
        <f t="shared" si="15"/>
        <v>#NUM!</v>
      </c>
    </row>
    <row r="207" spans="1:11" ht="15.75" thickBot="1">
      <c r="A207" s="3">
        <v>1536</v>
      </c>
      <c r="B207" s="4">
        <v>768</v>
      </c>
      <c r="D207" s="4">
        <v>0</v>
      </c>
      <c r="E207" s="4">
        <v>0</v>
      </c>
      <c r="F207" s="4">
        <v>0</v>
      </c>
      <c r="G207" s="4">
        <v>0</v>
      </c>
      <c r="H207" s="9" t="e">
        <f t="shared" si="12"/>
        <v>#NUM!</v>
      </c>
      <c r="I207" s="10" t="e">
        <f t="shared" si="13"/>
        <v>#NUM!</v>
      </c>
      <c r="J207" s="11" t="e">
        <f t="shared" si="14"/>
        <v>#NUM!</v>
      </c>
      <c r="K207" s="11" t="e">
        <f t="shared" si="15"/>
        <v>#NUM!</v>
      </c>
    </row>
    <row r="208" spans="1:11" ht="15.75" thickBot="1">
      <c r="A208" s="3">
        <v>1664</v>
      </c>
      <c r="B208" s="4">
        <v>768</v>
      </c>
      <c r="D208" s="4">
        <v>0</v>
      </c>
      <c r="E208" s="4">
        <v>0</v>
      </c>
      <c r="F208" s="4">
        <v>0</v>
      </c>
      <c r="G208" s="4">
        <v>0</v>
      </c>
      <c r="H208" s="9" t="e">
        <f t="shared" si="12"/>
        <v>#NUM!</v>
      </c>
      <c r="I208" s="10" t="e">
        <f t="shared" si="13"/>
        <v>#NUM!</v>
      </c>
      <c r="J208" s="11" t="e">
        <f t="shared" si="14"/>
        <v>#NUM!</v>
      </c>
      <c r="K208" s="11" t="e">
        <f t="shared" si="15"/>
        <v>#NUM!</v>
      </c>
    </row>
    <row r="209" spans="1:11" ht="15.75" thickBot="1">
      <c r="A209" s="3">
        <v>1792</v>
      </c>
      <c r="B209" s="4">
        <v>768</v>
      </c>
      <c r="D209" s="4">
        <v>0</v>
      </c>
      <c r="E209" s="4">
        <v>0</v>
      </c>
      <c r="F209" s="4">
        <v>0</v>
      </c>
      <c r="G209" s="4">
        <v>0</v>
      </c>
      <c r="H209" s="9" t="e">
        <f t="shared" si="12"/>
        <v>#NUM!</v>
      </c>
      <c r="I209" s="10" t="e">
        <f t="shared" si="13"/>
        <v>#NUM!</v>
      </c>
      <c r="J209" s="11" t="e">
        <f t="shared" si="14"/>
        <v>#NUM!</v>
      </c>
      <c r="K209" s="11" t="e">
        <f t="shared" si="15"/>
        <v>#NUM!</v>
      </c>
    </row>
    <row r="210" spans="1:11" ht="15.75" thickBot="1">
      <c r="A210" s="3">
        <v>1920</v>
      </c>
      <c r="B210" s="4">
        <v>768</v>
      </c>
      <c r="D210" s="4">
        <v>0</v>
      </c>
      <c r="E210" s="4">
        <v>0</v>
      </c>
      <c r="F210" s="4">
        <v>0</v>
      </c>
      <c r="G210" s="4">
        <v>0</v>
      </c>
      <c r="H210" s="9" t="e">
        <f t="shared" si="12"/>
        <v>#NUM!</v>
      </c>
      <c r="I210" s="10" t="e">
        <f t="shared" si="13"/>
        <v>#NUM!</v>
      </c>
      <c r="J210" s="11" t="e">
        <f t="shared" si="14"/>
        <v>#NUM!</v>
      </c>
      <c r="K210" s="11" t="e">
        <f t="shared" si="15"/>
        <v>#NUM!</v>
      </c>
    </row>
    <row r="211" spans="1:11" ht="15.75" thickBot="1">
      <c r="A211" s="3">
        <v>2048</v>
      </c>
      <c r="B211" s="4">
        <v>768</v>
      </c>
      <c r="D211" s="4">
        <v>0</v>
      </c>
      <c r="E211" s="4">
        <v>0</v>
      </c>
      <c r="F211" s="4">
        <v>0</v>
      </c>
      <c r="G211" s="4">
        <v>0</v>
      </c>
      <c r="H211" s="9" t="e">
        <f t="shared" si="12"/>
        <v>#NUM!</v>
      </c>
      <c r="I211" s="10" t="e">
        <f t="shared" si="13"/>
        <v>#NUM!</v>
      </c>
      <c r="J211" s="11" t="e">
        <f t="shared" si="14"/>
        <v>#NUM!</v>
      </c>
      <c r="K211" s="11" t="e">
        <f t="shared" si="15"/>
        <v>#NUM!</v>
      </c>
    </row>
    <row r="212" spans="1:11" ht="15.75" thickBot="1">
      <c r="A212" s="3">
        <v>2176</v>
      </c>
      <c r="B212" s="4">
        <v>768</v>
      </c>
      <c r="D212" s="4">
        <v>0</v>
      </c>
      <c r="E212" s="4">
        <v>0</v>
      </c>
      <c r="F212" s="4">
        <v>0</v>
      </c>
      <c r="G212" s="4">
        <v>0</v>
      </c>
      <c r="H212" s="9" t="e">
        <f t="shared" si="12"/>
        <v>#NUM!</v>
      </c>
      <c r="I212" s="10" t="e">
        <f t="shared" si="13"/>
        <v>#NUM!</v>
      </c>
      <c r="J212" s="11" t="e">
        <f t="shared" si="14"/>
        <v>#NUM!</v>
      </c>
      <c r="K212" s="11" t="e">
        <f t="shared" si="15"/>
        <v>#NUM!</v>
      </c>
    </row>
    <row r="213" spans="1:11" ht="15.75" thickBot="1">
      <c r="A213" s="3">
        <v>2304</v>
      </c>
      <c r="B213" s="4">
        <v>768</v>
      </c>
      <c r="D213" s="4">
        <v>0</v>
      </c>
      <c r="E213" s="4">
        <v>0</v>
      </c>
      <c r="F213" s="4">
        <v>0</v>
      </c>
      <c r="G213" s="4">
        <v>0</v>
      </c>
      <c r="H213" s="9" t="e">
        <f t="shared" si="12"/>
        <v>#NUM!</v>
      </c>
      <c r="I213" s="10" t="e">
        <f t="shared" si="13"/>
        <v>#NUM!</v>
      </c>
      <c r="J213" s="11" t="e">
        <f t="shared" si="14"/>
        <v>#NUM!</v>
      </c>
      <c r="K213" s="11" t="e">
        <f t="shared" si="15"/>
        <v>#NUM!</v>
      </c>
    </row>
    <row r="214" spans="1:11" ht="15.75" thickBot="1">
      <c r="A214" s="3">
        <v>2432</v>
      </c>
      <c r="B214" s="4">
        <v>768</v>
      </c>
      <c r="D214" s="4">
        <v>964</v>
      </c>
      <c r="E214" s="4">
        <v>767</v>
      </c>
      <c r="F214" s="4">
        <v>569</v>
      </c>
      <c r="G214" s="4">
        <v>635</v>
      </c>
      <c r="H214" s="9">
        <f t="shared" si="12"/>
        <v>964.53995849946716</v>
      </c>
      <c r="I214" s="10">
        <f t="shared" si="13"/>
        <v>767.44839511874989</v>
      </c>
      <c r="J214" s="11">
        <f t="shared" si="14"/>
        <v>567.89897533512305</v>
      </c>
      <c r="K214" s="11">
        <f t="shared" si="15"/>
        <v>635.23473600162242</v>
      </c>
    </row>
    <row r="215" spans="1:11" ht="15.75" thickBot="1">
      <c r="A215" s="3">
        <v>2560</v>
      </c>
      <c r="B215" s="4">
        <v>768</v>
      </c>
      <c r="D215" s="4">
        <v>1204</v>
      </c>
      <c r="E215" s="4">
        <v>741</v>
      </c>
      <c r="F215" s="4">
        <v>393</v>
      </c>
      <c r="G215" s="4">
        <v>470</v>
      </c>
      <c r="H215" s="9">
        <f t="shared" si="12"/>
        <v>1203.814151611323</v>
      </c>
      <c r="I215" s="10">
        <f t="shared" si="13"/>
        <v>740.70110689614376</v>
      </c>
      <c r="J215" s="11">
        <f t="shared" si="14"/>
        <v>392.52799232864112</v>
      </c>
      <c r="K215" s="11">
        <f t="shared" si="15"/>
        <v>470.27239109851098</v>
      </c>
    </row>
    <row r="216" spans="1:11" ht="15.75" thickBot="1">
      <c r="A216" s="3">
        <v>2688</v>
      </c>
      <c r="B216" s="4">
        <v>768</v>
      </c>
      <c r="D216" s="4">
        <v>1357</v>
      </c>
      <c r="E216" s="4">
        <v>680</v>
      </c>
      <c r="F216" s="4">
        <v>306</v>
      </c>
      <c r="G216" s="4">
        <v>330</v>
      </c>
      <c r="H216" s="9">
        <f t="shared" si="12"/>
        <v>1357.4692003109346</v>
      </c>
      <c r="I216" s="10">
        <f t="shared" si="13"/>
        <v>679.95229139416369</v>
      </c>
      <c r="J216" s="11">
        <f t="shared" si="14"/>
        <v>306.05324143211493</v>
      </c>
      <c r="K216" s="11">
        <f t="shared" si="15"/>
        <v>329.48031023755675</v>
      </c>
    </row>
    <row r="217" spans="1:11" ht="15.75" thickBot="1">
      <c r="A217" s="3">
        <v>2816</v>
      </c>
      <c r="B217" s="4">
        <v>768</v>
      </c>
      <c r="D217" s="4">
        <v>1477</v>
      </c>
      <c r="E217" s="4">
        <v>602</v>
      </c>
      <c r="F217" s="4">
        <v>257</v>
      </c>
      <c r="G217" s="4">
        <v>196</v>
      </c>
      <c r="H217" s="9">
        <f t="shared" si="12"/>
        <v>1476.7657984596622</v>
      </c>
      <c r="I217" s="10">
        <f t="shared" si="13"/>
        <v>602.28884631617984</v>
      </c>
      <c r="J217" s="11">
        <f t="shared" si="14"/>
        <v>257.21402878418451</v>
      </c>
      <c r="K217" s="11">
        <f t="shared" si="15"/>
        <v>195.7715957153905</v>
      </c>
    </row>
    <row r="218" spans="1:11" ht="15.75" thickBot="1">
      <c r="A218" s="3">
        <v>2944</v>
      </c>
      <c r="B218" s="4">
        <v>768</v>
      </c>
      <c r="D218" s="4">
        <v>1573</v>
      </c>
      <c r="E218" s="4">
        <v>511</v>
      </c>
      <c r="F218" s="4">
        <v>235</v>
      </c>
      <c r="G218" s="4">
        <v>65</v>
      </c>
      <c r="H218" s="9">
        <f t="shared" si="12"/>
        <v>1573.0376006962215</v>
      </c>
      <c r="I218" s="10">
        <f t="shared" si="13"/>
        <v>511.48865648639776</v>
      </c>
      <c r="J218" s="11">
        <f t="shared" si="14"/>
        <v>234.67669974613355</v>
      </c>
      <c r="K218" s="11">
        <f t="shared" si="15"/>
        <v>65.368362707805773</v>
      </c>
    </row>
    <row r="219" spans="1:11" ht="15.75" thickBot="1">
      <c r="A219" s="3">
        <v>3072</v>
      </c>
      <c r="B219" s="4">
        <v>768</v>
      </c>
      <c r="D219" s="4">
        <v>1650</v>
      </c>
      <c r="E219" s="4">
        <v>409</v>
      </c>
      <c r="F219" s="4">
        <v>235</v>
      </c>
      <c r="G219" s="4">
        <v>-63</v>
      </c>
      <c r="H219" s="9">
        <f t="shared" ref="H219:H282" si="16">A219*SIN(ACOS((3162*3162+A219*A219-B219*B219)/(2*3162*A219))+0.32175055)</f>
        <v>1650.2007318165142</v>
      </c>
      <c r="I219" s="10">
        <f t="shared" ref="I219:I282" si="17">3000-A219*COS(ACOS((3162*3162+A219*A219-B219*B219)/(2*3162*A219))+0.32175055)</f>
        <v>408.8570968176532</v>
      </c>
      <c r="J219" s="11">
        <f t="shared" ref="J219:J282" si="18">A219*SIN(-ACOS((3162*3162+A219*A219-B219*B219)/(2*3162*A219))+0.32175055)</f>
        <v>234.52512952206098</v>
      </c>
      <c r="K219" s="11">
        <f t="shared" ref="K219:K282" si="19">3000-A219*COS(-ACOS((3162*3162+A219*A219-B219*B219)/(2*3162*A219))+0.32175055)</f>
        <v>-63.034763698032293</v>
      </c>
    </row>
    <row r="220" spans="1:11" ht="15.75" thickBot="1">
      <c r="A220" s="3">
        <v>3200</v>
      </c>
      <c r="B220" s="4">
        <v>768</v>
      </c>
      <c r="D220" s="4">
        <v>1709</v>
      </c>
      <c r="E220" s="4">
        <v>295</v>
      </c>
      <c r="F220" s="4">
        <v>256</v>
      </c>
      <c r="G220" s="4">
        <v>-190</v>
      </c>
      <c r="H220" s="9">
        <f t="shared" si="16"/>
        <v>1709.2226172718338</v>
      </c>
      <c r="I220" s="10">
        <f t="shared" si="17"/>
        <v>294.71664245565171</v>
      </c>
      <c r="J220" s="11">
        <f t="shared" si="18"/>
        <v>255.79189266067303</v>
      </c>
      <c r="K220" s="11">
        <f t="shared" si="19"/>
        <v>-189.76025864783014</v>
      </c>
    </row>
    <row r="221" spans="1:11" ht="15.75" thickBot="1">
      <c r="A221" s="3">
        <v>3328</v>
      </c>
      <c r="B221" s="4">
        <v>768</v>
      </c>
      <c r="D221" s="4">
        <v>1749</v>
      </c>
      <c r="E221" s="4">
        <v>169</v>
      </c>
      <c r="F221" s="4">
        <v>299</v>
      </c>
      <c r="G221" s="4">
        <v>-315</v>
      </c>
      <c r="H221" s="9">
        <f t="shared" si="16"/>
        <v>1749.1991144365752</v>
      </c>
      <c r="I221" s="10">
        <f t="shared" si="17"/>
        <v>168.76591252960861</v>
      </c>
      <c r="J221" s="11">
        <f t="shared" si="18"/>
        <v>299.38113178757419</v>
      </c>
      <c r="K221" s="11">
        <f t="shared" si="19"/>
        <v>-314.50674127080174</v>
      </c>
    </row>
    <row r="222" spans="1:11" ht="15.75" thickBot="1">
      <c r="A222" s="3">
        <v>3456</v>
      </c>
      <c r="B222" s="4">
        <v>768</v>
      </c>
      <c r="D222" s="4">
        <v>1767</v>
      </c>
      <c r="E222" s="4">
        <v>30</v>
      </c>
      <c r="F222" s="4">
        <v>368</v>
      </c>
      <c r="G222" s="4">
        <v>-436</v>
      </c>
      <c r="H222" s="9">
        <f t="shared" si="16"/>
        <v>1767.3334551288115</v>
      </c>
      <c r="I222" s="10">
        <f t="shared" si="17"/>
        <v>30.072650992543458</v>
      </c>
      <c r="J222" s="11">
        <f t="shared" si="18"/>
        <v>368.08961508469253</v>
      </c>
      <c r="K222" s="11">
        <f t="shared" si="19"/>
        <v>-436.34195551996891</v>
      </c>
    </row>
    <row r="223" spans="1:11" ht="15.75" thickBot="1">
      <c r="A223" s="3">
        <v>3584</v>
      </c>
      <c r="B223" s="4">
        <v>768</v>
      </c>
      <c r="D223" s="4">
        <v>1758</v>
      </c>
      <c r="E223" s="4">
        <v>-123</v>
      </c>
      <c r="F223" s="4">
        <v>467</v>
      </c>
      <c r="G223" s="4">
        <v>-553</v>
      </c>
      <c r="H223" s="9">
        <f t="shared" si="16"/>
        <v>1757.9122411655439</v>
      </c>
      <c r="I223" s="10">
        <f t="shared" si="17"/>
        <v>-123.26760818863158</v>
      </c>
      <c r="J223" s="11">
        <f t="shared" si="18"/>
        <v>467.63074073502628</v>
      </c>
      <c r="K223" s="11">
        <f t="shared" si="19"/>
        <v>-553.36143536224154</v>
      </c>
    </row>
    <row r="224" spans="1:11" ht="15.75" thickBot="1">
      <c r="A224" s="3">
        <v>3712</v>
      </c>
      <c r="B224" s="4">
        <v>768</v>
      </c>
      <c r="D224" s="4">
        <v>1709</v>
      </c>
      <c r="E224" s="4">
        <v>-295</v>
      </c>
      <c r="F224" s="4">
        <v>610</v>
      </c>
      <c r="G224" s="4">
        <v>-662</v>
      </c>
      <c r="H224" s="9">
        <f t="shared" si="16"/>
        <v>1708.7543877425189</v>
      </c>
      <c r="I224" s="10">
        <f t="shared" si="17"/>
        <v>-295.31522655582785</v>
      </c>
      <c r="J224" s="11">
        <f t="shared" si="18"/>
        <v>610.18559354282866</v>
      </c>
      <c r="K224" s="11">
        <f t="shared" si="19"/>
        <v>-661.50481925570966</v>
      </c>
    </row>
    <row r="225" spans="1:11" ht="15.75" thickBot="1">
      <c r="A225" s="3">
        <v>3840</v>
      </c>
      <c r="B225" s="4">
        <v>768</v>
      </c>
      <c r="D225" s="4">
        <v>1585</v>
      </c>
      <c r="E225" s="4">
        <v>-498</v>
      </c>
      <c r="F225" s="4">
        <v>831</v>
      </c>
      <c r="G225" s="4">
        <v>-749</v>
      </c>
      <c r="H225" s="9">
        <f t="shared" si="16"/>
        <v>1584.4489963344063</v>
      </c>
      <c r="I225" s="10">
        <f t="shared" si="17"/>
        <v>-497.87383677783509</v>
      </c>
      <c r="J225" s="11">
        <f t="shared" si="18"/>
        <v>831.16507203343019</v>
      </c>
      <c r="K225" s="11">
        <f t="shared" si="19"/>
        <v>-748.96847453158261</v>
      </c>
    </row>
    <row r="226" spans="1:11" ht="15.75" thickBot="1">
      <c r="A226" s="3">
        <v>3968</v>
      </c>
      <c r="B226" s="4">
        <v>768</v>
      </c>
      <c r="D226" s="4">
        <v>0</v>
      </c>
      <c r="E226" s="4">
        <v>0</v>
      </c>
      <c r="F226" s="4">
        <v>0</v>
      </c>
      <c r="G226" s="4">
        <v>0</v>
      </c>
      <c r="H226" s="9" t="e">
        <f t="shared" si="16"/>
        <v>#NUM!</v>
      </c>
      <c r="I226" s="10" t="e">
        <f t="shared" si="17"/>
        <v>#NUM!</v>
      </c>
      <c r="J226" s="11" t="e">
        <f t="shared" si="18"/>
        <v>#NUM!</v>
      </c>
      <c r="K226" s="11" t="e">
        <f t="shared" si="19"/>
        <v>#NUM!</v>
      </c>
    </row>
    <row r="227" spans="1:11" ht="15.75" thickBot="1">
      <c r="A227" s="3">
        <v>0</v>
      </c>
      <c r="B227" s="4">
        <v>896</v>
      </c>
      <c r="D227" s="4">
        <v>0</v>
      </c>
      <c r="E227" s="4">
        <v>0</v>
      </c>
      <c r="F227" s="4">
        <v>0</v>
      </c>
      <c r="G227" s="4">
        <v>0</v>
      </c>
      <c r="H227" s="9" t="e">
        <f t="shared" si="16"/>
        <v>#DIV/0!</v>
      </c>
      <c r="I227" s="10" t="e">
        <f t="shared" si="17"/>
        <v>#DIV/0!</v>
      </c>
      <c r="J227" s="11" t="e">
        <f t="shared" si="18"/>
        <v>#DIV/0!</v>
      </c>
      <c r="K227" s="11" t="e">
        <f t="shared" si="19"/>
        <v>#DIV/0!</v>
      </c>
    </row>
    <row r="228" spans="1:11" ht="15.75" thickBot="1">
      <c r="A228" s="3">
        <v>128</v>
      </c>
      <c r="B228" s="4">
        <v>896</v>
      </c>
      <c r="D228" s="4">
        <v>0</v>
      </c>
      <c r="E228" s="4">
        <v>0</v>
      </c>
      <c r="F228" s="4">
        <v>0</v>
      </c>
      <c r="G228" s="4">
        <v>0</v>
      </c>
      <c r="H228" s="9" t="e">
        <f t="shared" si="16"/>
        <v>#NUM!</v>
      </c>
      <c r="I228" s="10" t="e">
        <f t="shared" si="17"/>
        <v>#NUM!</v>
      </c>
      <c r="J228" s="11" t="e">
        <f t="shared" si="18"/>
        <v>#NUM!</v>
      </c>
      <c r="K228" s="11" t="e">
        <f t="shared" si="19"/>
        <v>#NUM!</v>
      </c>
    </row>
    <row r="229" spans="1:11" ht="15.75" thickBot="1">
      <c r="A229" s="3">
        <v>256</v>
      </c>
      <c r="B229" s="4">
        <v>896</v>
      </c>
      <c r="D229" s="4">
        <v>0</v>
      </c>
      <c r="E229" s="4">
        <v>0</v>
      </c>
      <c r="F229" s="4">
        <v>0</v>
      </c>
      <c r="G229" s="4">
        <v>0</v>
      </c>
      <c r="H229" s="9" t="e">
        <f t="shared" si="16"/>
        <v>#NUM!</v>
      </c>
      <c r="I229" s="10" t="e">
        <f t="shared" si="17"/>
        <v>#NUM!</v>
      </c>
      <c r="J229" s="11" t="e">
        <f t="shared" si="18"/>
        <v>#NUM!</v>
      </c>
      <c r="K229" s="11" t="e">
        <f t="shared" si="19"/>
        <v>#NUM!</v>
      </c>
    </row>
    <row r="230" spans="1:11" ht="15.75" thickBot="1">
      <c r="A230" s="3">
        <v>384</v>
      </c>
      <c r="B230" s="4">
        <v>896</v>
      </c>
      <c r="D230" s="4">
        <v>0</v>
      </c>
      <c r="E230" s="4">
        <v>0</v>
      </c>
      <c r="F230" s="4">
        <v>0</v>
      </c>
      <c r="G230" s="4">
        <v>0</v>
      </c>
      <c r="H230" s="9" t="e">
        <f t="shared" si="16"/>
        <v>#NUM!</v>
      </c>
      <c r="I230" s="10" t="e">
        <f t="shared" si="17"/>
        <v>#NUM!</v>
      </c>
      <c r="J230" s="11" t="e">
        <f t="shared" si="18"/>
        <v>#NUM!</v>
      </c>
      <c r="K230" s="11" t="e">
        <f t="shared" si="19"/>
        <v>#NUM!</v>
      </c>
    </row>
    <row r="231" spans="1:11" ht="15.75" thickBot="1">
      <c r="A231" s="3">
        <v>512</v>
      </c>
      <c r="B231" s="4">
        <v>896</v>
      </c>
      <c r="D231" s="4">
        <v>0</v>
      </c>
      <c r="E231" s="4">
        <v>0</v>
      </c>
      <c r="F231" s="4">
        <v>0</v>
      </c>
      <c r="G231" s="4">
        <v>0</v>
      </c>
      <c r="H231" s="9" t="e">
        <f t="shared" si="16"/>
        <v>#NUM!</v>
      </c>
      <c r="I231" s="10" t="e">
        <f t="shared" si="17"/>
        <v>#NUM!</v>
      </c>
      <c r="J231" s="11" t="e">
        <f t="shared" si="18"/>
        <v>#NUM!</v>
      </c>
      <c r="K231" s="11" t="e">
        <f t="shared" si="19"/>
        <v>#NUM!</v>
      </c>
    </row>
    <row r="232" spans="1:11" ht="15.75" thickBot="1">
      <c r="A232" s="3">
        <v>640</v>
      </c>
      <c r="B232" s="4">
        <v>896</v>
      </c>
      <c r="D232" s="4">
        <v>0</v>
      </c>
      <c r="E232" s="4">
        <v>0</v>
      </c>
      <c r="F232" s="4">
        <v>0</v>
      </c>
      <c r="G232" s="4">
        <v>0</v>
      </c>
      <c r="H232" s="9" t="e">
        <f t="shared" si="16"/>
        <v>#NUM!</v>
      </c>
      <c r="I232" s="10" t="e">
        <f t="shared" si="17"/>
        <v>#NUM!</v>
      </c>
      <c r="J232" s="11" t="e">
        <f t="shared" si="18"/>
        <v>#NUM!</v>
      </c>
      <c r="K232" s="11" t="e">
        <f t="shared" si="19"/>
        <v>#NUM!</v>
      </c>
    </row>
    <row r="233" spans="1:11" ht="15.75" thickBot="1">
      <c r="A233" s="3">
        <v>768</v>
      </c>
      <c r="B233" s="4">
        <v>896</v>
      </c>
      <c r="D233" s="4">
        <v>0</v>
      </c>
      <c r="E233" s="4">
        <v>0</v>
      </c>
      <c r="F233" s="4">
        <v>0</v>
      </c>
      <c r="G233" s="4">
        <v>0</v>
      </c>
      <c r="H233" s="9" t="e">
        <f t="shared" si="16"/>
        <v>#NUM!</v>
      </c>
      <c r="I233" s="10" t="e">
        <f t="shared" si="17"/>
        <v>#NUM!</v>
      </c>
      <c r="J233" s="11" t="e">
        <f t="shared" si="18"/>
        <v>#NUM!</v>
      </c>
      <c r="K233" s="11" t="e">
        <f t="shared" si="19"/>
        <v>#NUM!</v>
      </c>
    </row>
    <row r="234" spans="1:11" ht="15.75" thickBot="1">
      <c r="A234" s="3">
        <v>896</v>
      </c>
      <c r="B234" s="4">
        <v>896</v>
      </c>
      <c r="D234" s="4">
        <v>0</v>
      </c>
      <c r="E234" s="4">
        <v>0</v>
      </c>
      <c r="F234" s="4">
        <v>0</v>
      </c>
      <c r="G234" s="4">
        <v>0</v>
      </c>
      <c r="H234" s="9" t="e">
        <f t="shared" si="16"/>
        <v>#NUM!</v>
      </c>
      <c r="I234" s="10" t="e">
        <f t="shared" si="17"/>
        <v>#NUM!</v>
      </c>
      <c r="J234" s="11" t="e">
        <f t="shared" si="18"/>
        <v>#NUM!</v>
      </c>
      <c r="K234" s="11" t="e">
        <f t="shared" si="19"/>
        <v>#NUM!</v>
      </c>
    </row>
    <row r="235" spans="1:11" ht="15.75" thickBot="1">
      <c r="A235" s="3">
        <v>1024</v>
      </c>
      <c r="B235" s="4">
        <v>896</v>
      </c>
      <c r="D235" s="4">
        <v>0</v>
      </c>
      <c r="E235" s="4">
        <v>0</v>
      </c>
      <c r="F235" s="4">
        <v>0</v>
      </c>
      <c r="G235" s="4">
        <v>0</v>
      </c>
      <c r="H235" s="9" t="e">
        <f t="shared" si="16"/>
        <v>#NUM!</v>
      </c>
      <c r="I235" s="10" t="e">
        <f t="shared" si="17"/>
        <v>#NUM!</v>
      </c>
      <c r="J235" s="11" t="e">
        <f t="shared" si="18"/>
        <v>#NUM!</v>
      </c>
      <c r="K235" s="11" t="e">
        <f t="shared" si="19"/>
        <v>#NUM!</v>
      </c>
    </row>
    <row r="236" spans="1:11" ht="15.75" thickBot="1">
      <c r="A236" s="3">
        <v>1152</v>
      </c>
      <c r="B236" s="4">
        <v>896</v>
      </c>
      <c r="D236" s="4">
        <v>0</v>
      </c>
      <c r="E236" s="4">
        <v>0</v>
      </c>
      <c r="F236" s="4">
        <v>0</v>
      </c>
      <c r="G236" s="4">
        <v>0</v>
      </c>
      <c r="H236" s="9" t="e">
        <f t="shared" si="16"/>
        <v>#NUM!</v>
      </c>
      <c r="I236" s="10" t="e">
        <f t="shared" si="17"/>
        <v>#NUM!</v>
      </c>
      <c r="J236" s="11" t="e">
        <f t="shared" si="18"/>
        <v>#NUM!</v>
      </c>
      <c r="K236" s="11" t="e">
        <f t="shared" si="19"/>
        <v>#NUM!</v>
      </c>
    </row>
    <row r="237" spans="1:11" ht="15.75" thickBot="1">
      <c r="A237" s="3">
        <v>1280</v>
      </c>
      <c r="B237" s="4">
        <v>896</v>
      </c>
      <c r="D237" s="4">
        <v>0</v>
      </c>
      <c r="E237" s="4">
        <v>0</v>
      </c>
      <c r="F237" s="4">
        <v>0</v>
      </c>
      <c r="G237" s="4">
        <v>0</v>
      </c>
      <c r="H237" s="9" t="e">
        <f t="shared" si="16"/>
        <v>#NUM!</v>
      </c>
      <c r="I237" s="10" t="e">
        <f t="shared" si="17"/>
        <v>#NUM!</v>
      </c>
      <c r="J237" s="11" t="e">
        <f t="shared" si="18"/>
        <v>#NUM!</v>
      </c>
      <c r="K237" s="11" t="e">
        <f t="shared" si="19"/>
        <v>#NUM!</v>
      </c>
    </row>
    <row r="238" spans="1:11" ht="15.75" thickBot="1">
      <c r="A238" s="3">
        <v>1408</v>
      </c>
      <c r="B238" s="4">
        <v>896</v>
      </c>
      <c r="D238" s="4">
        <v>0</v>
      </c>
      <c r="E238" s="4">
        <v>0</v>
      </c>
      <c r="F238" s="4">
        <v>0</v>
      </c>
      <c r="G238" s="4">
        <v>0</v>
      </c>
      <c r="H238" s="9" t="e">
        <f t="shared" si="16"/>
        <v>#NUM!</v>
      </c>
      <c r="I238" s="10" t="e">
        <f t="shared" si="17"/>
        <v>#NUM!</v>
      </c>
      <c r="J238" s="11" t="e">
        <f t="shared" si="18"/>
        <v>#NUM!</v>
      </c>
      <c r="K238" s="11" t="e">
        <f t="shared" si="19"/>
        <v>#NUM!</v>
      </c>
    </row>
    <row r="239" spans="1:11" ht="15.75" thickBot="1">
      <c r="A239" s="3">
        <v>1536</v>
      </c>
      <c r="B239" s="4">
        <v>896</v>
      </c>
      <c r="D239" s="4">
        <v>0</v>
      </c>
      <c r="E239" s="4">
        <v>0</v>
      </c>
      <c r="F239" s="4">
        <v>0</v>
      </c>
      <c r="G239" s="4">
        <v>0</v>
      </c>
      <c r="H239" s="9" t="e">
        <f t="shared" si="16"/>
        <v>#NUM!</v>
      </c>
      <c r="I239" s="10" t="e">
        <f t="shared" si="17"/>
        <v>#NUM!</v>
      </c>
      <c r="J239" s="11" t="e">
        <f t="shared" si="18"/>
        <v>#NUM!</v>
      </c>
      <c r="K239" s="11" t="e">
        <f t="shared" si="19"/>
        <v>#NUM!</v>
      </c>
    </row>
    <row r="240" spans="1:11" ht="15.75" thickBot="1">
      <c r="A240" s="3">
        <v>1664</v>
      </c>
      <c r="B240" s="4">
        <v>896</v>
      </c>
      <c r="D240" s="4">
        <v>0</v>
      </c>
      <c r="E240" s="4">
        <v>0</v>
      </c>
      <c r="F240" s="4">
        <v>0</v>
      </c>
      <c r="G240" s="4">
        <v>0</v>
      </c>
      <c r="H240" s="9" t="e">
        <f t="shared" si="16"/>
        <v>#NUM!</v>
      </c>
      <c r="I240" s="10" t="e">
        <f t="shared" si="17"/>
        <v>#NUM!</v>
      </c>
      <c r="J240" s="11" t="e">
        <f t="shared" si="18"/>
        <v>#NUM!</v>
      </c>
      <c r="K240" s="11" t="e">
        <f t="shared" si="19"/>
        <v>#NUM!</v>
      </c>
    </row>
    <row r="241" spans="1:11" ht="15.75" thickBot="1">
      <c r="A241" s="3">
        <v>1792</v>
      </c>
      <c r="B241" s="4">
        <v>896</v>
      </c>
      <c r="D241" s="4">
        <v>0</v>
      </c>
      <c r="E241" s="4">
        <v>0</v>
      </c>
      <c r="F241" s="4">
        <v>0</v>
      </c>
      <c r="G241" s="4">
        <v>0</v>
      </c>
      <c r="H241" s="9" t="e">
        <f t="shared" si="16"/>
        <v>#NUM!</v>
      </c>
      <c r="I241" s="10" t="e">
        <f t="shared" si="17"/>
        <v>#NUM!</v>
      </c>
      <c r="J241" s="11" t="e">
        <f t="shared" si="18"/>
        <v>#NUM!</v>
      </c>
      <c r="K241" s="11" t="e">
        <f t="shared" si="19"/>
        <v>#NUM!</v>
      </c>
    </row>
    <row r="242" spans="1:11" ht="15.75" thickBot="1">
      <c r="A242" s="3">
        <v>1920</v>
      </c>
      <c r="B242" s="4">
        <v>896</v>
      </c>
      <c r="D242" s="4">
        <v>0</v>
      </c>
      <c r="E242" s="4">
        <v>0</v>
      </c>
      <c r="F242" s="4">
        <v>0</v>
      </c>
      <c r="G242" s="4">
        <v>0</v>
      </c>
      <c r="H242" s="9" t="e">
        <f t="shared" si="16"/>
        <v>#NUM!</v>
      </c>
      <c r="I242" s="10" t="e">
        <f t="shared" si="17"/>
        <v>#NUM!</v>
      </c>
      <c r="J242" s="11" t="e">
        <f t="shared" si="18"/>
        <v>#NUM!</v>
      </c>
      <c r="K242" s="11" t="e">
        <f t="shared" si="19"/>
        <v>#NUM!</v>
      </c>
    </row>
    <row r="243" spans="1:11" ht="15.75" thickBot="1">
      <c r="A243" s="3">
        <v>2048</v>
      </c>
      <c r="B243" s="4">
        <v>896</v>
      </c>
      <c r="D243" s="4">
        <v>0</v>
      </c>
      <c r="E243" s="4">
        <v>0</v>
      </c>
      <c r="F243" s="4">
        <v>0</v>
      </c>
      <c r="G243" s="4">
        <v>0</v>
      </c>
      <c r="H243" s="9" t="e">
        <f t="shared" si="16"/>
        <v>#NUM!</v>
      </c>
      <c r="I243" s="10" t="e">
        <f t="shared" si="17"/>
        <v>#NUM!</v>
      </c>
      <c r="J243" s="11" t="e">
        <f t="shared" si="18"/>
        <v>#NUM!</v>
      </c>
      <c r="K243" s="11" t="e">
        <f t="shared" si="19"/>
        <v>#NUM!</v>
      </c>
    </row>
    <row r="244" spans="1:11" ht="15.75" thickBot="1">
      <c r="A244" s="3">
        <v>2176</v>
      </c>
      <c r="B244" s="4">
        <v>896</v>
      </c>
      <c r="D244" s="4">
        <v>0</v>
      </c>
      <c r="E244" s="4">
        <v>0</v>
      </c>
      <c r="F244" s="4">
        <v>0</v>
      </c>
      <c r="G244" s="4">
        <v>0</v>
      </c>
      <c r="H244" s="9" t="e">
        <f t="shared" si="16"/>
        <v>#NUM!</v>
      </c>
      <c r="I244" s="10" t="e">
        <f t="shared" si="17"/>
        <v>#NUM!</v>
      </c>
      <c r="J244" s="11" t="e">
        <f t="shared" si="18"/>
        <v>#NUM!</v>
      </c>
      <c r="K244" s="11" t="e">
        <f t="shared" si="19"/>
        <v>#NUM!</v>
      </c>
    </row>
    <row r="245" spans="1:11" ht="15.75" thickBot="1">
      <c r="A245" s="3">
        <v>2304</v>
      </c>
      <c r="B245" s="4">
        <v>896</v>
      </c>
      <c r="D245" s="4">
        <v>933</v>
      </c>
      <c r="E245" s="4">
        <v>894</v>
      </c>
      <c r="F245" s="4">
        <v>517</v>
      </c>
      <c r="G245" s="4">
        <v>755</v>
      </c>
      <c r="H245" s="9">
        <f t="shared" si="16"/>
        <v>934.08492383912937</v>
      </c>
      <c r="I245" s="10">
        <f t="shared" si="17"/>
        <v>893.84203938630299</v>
      </c>
      <c r="J245" s="11">
        <f t="shared" si="18"/>
        <v>516.42681755267347</v>
      </c>
      <c r="K245" s="11">
        <f t="shared" si="19"/>
        <v>754.6226726644768</v>
      </c>
    </row>
    <row r="246" spans="1:11" ht="15.75" thickBot="1">
      <c r="A246" s="3">
        <v>2432</v>
      </c>
      <c r="B246" s="4">
        <v>896</v>
      </c>
      <c r="D246" s="4">
        <v>1186</v>
      </c>
      <c r="E246" s="4">
        <v>877</v>
      </c>
      <c r="F246" s="4">
        <v>326</v>
      </c>
      <c r="G246" s="4">
        <v>590</v>
      </c>
      <c r="H246" s="9">
        <f t="shared" si="16"/>
        <v>1185.9196810977471</v>
      </c>
      <c r="I246" s="10">
        <f t="shared" si="17"/>
        <v>876.74341871147908</v>
      </c>
      <c r="J246" s="11">
        <f t="shared" si="18"/>
        <v>325.21818270171832</v>
      </c>
      <c r="K246" s="11">
        <f t="shared" si="19"/>
        <v>589.84292345079893</v>
      </c>
    </row>
    <row r="247" spans="1:11" ht="15.75" thickBot="1">
      <c r="A247" s="3">
        <v>2560</v>
      </c>
      <c r="B247" s="4">
        <v>896</v>
      </c>
      <c r="D247" s="4">
        <v>1350</v>
      </c>
      <c r="E247" s="4">
        <v>825</v>
      </c>
      <c r="F247" s="4">
        <v>225</v>
      </c>
      <c r="G247" s="4">
        <v>450</v>
      </c>
      <c r="H247" s="9">
        <f t="shared" si="16"/>
        <v>1350.1416248855053</v>
      </c>
      <c r="I247" s="10">
        <f t="shared" si="17"/>
        <v>824.97871441414918</v>
      </c>
      <c r="J247" s="11">
        <f t="shared" si="18"/>
        <v>224.89944901933401</v>
      </c>
      <c r="K247" s="11">
        <f t="shared" si="19"/>
        <v>449.89799462241126</v>
      </c>
    </row>
    <row r="248" spans="1:11" ht="15.75" thickBot="1">
      <c r="A248" s="3">
        <v>2688</v>
      </c>
      <c r="B248" s="4">
        <v>896</v>
      </c>
      <c r="D248" s="4">
        <v>1480</v>
      </c>
      <c r="E248" s="4">
        <v>756</v>
      </c>
      <c r="F248" s="4">
        <v>162</v>
      </c>
      <c r="G248" s="4">
        <v>317</v>
      </c>
      <c r="H248" s="9">
        <f t="shared" si="16"/>
        <v>1480.5078464402757</v>
      </c>
      <c r="I248" s="10">
        <f t="shared" si="17"/>
        <v>756.46695664432491</v>
      </c>
      <c r="J248" s="11">
        <f t="shared" si="18"/>
        <v>161.71352526764937</v>
      </c>
      <c r="K248" s="11">
        <f t="shared" si="19"/>
        <v>316.8688560293017</v>
      </c>
    </row>
    <row r="249" spans="1:11" ht="15.75" thickBot="1">
      <c r="A249" s="3">
        <v>2816</v>
      </c>
      <c r="B249" s="4">
        <v>896</v>
      </c>
      <c r="D249" s="4">
        <v>1589</v>
      </c>
      <c r="E249" s="4">
        <v>675</v>
      </c>
      <c r="F249" s="4">
        <v>124</v>
      </c>
      <c r="G249" s="4">
        <v>187</v>
      </c>
      <c r="H249" s="9">
        <f t="shared" si="16"/>
        <v>1589.1531648654604</v>
      </c>
      <c r="I249" s="10">
        <f t="shared" si="17"/>
        <v>675.25308504385976</v>
      </c>
      <c r="J249" s="11">
        <f t="shared" si="18"/>
        <v>123.52559234326171</v>
      </c>
      <c r="K249" s="11">
        <f t="shared" si="19"/>
        <v>186.71056802961584</v>
      </c>
    </row>
    <row r="250" spans="1:11" ht="15.75" thickBot="1">
      <c r="A250" s="3">
        <v>2944</v>
      </c>
      <c r="B250" s="4">
        <v>896</v>
      </c>
      <c r="D250" s="4">
        <v>1681</v>
      </c>
      <c r="E250" s="4">
        <v>583</v>
      </c>
      <c r="F250" s="4">
        <v>106</v>
      </c>
      <c r="G250" s="4">
        <v>58</v>
      </c>
      <c r="H250" s="9">
        <f t="shared" si="16"/>
        <v>1680.645308315052</v>
      </c>
      <c r="I250" s="10">
        <f t="shared" si="17"/>
        <v>582.85967564177099</v>
      </c>
      <c r="J250" s="11">
        <f t="shared" si="18"/>
        <v>105.76792209217865</v>
      </c>
      <c r="K250" s="11">
        <f t="shared" si="19"/>
        <v>57.900554594338246</v>
      </c>
    </row>
    <row r="251" spans="1:11" ht="15.75" thickBot="1">
      <c r="A251" s="3">
        <v>3072</v>
      </c>
      <c r="B251" s="4">
        <v>896</v>
      </c>
      <c r="D251" s="4">
        <v>1757</v>
      </c>
      <c r="E251" s="4">
        <v>480</v>
      </c>
      <c r="F251" s="4">
        <v>107</v>
      </c>
      <c r="G251" s="4">
        <v>-70</v>
      </c>
      <c r="H251" s="9">
        <f t="shared" si="16"/>
        <v>1756.7417902766188</v>
      </c>
      <c r="I251" s="10">
        <f t="shared" si="17"/>
        <v>479.87256625866257</v>
      </c>
      <c r="J251" s="11">
        <f t="shared" si="18"/>
        <v>106.68300102683146</v>
      </c>
      <c r="K251" s="11">
        <f t="shared" si="19"/>
        <v>-70.147022097135505</v>
      </c>
    </row>
    <row r="252" spans="1:11" ht="15.75" thickBot="1">
      <c r="A252" s="3">
        <v>3200</v>
      </c>
      <c r="B252" s="4">
        <v>896</v>
      </c>
      <c r="D252" s="4">
        <v>1818</v>
      </c>
      <c r="E252" s="4">
        <v>366</v>
      </c>
      <c r="F252" s="4">
        <v>126</v>
      </c>
      <c r="G252" s="4">
        <v>-198</v>
      </c>
      <c r="H252" s="9">
        <f t="shared" si="16"/>
        <v>1817.6997437237578</v>
      </c>
      <c r="I252" s="10">
        <f t="shared" si="17"/>
        <v>366.37746788447612</v>
      </c>
      <c r="J252" s="11">
        <f t="shared" si="18"/>
        <v>126.0136961736242</v>
      </c>
      <c r="K252" s="11">
        <f t="shared" si="19"/>
        <v>-197.51787303474839</v>
      </c>
    </row>
    <row r="253" spans="1:11" ht="15.75" thickBot="1">
      <c r="A253" s="3">
        <v>3328</v>
      </c>
      <c r="B253" s="4">
        <v>896</v>
      </c>
      <c r="D253" s="4">
        <v>1863</v>
      </c>
      <c r="E253" s="4">
        <v>242</v>
      </c>
      <c r="F253" s="4">
        <v>165</v>
      </c>
      <c r="G253" s="4">
        <v>-324</v>
      </c>
      <c r="H253" s="9">
        <f t="shared" si="16"/>
        <v>1862.6616297410715</v>
      </c>
      <c r="I253" s="10">
        <f t="shared" si="17"/>
        <v>242.08853421826916</v>
      </c>
      <c r="J253" s="11">
        <f t="shared" si="18"/>
        <v>164.61754644795326</v>
      </c>
      <c r="K253" s="11">
        <f t="shared" si="19"/>
        <v>-323.92615191755704</v>
      </c>
    </row>
    <row r="254" spans="1:11" ht="15.75" thickBot="1">
      <c r="A254" s="3">
        <v>3456</v>
      </c>
      <c r="B254" s="4">
        <v>896</v>
      </c>
      <c r="D254" s="4">
        <v>1890</v>
      </c>
      <c r="E254" s="4">
        <v>106</v>
      </c>
      <c r="F254" s="4">
        <v>224</v>
      </c>
      <c r="G254" s="4">
        <v>-449</v>
      </c>
      <c r="H254" s="9">
        <f t="shared" si="16"/>
        <v>1889.6116084964124</v>
      </c>
      <c r="I254" s="10">
        <f t="shared" si="17"/>
        <v>106.33381865917363</v>
      </c>
      <c r="J254" s="11">
        <f t="shared" si="18"/>
        <v>224.51039168196715</v>
      </c>
      <c r="K254" s="11">
        <f t="shared" si="19"/>
        <v>-448.69991214469246</v>
      </c>
    </row>
    <row r="255" spans="1:11" ht="15.75" thickBot="1">
      <c r="A255" s="3">
        <v>3584</v>
      </c>
      <c r="B255" s="4">
        <v>896</v>
      </c>
      <c r="D255" s="4">
        <v>1895</v>
      </c>
      <c r="E255" s="4">
        <v>-42</v>
      </c>
      <c r="F255" s="4">
        <v>309</v>
      </c>
      <c r="G255" s="4">
        <v>-571</v>
      </c>
      <c r="H255" s="9">
        <f t="shared" si="16"/>
        <v>1894.9101460092613</v>
      </c>
      <c r="I255" s="10">
        <f t="shared" si="17"/>
        <v>-42.099856768538302</v>
      </c>
      <c r="J255" s="11">
        <f t="shared" si="18"/>
        <v>309.33176585618401</v>
      </c>
      <c r="K255" s="11">
        <f t="shared" si="19"/>
        <v>-570.62597574042957</v>
      </c>
    </row>
    <row r="256" spans="1:11" ht="15.75" thickBot="1">
      <c r="A256" s="3">
        <v>3712</v>
      </c>
      <c r="B256" s="4">
        <v>896</v>
      </c>
      <c r="D256" s="4">
        <v>1872</v>
      </c>
      <c r="E256" s="4">
        <v>-205</v>
      </c>
      <c r="F256" s="4">
        <v>425</v>
      </c>
      <c r="G256" s="4">
        <v>-688</v>
      </c>
      <c r="H256" s="9">
        <f t="shared" si="16"/>
        <v>1871.9888780884814</v>
      </c>
      <c r="I256" s="10">
        <f t="shared" si="17"/>
        <v>-205.40194676315559</v>
      </c>
      <c r="J256" s="11">
        <f t="shared" si="18"/>
        <v>425.65003316174119</v>
      </c>
      <c r="K256" s="11">
        <f t="shared" si="19"/>
        <v>-687.5148880064753</v>
      </c>
    </row>
    <row r="257" spans="1:11" ht="15.75" thickBot="1">
      <c r="A257" s="3">
        <v>3840</v>
      </c>
      <c r="B257" s="4">
        <v>896</v>
      </c>
      <c r="D257" s="4">
        <v>1808</v>
      </c>
      <c r="E257" s="4">
        <v>-388</v>
      </c>
      <c r="F257" s="4">
        <v>587</v>
      </c>
      <c r="G257" s="4">
        <v>-795</v>
      </c>
      <c r="H257" s="9">
        <f t="shared" si="16"/>
        <v>1807.3912977158254</v>
      </c>
      <c r="I257" s="10">
        <f t="shared" si="17"/>
        <v>-388.05795359835975</v>
      </c>
      <c r="J257" s="11">
        <f t="shared" si="18"/>
        <v>586.9217006168866</v>
      </c>
      <c r="K257" s="11">
        <f t="shared" si="19"/>
        <v>-794.88114666915271</v>
      </c>
    </row>
    <row r="258" spans="1:11" ht="15.75" thickBot="1">
      <c r="A258" s="3">
        <v>3968</v>
      </c>
      <c r="B258" s="4">
        <v>896</v>
      </c>
      <c r="D258" s="4">
        <v>1663</v>
      </c>
      <c r="E258" s="4">
        <v>-603</v>
      </c>
      <c r="F258" s="4">
        <v>831</v>
      </c>
      <c r="G258" s="4">
        <v>-880</v>
      </c>
      <c r="H258" s="9">
        <f t="shared" si="16"/>
        <v>1662.4334944172977</v>
      </c>
      <c r="I258" s="10">
        <f t="shared" si="17"/>
        <v>-602.96251390983707</v>
      </c>
      <c r="J258" s="11">
        <f t="shared" si="18"/>
        <v>831.83067869561467</v>
      </c>
      <c r="K258" s="11">
        <f t="shared" si="19"/>
        <v>-879.83011509277185</v>
      </c>
    </row>
    <row r="259" spans="1:11" ht="15.75" thickBot="1">
      <c r="A259" s="3">
        <v>0</v>
      </c>
      <c r="B259" s="4">
        <v>1024</v>
      </c>
      <c r="D259" s="4">
        <v>0</v>
      </c>
      <c r="E259" s="4">
        <v>0</v>
      </c>
      <c r="F259" s="4">
        <v>0</v>
      </c>
      <c r="G259" s="4">
        <v>0</v>
      </c>
      <c r="H259" s="9" t="e">
        <f t="shared" si="16"/>
        <v>#DIV/0!</v>
      </c>
      <c r="I259" s="10" t="e">
        <f t="shared" si="17"/>
        <v>#DIV/0!</v>
      </c>
      <c r="J259" s="11" t="e">
        <f t="shared" si="18"/>
        <v>#DIV/0!</v>
      </c>
      <c r="K259" s="11" t="e">
        <f t="shared" si="19"/>
        <v>#DIV/0!</v>
      </c>
    </row>
    <row r="260" spans="1:11" ht="15.75" thickBot="1">
      <c r="A260" s="3">
        <v>128</v>
      </c>
      <c r="B260" s="4">
        <v>1024</v>
      </c>
      <c r="D260" s="4">
        <v>0</v>
      </c>
      <c r="E260" s="4">
        <v>0</v>
      </c>
      <c r="F260" s="4">
        <v>0</v>
      </c>
      <c r="G260" s="4">
        <v>0</v>
      </c>
      <c r="H260" s="9" t="e">
        <f t="shared" si="16"/>
        <v>#NUM!</v>
      </c>
      <c r="I260" s="10" t="e">
        <f t="shared" si="17"/>
        <v>#NUM!</v>
      </c>
      <c r="J260" s="11" t="e">
        <f t="shared" si="18"/>
        <v>#NUM!</v>
      </c>
      <c r="K260" s="11" t="e">
        <f t="shared" si="19"/>
        <v>#NUM!</v>
      </c>
    </row>
    <row r="261" spans="1:11" ht="15.75" thickBot="1">
      <c r="A261" s="3">
        <v>256</v>
      </c>
      <c r="B261" s="4">
        <v>1024</v>
      </c>
      <c r="D261" s="4">
        <v>0</v>
      </c>
      <c r="E261" s="4">
        <v>0</v>
      </c>
      <c r="F261" s="4">
        <v>0</v>
      </c>
      <c r="G261" s="4">
        <v>0</v>
      </c>
      <c r="H261" s="9" t="e">
        <f t="shared" si="16"/>
        <v>#NUM!</v>
      </c>
      <c r="I261" s="10" t="e">
        <f t="shared" si="17"/>
        <v>#NUM!</v>
      </c>
      <c r="J261" s="11" t="e">
        <f t="shared" si="18"/>
        <v>#NUM!</v>
      </c>
      <c r="K261" s="11" t="e">
        <f t="shared" si="19"/>
        <v>#NUM!</v>
      </c>
    </row>
    <row r="262" spans="1:11" ht="15.75" thickBot="1">
      <c r="A262" s="3">
        <v>384</v>
      </c>
      <c r="B262" s="4">
        <v>1024</v>
      </c>
      <c r="D262" s="4">
        <v>0</v>
      </c>
      <c r="E262" s="4">
        <v>0</v>
      </c>
      <c r="F262" s="4">
        <v>0</v>
      </c>
      <c r="G262" s="4">
        <v>0</v>
      </c>
      <c r="H262" s="9" t="e">
        <f t="shared" si="16"/>
        <v>#NUM!</v>
      </c>
      <c r="I262" s="10" t="e">
        <f t="shared" si="17"/>
        <v>#NUM!</v>
      </c>
      <c r="J262" s="11" t="e">
        <f t="shared" si="18"/>
        <v>#NUM!</v>
      </c>
      <c r="K262" s="11" t="e">
        <f t="shared" si="19"/>
        <v>#NUM!</v>
      </c>
    </row>
    <row r="263" spans="1:11" ht="15.75" thickBot="1">
      <c r="A263" s="3">
        <v>512</v>
      </c>
      <c r="B263" s="4">
        <v>1024</v>
      </c>
      <c r="D263" s="4">
        <v>0</v>
      </c>
      <c r="E263" s="4">
        <v>0</v>
      </c>
      <c r="F263" s="4">
        <v>0</v>
      </c>
      <c r="G263" s="4">
        <v>0</v>
      </c>
      <c r="H263" s="9" t="e">
        <f t="shared" si="16"/>
        <v>#NUM!</v>
      </c>
      <c r="I263" s="10" t="e">
        <f t="shared" si="17"/>
        <v>#NUM!</v>
      </c>
      <c r="J263" s="11" t="e">
        <f t="shared" si="18"/>
        <v>#NUM!</v>
      </c>
      <c r="K263" s="11" t="e">
        <f t="shared" si="19"/>
        <v>#NUM!</v>
      </c>
    </row>
    <row r="264" spans="1:11" ht="15.75" thickBot="1">
      <c r="A264" s="3">
        <v>640</v>
      </c>
      <c r="B264" s="4">
        <v>1024</v>
      </c>
      <c r="D264" s="4">
        <v>0</v>
      </c>
      <c r="E264" s="4">
        <v>0</v>
      </c>
      <c r="F264" s="4">
        <v>0</v>
      </c>
      <c r="G264" s="4">
        <v>0</v>
      </c>
      <c r="H264" s="9" t="e">
        <f t="shared" si="16"/>
        <v>#NUM!</v>
      </c>
      <c r="I264" s="10" t="e">
        <f t="shared" si="17"/>
        <v>#NUM!</v>
      </c>
      <c r="J264" s="11" t="e">
        <f t="shared" si="18"/>
        <v>#NUM!</v>
      </c>
      <c r="K264" s="11" t="e">
        <f t="shared" si="19"/>
        <v>#NUM!</v>
      </c>
    </row>
    <row r="265" spans="1:11" ht="15.75" thickBot="1">
      <c r="A265" s="3">
        <v>768</v>
      </c>
      <c r="B265" s="4">
        <v>1024</v>
      </c>
      <c r="D265" s="4">
        <v>0</v>
      </c>
      <c r="E265" s="4">
        <v>0</v>
      </c>
      <c r="F265" s="4">
        <v>0</v>
      </c>
      <c r="G265" s="4">
        <v>0</v>
      </c>
      <c r="H265" s="9" t="e">
        <f t="shared" si="16"/>
        <v>#NUM!</v>
      </c>
      <c r="I265" s="10" t="e">
        <f t="shared" si="17"/>
        <v>#NUM!</v>
      </c>
      <c r="J265" s="11" t="e">
        <f t="shared" si="18"/>
        <v>#NUM!</v>
      </c>
      <c r="K265" s="11" t="e">
        <f t="shared" si="19"/>
        <v>#NUM!</v>
      </c>
    </row>
    <row r="266" spans="1:11" ht="15.75" thickBot="1">
      <c r="A266" s="3">
        <v>896</v>
      </c>
      <c r="B266" s="4">
        <v>1024</v>
      </c>
      <c r="D266" s="4">
        <v>0</v>
      </c>
      <c r="E266" s="4">
        <v>0</v>
      </c>
      <c r="F266" s="4">
        <v>0</v>
      </c>
      <c r="G266" s="4">
        <v>0</v>
      </c>
      <c r="H266" s="9" t="e">
        <f t="shared" si="16"/>
        <v>#NUM!</v>
      </c>
      <c r="I266" s="10" t="e">
        <f t="shared" si="17"/>
        <v>#NUM!</v>
      </c>
      <c r="J266" s="11" t="e">
        <f t="shared" si="18"/>
        <v>#NUM!</v>
      </c>
      <c r="K266" s="11" t="e">
        <f t="shared" si="19"/>
        <v>#NUM!</v>
      </c>
    </row>
    <row r="267" spans="1:11" ht="15.75" thickBot="1">
      <c r="A267" s="3">
        <v>1024</v>
      </c>
      <c r="B267" s="4">
        <v>1024</v>
      </c>
      <c r="D267" s="4">
        <v>0</v>
      </c>
      <c r="E267" s="4">
        <v>0</v>
      </c>
      <c r="F267" s="4">
        <v>0</v>
      </c>
      <c r="G267" s="4">
        <v>0</v>
      </c>
      <c r="H267" s="9" t="e">
        <f t="shared" si="16"/>
        <v>#NUM!</v>
      </c>
      <c r="I267" s="10" t="e">
        <f t="shared" si="17"/>
        <v>#NUM!</v>
      </c>
      <c r="J267" s="11" t="e">
        <f t="shared" si="18"/>
        <v>#NUM!</v>
      </c>
      <c r="K267" s="11" t="e">
        <f t="shared" si="19"/>
        <v>#NUM!</v>
      </c>
    </row>
    <row r="268" spans="1:11" ht="15.75" thickBot="1">
      <c r="A268" s="3">
        <v>1152</v>
      </c>
      <c r="B268" s="4">
        <v>1024</v>
      </c>
      <c r="D268" s="4">
        <v>0</v>
      </c>
      <c r="E268" s="4">
        <v>0</v>
      </c>
      <c r="F268" s="4">
        <v>0</v>
      </c>
      <c r="G268" s="4">
        <v>0</v>
      </c>
      <c r="H268" s="9" t="e">
        <f t="shared" si="16"/>
        <v>#NUM!</v>
      </c>
      <c r="I268" s="10" t="e">
        <f t="shared" si="17"/>
        <v>#NUM!</v>
      </c>
      <c r="J268" s="11" t="e">
        <f t="shared" si="18"/>
        <v>#NUM!</v>
      </c>
      <c r="K268" s="11" t="e">
        <f t="shared" si="19"/>
        <v>#NUM!</v>
      </c>
    </row>
    <row r="269" spans="1:11" ht="15.75" thickBot="1">
      <c r="A269" s="3">
        <v>1280</v>
      </c>
      <c r="B269" s="4">
        <v>1024</v>
      </c>
      <c r="D269" s="4">
        <v>0</v>
      </c>
      <c r="E269" s="4">
        <v>0</v>
      </c>
      <c r="F269" s="4">
        <v>0</v>
      </c>
      <c r="G269" s="4">
        <v>0</v>
      </c>
      <c r="H269" s="9" t="e">
        <f t="shared" si="16"/>
        <v>#NUM!</v>
      </c>
      <c r="I269" s="10" t="e">
        <f t="shared" si="17"/>
        <v>#NUM!</v>
      </c>
      <c r="J269" s="11" t="e">
        <f t="shared" si="18"/>
        <v>#NUM!</v>
      </c>
      <c r="K269" s="11" t="e">
        <f t="shared" si="19"/>
        <v>#NUM!</v>
      </c>
    </row>
    <row r="270" spans="1:11" ht="15.75" thickBot="1">
      <c r="A270" s="3">
        <v>1408</v>
      </c>
      <c r="B270" s="4">
        <v>1024</v>
      </c>
      <c r="D270" s="4">
        <v>0</v>
      </c>
      <c r="E270" s="4">
        <v>0</v>
      </c>
      <c r="F270" s="4">
        <v>0</v>
      </c>
      <c r="G270" s="4">
        <v>0</v>
      </c>
      <c r="H270" s="9" t="e">
        <f t="shared" si="16"/>
        <v>#NUM!</v>
      </c>
      <c r="I270" s="10" t="e">
        <f t="shared" si="17"/>
        <v>#NUM!</v>
      </c>
      <c r="J270" s="11" t="e">
        <f t="shared" si="18"/>
        <v>#NUM!</v>
      </c>
      <c r="K270" s="11" t="e">
        <f t="shared" si="19"/>
        <v>#NUM!</v>
      </c>
    </row>
    <row r="271" spans="1:11" ht="15.75" thickBot="1">
      <c r="A271" s="3">
        <v>1536</v>
      </c>
      <c r="B271" s="4">
        <v>1024</v>
      </c>
      <c r="D271" s="4">
        <v>0</v>
      </c>
      <c r="E271" s="4">
        <v>0</v>
      </c>
      <c r="F271" s="4">
        <v>0</v>
      </c>
      <c r="G271" s="4">
        <v>0</v>
      </c>
      <c r="H271" s="9" t="e">
        <f t="shared" si="16"/>
        <v>#NUM!</v>
      </c>
      <c r="I271" s="10" t="e">
        <f t="shared" si="17"/>
        <v>#NUM!</v>
      </c>
      <c r="J271" s="11" t="e">
        <f t="shared" si="18"/>
        <v>#NUM!</v>
      </c>
      <c r="K271" s="11" t="e">
        <f t="shared" si="19"/>
        <v>#NUM!</v>
      </c>
    </row>
    <row r="272" spans="1:11" ht="15.75" thickBot="1">
      <c r="A272" s="3">
        <v>1664</v>
      </c>
      <c r="B272" s="4">
        <v>1024</v>
      </c>
      <c r="D272" s="4">
        <v>0</v>
      </c>
      <c r="E272" s="4">
        <v>0</v>
      </c>
      <c r="F272" s="4">
        <v>0</v>
      </c>
      <c r="G272" s="4">
        <v>0</v>
      </c>
      <c r="H272" s="9" t="e">
        <f t="shared" si="16"/>
        <v>#NUM!</v>
      </c>
      <c r="I272" s="10" t="e">
        <f t="shared" si="17"/>
        <v>#NUM!</v>
      </c>
      <c r="J272" s="11" t="e">
        <f t="shared" si="18"/>
        <v>#NUM!</v>
      </c>
      <c r="K272" s="11" t="e">
        <f t="shared" si="19"/>
        <v>#NUM!</v>
      </c>
    </row>
    <row r="273" spans="1:11" ht="15.75" thickBot="1">
      <c r="A273" s="3">
        <v>1792</v>
      </c>
      <c r="B273" s="4">
        <v>1024</v>
      </c>
      <c r="D273" s="4">
        <v>0</v>
      </c>
      <c r="E273" s="4">
        <v>0</v>
      </c>
      <c r="F273" s="4">
        <v>0</v>
      </c>
      <c r="G273" s="4">
        <v>0</v>
      </c>
      <c r="H273" s="9" t="e">
        <f t="shared" si="16"/>
        <v>#NUM!</v>
      </c>
      <c r="I273" s="10" t="e">
        <f t="shared" si="17"/>
        <v>#NUM!</v>
      </c>
      <c r="J273" s="11" t="e">
        <f t="shared" si="18"/>
        <v>#NUM!</v>
      </c>
      <c r="K273" s="11" t="e">
        <f t="shared" si="19"/>
        <v>#NUM!</v>
      </c>
    </row>
    <row r="274" spans="1:11" ht="15.75" thickBot="1">
      <c r="A274" s="3">
        <v>1920</v>
      </c>
      <c r="B274" s="4">
        <v>1024</v>
      </c>
      <c r="D274" s="4">
        <v>0</v>
      </c>
      <c r="E274" s="4">
        <v>0</v>
      </c>
      <c r="F274" s="4">
        <v>0</v>
      </c>
      <c r="G274" s="4">
        <v>0</v>
      </c>
      <c r="H274" s="9" t="e">
        <f t="shared" si="16"/>
        <v>#NUM!</v>
      </c>
      <c r="I274" s="10" t="e">
        <f t="shared" si="17"/>
        <v>#NUM!</v>
      </c>
      <c r="J274" s="11" t="e">
        <f t="shared" si="18"/>
        <v>#NUM!</v>
      </c>
      <c r="K274" s="11" t="e">
        <f t="shared" si="19"/>
        <v>#NUM!</v>
      </c>
    </row>
    <row r="275" spans="1:11" ht="15.75" thickBot="1">
      <c r="A275" s="3">
        <v>2048</v>
      </c>
      <c r="B275" s="4">
        <v>1024</v>
      </c>
      <c r="D275" s="4">
        <v>0</v>
      </c>
      <c r="E275" s="4">
        <v>0</v>
      </c>
      <c r="F275" s="4">
        <v>0</v>
      </c>
      <c r="G275" s="4">
        <v>0</v>
      </c>
      <c r="H275" s="9" t="e">
        <f t="shared" si="16"/>
        <v>#NUM!</v>
      </c>
      <c r="I275" s="10" t="e">
        <f t="shared" si="17"/>
        <v>#NUM!</v>
      </c>
      <c r="J275" s="11" t="e">
        <f t="shared" si="18"/>
        <v>#NUM!</v>
      </c>
      <c r="K275" s="11" t="e">
        <f t="shared" si="19"/>
        <v>#NUM!</v>
      </c>
    </row>
    <row r="276" spans="1:11" ht="15.75" thickBot="1">
      <c r="A276" s="3">
        <v>2176</v>
      </c>
      <c r="B276" s="4">
        <v>1024</v>
      </c>
      <c r="D276" s="4">
        <v>901</v>
      </c>
      <c r="E276" s="4">
        <v>1019</v>
      </c>
      <c r="F276" s="4">
        <v>468</v>
      </c>
      <c r="G276" s="4">
        <v>875</v>
      </c>
      <c r="H276" s="9">
        <f t="shared" si="16"/>
        <v>901.49042551662762</v>
      </c>
      <c r="I276" s="10">
        <f t="shared" si="17"/>
        <v>1019.5225291102527</v>
      </c>
      <c r="J276" s="11">
        <f t="shared" si="18"/>
        <v>467.09412343238802</v>
      </c>
      <c r="K276" s="11">
        <f t="shared" si="19"/>
        <v>874.72376387093391</v>
      </c>
    </row>
    <row r="277" spans="1:11" ht="15.75" thickBot="1">
      <c r="A277" s="3">
        <v>2304</v>
      </c>
      <c r="B277" s="4">
        <v>1024</v>
      </c>
      <c r="D277" s="4">
        <v>1163</v>
      </c>
      <c r="E277" s="4">
        <v>1011</v>
      </c>
      <c r="F277" s="4">
        <v>263</v>
      </c>
      <c r="G277" s="4">
        <v>711</v>
      </c>
      <c r="H277" s="9">
        <f t="shared" si="16"/>
        <v>1163.1661517183929</v>
      </c>
      <c r="I277" s="10">
        <f t="shared" si="17"/>
        <v>1011.1660442619589</v>
      </c>
      <c r="J277" s="11">
        <f t="shared" si="18"/>
        <v>262.767431940574</v>
      </c>
      <c r="K277" s="11">
        <f t="shared" si="19"/>
        <v>711.03314206794266</v>
      </c>
    </row>
    <row r="278" spans="1:11" ht="15.75" thickBot="1">
      <c r="A278" s="3">
        <v>2432</v>
      </c>
      <c r="B278" s="4">
        <v>1024</v>
      </c>
      <c r="D278" s="4">
        <v>1335</v>
      </c>
      <c r="E278" s="4">
        <v>967</v>
      </c>
      <c r="F278" s="4">
        <v>151</v>
      </c>
      <c r="G278" s="4">
        <v>573</v>
      </c>
      <c r="H278" s="9">
        <f t="shared" si="16"/>
        <v>1335.7129805137215</v>
      </c>
      <c r="I278" s="10">
        <f t="shared" si="17"/>
        <v>967.6381144867064</v>
      </c>
      <c r="J278" s="11">
        <f t="shared" si="18"/>
        <v>150.84672555290774</v>
      </c>
      <c r="K278" s="11">
        <f t="shared" si="19"/>
        <v>572.68270195469404</v>
      </c>
    </row>
    <row r="279" spans="1:11" ht="15.75" thickBot="1">
      <c r="A279" s="3">
        <v>2560</v>
      </c>
      <c r="B279" s="4">
        <v>1024</v>
      </c>
      <c r="D279" s="4">
        <v>1475</v>
      </c>
      <c r="E279" s="4">
        <v>907</v>
      </c>
      <c r="F279" s="4">
        <v>76</v>
      </c>
      <c r="G279" s="4">
        <v>441</v>
      </c>
      <c r="H279" s="9">
        <f t="shared" si="16"/>
        <v>1474.7924177559339</v>
      </c>
      <c r="I279" s="10">
        <f t="shared" si="17"/>
        <v>907.49257479701964</v>
      </c>
      <c r="J279" s="11">
        <f t="shared" si="18"/>
        <v>75.670498416069591</v>
      </c>
      <c r="K279" s="11">
        <f t="shared" si="19"/>
        <v>441.11860851866322</v>
      </c>
    </row>
    <row r="280" spans="1:11" ht="15.75" thickBot="1">
      <c r="A280" s="3">
        <v>2688</v>
      </c>
      <c r="B280" s="4">
        <v>1024</v>
      </c>
      <c r="D280" s="4">
        <v>1593</v>
      </c>
      <c r="E280" s="4">
        <v>835</v>
      </c>
      <c r="F280" s="4">
        <v>25</v>
      </c>
      <c r="G280" s="4">
        <v>312</v>
      </c>
      <c r="H280" s="9">
        <f t="shared" si="16"/>
        <v>1593.0906418959307</v>
      </c>
      <c r="I280" s="10">
        <f t="shared" si="17"/>
        <v>834.95815128122467</v>
      </c>
      <c r="J280" s="11">
        <f t="shared" si="18"/>
        <v>24.552572079158136</v>
      </c>
      <c r="K280" s="11">
        <f t="shared" si="19"/>
        <v>312.11213567152345</v>
      </c>
    </row>
    <row r="281" spans="1:11" ht="15.75" thickBot="1">
      <c r="A281" s="3">
        <v>2816</v>
      </c>
      <c r="B281" s="4">
        <v>1024</v>
      </c>
      <c r="D281" s="4">
        <v>1695</v>
      </c>
      <c r="E281" s="4">
        <v>752</v>
      </c>
      <c r="F281" s="4">
        <v>-7</v>
      </c>
      <c r="G281" s="4">
        <v>184</v>
      </c>
      <c r="H281" s="9">
        <f t="shared" si="16"/>
        <v>1695.5678019619711</v>
      </c>
      <c r="I281" s="10">
        <f t="shared" si="17"/>
        <v>751.68822692451113</v>
      </c>
      <c r="J281" s="11">
        <f t="shared" si="18"/>
        <v>-7.4672024860853892</v>
      </c>
      <c r="K281" s="11">
        <f t="shared" si="19"/>
        <v>184.00990042808735</v>
      </c>
    </row>
    <row r="282" spans="1:11" ht="15.75" thickBot="1">
      <c r="A282" s="3">
        <v>2944</v>
      </c>
      <c r="B282" s="4">
        <v>1024</v>
      </c>
      <c r="D282" s="4">
        <v>1784</v>
      </c>
      <c r="E282" s="4">
        <v>658</v>
      </c>
      <c r="F282" s="4">
        <v>-22</v>
      </c>
      <c r="G282" s="4">
        <v>56</v>
      </c>
      <c r="H282" s="9">
        <f t="shared" si="16"/>
        <v>1784.400167998921</v>
      </c>
      <c r="I282" s="10">
        <f t="shared" si="17"/>
        <v>658.40822506453469</v>
      </c>
      <c r="J282" s="11">
        <f t="shared" si="18"/>
        <v>-22.56509532452678</v>
      </c>
      <c r="K282" s="11">
        <f t="shared" si="19"/>
        <v>56.086479450696515</v>
      </c>
    </row>
    <row r="283" spans="1:11" ht="15.75" thickBot="1">
      <c r="A283" s="3">
        <v>3072</v>
      </c>
      <c r="B283" s="4">
        <v>1024</v>
      </c>
      <c r="D283" s="4">
        <v>1860</v>
      </c>
      <c r="E283" s="4">
        <v>555</v>
      </c>
      <c r="F283" s="4">
        <v>-21</v>
      </c>
      <c r="G283" s="4">
        <v>-72</v>
      </c>
      <c r="H283" s="9">
        <f t="shared" ref="H283:H346" si="20">A283*SIN(ACOS((3162*3162+A283*A283-B283*B283)/(2*3162*A283))+0.32175055)</f>
        <v>1860.3868032498144</v>
      </c>
      <c r="I283" s="10">
        <f t="shared" ref="I283:I346" si="21">3000-A283*COS(ACOS((3162*3162+A283*A283-B283*B283)/(2*3162*A283))+0.32175055)</f>
        <v>555.38450011173791</v>
      </c>
      <c r="J283" s="11">
        <f t="shared" ref="J283:J346" si="22">A283*SIN(-ACOS((3162*3162+A283*A283-B283*B283)/(2*3162*A283))+0.32175055)</f>
        <v>-21.540169679200041</v>
      </c>
      <c r="K283" s="11">
        <f t="shared" ref="K283:K346" si="23">3000-A283*COS(-ACOS((3162*3162+A283*A283-B283*B283)/(2*3162*A283))+0.32175055)</f>
        <v>-71.924481671089325</v>
      </c>
    </row>
    <row r="284" spans="1:11" ht="15.75" thickBot="1">
      <c r="A284" s="3">
        <v>3200</v>
      </c>
      <c r="B284" s="4">
        <v>1024</v>
      </c>
      <c r="D284" s="4">
        <v>1923</v>
      </c>
      <c r="E284" s="4">
        <v>443</v>
      </c>
      <c r="F284" s="4">
        <v>-4</v>
      </c>
      <c r="G284" s="4">
        <v>-200</v>
      </c>
      <c r="H284" s="9">
        <f t="shared" si="20"/>
        <v>1923.4500321473843</v>
      </c>
      <c r="I284" s="10">
        <f t="shared" si="21"/>
        <v>442.59116021074442</v>
      </c>
      <c r="J284" s="11">
        <f t="shared" si="22"/>
        <v>-4.3147499828384177</v>
      </c>
      <c r="K284" s="11">
        <f t="shared" si="23"/>
        <v>-199.99709108189472</v>
      </c>
    </row>
    <row r="285" spans="1:11" ht="15.75" thickBot="1">
      <c r="A285" s="3">
        <v>3328</v>
      </c>
      <c r="B285" s="4">
        <v>1024</v>
      </c>
      <c r="D285" s="4">
        <v>1973</v>
      </c>
      <c r="E285" s="4">
        <v>320</v>
      </c>
      <c r="F285" s="4">
        <v>30</v>
      </c>
      <c r="G285" s="4">
        <v>-328</v>
      </c>
      <c r="H285" s="9">
        <f t="shared" si="20"/>
        <v>1972.792624705598</v>
      </c>
      <c r="I285" s="10">
        <f t="shared" si="21"/>
        <v>319.76246203676965</v>
      </c>
      <c r="J285" s="11">
        <f t="shared" si="22"/>
        <v>29.908393750590747</v>
      </c>
      <c r="K285" s="11">
        <f t="shared" si="23"/>
        <v>-327.86560545693601</v>
      </c>
    </row>
    <row r="286" spans="1:11" ht="15.75" thickBot="1">
      <c r="A286" s="3">
        <v>3456</v>
      </c>
      <c r="B286" s="4">
        <v>1024</v>
      </c>
      <c r="D286" s="4">
        <v>2007</v>
      </c>
      <c r="E286" s="4">
        <v>186</v>
      </c>
      <c r="F286" s="4">
        <v>83</v>
      </c>
      <c r="G286" s="4">
        <v>-455</v>
      </c>
      <c r="H286" s="9">
        <f t="shared" si="20"/>
        <v>2006.8565522087222</v>
      </c>
      <c r="I286" s="10">
        <f t="shared" si="21"/>
        <v>186.37906269218274</v>
      </c>
      <c r="J286" s="11">
        <f t="shared" si="22"/>
        <v>82.687290236821113</v>
      </c>
      <c r="K286" s="11">
        <f t="shared" si="23"/>
        <v>-455.01068189858006</v>
      </c>
    </row>
    <row r="287" spans="1:11" ht="15.75" thickBot="1">
      <c r="A287" s="3">
        <v>3584</v>
      </c>
      <c r="B287" s="4">
        <v>1024</v>
      </c>
      <c r="D287" s="4">
        <v>2023</v>
      </c>
      <c r="E287" s="4">
        <v>42</v>
      </c>
      <c r="F287" s="4">
        <v>156</v>
      </c>
      <c r="G287" s="4">
        <v>-581</v>
      </c>
      <c r="H287" s="9">
        <f t="shared" si="20"/>
        <v>2023.0780600930134</v>
      </c>
      <c r="I287" s="10">
        <f t="shared" si="21"/>
        <v>41.586377334925601</v>
      </c>
      <c r="J287" s="11">
        <f t="shared" si="22"/>
        <v>156.58569403959586</v>
      </c>
      <c r="K287" s="11">
        <f t="shared" si="23"/>
        <v>-580.57773556477059</v>
      </c>
    </row>
    <row r="288" spans="1:11" ht="15.75" thickBot="1">
      <c r="A288" s="3">
        <v>3712</v>
      </c>
      <c r="B288" s="4">
        <v>1024</v>
      </c>
      <c r="D288" s="4">
        <v>2017</v>
      </c>
      <c r="E288" s="4">
        <v>-116</v>
      </c>
      <c r="F288" s="4">
        <v>256</v>
      </c>
      <c r="G288" s="4">
        <v>-703</v>
      </c>
      <c r="H288" s="9">
        <f t="shared" si="20"/>
        <v>2017.290060181148</v>
      </c>
      <c r="I288" s="10">
        <f t="shared" si="21"/>
        <v>-116.00462340708691</v>
      </c>
      <c r="J288" s="11">
        <f t="shared" si="22"/>
        <v>255.77069333623888</v>
      </c>
      <c r="K288" s="11">
        <f t="shared" si="23"/>
        <v>-703.17773708342247</v>
      </c>
    </row>
    <row r="289" spans="1:11" ht="15.75" thickBot="1">
      <c r="A289" s="3">
        <v>3840</v>
      </c>
      <c r="B289" s="4">
        <v>1024</v>
      </c>
      <c r="D289" s="4">
        <v>1982</v>
      </c>
      <c r="E289" s="4">
        <v>-289</v>
      </c>
      <c r="F289" s="4">
        <v>387</v>
      </c>
      <c r="G289" s="4">
        <v>-820</v>
      </c>
      <c r="H289" s="9">
        <f t="shared" si="20"/>
        <v>1982.2647085791214</v>
      </c>
      <c r="I289" s="10">
        <f t="shared" si="21"/>
        <v>-288.80322079654525</v>
      </c>
      <c r="J289" s="11">
        <f t="shared" si="22"/>
        <v>387.47013202075425</v>
      </c>
      <c r="K289" s="11">
        <f t="shared" si="23"/>
        <v>-820.40140519184479</v>
      </c>
    </row>
    <row r="290" spans="1:11" ht="15.75" thickBot="1">
      <c r="A290" s="3">
        <v>3968</v>
      </c>
      <c r="B290" s="4">
        <v>1024</v>
      </c>
      <c r="D290" s="4">
        <v>1904</v>
      </c>
      <c r="E290" s="4">
        <v>-481</v>
      </c>
      <c r="F290" s="4">
        <v>566</v>
      </c>
      <c r="G290" s="4">
        <v>-927</v>
      </c>
      <c r="H290" s="9">
        <f t="shared" si="20"/>
        <v>1903.4130911640834</v>
      </c>
      <c r="I290" s="10">
        <f t="shared" si="21"/>
        <v>-481.67238613646532</v>
      </c>
      <c r="J290" s="11">
        <f t="shared" si="22"/>
        <v>566.2729242159927</v>
      </c>
      <c r="K290" s="11">
        <f t="shared" si="23"/>
        <v>-927.38576858702163</v>
      </c>
    </row>
    <row r="291" spans="1:11" ht="15.75" thickBot="1">
      <c r="A291" s="3">
        <v>0</v>
      </c>
      <c r="B291" s="4">
        <v>1152</v>
      </c>
      <c r="D291" s="4">
        <v>0</v>
      </c>
      <c r="E291" s="4">
        <v>0</v>
      </c>
      <c r="F291" s="4">
        <v>0</v>
      </c>
      <c r="G291" s="4">
        <v>0</v>
      </c>
      <c r="H291" s="9" t="e">
        <f t="shared" si="20"/>
        <v>#DIV/0!</v>
      </c>
      <c r="I291" s="10" t="e">
        <f t="shared" si="21"/>
        <v>#DIV/0!</v>
      </c>
      <c r="J291" s="11" t="e">
        <f t="shared" si="22"/>
        <v>#DIV/0!</v>
      </c>
      <c r="K291" s="11" t="e">
        <f t="shared" si="23"/>
        <v>#DIV/0!</v>
      </c>
    </row>
    <row r="292" spans="1:11" ht="15.75" thickBot="1">
      <c r="A292" s="3">
        <v>128</v>
      </c>
      <c r="B292" s="4">
        <v>1152</v>
      </c>
      <c r="D292" s="4">
        <v>0</v>
      </c>
      <c r="E292" s="4">
        <v>0</v>
      </c>
      <c r="F292" s="4">
        <v>0</v>
      </c>
      <c r="G292" s="4">
        <v>0</v>
      </c>
      <c r="H292" s="9" t="e">
        <f t="shared" si="20"/>
        <v>#NUM!</v>
      </c>
      <c r="I292" s="10" t="e">
        <f t="shared" si="21"/>
        <v>#NUM!</v>
      </c>
      <c r="J292" s="11" t="e">
        <f t="shared" si="22"/>
        <v>#NUM!</v>
      </c>
      <c r="K292" s="11" t="e">
        <f t="shared" si="23"/>
        <v>#NUM!</v>
      </c>
    </row>
    <row r="293" spans="1:11" ht="15.75" thickBot="1">
      <c r="A293" s="3">
        <v>256</v>
      </c>
      <c r="B293" s="4">
        <v>1152</v>
      </c>
      <c r="D293" s="4">
        <v>0</v>
      </c>
      <c r="E293" s="4">
        <v>0</v>
      </c>
      <c r="F293" s="4">
        <v>0</v>
      </c>
      <c r="G293" s="4">
        <v>0</v>
      </c>
      <c r="H293" s="9" t="e">
        <f t="shared" si="20"/>
        <v>#NUM!</v>
      </c>
      <c r="I293" s="10" t="e">
        <f t="shared" si="21"/>
        <v>#NUM!</v>
      </c>
      <c r="J293" s="11" t="e">
        <f t="shared" si="22"/>
        <v>#NUM!</v>
      </c>
      <c r="K293" s="11" t="e">
        <f t="shared" si="23"/>
        <v>#NUM!</v>
      </c>
    </row>
    <row r="294" spans="1:11" ht="15.75" thickBot="1">
      <c r="A294" s="3">
        <v>384</v>
      </c>
      <c r="B294" s="4">
        <v>1152</v>
      </c>
      <c r="D294" s="4">
        <v>0</v>
      </c>
      <c r="E294" s="4">
        <v>0</v>
      </c>
      <c r="F294" s="4">
        <v>0</v>
      </c>
      <c r="G294" s="4">
        <v>0</v>
      </c>
      <c r="H294" s="9" t="e">
        <f t="shared" si="20"/>
        <v>#NUM!</v>
      </c>
      <c r="I294" s="10" t="e">
        <f t="shared" si="21"/>
        <v>#NUM!</v>
      </c>
      <c r="J294" s="11" t="e">
        <f t="shared" si="22"/>
        <v>#NUM!</v>
      </c>
      <c r="K294" s="11" t="e">
        <f t="shared" si="23"/>
        <v>#NUM!</v>
      </c>
    </row>
    <row r="295" spans="1:11" ht="15.75" thickBot="1">
      <c r="A295" s="3">
        <v>512</v>
      </c>
      <c r="B295" s="4">
        <v>1152</v>
      </c>
      <c r="D295" s="4">
        <v>0</v>
      </c>
      <c r="E295" s="4">
        <v>0</v>
      </c>
      <c r="F295" s="4">
        <v>0</v>
      </c>
      <c r="G295" s="4">
        <v>0</v>
      </c>
      <c r="H295" s="9" t="e">
        <f t="shared" si="20"/>
        <v>#NUM!</v>
      </c>
      <c r="I295" s="10" t="e">
        <f t="shared" si="21"/>
        <v>#NUM!</v>
      </c>
      <c r="J295" s="11" t="e">
        <f t="shared" si="22"/>
        <v>#NUM!</v>
      </c>
      <c r="K295" s="11" t="e">
        <f t="shared" si="23"/>
        <v>#NUM!</v>
      </c>
    </row>
    <row r="296" spans="1:11" ht="15.75" thickBot="1">
      <c r="A296" s="3">
        <v>640</v>
      </c>
      <c r="B296" s="4">
        <v>1152</v>
      </c>
      <c r="D296" s="4">
        <v>0</v>
      </c>
      <c r="E296" s="4">
        <v>0</v>
      </c>
      <c r="F296" s="4">
        <v>0</v>
      </c>
      <c r="G296" s="4">
        <v>0</v>
      </c>
      <c r="H296" s="9" t="e">
        <f t="shared" si="20"/>
        <v>#NUM!</v>
      </c>
      <c r="I296" s="10" t="e">
        <f t="shared" si="21"/>
        <v>#NUM!</v>
      </c>
      <c r="J296" s="11" t="e">
        <f t="shared" si="22"/>
        <v>#NUM!</v>
      </c>
      <c r="K296" s="11" t="e">
        <f t="shared" si="23"/>
        <v>#NUM!</v>
      </c>
    </row>
    <row r="297" spans="1:11" ht="15.75" thickBot="1">
      <c r="A297" s="3">
        <v>768</v>
      </c>
      <c r="B297" s="4">
        <v>1152</v>
      </c>
      <c r="D297" s="4">
        <v>0</v>
      </c>
      <c r="E297" s="4">
        <v>0</v>
      </c>
      <c r="F297" s="4">
        <v>0</v>
      </c>
      <c r="G297" s="4">
        <v>0</v>
      </c>
      <c r="H297" s="9" t="e">
        <f t="shared" si="20"/>
        <v>#NUM!</v>
      </c>
      <c r="I297" s="10" t="e">
        <f t="shared" si="21"/>
        <v>#NUM!</v>
      </c>
      <c r="J297" s="11" t="e">
        <f t="shared" si="22"/>
        <v>#NUM!</v>
      </c>
      <c r="K297" s="11" t="e">
        <f t="shared" si="23"/>
        <v>#NUM!</v>
      </c>
    </row>
    <row r="298" spans="1:11" ht="15.75" thickBot="1">
      <c r="A298" s="3">
        <v>896</v>
      </c>
      <c r="B298" s="4">
        <v>1152</v>
      </c>
      <c r="D298" s="4">
        <v>0</v>
      </c>
      <c r="E298" s="4">
        <v>0</v>
      </c>
      <c r="F298" s="4">
        <v>0</v>
      </c>
      <c r="G298" s="4">
        <v>0</v>
      </c>
      <c r="H298" s="9" t="e">
        <f t="shared" si="20"/>
        <v>#NUM!</v>
      </c>
      <c r="I298" s="10" t="e">
        <f t="shared" si="21"/>
        <v>#NUM!</v>
      </c>
      <c r="J298" s="11" t="e">
        <f t="shared" si="22"/>
        <v>#NUM!</v>
      </c>
      <c r="K298" s="11" t="e">
        <f t="shared" si="23"/>
        <v>#NUM!</v>
      </c>
    </row>
    <row r="299" spans="1:11" ht="15.75" thickBot="1">
      <c r="A299" s="3">
        <v>1024</v>
      </c>
      <c r="B299" s="4">
        <v>1152</v>
      </c>
      <c r="D299" s="4">
        <v>0</v>
      </c>
      <c r="E299" s="4">
        <v>0</v>
      </c>
      <c r="F299" s="4">
        <v>0</v>
      </c>
      <c r="G299" s="4">
        <v>0</v>
      </c>
      <c r="H299" s="9" t="e">
        <f t="shared" si="20"/>
        <v>#NUM!</v>
      </c>
      <c r="I299" s="10" t="e">
        <f t="shared" si="21"/>
        <v>#NUM!</v>
      </c>
      <c r="J299" s="11" t="e">
        <f t="shared" si="22"/>
        <v>#NUM!</v>
      </c>
      <c r="K299" s="11" t="e">
        <f t="shared" si="23"/>
        <v>#NUM!</v>
      </c>
    </row>
    <row r="300" spans="1:11" ht="15.75" thickBot="1">
      <c r="A300" s="3">
        <v>1152</v>
      </c>
      <c r="B300" s="4">
        <v>1152</v>
      </c>
      <c r="D300" s="4">
        <v>0</v>
      </c>
      <c r="E300" s="4">
        <v>0</v>
      </c>
      <c r="F300" s="4">
        <v>0</v>
      </c>
      <c r="G300" s="4">
        <v>0</v>
      </c>
      <c r="H300" s="9" t="e">
        <f t="shared" si="20"/>
        <v>#NUM!</v>
      </c>
      <c r="I300" s="10" t="e">
        <f t="shared" si="21"/>
        <v>#NUM!</v>
      </c>
      <c r="J300" s="11" t="e">
        <f t="shared" si="22"/>
        <v>#NUM!</v>
      </c>
      <c r="K300" s="11" t="e">
        <f t="shared" si="23"/>
        <v>#NUM!</v>
      </c>
    </row>
    <row r="301" spans="1:11" ht="15.75" thickBot="1">
      <c r="A301" s="3">
        <v>1280</v>
      </c>
      <c r="B301" s="4">
        <v>1152</v>
      </c>
      <c r="D301" s="4">
        <v>0</v>
      </c>
      <c r="E301" s="4">
        <v>0</v>
      </c>
      <c r="F301" s="4">
        <v>0</v>
      </c>
      <c r="G301" s="4">
        <v>0</v>
      </c>
      <c r="H301" s="9" t="e">
        <f t="shared" si="20"/>
        <v>#NUM!</v>
      </c>
      <c r="I301" s="10" t="e">
        <f t="shared" si="21"/>
        <v>#NUM!</v>
      </c>
      <c r="J301" s="11" t="e">
        <f t="shared" si="22"/>
        <v>#NUM!</v>
      </c>
      <c r="K301" s="11" t="e">
        <f t="shared" si="23"/>
        <v>#NUM!</v>
      </c>
    </row>
    <row r="302" spans="1:11" ht="15.75" thickBot="1">
      <c r="A302" s="3">
        <v>1408</v>
      </c>
      <c r="B302" s="4">
        <v>1152</v>
      </c>
      <c r="D302" s="4">
        <v>0</v>
      </c>
      <c r="E302" s="4">
        <v>0</v>
      </c>
      <c r="F302" s="4">
        <v>0</v>
      </c>
      <c r="G302" s="4">
        <v>0</v>
      </c>
      <c r="H302" s="9" t="e">
        <f t="shared" si="20"/>
        <v>#NUM!</v>
      </c>
      <c r="I302" s="10" t="e">
        <f t="shared" si="21"/>
        <v>#NUM!</v>
      </c>
      <c r="J302" s="11" t="e">
        <f t="shared" si="22"/>
        <v>#NUM!</v>
      </c>
      <c r="K302" s="11" t="e">
        <f t="shared" si="23"/>
        <v>#NUM!</v>
      </c>
    </row>
    <row r="303" spans="1:11" ht="15.75" thickBot="1">
      <c r="A303" s="3">
        <v>1536</v>
      </c>
      <c r="B303" s="4">
        <v>1152</v>
      </c>
      <c r="D303" s="4">
        <v>0</v>
      </c>
      <c r="E303" s="4">
        <v>0</v>
      </c>
      <c r="F303" s="4">
        <v>0</v>
      </c>
      <c r="G303" s="4">
        <v>0</v>
      </c>
      <c r="H303" s="9" t="e">
        <f t="shared" si="20"/>
        <v>#NUM!</v>
      </c>
      <c r="I303" s="10" t="e">
        <f t="shared" si="21"/>
        <v>#NUM!</v>
      </c>
      <c r="J303" s="11" t="e">
        <f t="shared" si="22"/>
        <v>#NUM!</v>
      </c>
      <c r="K303" s="11" t="e">
        <f t="shared" si="23"/>
        <v>#NUM!</v>
      </c>
    </row>
    <row r="304" spans="1:11" ht="15.75" thickBot="1">
      <c r="A304" s="3">
        <v>1664</v>
      </c>
      <c r="B304" s="4">
        <v>1152</v>
      </c>
      <c r="D304" s="4">
        <v>0</v>
      </c>
      <c r="E304" s="4">
        <v>0</v>
      </c>
      <c r="F304" s="4">
        <v>0</v>
      </c>
      <c r="G304" s="4">
        <v>0</v>
      </c>
      <c r="H304" s="9" t="e">
        <f t="shared" si="20"/>
        <v>#NUM!</v>
      </c>
      <c r="I304" s="10" t="e">
        <f t="shared" si="21"/>
        <v>#NUM!</v>
      </c>
      <c r="J304" s="11" t="e">
        <f t="shared" si="22"/>
        <v>#NUM!</v>
      </c>
      <c r="K304" s="11" t="e">
        <f t="shared" si="23"/>
        <v>#NUM!</v>
      </c>
    </row>
    <row r="305" spans="1:11" ht="15.75" thickBot="1">
      <c r="A305" s="3">
        <v>1792</v>
      </c>
      <c r="B305" s="4">
        <v>1152</v>
      </c>
      <c r="D305" s="4">
        <v>0</v>
      </c>
      <c r="E305" s="4">
        <v>0</v>
      </c>
      <c r="F305" s="4">
        <v>0</v>
      </c>
      <c r="G305" s="4">
        <v>0</v>
      </c>
      <c r="H305" s="9" t="e">
        <f t="shared" si="20"/>
        <v>#NUM!</v>
      </c>
      <c r="I305" s="10" t="e">
        <f t="shared" si="21"/>
        <v>#NUM!</v>
      </c>
      <c r="J305" s="11" t="e">
        <f t="shared" si="22"/>
        <v>#NUM!</v>
      </c>
      <c r="K305" s="11" t="e">
        <f t="shared" si="23"/>
        <v>#NUM!</v>
      </c>
    </row>
    <row r="306" spans="1:11" ht="15.75" thickBot="1">
      <c r="A306" s="3">
        <v>1920</v>
      </c>
      <c r="B306" s="4">
        <v>1152</v>
      </c>
      <c r="D306" s="4">
        <v>0</v>
      </c>
      <c r="E306" s="4">
        <v>0</v>
      </c>
      <c r="F306" s="4">
        <v>0</v>
      </c>
      <c r="G306" s="4">
        <v>0</v>
      </c>
      <c r="H306" s="9" t="e">
        <f t="shared" si="20"/>
        <v>#NUM!</v>
      </c>
      <c r="I306" s="10" t="e">
        <f t="shared" si="21"/>
        <v>#NUM!</v>
      </c>
      <c r="J306" s="11" t="e">
        <f t="shared" si="22"/>
        <v>#NUM!</v>
      </c>
      <c r="K306" s="11" t="e">
        <f t="shared" si="23"/>
        <v>#NUM!</v>
      </c>
    </row>
    <row r="307" spans="1:11" ht="15.75" thickBot="1">
      <c r="A307" s="3">
        <v>2048</v>
      </c>
      <c r="B307" s="4">
        <v>1152</v>
      </c>
      <c r="D307" s="4">
        <v>866</v>
      </c>
      <c r="E307" s="4">
        <v>1144</v>
      </c>
      <c r="F307" s="4">
        <v>421</v>
      </c>
      <c r="G307" s="4">
        <v>996</v>
      </c>
      <c r="H307" s="9">
        <f t="shared" si="20"/>
        <v>866.99675268406509</v>
      </c>
      <c r="I307" s="10">
        <f t="shared" si="21"/>
        <v>1144.5699606734599</v>
      </c>
      <c r="J307" s="11">
        <f t="shared" si="22"/>
        <v>419.66060382216341</v>
      </c>
      <c r="K307" s="11">
        <f t="shared" si="23"/>
        <v>995.45791323813387</v>
      </c>
    </row>
    <row r="308" spans="1:11" ht="15.75" thickBot="1">
      <c r="A308" s="3">
        <v>2176</v>
      </c>
      <c r="B308" s="4">
        <v>1152</v>
      </c>
      <c r="D308" s="4">
        <v>1136</v>
      </c>
      <c r="E308" s="4">
        <v>1144</v>
      </c>
      <c r="F308" s="4">
        <v>205</v>
      </c>
      <c r="G308" s="4">
        <v>834</v>
      </c>
      <c r="H308" s="9">
        <f t="shared" si="20"/>
        <v>1136.1751250079428</v>
      </c>
      <c r="I308" s="10">
        <f t="shared" si="21"/>
        <v>1144.1761707227743</v>
      </c>
      <c r="J308" s="11">
        <f t="shared" si="22"/>
        <v>204.55417851052519</v>
      </c>
      <c r="K308" s="11">
        <f t="shared" si="23"/>
        <v>833.63585977475077</v>
      </c>
    </row>
    <row r="309" spans="1:11" ht="15.75" thickBot="1">
      <c r="A309" s="3">
        <v>2304</v>
      </c>
      <c r="B309" s="4">
        <v>1152</v>
      </c>
      <c r="D309" s="4">
        <v>1315</v>
      </c>
      <c r="E309" s="4">
        <v>1108</v>
      </c>
      <c r="F309" s="4">
        <v>83</v>
      </c>
      <c r="G309" s="4">
        <v>698</v>
      </c>
      <c r="H309" s="9">
        <f t="shared" si="20"/>
        <v>1315.2148303455572</v>
      </c>
      <c r="I309" s="10">
        <f t="shared" si="21"/>
        <v>1108.2743459901203</v>
      </c>
      <c r="J309" s="11">
        <f t="shared" si="22"/>
        <v>82.863507882861768</v>
      </c>
      <c r="K309" s="11">
        <f t="shared" si="23"/>
        <v>697.49057785611967</v>
      </c>
    </row>
    <row r="310" spans="1:11" ht="15.75" thickBot="1">
      <c r="A310" s="3">
        <v>2432</v>
      </c>
      <c r="B310" s="4">
        <v>1152</v>
      </c>
      <c r="D310" s="4">
        <v>1461</v>
      </c>
      <c r="E310" s="4">
        <v>1056</v>
      </c>
      <c r="F310" s="4">
        <v>-2</v>
      </c>
      <c r="G310" s="4">
        <v>568</v>
      </c>
      <c r="H310" s="9">
        <f t="shared" si="20"/>
        <v>1461.1782973891188</v>
      </c>
      <c r="I310" s="10">
        <f t="shared" si="21"/>
        <v>1055.8852957608094</v>
      </c>
      <c r="J310" s="11">
        <f t="shared" si="22"/>
        <v>-2.4738367530373688</v>
      </c>
      <c r="K310" s="11">
        <f t="shared" si="23"/>
        <v>568.00125819692948</v>
      </c>
    </row>
    <row r="311" spans="1:11" ht="15.75" thickBot="1">
      <c r="A311" s="3">
        <v>2560</v>
      </c>
      <c r="B311" s="4">
        <v>1152</v>
      </c>
      <c r="D311" s="4">
        <v>1587</v>
      </c>
      <c r="E311" s="4">
        <v>991</v>
      </c>
      <c r="F311" s="4">
        <v>-64</v>
      </c>
      <c r="G311" s="4">
        <v>441</v>
      </c>
      <c r="H311" s="9">
        <f t="shared" si="20"/>
        <v>1587.1295413422667</v>
      </c>
      <c r="I311" s="10">
        <f t="shared" si="21"/>
        <v>991.36369170556782</v>
      </c>
      <c r="J311" s="11">
        <f t="shared" si="22"/>
        <v>-64.521870600811098</v>
      </c>
      <c r="K311" s="11">
        <f t="shared" si="23"/>
        <v>440.81322912645282</v>
      </c>
    </row>
    <row r="312" spans="1:11" ht="15.75" thickBot="1">
      <c r="A312" s="3">
        <v>2688</v>
      </c>
      <c r="B312" s="4">
        <v>1152</v>
      </c>
      <c r="D312" s="4">
        <v>1698</v>
      </c>
      <c r="E312" s="4">
        <v>916</v>
      </c>
      <c r="F312" s="4">
        <v>-108</v>
      </c>
      <c r="G312" s="4">
        <v>314</v>
      </c>
      <c r="H312" s="9">
        <f t="shared" si="20"/>
        <v>1698.2773117071656</v>
      </c>
      <c r="I312" s="10">
        <f t="shared" si="21"/>
        <v>916.44578363300479</v>
      </c>
      <c r="J312" s="11">
        <f t="shared" si="22"/>
        <v>-108.48934316262427</v>
      </c>
      <c r="K312" s="11">
        <f t="shared" si="23"/>
        <v>314.19024083608201</v>
      </c>
    </row>
    <row r="313" spans="1:11" ht="15.75" thickBot="1">
      <c r="A313" s="3">
        <v>2816</v>
      </c>
      <c r="B313" s="4">
        <v>1152</v>
      </c>
      <c r="D313" s="4">
        <v>1797</v>
      </c>
      <c r="E313" s="4">
        <v>832</v>
      </c>
      <c r="F313" s="4">
        <v>-137</v>
      </c>
      <c r="G313" s="4">
        <v>187</v>
      </c>
      <c r="H313" s="9">
        <f t="shared" si="20"/>
        <v>1797.044240009431</v>
      </c>
      <c r="I313" s="10">
        <f t="shared" si="21"/>
        <v>831.93911537315762</v>
      </c>
      <c r="J313" s="11">
        <f t="shared" si="22"/>
        <v>-136.79888596409253</v>
      </c>
      <c r="K313" s="11">
        <f t="shared" si="23"/>
        <v>187.32474949577863</v>
      </c>
    </row>
    <row r="314" spans="1:11" ht="15.75" thickBot="1">
      <c r="A314" s="3">
        <v>2944</v>
      </c>
      <c r="B314" s="4">
        <v>1152</v>
      </c>
      <c r="D314" s="4">
        <v>1884</v>
      </c>
      <c r="E314" s="4">
        <v>738</v>
      </c>
      <c r="F314" s="4">
        <v>-150</v>
      </c>
      <c r="G314" s="4">
        <v>60</v>
      </c>
      <c r="H314" s="9">
        <f t="shared" si="20"/>
        <v>1884.5254813907272</v>
      </c>
      <c r="I314" s="10">
        <f t="shared" si="21"/>
        <v>738.20873863456472</v>
      </c>
      <c r="J314" s="11">
        <f t="shared" si="22"/>
        <v>-150.54565414688074</v>
      </c>
      <c r="K314" s="11">
        <f t="shared" si="23"/>
        <v>59.851703397005622</v>
      </c>
    </row>
    <row r="315" spans="1:11" ht="15.75" thickBot="1">
      <c r="A315" s="3">
        <v>3072</v>
      </c>
      <c r="B315" s="4">
        <v>1152</v>
      </c>
      <c r="D315" s="4">
        <v>1961</v>
      </c>
      <c r="E315" s="4">
        <v>635</v>
      </c>
      <c r="F315" s="4">
        <v>-150</v>
      </c>
      <c r="G315" s="4">
        <v>-68</v>
      </c>
      <c r="H315" s="9">
        <f t="shared" si="20"/>
        <v>1961.0350542013673</v>
      </c>
      <c r="I315" s="10">
        <f t="shared" si="21"/>
        <v>635.35932619912819</v>
      </c>
      <c r="J315" s="11">
        <f t="shared" si="22"/>
        <v>-150.0436660613004</v>
      </c>
      <c r="K315" s="11">
        <f t="shared" si="23"/>
        <v>-68.333570242140922</v>
      </c>
    </row>
    <row r="316" spans="1:11" ht="15.75" thickBot="1">
      <c r="A316" s="3">
        <v>3200</v>
      </c>
      <c r="B316" s="4">
        <v>1152</v>
      </c>
      <c r="D316" s="4">
        <v>2026</v>
      </c>
      <c r="E316" s="4">
        <v>523</v>
      </c>
      <c r="F316" s="4">
        <v>-135</v>
      </c>
      <c r="G316" s="4">
        <v>-197</v>
      </c>
      <c r="H316" s="9">
        <f t="shared" si="20"/>
        <v>2026.3270184187384</v>
      </c>
      <c r="I316" s="10">
        <f t="shared" si="21"/>
        <v>523.30889806051391</v>
      </c>
      <c r="J316" s="11">
        <f t="shared" si="22"/>
        <v>-135.04698168474025</v>
      </c>
      <c r="K316" s="11">
        <f t="shared" si="23"/>
        <v>-197.14909141532553</v>
      </c>
    </row>
    <row r="317" spans="1:11" ht="15.75" thickBot="1">
      <c r="A317" s="3">
        <v>3328</v>
      </c>
      <c r="B317" s="4">
        <v>1152</v>
      </c>
      <c r="D317" s="4">
        <v>2080</v>
      </c>
      <c r="E317" s="4">
        <v>402</v>
      </c>
      <c r="F317" s="4">
        <v>-105</v>
      </c>
      <c r="G317" s="4">
        <v>-326</v>
      </c>
      <c r="H317" s="9">
        <f t="shared" si="20"/>
        <v>2079.6635929181507</v>
      </c>
      <c r="I317" s="10">
        <f t="shared" si="21"/>
        <v>401.811527180761</v>
      </c>
      <c r="J317" s="11">
        <f t="shared" si="22"/>
        <v>-104.81781989250926</v>
      </c>
      <c r="K317" s="11">
        <f t="shared" si="23"/>
        <v>-326.34893308458868</v>
      </c>
    </row>
    <row r="318" spans="1:11" ht="15.75" thickBot="1">
      <c r="A318" s="3">
        <v>3456</v>
      </c>
      <c r="B318" s="4">
        <v>1152</v>
      </c>
      <c r="D318" s="4">
        <v>2120</v>
      </c>
      <c r="E318" s="4">
        <v>270</v>
      </c>
      <c r="F318" s="4">
        <v>-58</v>
      </c>
      <c r="G318" s="4">
        <v>-456</v>
      </c>
      <c r="H318" s="9">
        <f t="shared" si="20"/>
        <v>2119.7806792462084</v>
      </c>
      <c r="I318" s="10">
        <f t="shared" si="21"/>
        <v>270.44584741491462</v>
      </c>
      <c r="J318" s="11">
        <f t="shared" si="22"/>
        <v>-58.092082231212714</v>
      </c>
      <c r="K318" s="11">
        <f t="shared" si="23"/>
        <v>-455.51172910497326</v>
      </c>
    </row>
    <row r="319" spans="1:11" ht="15.75" thickBot="1">
      <c r="A319" s="3">
        <v>3584</v>
      </c>
      <c r="B319" s="4">
        <v>1152</v>
      </c>
      <c r="D319" s="4">
        <v>2145</v>
      </c>
      <c r="E319" s="4">
        <v>129</v>
      </c>
      <c r="F319" s="4">
        <v>7</v>
      </c>
      <c r="G319" s="4">
        <v>-584</v>
      </c>
      <c r="H319" s="9">
        <f t="shared" si="20"/>
        <v>2144.7449570490412</v>
      </c>
      <c r="I319" s="10">
        <f t="shared" si="21"/>
        <v>128.56741865446065</v>
      </c>
      <c r="J319" s="11">
        <f t="shared" si="22"/>
        <v>7.0635516530204541</v>
      </c>
      <c r="K319" s="11">
        <f t="shared" si="23"/>
        <v>-583.99303936796832</v>
      </c>
    </row>
    <row r="320" spans="1:11" ht="15.75" thickBot="1">
      <c r="A320" s="3">
        <v>3712</v>
      </c>
      <c r="B320" s="4">
        <v>1152</v>
      </c>
      <c r="D320" s="4">
        <v>2152</v>
      </c>
      <c r="E320" s="4">
        <v>-25</v>
      </c>
      <c r="F320" s="4">
        <v>93</v>
      </c>
      <c r="G320" s="4">
        <v>-711</v>
      </c>
      <c r="H320" s="9">
        <f t="shared" si="20"/>
        <v>2151.6395917840123</v>
      </c>
      <c r="I320" s="10">
        <f t="shared" si="21"/>
        <v>-24.796037267228257</v>
      </c>
      <c r="J320" s="11">
        <f t="shared" si="22"/>
        <v>93.565916302826551</v>
      </c>
      <c r="K320" s="11">
        <f t="shared" si="23"/>
        <v>-710.82058570694244</v>
      </c>
    </row>
    <row r="321" spans="1:11" ht="15.75" thickBot="1">
      <c r="A321" s="3">
        <v>3840</v>
      </c>
      <c r="B321" s="4">
        <v>1152</v>
      </c>
      <c r="D321" s="4">
        <v>2136</v>
      </c>
      <c r="E321" s="4">
        <v>-191</v>
      </c>
      <c r="F321" s="4">
        <v>206</v>
      </c>
      <c r="G321" s="4">
        <v>-834</v>
      </c>
      <c r="H321" s="9">
        <f t="shared" si="20"/>
        <v>2135.8955432517778</v>
      </c>
      <c r="I321" s="10">
        <f t="shared" si="21"/>
        <v>-191.16753372761559</v>
      </c>
      <c r="J321" s="11">
        <f t="shared" si="22"/>
        <v>205.98405191754978</v>
      </c>
      <c r="K321" s="11">
        <f t="shared" si="23"/>
        <v>-834.47135474443576</v>
      </c>
    </row>
    <row r="322" spans="1:11" ht="15.75" thickBot="1">
      <c r="A322" s="3">
        <v>3968</v>
      </c>
      <c r="B322" s="4">
        <v>1152</v>
      </c>
      <c r="D322" s="4">
        <v>2090</v>
      </c>
      <c r="E322" s="4">
        <v>-373</v>
      </c>
      <c r="F322" s="4">
        <v>352</v>
      </c>
      <c r="G322" s="4">
        <v>-952</v>
      </c>
      <c r="H322" s="9">
        <f t="shared" si="20"/>
        <v>2089.7144715852896</v>
      </c>
      <c r="I322" s="10">
        <f t="shared" si="21"/>
        <v>-373.14651731095319</v>
      </c>
      <c r="J322" s="11">
        <f t="shared" si="22"/>
        <v>352.11629836423884</v>
      </c>
      <c r="K322" s="11">
        <f t="shared" si="23"/>
        <v>-952.34589989619553</v>
      </c>
    </row>
    <row r="323" spans="1:11" ht="15.75" thickBot="1">
      <c r="A323" s="3">
        <v>0</v>
      </c>
      <c r="B323" s="4">
        <v>1280</v>
      </c>
      <c r="D323" s="4">
        <v>0</v>
      </c>
      <c r="E323" s="4">
        <v>0</v>
      </c>
      <c r="F323" s="4">
        <v>0</v>
      </c>
      <c r="G323" s="4">
        <v>0</v>
      </c>
      <c r="H323" s="9" t="e">
        <f t="shared" si="20"/>
        <v>#DIV/0!</v>
      </c>
      <c r="I323" s="10" t="e">
        <f t="shared" si="21"/>
        <v>#DIV/0!</v>
      </c>
      <c r="J323" s="11" t="e">
        <f t="shared" si="22"/>
        <v>#DIV/0!</v>
      </c>
      <c r="K323" s="11" t="e">
        <f t="shared" si="23"/>
        <v>#DIV/0!</v>
      </c>
    </row>
    <row r="324" spans="1:11" ht="15.75" thickBot="1">
      <c r="A324" s="3">
        <v>128</v>
      </c>
      <c r="B324" s="4">
        <v>1280</v>
      </c>
      <c r="D324" s="4">
        <v>0</v>
      </c>
      <c r="E324" s="4">
        <v>0</v>
      </c>
      <c r="F324" s="4">
        <v>0</v>
      </c>
      <c r="G324" s="4">
        <v>0</v>
      </c>
      <c r="H324" s="9" t="e">
        <f t="shared" si="20"/>
        <v>#NUM!</v>
      </c>
      <c r="I324" s="10" t="e">
        <f t="shared" si="21"/>
        <v>#NUM!</v>
      </c>
      <c r="J324" s="11" t="e">
        <f t="shared" si="22"/>
        <v>#NUM!</v>
      </c>
      <c r="K324" s="11" t="e">
        <f t="shared" si="23"/>
        <v>#NUM!</v>
      </c>
    </row>
    <row r="325" spans="1:11" ht="15.75" thickBot="1">
      <c r="A325" s="3">
        <v>256</v>
      </c>
      <c r="B325" s="4">
        <v>1280</v>
      </c>
      <c r="D325" s="4">
        <v>0</v>
      </c>
      <c r="E325" s="4">
        <v>0</v>
      </c>
      <c r="F325" s="4">
        <v>0</v>
      </c>
      <c r="G325" s="4">
        <v>0</v>
      </c>
      <c r="H325" s="9" t="e">
        <f t="shared" si="20"/>
        <v>#NUM!</v>
      </c>
      <c r="I325" s="10" t="e">
        <f t="shared" si="21"/>
        <v>#NUM!</v>
      </c>
      <c r="J325" s="11" t="e">
        <f t="shared" si="22"/>
        <v>#NUM!</v>
      </c>
      <c r="K325" s="11" t="e">
        <f t="shared" si="23"/>
        <v>#NUM!</v>
      </c>
    </row>
    <row r="326" spans="1:11" ht="15.75" thickBot="1">
      <c r="A326" s="3">
        <v>384</v>
      </c>
      <c r="B326" s="4">
        <v>1280</v>
      </c>
      <c r="D326" s="4">
        <v>0</v>
      </c>
      <c r="E326" s="4">
        <v>0</v>
      </c>
      <c r="F326" s="4">
        <v>0</v>
      </c>
      <c r="G326" s="4">
        <v>0</v>
      </c>
      <c r="H326" s="9" t="e">
        <f t="shared" si="20"/>
        <v>#NUM!</v>
      </c>
      <c r="I326" s="10" t="e">
        <f t="shared" si="21"/>
        <v>#NUM!</v>
      </c>
      <c r="J326" s="11" t="e">
        <f t="shared" si="22"/>
        <v>#NUM!</v>
      </c>
      <c r="K326" s="11" t="e">
        <f t="shared" si="23"/>
        <v>#NUM!</v>
      </c>
    </row>
    <row r="327" spans="1:11" ht="15.75" thickBot="1">
      <c r="A327" s="3">
        <v>512</v>
      </c>
      <c r="B327" s="4">
        <v>1280</v>
      </c>
      <c r="D327" s="4">
        <v>0</v>
      </c>
      <c r="E327" s="4">
        <v>0</v>
      </c>
      <c r="F327" s="4">
        <v>0</v>
      </c>
      <c r="G327" s="4">
        <v>0</v>
      </c>
      <c r="H327" s="9" t="e">
        <f t="shared" si="20"/>
        <v>#NUM!</v>
      </c>
      <c r="I327" s="10" t="e">
        <f t="shared" si="21"/>
        <v>#NUM!</v>
      </c>
      <c r="J327" s="11" t="e">
        <f t="shared" si="22"/>
        <v>#NUM!</v>
      </c>
      <c r="K327" s="11" t="e">
        <f t="shared" si="23"/>
        <v>#NUM!</v>
      </c>
    </row>
    <row r="328" spans="1:11" ht="15.75" thickBot="1">
      <c r="A328" s="3">
        <v>640</v>
      </c>
      <c r="B328" s="4">
        <v>1280</v>
      </c>
      <c r="D328" s="4">
        <v>0</v>
      </c>
      <c r="E328" s="4">
        <v>0</v>
      </c>
      <c r="F328" s="4">
        <v>0</v>
      </c>
      <c r="G328" s="4">
        <v>0</v>
      </c>
      <c r="H328" s="9" t="e">
        <f t="shared" si="20"/>
        <v>#NUM!</v>
      </c>
      <c r="I328" s="10" t="e">
        <f t="shared" si="21"/>
        <v>#NUM!</v>
      </c>
      <c r="J328" s="11" t="e">
        <f t="shared" si="22"/>
        <v>#NUM!</v>
      </c>
      <c r="K328" s="11" t="e">
        <f t="shared" si="23"/>
        <v>#NUM!</v>
      </c>
    </row>
    <row r="329" spans="1:11" ht="15.75" thickBot="1">
      <c r="A329" s="3">
        <v>768</v>
      </c>
      <c r="B329" s="4">
        <v>1280</v>
      </c>
      <c r="D329" s="4">
        <v>0</v>
      </c>
      <c r="E329" s="4">
        <v>0</v>
      </c>
      <c r="F329" s="4">
        <v>0</v>
      </c>
      <c r="G329" s="4">
        <v>0</v>
      </c>
      <c r="H329" s="9" t="e">
        <f t="shared" si="20"/>
        <v>#NUM!</v>
      </c>
      <c r="I329" s="10" t="e">
        <f t="shared" si="21"/>
        <v>#NUM!</v>
      </c>
      <c r="J329" s="11" t="e">
        <f t="shared" si="22"/>
        <v>#NUM!</v>
      </c>
      <c r="K329" s="11" t="e">
        <f t="shared" si="23"/>
        <v>#NUM!</v>
      </c>
    </row>
    <row r="330" spans="1:11" ht="15.75" thickBot="1">
      <c r="A330" s="3">
        <v>896</v>
      </c>
      <c r="B330" s="4">
        <v>1280</v>
      </c>
      <c r="D330" s="4">
        <v>0</v>
      </c>
      <c r="E330" s="4">
        <v>0</v>
      </c>
      <c r="F330" s="4">
        <v>0</v>
      </c>
      <c r="G330" s="4">
        <v>0</v>
      </c>
      <c r="H330" s="9" t="e">
        <f t="shared" si="20"/>
        <v>#NUM!</v>
      </c>
      <c r="I330" s="10" t="e">
        <f t="shared" si="21"/>
        <v>#NUM!</v>
      </c>
      <c r="J330" s="11" t="e">
        <f t="shared" si="22"/>
        <v>#NUM!</v>
      </c>
      <c r="K330" s="11" t="e">
        <f t="shared" si="23"/>
        <v>#NUM!</v>
      </c>
    </row>
    <row r="331" spans="1:11" ht="15.75" thickBot="1">
      <c r="A331" s="3">
        <v>1024</v>
      </c>
      <c r="B331" s="4">
        <v>1280</v>
      </c>
      <c r="D331" s="4">
        <v>0</v>
      </c>
      <c r="E331" s="4">
        <v>0</v>
      </c>
      <c r="F331" s="4">
        <v>0</v>
      </c>
      <c r="G331" s="4">
        <v>0</v>
      </c>
      <c r="H331" s="9" t="e">
        <f t="shared" si="20"/>
        <v>#NUM!</v>
      </c>
      <c r="I331" s="10" t="e">
        <f t="shared" si="21"/>
        <v>#NUM!</v>
      </c>
      <c r="J331" s="11" t="e">
        <f t="shared" si="22"/>
        <v>#NUM!</v>
      </c>
      <c r="K331" s="11" t="e">
        <f t="shared" si="23"/>
        <v>#NUM!</v>
      </c>
    </row>
    <row r="332" spans="1:11" ht="15.75" thickBot="1">
      <c r="A332" s="3">
        <v>1152</v>
      </c>
      <c r="B332" s="4">
        <v>1280</v>
      </c>
      <c r="D332" s="4">
        <v>0</v>
      </c>
      <c r="E332" s="4">
        <v>0</v>
      </c>
      <c r="F332" s="4">
        <v>0</v>
      </c>
      <c r="G332" s="4">
        <v>0</v>
      </c>
      <c r="H332" s="9" t="e">
        <f t="shared" si="20"/>
        <v>#NUM!</v>
      </c>
      <c r="I332" s="10" t="e">
        <f t="shared" si="21"/>
        <v>#NUM!</v>
      </c>
      <c r="J332" s="11" t="e">
        <f t="shared" si="22"/>
        <v>#NUM!</v>
      </c>
      <c r="K332" s="11" t="e">
        <f t="shared" si="23"/>
        <v>#NUM!</v>
      </c>
    </row>
    <row r="333" spans="1:11" ht="15.75" thickBot="1">
      <c r="A333" s="3">
        <v>1280</v>
      </c>
      <c r="B333" s="4">
        <v>1280</v>
      </c>
      <c r="D333" s="4">
        <v>0</v>
      </c>
      <c r="E333" s="4">
        <v>0</v>
      </c>
      <c r="F333" s="4">
        <v>0</v>
      </c>
      <c r="G333" s="4">
        <v>0</v>
      </c>
      <c r="H333" s="9" t="e">
        <f t="shared" si="20"/>
        <v>#NUM!</v>
      </c>
      <c r="I333" s="10" t="e">
        <f t="shared" si="21"/>
        <v>#NUM!</v>
      </c>
      <c r="J333" s="11" t="e">
        <f t="shared" si="22"/>
        <v>#NUM!</v>
      </c>
      <c r="K333" s="11" t="e">
        <f t="shared" si="23"/>
        <v>#NUM!</v>
      </c>
    </row>
    <row r="334" spans="1:11" ht="15.75" thickBot="1">
      <c r="A334" s="3">
        <v>1408</v>
      </c>
      <c r="B334" s="4">
        <v>1280</v>
      </c>
      <c r="D334" s="4">
        <v>0</v>
      </c>
      <c r="E334" s="4">
        <v>0</v>
      </c>
      <c r="F334" s="4">
        <v>0</v>
      </c>
      <c r="G334" s="4">
        <v>0</v>
      </c>
      <c r="H334" s="9" t="e">
        <f t="shared" si="20"/>
        <v>#NUM!</v>
      </c>
      <c r="I334" s="10" t="e">
        <f t="shared" si="21"/>
        <v>#NUM!</v>
      </c>
      <c r="J334" s="11" t="e">
        <f t="shared" si="22"/>
        <v>#NUM!</v>
      </c>
      <c r="K334" s="11" t="e">
        <f t="shared" si="23"/>
        <v>#NUM!</v>
      </c>
    </row>
    <row r="335" spans="1:11" ht="15.75" thickBot="1">
      <c r="A335" s="3">
        <v>1536</v>
      </c>
      <c r="B335" s="4">
        <v>1280</v>
      </c>
      <c r="D335" s="4">
        <v>0</v>
      </c>
      <c r="E335" s="4">
        <v>0</v>
      </c>
      <c r="F335" s="4">
        <v>0</v>
      </c>
      <c r="G335" s="4">
        <v>0</v>
      </c>
      <c r="H335" s="9" t="e">
        <f t="shared" si="20"/>
        <v>#NUM!</v>
      </c>
      <c r="I335" s="10" t="e">
        <f t="shared" si="21"/>
        <v>#NUM!</v>
      </c>
      <c r="J335" s="11" t="e">
        <f t="shared" si="22"/>
        <v>#NUM!</v>
      </c>
      <c r="K335" s="11" t="e">
        <f t="shared" si="23"/>
        <v>#NUM!</v>
      </c>
    </row>
    <row r="336" spans="1:11" ht="15.75" thickBot="1">
      <c r="A336" s="3">
        <v>1664</v>
      </c>
      <c r="B336" s="4">
        <v>1280</v>
      </c>
      <c r="D336" s="4">
        <v>0</v>
      </c>
      <c r="E336" s="4">
        <v>0</v>
      </c>
      <c r="F336" s="4">
        <v>0</v>
      </c>
      <c r="G336" s="4">
        <v>0</v>
      </c>
      <c r="H336" s="9" t="e">
        <f t="shared" si="20"/>
        <v>#NUM!</v>
      </c>
      <c r="I336" s="10" t="e">
        <f t="shared" si="21"/>
        <v>#NUM!</v>
      </c>
      <c r="J336" s="11" t="e">
        <f t="shared" si="22"/>
        <v>#NUM!</v>
      </c>
      <c r="K336" s="11" t="e">
        <f t="shared" si="23"/>
        <v>#NUM!</v>
      </c>
    </row>
    <row r="337" spans="1:11" ht="15.75" thickBot="1">
      <c r="A337" s="3">
        <v>1792</v>
      </c>
      <c r="B337" s="4">
        <v>1280</v>
      </c>
      <c r="D337" s="4">
        <v>0</v>
      </c>
      <c r="E337" s="4">
        <v>0</v>
      </c>
      <c r="F337" s="4">
        <v>0</v>
      </c>
      <c r="G337" s="4">
        <v>0</v>
      </c>
      <c r="H337" s="9" t="e">
        <f t="shared" si="20"/>
        <v>#NUM!</v>
      </c>
      <c r="I337" s="10" t="e">
        <f t="shared" si="21"/>
        <v>#NUM!</v>
      </c>
      <c r="J337" s="11" t="e">
        <f t="shared" si="22"/>
        <v>#NUM!</v>
      </c>
      <c r="K337" s="11" t="e">
        <f t="shared" si="23"/>
        <v>#NUM!</v>
      </c>
    </row>
    <row r="338" spans="1:11" ht="15.75" thickBot="1">
      <c r="A338" s="3">
        <v>1920</v>
      </c>
      <c r="B338" s="4">
        <v>1280</v>
      </c>
      <c r="D338" s="4">
        <v>830</v>
      </c>
      <c r="E338" s="4">
        <v>1269</v>
      </c>
      <c r="F338" s="4">
        <v>375</v>
      </c>
      <c r="G338" s="4">
        <v>1117</v>
      </c>
      <c r="H338" s="9">
        <f t="shared" si="20"/>
        <v>830.7653568724055</v>
      </c>
      <c r="I338" s="10">
        <f t="shared" si="21"/>
        <v>1269.0381512521242</v>
      </c>
      <c r="J338" s="11">
        <f t="shared" si="22"/>
        <v>373.96480719103579</v>
      </c>
      <c r="K338" s="11">
        <f t="shared" si="23"/>
        <v>1116.7713035898769</v>
      </c>
    </row>
    <row r="339" spans="1:11" ht="15.75" thickBot="1">
      <c r="A339" s="3">
        <v>2048</v>
      </c>
      <c r="B339" s="4">
        <v>1280</v>
      </c>
      <c r="D339" s="4">
        <v>1105</v>
      </c>
      <c r="E339" s="4">
        <v>1276</v>
      </c>
      <c r="F339" s="4">
        <v>151</v>
      </c>
      <c r="G339" s="4">
        <v>958</v>
      </c>
      <c r="H339" s="9">
        <f t="shared" si="20"/>
        <v>1105.3623100209134</v>
      </c>
      <c r="I339" s="10">
        <f t="shared" si="21"/>
        <v>1275.9123677767332</v>
      </c>
      <c r="J339" s="11">
        <f t="shared" si="22"/>
        <v>150.16271335705605</v>
      </c>
      <c r="K339" s="11">
        <f t="shared" si="23"/>
        <v>957.51250688841515</v>
      </c>
    </row>
    <row r="340" spans="1:11" ht="15.75" thickBot="1">
      <c r="A340" s="3">
        <v>2176</v>
      </c>
      <c r="B340" s="4">
        <v>1280</v>
      </c>
      <c r="D340" s="4">
        <v>1289</v>
      </c>
      <c r="E340" s="4">
        <v>1247</v>
      </c>
      <c r="F340" s="4">
        <v>21</v>
      </c>
      <c r="G340" s="4">
        <v>824</v>
      </c>
      <c r="H340" s="9">
        <f t="shared" si="20"/>
        <v>1289.3288575651172</v>
      </c>
      <c r="I340" s="10">
        <f t="shared" si="21"/>
        <v>1247.1146366490964</v>
      </c>
      <c r="J340" s="11">
        <f t="shared" si="22"/>
        <v>20.268112825091617</v>
      </c>
      <c r="K340" s="11">
        <f t="shared" si="23"/>
        <v>824.09439460198337</v>
      </c>
    </row>
    <row r="341" spans="1:11" ht="15.75" thickBot="1">
      <c r="A341" s="3">
        <v>2304</v>
      </c>
      <c r="B341" s="4">
        <v>1280</v>
      </c>
      <c r="D341" s="4">
        <v>1440</v>
      </c>
      <c r="E341" s="4">
        <v>1202</v>
      </c>
      <c r="F341" s="4">
        <v>-73</v>
      </c>
      <c r="G341" s="4">
        <v>697</v>
      </c>
      <c r="H341" s="9">
        <f t="shared" si="20"/>
        <v>1440.675870902088</v>
      </c>
      <c r="I341" s="10">
        <f t="shared" si="21"/>
        <v>1201.9819147181774</v>
      </c>
      <c r="J341" s="11">
        <f t="shared" si="22"/>
        <v>-73.729865801927986</v>
      </c>
      <c r="K341" s="11">
        <f t="shared" si="23"/>
        <v>697.18000988161702</v>
      </c>
    </row>
    <row r="342" spans="1:11" ht="15.75" thickBot="1">
      <c r="A342" s="3">
        <v>2432</v>
      </c>
      <c r="B342" s="4">
        <v>1280</v>
      </c>
      <c r="D342" s="4">
        <v>1573</v>
      </c>
      <c r="E342" s="4">
        <v>1145</v>
      </c>
      <c r="F342" s="4">
        <v>-145</v>
      </c>
      <c r="G342" s="4">
        <v>572</v>
      </c>
      <c r="H342" s="9">
        <f t="shared" si="20"/>
        <v>1572.7078168351259</v>
      </c>
      <c r="I342" s="10">
        <f t="shared" si="21"/>
        <v>1144.9490241867497</v>
      </c>
      <c r="J342" s="11">
        <f t="shared" si="22"/>
        <v>-145.13568932730337</v>
      </c>
      <c r="K342" s="11">
        <f t="shared" si="23"/>
        <v>572.33453052454342</v>
      </c>
    </row>
    <row r="343" spans="1:11" ht="15.75" thickBot="1">
      <c r="A343" s="3">
        <v>2560</v>
      </c>
      <c r="B343" s="4">
        <v>1280</v>
      </c>
      <c r="D343" s="4">
        <v>1691</v>
      </c>
      <c r="E343" s="4">
        <v>1078</v>
      </c>
      <c r="F343" s="4">
        <v>-199</v>
      </c>
      <c r="G343" s="4">
        <v>448</v>
      </c>
      <c r="H343" s="9">
        <f t="shared" si="20"/>
        <v>1690.7867863076569</v>
      </c>
      <c r="I343" s="10">
        <f t="shared" si="21"/>
        <v>1077.8033286764266</v>
      </c>
      <c r="J343" s="11">
        <f t="shared" si="22"/>
        <v>-199.31144869446047</v>
      </c>
      <c r="K343" s="11">
        <f t="shared" si="23"/>
        <v>447.7705929091494</v>
      </c>
    </row>
    <row r="344" spans="1:11" ht="15.75" thickBot="1">
      <c r="A344" s="3">
        <v>2688</v>
      </c>
      <c r="B344" s="4">
        <v>1280</v>
      </c>
      <c r="D344" s="4">
        <v>1797</v>
      </c>
      <c r="E344" s="4">
        <v>1001</v>
      </c>
      <c r="F344" s="4">
        <v>-239</v>
      </c>
      <c r="G344" s="4">
        <v>323</v>
      </c>
      <c r="H344" s="9">
        <f t="shared" si="20"/>
        <v>1797.4844027962213</v>
      </c>
      <c r="I344" s="10">
        <f t="shared" si="21"/>
        <v>1001.4020360001584</v>
      </c>
      <c r="J344" s="11">
        <f t="shared" si="22"/>
        <v>-238.82876737993928</v>
      </c>
      <c r="K344" s="11">
        <f t="shared" si="23"/>
        <v>322.63098922248309</v>
      </c>
    </row>
    <row r="345" spans="1:11" ht="15.75" thickBot="1">
      <c r="A345" s="3">
        <v>2816</v>
      </c>
      <c r="B345" s="4">
        <v>1280</v>
      </c>
      <c r="D345" s="4">
        <v>1894</v>
      </c>
      <c r="E345" s="4">
        <v>916</v>
      </c>
      <c r="F345" s="4">
        <v>-265</v>
      </c>
      <c r="G345" s="4">
        <v>196</v>
      </c>
      <c r="H345" s="9">
        <f t="shared" si="20"/>
        <v>1894.0700431733317</v>
      </c>
      <c r="I345" s="10">
        <f t="shared" si="21"/>
        <v>916.1682717759154</v>
      </c>
      <c r="J345" s="11">
        <f t="shared" si="22"/>
        <v>-264.95702225625257</v>
      </c>
      <c r="K345" s="11">
        <f t="shared" si="23"/>
        <v>196.4925938465758</v>
      </c>
    </row>
    <row r="346" spans="1:11" ht="15.75" thickBot="1">
      <c r="A346" s="3">
        <v>2944</v>
      </c>
      <c r="B346" s="4">
        <v>1280</v>
      </c>
      <c r="D346" s="4">
        <v>1981</v>
      </c>
      <c r="E346" s="4">
        <v>822</v>
      </c>
      <c r="F346" s="4">
        <v>-278</v>
      </c>
      <c r="G346" s="4">
        <v>69</v>
      </c>
      <c r="H346" s="9">
        <f t="shared" si="20"/>
        <v>1981.0788528953692</v>
      </c>
      <c r="I346" s="10">
        <f t="shared" si="21"/>
        <v>822.28041781987713</v>
      </c>
      <c r="J346" s="11">
        <f t="shared" si="22"/>
        <v>-278.2313587797816</v>
      </c>
      <c r="K346" s="11">
        <f t="shared" si="23"/>
        <v>69.17702496524771</v>
      </c>
    </row>
    <row r="347" spans="1:11" ht="15.75" thickBot="1">
      <c r="A347" s="3">
        <v>3072</v>
      </c>
      <c r="B347" s="4">
        <v>1280</v>
      </c>
      <c r="D347" s="4">
        <v>2059</v>
      </c>
      <c r="E347" s="4">
        <v>720</v>
      </c>
      <c r="F347" s="4">
        <v>-279</v>
      </c>
      <c r="G347" s="4">
        <v>-59</v>
      </c>
      <c r="H347" s="9">
        <f t="shared" ref="H347:H410" si="24">A347*SIN(ACOS((3162*3162+A347*A347-B347*B347)/(2*3162*A347))+0.32175055)</f>
        <v>2058.5587846407279</v>
      </c>
      <c r="I347" s="10">
        <f t="shared" ref="I347:I410" si="25">3000-A347*COS(ACOS((3162*3162+A347*A347-B347*B347)/(2*3162*A347))+0.32175055)</f>
        <v>719.75445835794017</v>
      </c>
      <c r="J347" s="11">
        <f t="shared" ref="J347:J410" si="26">A347*SIN(-ACOS((3162*3162+A347*A347-B347*B347)/(2*3162*A347))+0.32175055)</f>
        <v>-278.69972962891984</v>
      </c>
      <c r="K347" s="11">
        <f t="shared" ref="K347:K410" si="27">3000-A347*COS(-ACOS((3162*3162+A347*A347-B347*B347)/(2*3162*A347))+0.32175055)</f>
        <v>-59.331701647398404</v>
      </c>
    </row>
    <row r="348" spans="1:11" ht="15.75" thickBot="1">
      <c r="A348" s="3">
        <v>3200</v>
      </c>
      <c r="B348" s="4">
        <v>1280</v>
      </c>
      <c r="D348" s="4">
        <v>2126</v>
      </c>
      <c r="E348" s="4">
        <v>608</v>
      </c>
      <c r="F348" s="4">
        <v>-266</v>
      </c>
      <c r="G348" s="4">
        <v>-189</v>
      </c>
      <c r="H348" s="9">
        <f t="shared" si="24"/>
        <v>2126.1773049165804</v>
      </c>
      <c r="I348" s="10">
        <f t="shared" si="25"/>
        <v>608.47954889412085</v>
      </c>
      <c r="J348" s="11">
        <f t="shared" si="26"/>
        <v>-266.02960131084143</v>
      </c>
      <c r="K348" s="11">
        <f t="shared" si="27"/>
        <v>-188.92274149537752</v>
      </c>
    </row>
    <row r="349" spans="1:11" ht="15.75" thickBot="1">
      <c r="A349" s="3">
        <v>3328</v>
      </c>
      <c r="B349" s="4">
        <v>1280</v>
      </c>
      <c r="D349" s="4">
        <v>2183</v>
      </c>
      <c r="E349" s="4">
        <v>488</v>
      </c>
      <c r="F349" s="4">
        <v>-240</v>
      </c>
      <c r="G349" s="4">
        <v>-319</v>
      </c>
      <c r="H349" s="9">
        <f t="shared" si="24"/>
        <v>2183.2509675300498</v>
      </c>
      <c r="I349" s="10">
        <f t="shared" si="25"/>
        <v>488.22787403413122</v>
      </c>
      <c r="J349" s="11">
        <f t="shared" si="26"/>
        <v>-239.53752763266803</v>
      </c>
      <c r="K349" s="11">
        <f t="shared" si="27"/>
        <v>-319.36827918440349</v>
      </c>
    </row>
    <row r="350" spans="1:11" ht="15.75" thickBot="1">
      <c r="A350" s="3">
        <v>3456</v>
      </c>
      <c r="B350" s="4">
        <v>1280</v>
      </c>
      <c r="D350" s="4">
        <v>2229</v>
      </c>
      <c r="E350" s="4">
        <v>359</v>
      </c>
      <c r="F350" s="4">
        <v>-198</v>
      </c>
      <c r="G350" s="4">
        <v>-450</v>
      </c>
      <c r="H350" s="9">
        <f t="shared" si="24"/>
        <v>2228.7174558345046</v>
      </c>
      <c r="I350" s="10">
        <f t="shared" si="25"/>
        <v>358.64532823428362</v>
      </c>
      <c r="J350" s="11">
        <f t="shared" si="26"/>
        <v>-198.16119194776803</v>
      </c>
      <c r="K350" s="11">
        <f t="shared" si="27"/>
        <v>-450.31420917078822</v>
      </c>
    </row>
    <row r="351" spans="1:11" ht="15.75" thickBot="1">
      <c r="A351" s="3">
        <v>3584</v>
      </c>
      <c r="B351" s="4">
        <v>1280</v>
      </c>
      <c r="D351" s="4">
        <v>2261</v>
      </c>
      <c r="E351" s="4">
        <v>219</v>
      </c>
      <c r="F351" s="4">
        <v>-140</v>
      </c>
      <c r="G351" s="4">
        <v>-581</v>
      </c>
      <c r="H351" s="9">
        <f t="shared" si="24"/>
        <v>2261.045543242928</v>
      </c>
      <c r="I351" s="10">
        <f t="shared" si="25"/>
        <v>219.22150263972071</v>
      </c>
      <c r="J351" s="11">
        <f t="shared" si="26"/>
        <v>-140.36936766912564</v>
      </c>
      <c r="K351" s="11">
        <f t="shared" si="27"/>
        <v>-581.25012259967252</v>
      </c>
    </row>
    <row r="352" spans="1:11" ht="15.75" thickBot="1">
      <c r="A352" s="3">
        <v>3712</v>
      </c>
      <c r="B352" s="4">
        <v>1280</v>
      </c>
      <c r="D352" s="4">
        <v>2278</v>
      </c>
      <c r="E352" s="4">
        <v>69</v>
      </c>
      <c r="F352" s="4">
        <v>-64</v>
      </c>
      <c r="G352" s="4">
        <v>-711</v>
      </c>
      <c r="H352" s="9">
        <f t="shared" si="24"/>
        <v>2278.052923358302</v>
      </c>
      <c r="I352" s="10">
        <f t="shared" si="25"/>
        <v>69.228961795429768</v>
      </c>
      <c r="J352" s="11">
        <f t="shared" si="26"/>
        <v>-63.979748399722183</v>
      </c>
      <c r="K352" s="11">
        <f t="shared" si="27"/>
        <v>-711.44858401604552</v>
      </c>
    </row>
    <row r="353" spans="1:11" ht="15.75" thickBot="1">
      <c r="A353" s="3">
        <v>3840</v>
      </c>
      <c r="B353" s="4">
        <v>1280</v>
      </c>
      <c r="D353" s="4">
        <v>2277</v>
      </c>
      <c r="E353" s="4">
        <v>-92</v>
      </c>
      <c r="F353" s="4">
        <v>34</v>
      </c>
      <c r="G353" s="4">
        <v>-840</v>
      </c>
      <c r="H353" s="9">
        <f t="shared" si="24"/>
        <v>2276.5540988485059</v>
      </c>
      <c r="I353" s="10">
        <f t="shared" si="25"/>
        <v>-92.394126727067942</v>
      </c>
      <c r="J353" s="11">
        <f t="shared" si="26"/>
        <v>34.193163192562785</v>
      </c>
      <c r="K353" s="11">
        <f t="shared" si="27"/>
        <v>-839.84776099142846</v>
      </c>
    </row>
    <row r="354" spans="1:11" ht="15.75" thickBot="1">
      <c r="A354" s="3">
        <v>3968</v>
      </c>
      <c r="B354" s="4">
        <v>1280</v>
      </c>
      <c r="D354" s="4">
        <v>2252</v>
      </c>
      <c r="E354" s="4">
        <v>-267</v>
      </c>
      <c r="F354" s="4">
        <v>159</v>
      </c>
      <c r="G354" s="4">
        <v>-965</v>
      </c>
      <c r="H354" s="9">
        <f t="shared" si="24"/>
        <v>2251.6381906180604</v>
      </c>
      <c r="I354" s="10">
        <f t="shared" si="25"/>
        <v>-267.28472260227545</v>
      </c>
      <c r="J354" s="11">
        <f t="shared" si="26"/>
        <v>159.06024620320892</v>
      </c>
      <c r="K354" s="11">
        <f t="shared" si="27"/>
        <v>-964.81069385131832</v>
      </c>
    </row>
    <row r="355" spans="1:11" ht="15.75" thickBot="1">
      <c r="A355" s="3">
        <v>0</v>
      </c>
      <c r="B355" s="4">
        <v>1408</v>
      </c>
      <c r="D355" s="4">
        <v>0</v>
      </c>
      <c r="E355" s="4">
        <v>0</v>
      </c>
      <c r="F355" s="4">
        <v>0</v>
      </c>
      <c r="G355" s="4">
        <v>0</v>
      </c>
      <c r="H355" s="9" t="e">
        <f t="shared" si="24"/>
        <v>#DIV/0!</v>
      </c>
      <c r="I355" s="10" t="e">
        <f t="shared" si="25"/>
        <v>#DIV/0!</v>
      </c>
      <c r="J355" s="11" t="e">
        <f t="shared" si="26"/>
        <v>#DIV/0!</v>
      </c>
      <c r="K355" s="11" t="e">
        <f t="shared" si="27"/>
        <v>#DIV/0!</v>
      </c>
    </row>
    <row r="356" spans="1:11" ht="15.75" thickBot="1">
      <c r="A356" s="3">
        <v>128</v>
      </c>
      <c r="B356" s="4">
        <v>1408</v>
      </c>
      <c r="D356" s="4">
        <v>0</v>
      </c>
      <c r="E356" s="4">
        <v>0</v>
      </c>
      <c r="F356" s="4">
        <v>0</v>
      </c>
      <c r="G356" s="4">
        <v>0</v>
      </c>
      <c r="H356" s="9" t="e">
        <f t="shared" si="24"/>
        <v>#NUM!</v>
      </c>
      <c r="I356" s="10" t="e">
        <f t="shared" si="25"/>
        <v>#NUM!</v>
      </c>
      <c r="J356" s="11" t="e">
        <f t="shared" si="26"/>
        <v>#NUM!</v>
      </c>
      <c r="K356" s="11" t="e">
        <f t="shared" si="27"/>
        <v>#NUM!</v>
      </c>
    </row>
    <row r="357" spans="1:11" ht="15.75" thickBot="1">
      <c r="A357" s="3">
        <v>256</v>
      </c>
      <c r="B357" s="4">
        <v>1408</v>
      </c>
      <c r="D357" s="4">
        <v>0</v>
      </c>
      <c r="E357" s="4">
        <v>0</v>
      </c>
      <c r="F357" s="4">
        <v>0</v>
      </c>
      <c r="G357" s="4">
        <v>0</v>
      </c>
      <c r="H357" s="9" t="e">
        <f t="shared" si="24"/>
        <v>#NUM!</v>
      </c>
      <c r="I357" s="10" t="e">
        <f t="shared" si="25"/>
        <v>#NUM!</v>
      </c>
      <c r="J357" s="11" t="e">
        <f t="shared" si="26"/>
        <v>#NUM!</v>
      </c>
      <c r="K357" s="11" t="e">
        <f t="shared" si="27"/>
        <v>#NUM!</v>
      </c>
    </row>
    <row r="358" spans="1:11" ht="15.75" thickBot="1">
      <c r="A358" s="3">
        <v>384</v>
      </c>
      <c r="B358" s="4">
        <v>1408</v>
      </c>
      <c r="D358" s="4">
        <v>0</v>
      </c>
      <c r="E358" s="4">
        <v>0</v>
      </c>
      <c r="F358" s="4">
        <v>0</v>
      </c>
      <c r="G358" s="4">
        <v>0</v>
      </c>
      <c r="H358" s="9" t="e">
        <f t="shared" si="24"/>
        <v>#NUM!</v>
      </c>
      <c r="I358" s="10" t="e">
        <f t="shared" si="25"/>
        <v>#NUM!</v>
      </c>
      <c r="J358" s="11" t="e">
        <f t="shared" si="26"/>
        <v>#NUM!</v>
      </c>
      <c r="K358" s="11" t="e">
        <f t="shared" si="27"/>
        <v>#NUM!</v>
      </c>
    </row>
    <row r="359" spans="1:11" ht="15.75" thickBot="1">
      <c r="A359" s="3">
        <v>512</v>
      </c>
      <c r="B359" s="4">
        <v>1408</v>
      </c>
      <c r="D359" s="4">
        <v>0</v>
      </c>
      <c r="E359" s="4">
        <v>0</v>
      </c>
      <c r="F359" s="4">
        <v>0</v>
      </c>
      <c r="G359" s="4">
        <v>0</v>
      </c>
      <c r="H359" s="9" t="e">
        <f t="shared" si="24"/>
        <v>#NUM!</v>
      </c>
      <c r="I359" s="10" t="e">
        <f t="shared" si="25"/>
        <v>#NUM!</v>
      </c>
      <c r="J359" s="11" t="e">
        <f t="shared" si="26"/>
        <v>#NUM!</v>
      </c>
      <c r="K359" s="11" t="e">
        <f t="shared" si="27"/>
        <v>#NUM!</v>
      </c>
    </row>
    <row r="360" spans="1:11" ht="15.75" thickBot="1">
      <c r="A360" s="3">
        <v>640</v>
      </c>
      <c r="B360" s="4">
        <v>1408</v>
      </c>
      <c r="D360" s="4">
        <v>0</v>
      </c>
      <c r="E360" s="4">
        <v>0</v>
      </c>
      <c r="F360" s="4">
        <v>0</v>
      </c>
      <c r="G360" s="4">
        <v>0</v>
      </c>
      <c r="H360" s="9" t="e">
        <f t="shared" si="24"/>
        <v>#NUM!</v>
      </c>
      <c r="I360" s="10" t="e">
        <f t="shared" si="25"/>
        <v>#NUM!</v>
      </c>
      <c r="J360" s="11" t="e">
        <f t="shared" si="26"/>
        <v>#NUM!</v>
      </c>
      <c r="K360" s="11" t="e">
        <f t="shared" si="27"/>
        <v>#NUM!</v>
      </c>
    </row>
    <row r="361" spans="1:11" ht="15.75" thickBot="1">
      <c r="A361" s="3">
        <v>768</v>
      </c>
      <c r="B361" s="4">
        <v>1408</v>
      </c>
      <c r="D361" s="4">
        <v>0</v>
      </c>
      <c r="E361" s="4">
        <v>0</v>
      </c>
      <c r="F361" s="4">
        <v>0</v>
      </c>
      <c r="G361" s="4">
        <v>0</v>
      </c>
      <c r="H361" s="9" t="e">
        <f t="shared" si="24"/>
        <v>#NUM!</v>
      </c>
      <c r="I361" s="10" t="e">
        <f t="shared" si="25"/>
        <v>#NUM!</v>
      </c>
      <c r="J361" s="11" t="e">
        <f t="shared" si="26"/>
        <v>#NUM!</v>
      </c>
      <c r="K361" s="11" t="e">
        <f t="shared" si="27"/>
        <v>#NUM!</v>
      </c>
    </row>
    <row r="362" spans="1:11" ht="15.75" thickBot="1">
      <c r="A362" s="3">
        <v>896</v>
      </c>
      <c r="B362" s="4">
        <v>1408</v>
      </c>
      <c r="D362" s="4">
        <v>0</v>
      </c>
      <c r="E362" s="4">
        <v>0</v>
      </c>
      <c r="F362" s="4">
        <v>0</v>
      </c>
      <c r="G362" s="4">
        <v>0</v>
      </c>
      <c r="H362" s="9" t="e">
        <f t="shared" si="24"/>
        <v>#NUM!</v>
      </c>
      <c r="I362" s="10" t="e">
        <f t="shared" si="25"/>
        <v>#NUM!</v>
      </c>
      <c r="J362" s="11" t="e">
        <f t="shared" si="26"/>
        <v>#NUM!</v>
      </c>
      <c r="K362" s="11" t="e">
        <f t="shared" si="27"/>
        <v>#NUM!</v>
      </c>
    </row>
    <row r="363" spans="1:11" ht="15.75" thickBot="1">
      <c r="A363" s="3">
        <v>1024</v>
      </c>
      <c r="B363" s="4">
        <v>1408</v>
      </c>
      <c r="D363" s="4">
        <v>0</v>
      </c>
      <c r="E363" s="4">
        <v>0</v>
      </c>
      <c r="F363" s="4">
        <v>0</v>
      </c>
      <c r="G363" s="4">
        <v>0</v>
      </c>
      <c r="H363" s="9" t="e">
        <f t="shared" si="24"/>
        <v>#NUM!</v>
      </c>
      <c r="I363" s="10" t="e">
        <f t="shared" si="25"/>
        <v>#NUM!</v>
      </c>
      <c r="J363" s="11" t="e">
        <f t="shared" si="26"/>
        <v>#NUM!</v>
      </c>
      <c r="K363" s="11" t="e">
        <f t="shared" si="27"/>
        <v>#NUM!</v>
      </c>
    </row>
    <row r="364" spans="1:11" ht="15.75" thickBot="1">
      <c r="A364" s="3">
        <v>1152</v>
      </c>
      <c r="B364" s="4">
        <v>1408</v>
      </c>
      <c r="D364" s="4">
        <v>0</v>
      </c>
      <c r="E364" s="4">
        <v>0</v>
      </c>
      <c r="F364" s="4">
        <v>0</v>
      </c>
      <c r="G364" s="4">
        <v>0</v>
      </c>
      <c r="H364" s="9" t="e">
        <f t="shared" si="24"/>
        <v>#NUM!</v>
      </c>
      <c r="I364" s="10" t="e">
        <f t="shared" si="25"/>
        <v>#NUM!</v>
      </c>
      <c r="J364" s="11" t="e">
        <f t="shared" si="26"/>
        <v>#NUM!</v>
      </c>
      <c r="K364" s="11" t="e">
        <f t="shared" si="27"/>
        <v>#NUM!</v>
      </c>
    </row>
    <row r="365" spans="1:11" ht="15.75" thickBot="1">
      <c r="A365" s="3">
        <v>1280</v>
      </c>
      <c r="B365" s="4">
        <v>1408</v>
      </c>
      <c r="D365" s="4">
        <v>0</v>
      </c>
      <c r="E365" s="4">
        <v>0</v>
      </c>
      <c r="F365" s="4">
        <v>0</v>
      </c>
      <c r="G365" s="4">
        <v>0</v>
      </c>
      <c r="H365" s="9" t="e">
        <f t="shared" si="24"/>
        <v>#NUM!</v>
      </c>
      <c r="I365" s="10" t="e">
        <f t="shared" si="25"/>
        <v>#NUM!</v>
      </c>
      <c r="J365" s="11" t="e">
        <f t="shared" si="26"/>
        <v>#NUM!</v>
      </c>
      <c r="K365" s="11" t="e">
        <f t="shared" si="27"/>
        <v>#NUM!</v>
      </c>
    </row>
    <row r="366" spans="1:11" ht="15.75" thickBot="1">
      <c r="A366" s="3">
        <v>1408</v>
      </c>
      <c r="B366" s="4">
        <v>1408</v>
      </c>
      <c r="D366" s="4">
        <v>0</v>
      </c>
      <c r="E366" s="4">
        <v>0</v>
      </c>
      <c r="F366" s="4">
        <v>0</v>
      </c>
      <c r="G366" s="4">
        <v>0</v>
      </c>
      <c r="H366" s="9" t="e">
        <f t="shared" si="24"/>
        <v>#NUM!</v>
      </c>
      <c r="I366" s="10" t="e">
        <f t="shared" si="25"/>
        <v>#NUM!</v>
      </c>
      <c r="J366" s="11" t="e">
        <f t="shared" si="26"/>
        <v>#NUM!</v>
      </c>
      <c r="K366" s="11" t="e">
        <f t="shared" si="27"/>
        <v>#NUM!</v>
      </c>
    </row>
    <row r="367" spans="1:11" ht="15.75" thickBot="1">
      <c r="A367" s="3">
        <v>1536</v>
      </c>
      <c r="B367" s="4">
        <v>1408</v>
      </c>
      <c r="D367" s="4">
        <v>0</v>
      </c>
      <c r="E367" s="4">
        <v>0</v>
      </c>
      <c r="F367" s="4">
        <v>0</v>
      </c>
      <c r="G367" s="4">
        <v>0</v>
      </c>
      <c r="H367" s="9" t="e">
        <f t="shared" si="24"/>
        <v>#NUM!</v>
      </c>
      <c r="I367" s="10" t="e">
        <f t="shared" si="25"/>
        <v>#NUM!</v>
      </c>
      <c r="J367" s="11" t="e">
        <f t="shared" si="26"/>
        <v>#NUM!</v>
      </c>
      <c r="K367" s="11" t="e">
        <f t="shared" si="27"/>
        <v>#NUM!</v>
      </c>
    </row>
    <row r="368" spans="1:11" ht="15.75" thickBot="1">
      <c r="A368" s="3">
        <v>1664</v>
      </c>
      <c r="B368" s="4">
        <v>1408</v>
      </c>
      <c r="D368" s="4">
        <v>0</v>
      </c>
      <c r="E368" s="4">
        <v>0</v>
      </c>
      <c r="F368" s="4">
        <v>0</v>
      </c>
      <c r="G368" s="4">
        <v>0</v>
      </c>
      <c r="H368" s="9" t="e">
        <f t="shared" si="24"/>
        <v>#NUM!</v>
      </c>
      <c r="I368" s="10" t="e">
        <f t="shared" si="25"/>
        <v>#NUM!</v>
      </c>
      <c r="J368" s="11" t="e">
        <f t="shared" si="26"/>
        <v>#NUM!</v>
      </c>
      <c r="K368" s="11" t="e">
        <f t="shared" si="27"/>
        <v>#NUM!</v>
      </c>
    </row>
    <row r="369" spans="1:11" ht="15.75" thickBot="1">
      <c r="A369" s="3">
        <v>1792</v>
      </c>
      <c r="B369" s="4">
        <v>1408</v>
      </c>
      <c r="D369" s="4">
        <v>792</v>
      </c>
      <c r="E369" s="4">
        <v>1393</v>
      </c>
      <c r="F369" s="4">
        <v>331</v>
      </c>
      <c r="G369" s="4">
        <v>1239</v>
      </c>
      <c r="H369" s="9">
        <f t="shared" si="24"/>
        <v>792.90282684114743</v>
      </c>
      <c r="I369" s="10">
        <f t="shared" si="25"/>
        <v>1392.9626304322237</v>
      </c>
      <c r="J369" s="11">
        <f t="shared" si="26"/>
        <v>329.9001447795066</v>
      </c>
      <c r="K369" s="11">
        <f t="shared" si="27"/>
        <v>1238.6284053401848</v>
      </c>
    </row>
    <row r="370" spans="1:11" ht="15.75" thickBot="1">
      <c r="A370" s="3">
        <v>1920</v>
      </c>
      <c r="B370" s="4">
        <v>1408</v>
      </c>
      <c r="D370" s="4">
        <v>1071</v>
      </c>
      <c r="E370" s="4">
        <v>1406</v>
      </c>
      <c r="F370" s="4">
        <v>100</v>
      </c>
      <c r="G370" s="4">
        <v>1083</v>
      </c>
      <c r="H370" s="9">
        <f t="shared" si="24"/>
        <v>1071.0060001674776</v>
      </c>
      <c r="I370" s="10">
        <f t="shared" si="25"/>
        <v>1406.4673998925339</v>
      </c>
      <c r="J370" s="11">
        <f t="shared" si="26"/>
        <v>99.314743069992957</v>
      </c>
      <c r="K370" s="11">
        <f t="shared" si="27"/>
        <v>1082.5703189402379</v>
      </c>
    </row>
    <row r="371" spans="1:11" ht="15.75" thickBot="1">
      <c r="A371" s="3">
        <v>2048</v>
      </c>
      <c r="B371" s="4">
        <v>1408</v>
      </c>
      <c r="D371" s="4">
        <v>1258</v>
      </c>
      <c r="E371" s="4">
        <v>1384</v>
      </c>
      <c r="F371" s="4">
        <v>-37</v>
      </c>
      <c r="G371" s="4">
        <v>952</v>
      </c>
      <c r="H371" s="9">
        <f t="shared" si="24"/>
        <v>1258.5130886490024</v>
      </c>
      <c r="I371" s="10">
        <f t="shared" si="25"/>
        <v>1384.3116619535967</v>
      </c>
      <c r="J371" s="11">
        <f t="shared" si="26"/>
        <v>-37.397486097003657</v>
      </c>
      <c r="K371" s="11">
        <f t="shared" si="27"/>
        <v>952.34147670232278</v>
      </c>
    </row>
    <row r="372" spans="1:11" ht="15.75" thickBot="1">
      <c r="A372" s="3">
        <v>2176</v>
      </c>
      <c r="B372" s="4">
        <v>1408</v>
      </c>
      <c r="D372" s="4">
        <v>1414</v>
      </c>
      <c r="E372" s="4">
        <v>1346</v>
      </c>
      <c r="F372" s="4">
        <v>-139</v>
      </c>
      <c r="G372" s="4">
        <v>828</v>
      </c>
      <c r="H372" s="9">
        <f t="shared" si="24"/>
        <v>1413.9608983014471</v>
      </c>
      <c r="I372" s="10">
        <f t="shared" si="25"/>
        <v>1346.0076850013586</v>
      </c>
      <c r="J372" s="11">
        <f t="shared" si="26"/>
        <v>-138.77334873720886</v>
      </c>
      <c r="K372" s="11">
        <f t="shared" si="27"/>
        <v>828.42961024049237</v>
      </c>
    </row>
    <row r="373" spans="1:11" ht="15.75" thickBot="1">
      <c r="A373" s="3">
        <v>2304</v>
      </c>
      <c r="B373" s="4">
        <v>1408</v>
      </c>
      <c r="D373" s="4">
        <v>1551</v>
      </c>
      <c r="E373" s="4">
        <v>1296</v>
      </c>
      <c r="F373" s="4">
        <v>-218</v>
      </c>
      <c r="G373" s="4">
        <v>706</v>
      </c>
      <c r="H373" s="9">
        <f t="shared" si="24"/>
        <v>1550.7757047314042</v>
      </c>
      <c r="I373" s="10">
        <f t="shared" si="25"/>
        <v>1296.0308941724275</v>
      </c>
      <c r="J373" s="11">
        <f t="shared" si="26"/>
        <v>-218.23912045721497</v>
      </c>
      <c r="K373" s="11">
        <f t="shared" si="27"/>
        <v>706.35929441813823</v>
      </c>
    </row>
    <row r="374" spans="1:11" ht="15.75" thickBot="1">
      <c r="A374" s="3">
        <v>2432</v>
      </c>
      <c r="B374" s="4">
        <v>1408</v>
      </c>
      <c r="D374" s="4">
        <v>1674</v>
      </c>
      <c r="E374" s="4">
        <v>1236</v>
      </c>
      <c r="F374" s="4">
        <v>-281</v>
      </c>
      <c r="G374" s="4">
        <v>584</v>
      </c>
      <c r="H374" s="9">
        <f t="shared" si="24"/>
        <v>1674.4009947883712</v>
      </c>
      <c r="I374" s="10">
        <f t="shared" si="25"/>
        <v>1236.1957850567107</v>
      </c>
      <c r="J374" s="11">
        <f t="shared" si="26"/>
        <v>-281.23828810651941</v>
      </c>
      <c r="K374" s="11">
        <f t="shared" si="27"/>
        <v>584.31603364535385</v>
      </c>
    </row>
    <row r="375" spans="1:11" ht="15.75" thickBot="1">
      <c r="A375" s="3">
        <v>2560</v>
      </c>
      <c r="B375" s="4">
        <v>1408</v>
      </c>
      <c r="D375" s="4">
        <v>1787</v>
      </c>
      <c r="E375" s="4">
        <v>1167</v>
      </c>
      <c r="F375" s="4">
        <v>-330</v>
      </c>
      <c r="G375" s="4">
        <v>461</v>
      </c>
      <c r="H375" s="9">
        <f t="shared" si="24"/>
        <v>1787.4935025513118</v>
      </c>
      <c r="I375" s="10">
        <f t="shared" si="25"/>
        <v>1167.3879356675502</v>
      </c>
      <c r="J375" s="11">
        <f t="shared" si="26"/>
        <v>-330.42758576408607</v>
      </c>
      <c r="K375" s="11">
        <f t="shared" si="27"/>
        <v>461.41424990879659</v>
      </c>
    </row>
    <row r="376" spans="1:11" ht="15.75" thickBot="1">
      <c r="A376" s="3">
        <v>2688</v>
      </c>
      <c r="B376" s="4">
        <v>1408</v>
      </c>
      <c r="D376" s="4">
        <v>1891</v>
      </c>
      <c r="E376" s="4">
        <v>1090</v>
      </c>
      <c r="F376" s="4">
        <v>-367</v>
      </c>
      <c r="G376" s="4">
        <v>337</v>
      </c>
      <c r="H376" s="9">
        <f t="shared" si="24"/>
        <v>1891.4258965323056</v>
      </c>
      <c r="I376" s="10">
        <f t="shared" si="25"/>
        <v>1090.0649021689339</v>
      </c>
      <c r="J376" s="11">
        <f t="shared" si="26"/>
        <v>-367.17968194199415</v>
      </c>
      <c r="K376" s="11">
        <f t="shared" si="27"/>
        <v>337.1963870444788</v>
      </c>
    </row>
    <row r="377" spans="1:11" ht="15.75" thickBot="1">
      <c r="A377" s="3">
        <v>2816</v>
      </c>
      <c r="B377" s="4">
        <v>1408</v>
      </c>
      <c r="D377" s="4">
        <v>1987</v>
      </c>
      <c r="E377" s="4">
        <v>1004</v>
      </c>
      <c r="F377" s="4">
        <v>-392</v>
      </c>
      <c r="G377" s="4">
        <v>211</v>
      </c>
      <c r="H377" s="9">
        <f t="shared" si="24"/>
        <v>1986.8648163176365</v>
      </c>
      <c r="I377" s="10">
        <f t="shared" si="25"/>
        <v>1004.4488977530332</v>
      </c>
      <c r="J377" s="11">
        <f t="shared" si="26"/>
        <v>-392.16121622652827</v>
      </c>
      <c r="K377" s="11">
        <f t="shared" si="27"/>
        <v>211.44023186022969</v>
      </c>
    </row>
    <row r="378" spans="1:11" ht="15.75" thickBot="1">
      <c r="A378" s="3">
        <v>2944</v>
      </c>
      <c r="B378" s="4">
        <v>1408</v>
      </c>
      <c r="D378" s="4">
        <v>2074</v>
      </c>
      <c r="E378" s="4">
        <v>911</v>
      </c>
      <c r="F378" s="4">
        <v>-405</v>
      </c>
      <c r="G378" s="4">
        <v>84</v>
      </c>
      <c r="H378" s="9">
        <f t="shared" si="24"/>
        <v>2074.0293565628995</v>
      </c>
      <c r="I378" s="10">
        <f t="shared" si="25"/>
        <v>910.61295397064214</v>
      </c>
      <c r="J378" s="11">
        <f t="shared" si="26"/>
        <v>-405.59128327328244</v>
      </c>
      <c r="K378" s="11">
        <f t="shared" si="27"/>
        <v>84.072752805253458</v>
      </c>
    </row>
    <row r="379" spans="1:11" ht="15.75" thickBot="1">
      <c r="A379" s="3">
        <v>3072</v>
      </c>
      <c r="B379" s="4">
        <v>1408</v>
      </c>
      <c r="D379" s="4">
        <v>2153</v>
      </c>
      <c r="E379" s="4">
        <v>808</v>
      </c>
      <c r="F379" s="4">
        <v>-407</v>
      </c>
      <c r="G379" s="4">
        <v>-45</v>
      </c>
      <c r="H379" s="9">
        <f t="shared" si="24"/>
        <v>2152.8138634660813</v>
      </c>
      <c r="I379" s="10">
        <f t="shared" si="25"/>
        <v>808.52185288827332</v>
      </c>
      <c r="J379" s="11">
        <f t="shared" si="26"/>
        <v>-407.36422928024422</v>
      </c>
      <c r="K379" s="11">
        <f t="shared" si="27"/>
        <v>-44.870832186960342</v>
      </c>
    </row>
    <row r="380" spans="1:11" ht="15.75" thickBot="1">
      <c r="A380" s="3">
        <v>3200</v>
      </c>
      <c r="B380" s="4">
        <v>1408</v>
      </c>
      <c r="D380" s="4">
        <v>2223</v>
      </c>
      <c r="E380" s="4">
        <v>698</v>
      </c>
      <c r="F380" s="4">
        <v>-397</v>
      </c>
      <c r="G380" s="4">
        <v>-175</v>
      </c>
      <c r="H380" s="9">
        <f t="shared" si="24"/>
        <v>2222.8421118990377</v>
      </c>
      <c r="I380" s="10">
        <f t="shared" si="25"/>
        <v>698.0501861317166</v>
      </c>
      <c r="J380" s="11">
        <f t="shared" si="26"/>
        <v>-397.10382911926945</v>
      </c>
      <c r="K380" s="11">
        <f t="shared" si="27"/>
        <v>-175.26511474220297</v>
      </c>
    </row>
    <row r="381" spans="1:11" ht="15.75" thickBot="1">
      <c r="A381" s="3">
        <v>3328</v>
      </c>
      <c r="B381" s="4">
        <v>1408</v>
      </c>
      <c r="D381" s="4">
        <v>2283</v>
      </c>
      <c r="E381" s="4">
        <v>579</v>
      </c>
      <c r="F381" s="4">
        <v>-374</v>
      </c>
      <c r="G381" s="4">
        <v>-307</v>
      </c>
      <c r="H381" s="9">
        <f t="shared" si="24"/>
        <v>2283.4790317649426</v>
      </c>
      <c r="I381" s="10">
        <f t="shared" si="25"/>
        <v>578.98626367179804</v>
      </c>
      <c r="J381" s="11">
        <f t="shared" si="26"/>
        <v>-374.1750126935313</v>
      </c>
      <c r="K381" s="11">
        <f t="shared" si="27"/>
        <v>-306.89840483129956</v>
      </c>
    </row>
    <row r="382" spans="1:11" ht="15.75" thickBot="1">
      <c r="A382" s="3">
        <v>3456</v>
      </c>
      <c r="B382" s="4">
        <v>1408</v>
      </c>
      <c r="D382" s="4">
        <v>2334</v>
      </c>
      <c r="E382" s="4">
        <v>451</v>
      </c>
      <c r="F382" s="4">
        <v>-338</v>
      </c>
      <c r="G382" s="4">
        <v>-439</v>
      </c>
      <c r="H382" s="9">
        <f t="shared" si="24"/>
        <v>2333.8081166837951</v>
      </c>
      <c r="I382" s="10">
        <f t="shared" si="25"/>
        <v>451.02458338632914</v>
      </c>
      <c r="J382" s="11">
        <f t="shared" si="26"/>
        <v>-337.66127362302927</v>
      </c>
      <c r="K382" s="11">
        <f t="shared" si="27"/>
        <v>-439.46520033206252</v>
      </c>
    </row>
    <row r="383" spans="1:11" ht="15.75" thickBot="1">
      <c r="A383" s="3">
        <v>3584</v>
      </c>
      <c r="B383" s="4">
        <v>1408</v>
      </c>
      <c r="D383" s="4">
        <v>2373</v>
      </c>
      <c r="E383" s="4">
        <v>314</v>
      </c>
      <c r="F383" s="4">
        <v>-286</v>
      </c>
      <c r="G383" s="4">
        <v>-573</v>
      </c>
      <c r="H383" s="9">
        <f t="shared" si="24"/>
        <v>2372.5712134215751</v>
      </c>
      <c r="I383" s="10">
        <f t="shared" si="25"/>
        <v>313.74576087011565</v>
      </c>
      <c r="J383" s="11">
        <f t="shared" si="26"/>
        <v>-286.3044586737434</v>
      </c>
      <c r="K383" s="11">
        <f t="shared" si="27"/>
        <v>-572.54611683929625</v>
      </c>
    </row>
    <row r="384" spans="1:11" ht="15.75" thickBot="1">
      <c r="A384" s="3">
        <v>3712</v>
      </c>
      <c r="B384" s="4">
        <v>1408</v>
      </c>
      <c r="D384" s="4">
        <v>2398</v>
      </c>
      <c r="E384" s="4">
        <v>167</v>
      </c>
      <c r="F384" s="4">
        <v>-218</v>
      </c>
      <c r="G384" s="4">
        <v>-706</v>
      </c>
      <c r="H384" s="9">
        <f t="shared" si="24"/>
        <v>2398.0549622461617</v>
      </c>
      <c r="I384" s="10">
        <f t="shared" si="25"/>
        <v>166.5786762208204</v>
      </c>
      <c r="J384" s="11">
        <f t="shared" si="26"/>
        <v>-218.39120811355252</v>
      </c>
      <c r="K384" s="11">
        <f t="shared" si="27"/>
        <v>-705.57003445066493</v>
      </c>
    </row>
    <row r="385" spans="1:11" ht="15.75" thickBot="1">
      <c r="A385" s="3">
        <v>3840</v>
      </c>
      <c r="B385" s="4">
        <v>1408</v>
      </c>
      <c r="D385" s="4">
        <v>2408</v>
      </c>
      <c r="E385" s="4">
        <v>9</v>
      </c>
      <c r="F385" s="4">
        <v>-132</v>
      </c>
      <c r="G385" s="4">
        <v>-838</v>
      </c>
      <c r="H385" s="9">
        <f t="shared" si="24"/>
        <v>2407.8867123368586</v>
      </c>
      <c r="I385" s="10">
        <f t="shared" si="25"/>
        <v>8.732445843134883</v>
      </c>
      <c r="J385" s="11">
        <f t="shared" si="26"/>
        <v>-131.54887112176081</v>
      </c>
      <c r="K385" s="11">
        <f t="shared" si="27"/>
        <v>-837.74606957086053</v>
      </c>
    </row>
    <row r="386" spans="1:11" ht="15.75" thickBot="1">
      <c r="A386" s="3">
        <v>3968</v>
      </c>
      <c r="B386" s="4">
        <v>1408</v>
      </c>
      <c r="D386" s="4">
        <v>2399</v>
      </c>
      <c r="E386" s="4">
        <v>-161</v>
      </c>
      <c r="F386" s="4">
        <v>-23</v>
      </c>
      <c r="G386" s="4">
        <v>-968</v>
      </c>
      <c r="H386" s="9">
        <f t="shared" si="24"/>
        <v>2398.6546988549148</v>
      </c>
      <c r="I386" s="10">
        <f t="shared" si="25"/>
        <v>-160.93018519252291</v>
      </c>
      <c r="J386" s="11">
        <f t="shared" si="26"/>
        <v>-22.365682859616182</v>
      </c>
      <c r="K386" s="11">
        <f t="shared" si="27"/>
        <v>-967.93696727029965</v>
      </c>
    </row>
    <row r="387" spans="1:11" ht="15.75" thickBot="1">
      <c r="A387" s="3">
        <v>0</v>
      </c>
      <c r="B387" s="4">
        <v>1536</v>
      </c>
      <c r="D387" s="4">
        <v>0</v>
      </c>
      <c r="E387" s="4">
        <v>0</v>
      </c>
      <c r="F387" s="4">
        <v>0</v>
      </c>
      <c r="G387" s="4">
        <v>0</v>
      </c>
      <c r="H387" s="9" t="e">
        <f t="shared" si="24"/>
        <v>#DIV/0!</v>
      </c>
      <c r="I387" s="10" t="e">
        <f t="shared" si="25"/>
        <v>#DIV/0!</v>
      </c>
      <c r="J387" s="11" t="e">
        <f t="shared" si="26"/>
        <v>#DIV/0!</v>
      </c>
      <c r="K387" s="11" t="e">
        <f t="shared" si="27"/>
        <v>#DIV/0!</v>
      </c>
    </row>
    <row r="388" spans="1:11" ht="15.75" thickBot="1">
      <c r="A388" s="3">
        <v>128</v>
      </c>
      <c r="B388" s="4">
        <v>1536</v>
      </c>
      <c r="D388" s="4">
        <v>0</v>
      </c>
      <c r="E388" s="4">
        <v>0</v>
      </c>
      <c r="F388" s="4">
        <v>0</v>
      </c>
      <c r="G388" s="4">
        <v>0</v>
      </c>
      <c r="H388" s="9" t="e">
        <f t="shared" si="24"/>
        <v>#NUM!</v>
      </c>
      <c r="I388" s="10" t="e">
        <f t="shared" si="25"/>
        <v>#NUM!</v>
      </c>
      <c r="J388" s="11" t="e">
        <f t="shared" si="26"/>
        <v>#NUM!</v>
      </c>
      <c r="K388" s="11" t="e">
        <f t="shared" si="27"/>
        <v>#NUM!</v>
      </c>
    </row>
    <row r="389" spans="1:11" ht="15.75" thickBot="1">
      <c r="A389" s="3">
        <v>256</v>
      </c>
      <c r="B389" s="4">
        <v>1536</v>
      </c>
      <c r="D389" s="4">
        <v>0</v>
      </c>
      <c r="E389" s="4">
        <v>0</v>
      </c>
      <c r="F389" s="4">
        <v>0</v>
      </c>
      <c r="G389" s="4">
        <v>0</v>
      </c>
      <c r="H389" s="9" t="e">
        <f t="shared" si="24"/>
        <v>#NUM!</v>
      </c>
      <c r="I389" s="10" t="e">
        <f t="shared" si="25"/>
        <v>#NUM!</v>
      </c>
      <c r="J389" s="11" t="e">
        <f t="shared" si="26"/>
        <v>#NUM!</v>
      </c>
      <c r="K389" s="11" t="e">
        <f t="shared" si="27"/>
        <v>#NUM!</v>
      </c>
    </row>
    <row r="390" spans="1:11" ht="15.75" thickBot="1">
      <c r="A390" s="3">
        <v>384</v>
      </c>
      <c r="B390" s="4">
        <v>1536</v>
      </c>
      <c r="D390" s="4">
        <v>0</v>
      </c>
      <c r="E390" s="4">
        <v>0</v>
      </c>
      <c r="F390" s="4">
        <v>0</v>
      </c>
      <c r="G390" s="4">
        <v>0</v>
      </c>
      <c r="H390" s="9" t="e">
        <f t="shared" si="24"/>
        <v>#NUM!</v>
      </c>
      <c r="I390" s="10" t="e">
        <f t="shared" si="25"/>
        <v>#NUM!</v>
      </c>
      <c r="J390" s="11" t="e">
        <f t="shared" si="26"/>
        <v>#NUM!</v>
      </c>
      <c r="K390" s="11" t="e">
        <f t="shared" si="27"/>
        <v>#NUM!</v>
      </c>
    </row>
    <row r="391" spans="1:11" ht="15.75" thickBot="1">
      <c r="A391" s="3">
        <v>512</v>
      </c>
      <c r="B391" s="4">
        <v>1536</v>
      </c>
      <c r="D391" s="4">
        <v>0</v>
      </c>
      <c r="E391" s="4">
        <v>0</v>
      </c>
      <c r="F391" s="4">
        <v>0</v>
      </c>
      <c r="G391" s="4">
        <v>0</v>
      </c>
      <c r="H391" s="9" t="e">
        <f t="shared" si="24"/>
        <v>#NUM!</v>
      </c>
      <c r="I391" s="10" t="e">
        <f t="shared" si="25"/>
        <v>#NUM!</v>
      </c>
      <c r="J391" s="11" t="e">
        <f t="shared" si="26"/>
        <v>#NUM!</v>
      </c>
      <c r="K391" s="11" t="e">
        <f t="shared" si="27"/>
        <v>#NUM!</v>
      </c>
    </row>
    <row r="392" spans="1:11" ht="15.75" thickBot="1">
      <c r="A392" s="3">
        <v>640</v>
      </c>
      <c r="B392" s="4">
        <v>1536</v>
      </c>
      <c r="D392" s="4">
        <v>0</v>
      </c>
      <c r="E392" s="4">
        <v>0</v>
      </c>
      <c r="F392" s="4">
        <v>0</v>
      </c>
      <c r="G392" s="4">
        <v>0</v>
      </c>
      <c r="H392" s="9" t="e">
        <f t="shared" si="24"/>
        <v>#NUM!</v>
      </c>
      <c r="I392" s="10" t="e">
        <f t="shared" si="25"/>
        <v>#NUM!</v>
      </c>
      <c r="J392" s="11" t="e">
        <f t="shared" si="26"/>
        <v>#NUM!</v>
      </c>
      <c r="K392" s="11" t="e">
        <f t="shared" si="27"/>
        <v>#NUM!</v>
      </c>
    </row>
    <row r="393" spans="1:11" ht="15.75" thickBot="1">
      <c r="A393" s="3">
        <v>768</v>
      </c>
      <c r="B393" s="4">
        <v>1536</v>
      </c>
      <c r="D393" s="4">
        <v>0</v>
      </c>
      <c r="E393" s="4">
        <v>0</v>
      </c>
      <c r="F393" s="4">
        <v>0</v>
      </c>
      <c r="G393" s="4">
        <v>0</v>
      </c>
      <c r="H393" s="9" t="e">
        <f t="shared" si="24"/>
        <v>#NUM!</v>
      </c>
      <c r="I393" s="10" t="e">
        <f t="shared" si="25"/>
        <v>#NUM!</v>
      </c>
      <c r="J393" s="11" t="e">
        <f t="shared" si="26"/>
        <v>#NUM!</v>
      </c>
      <c r="K393" s="11" t="e">
        <f t="shared" si="27"/>
        <v>#NUM!</v>
      </c>
    </row>
    <row r="394" spans="1:11" ht="15.75" thickBot="1">
      <c r="A394" s="3">
        <v>896</v>
      </c>
      <c r="B394" s="4">
        <v>1536</v>
      </c>
      <c r="D394" s="4">
        <v>0</v>
      </c>
      <c r="E394" s="4">
        <v>0</v>
      </c>
      <c r="F394" s="4">
        <v>0</v>
      </c>
      <c r="G394" s="4">
        <v>0</v>
      </c>
      <c r="H394" s="9" t="e">
        <f t="shared" si="24"/>
        <v>#NUM!</v>
      </c>
      <c r="I394" s="10" t="e">
        <f t="shared" si="25"/>
        <v>#NUM!</v>
      </c>
      <c r="J394" s="11" t="e">
        <f t="shared" si="26"/>
        <v>#NUM!</v>
      </c>
      <c r="K394" s="11" t="e">
        <f t="shared" si="27"/>
        <v>#NUM!</v>
      </c>
    </row>
    <row r="395" spans="1:11" ht="15.75" thickBot="1">
      <c r="A395" s="3">
        <v>1024</v>
      </c>
      <c r="B395" s="4">
        <v>1536</v>
      </c>
      <c r="D395" s="4">
        <v>0</v>
      </c>
      <c r="E395" s="4">
        <v>0</v>
      </c>
      <c r="F395" s="4">
        <v>0</v>
      </c>
      <c r="G395" s="4">
        <v>0</v>
      </c>
      <c r="H395" s="9" t="e">
        <f t="shared" si="24"/>
        <v>#NUM!</v>
      </c>
      <c r="I395" s="10" t="e">
        <f t="shared" si="25"/>
        <v>#NUM!</v>
      </c>
      <c r="J395" s="11" t="e">
        <f t="shared" si="26"/>
        <v>#NUM!</v>
      </c>
      <c r="K395" s="11" t="e">
        <f t="shared" si="27"/>
        <v>#NUM!</v>
      </c>
    </row>
    <row r="396" spans="1:11" ht="15.75" thickBot="1">
      <c r="A396" s="3">
        <v>1152</v>
      </c>
      <c r="B396" s="4">
        <v>1536</v>
      </c>
      <c r="D396" s="4">
        <v>0</v>
      </c>
      <c r="E396" s="4">
        <v>0</v>
      </c>
      <c r="F396" s="4">
        <v>0</v>
      </c>
      <c r="G396" s="4">
        <v>0</v>
      </c>
      <c r="H396" s="9" t="e">
        <f t="shared" si="24"/>
        <v>#NUM!</v>
      </c>
      <c r="I396" s="10" t="e">
        <f t="shared" si="25"/>
        <v>#NUM!</v>
      </c>
      <c r="J396" s="11" t="e">
        <f t="shared" si="26"/>
        <v>#NUM!</v>
      </c>
      <c r="K396" s="11" t="e">
        <f t="shared" si="27"/>
        <v>#NUM!</v>
      </c>
    </row>
    <row r="397" spans="1:11" ht="15.75" thickBot="1">
      <c r="A397" s="3">
        <v>1280</v>
      </c>
      <c r="B397" s="4">
        <v>1536</v>
      </c>
      <c r="D397" s="4">
        <v>0</v>
      </c>
      <c r="E397" s="4">
        <v>0</v>
      </c>
      <c r="F397" s="4">
        <v>0</v>
      </c>
      <c r="G397" s="4">
        <v>0</v>
      </c>
      <c r="H397" s="9" t="e">
        <f t="shared" si="24"/>
        <v>#NUM!</v>
      </c>
      <c r="I397" s="10" t="e">
        <f t="shared" si="25"/>
        <v>#NUM!</v>
      </c>
      <c r="J397" s="11" t="e">
        <f t="shared" si="26"/>
        <v>#NUM!</v>
      </c>
      <c r="K397" s="11" t="e">
        <f t="shared" si="27"/>
        <v>#NUM!</v>
      </c>
    </row>
    <row r="398" spans="1:11" ht="15.75" thickBot="1">
      <c r="A398" s="3">
        <v>1408</v>
      </c>
      <c r="B398" s="4">
        <v>1536</v>
      </c>
      <c r="D398" s="4">
        <v>0</v>
      </c>
      <c r="E398" s="4">
        <v>0</v>
      </c>
      <c r="F398" s="4">
        <v>0</v>
      </c>
      <c r="G398" s="4">
        <v>0</v>
      </c>
      <c r="H398" s="9" t="e">
        <f t="shared" si="24"/>
        <v>#NUM!</v>
      </c>
      <c r="I398" s="10" t="e">
        <f t="shared" si="25"/>
        <v>#NUM!</v>
      </c>
      <c r="J398" s="11" t="e">
        <f t="shared" si="26"/>
        <v>#NUM!</v>
      </c>
      <c r="K398" s="11" t="e">
        <f t="shared" si="27"/>
        <v>#NUM!</v>
      </c>
    </row>
    <row r="399" spans="1:11" ht="15.75" thickBot="1">
      <c r="A399" s="3">
        <v>1536</v>
      </c>
      <c r="B399" s="4">
        <v>1536</v>
      </c>
      <c r="D399" s="4">
        <v>0</v>
      </c>
      <c r="E399" s="4">
        <v>0</v>
      </c>
      <c r="F399" s="4">
        <v>0</v>
      </c>
      <c r="G399" s="4">
        <v>0</v>
      </c>
      <c r="H399" s="9" t="e">
        <f t="shared" si="24"/>
        <v>#NUM!</v>
      </c>
      <c r="I399" s="10" t="e">
        <f t="shared" si="25"/>
        <v>#NUM!</v>
      </c>
      <c r="J399" s="11" t="e">
        <f t="shared" si="26"/>
        <v>#NUM!</v>
      </c>
      <c r="K399" s="11" t="e">
        <f t="shared" si="27"/>
        <v>#NUM!</v>
      </c>
    </row>
    <row r="400" spans="1:11" ht="15.75" thickBot="1">
      <c r="A400" s="3">
        <v>1664</v>
      </c>
      <c r="B400" s="4">
        <v>1536</v>
      </c>
      <c r="D400" s="4">
        <v>753</v>
      </c>
      <c r="E400" s="4">
        <v>1516</v>
      </c>
      <c r="F400" s="4">
        <v>288</v>
      </c>
      <c r="G400" s="4">
        <v>1361</v>
      </c>
      <c r="H400" s="9">
        <f t="shared" si="24"/>
        <v>753.4742892670771</v>
      </c>
      <c r="I400" s="10">
        <f t="shared" si="25"/>
        <v>1516.3651071057027</v>
      </c>
      <c r="J400" s="11">
        <f t="shared" si="26"/>
        <v>287.40148991078973</v>
      </c>
      <c r="K400" s="11">
        <f t="shared" si="27"/>
        <v>1361.0075095971129</v>
      </c>
    </row>
    <row r="401" spans="1:11" ht="15.75" thickBot="1">
      <c r="A401" s="3">
        <v>1792</v>
      </c>
      <c r="B401" s="4">
        <v>1536</v>
      </c>
      <c r="D401" s="4">
        <v>1033</v>
      </c>
      <c r="E401" s="4">
        <v>1536</v>
      </c>
      <c r="F401" s="4">
        <v>52</v>
      </c>
      <c r="G401" s="4">
        <v>1209</v>
      </c>
      <c r="H401" s="9">
        <f t="shared" si="24"/>
        <v>1033.2848552687167</v>
      </c>
      <c r="I401" s="10">
        <f t="shared" si="25"/>
        <v>1535.9008203429976</v>
      </c>
      <c r="J401" s="11">
        <f t="shared" si="26"/>
        <v>51.831607828255208</v>
      </c>
      <c r="K401" s="11">
        <f t="shared" si="27"/>
        <v>1208.749742657398</v>
      </c>
    </row>
    <row r="402" spans="1:11" ht="15.75" thickBot="1">
      <c r="A402" s="3">
        <v>1920</v>
      </c>
      <c r="B402" s="4">
        <v>1536</v>
      </c>
      <c r="D402" s="4">
        <v>1223</v>
      </c>
      <c r="E402" s="4">
        <v>1520</v>
      </c>
      <c r="F402" s="4">
        <v>-90</v>
      </c>
      <c r="G402" s="4">
        <v>1082</v>
      </c>
      <c r="H402" s="9">
        <f t="shared" si="24"/>
        <v>1223.0699083046757</v>
      </c>
      <c r="I402" s="10">
        <f t="shared" si="25"/>
        <v>1519.9662168046323</v>
      </c>
      <c r="J402" s="11">
        <f t="shared" si="26"/>
        <v>-90.435673590887049</v>
      </c>
      <c r="K402" s="11">
        <f t="shared" si="27"/>
        <v>1082.131029256127</v>
      </c>
    </row>
    <row r="403" spans="1:11" ht="15.75" thickBot="1">
      <c r="A403" s="3">
        <v>2048</v>
      </c>
      <c r="B403" s="4">
        <v>1536</v>
      </c>
      <c r="D403" s="4">
        <v>1381</v>
      </c>
      <c r="E403" s="4">
        <v>1488</v>
      </c>
      <c r="F403" s="4">
        <v>-198</v>
      </c>
      <c r="G403" s="4">
        <v>962</v>
      </c>
      <c r="H403" s="9">
        <f t="shared" si="24"/>
        <v>1381.4857622203235</v>
      </c>
      <c r="I403" s="10">
        <f t="shared" si="25"/>
        <v>1488.1134008191846</v>
      </c>
      <c r="J403" s="11">
        <f t="shared" si="26"/>
        <v>-198.05666819200692</v>
      </c>
      <c r="K403" s="11">
        <f t="shared" si="27"/>
        <v>961.59926506472198</v>
      </c>
    </row>
    <row r="404" spans="1:11" ht="15.75" thickBot="1">
      <c r="A404" s="3">
        <v>2176</v>
      </c>
      <c r="B404" s="4">
        <v>1536</v>
      </c>
      <c r="D404" s="4">
        <v>1522</v>
      </c>
      <c r="E404" s="4">
        <v>1445</v>
      </c>
      <c r="F404" s="4">
        <v>-284</v>
      </c>
      <c r="G404" s="4">
        <v>843</v>
      </c>
      <c r="H404" s="9">
        <f t="shared" si="24"/>
        <v>1521.9716737811555</v>
      </c>
      <c r="I404" s="10">
        <f t="shared" si="25"/>
        <v>1444.8221245761667</v>
      </c>
      <c r="J404" s="11">
        <f t="shared" si="26"/>
        <v>-284.47063274059923</v>
      </c>
      <c r="K404" s="11">
        <f t="shared" si="27"/>
        <v>842.67469789367124</v>
      </c>
    </row>
    <row r="405" spans="1:11" ht="15.75" thickBot="1">
      <c r="A405" s="3">
        <v>2304</v>
      </c>
      <c r="B405" s="4">
        <v>1536</v>
      </c>
      <c r="D405" s="4">
        <v>1650</v>
      </c>
      <c r="E405" s="4">
        <v>1392</v>
      </c>
      <c r="F405" s="4">
        <v>-355</v>
      </c>
      <c r="G405" s="4">
        <v>724</v>
      </c>
      <c r="H405" s="9">
        <f t="shared" si="24"/>
        <v>1649.9925849362901</v>
      </c>
      <c r="I405" s="10">
        <f t="shared" si="25"/>
        <v>1391.9140353652544</v>
      </c>
      <c r="J405" s="11">
        <f t="shared" si="26"/>
        <v>-355.14250918578301</v>
      </c>
      <c r="K405" s="11">
        <f t="shared" si="27"/>
        <v>723.53568045329894</v>
      </c>
    </row>
    <row r="406" spans="1:11" ht="15.75" thickBot="1">
      <c r="A406" s="3">
        <v>2432</v>
      </c>
      <c r="B406" s="4">
        <v>1536</v>
      </c>
      <c r="D406" s="4">
        <v>1768</v>
      </c>
      <c r="E406" s="4">
        <v>1330</v>
      </c>
      <c r="F406" s="4">
        <v>-413</v>
      </c>
      <c r="G406" s="4">
        <v>603</v>
      </c>
      <c r="H406" s="9">
        <f t="shared" si="24"/>
        <v>1768.2430811595925</v>
      </c>
      <c r="I406" s="10">
        <f t="shared" si="25"/>
        <v>1330.2873283312392</v>
      </c>
      <c r="J406" s="11">
        <f t="shared" si="26"/>
        <v>-412.76688300142268</v>
      </c>
      <c r="K406" s="11">
        <f t="shared" si="27"/>
        <v>603.28401759881217</v>
      </c>
    </row>
    <row r="407" spans="1:11" ht="15.75" thickBot="1">
      <c r="A407" s="3">
        <v>2560</v>
      </c>
      <c r="B407" s="4">
        <v>1536</v>
      </c>
      <c r="D407" s="4">
        <v>1878</v>
      </c>
      <c r="E407" s="4">
        <v>1260</v>
      </c>
      <c r="F407" s="4">
        <v>-459</v>
      </c>
      <c r="G407" s="4">
        <v>481</v>
      </c>
      <c r="H407" s="9">
        <f t="shared" si="24"/>
        <v>1878.1521977822485</v>
      </c>
      <c r="I407" s="10">
        <f t="shared" si="25"/>
        <v>1260.4183485775352</v>
      </c>
      <c r="J407" s="11">
        <f t="shared" si="26"/>
        <v>-458.77278951870471</v>
      </c>
      <c r="K407" s="11">
        <f t="shared" si="27"/>
        <v>481.44336422679862</v>
      </c>
    </row>
    <row r="408" spans="1:11" ht="15.75" thickBot="1">
      <c r="A408" s="3">
        <v>2688</v>
      </c>
      <c r="B408" s="4">
        <v>1536</v>
      </c>
      <c r="D408" s="4">
        <v>1980</v>
      </c>
      <c r="E408" s="4">
        <v>1182</v>
      </c>
      <c r="F408" s="4">
        <v>-494</v>
      </c>
      <c r="G408" s="4">
        <v>358</v>
      </c>
      <c r="H408" s="9">
        <f t="shared" si="24"/>
        <v>1980.4641618547109</v>
      </c>
      <c r="I408" s="10">
        <f t="shared" si="25"/>
        <v>1182.5551717839912</v>
      </c>
      <c r="J408" s="11">
        <f t="shared" si="26"/>
        <v>-493.90445578808175</v>
      </c>
      <c r="K408" s="11">
        <f t="shared" si="27"/>
        <v>357.76564465740876</v>
      </c>
    </row>
    <row r="409" spans="1:11" ht="15.75" thickBot="1">
      <c r="A409" s="3">
        <v>2816</v>
      </c>
      <c r="B409" s="4">
        <v>1536</v>
      </c>
      <c r="D409" s="4">
        <v>2075</v>
      </c>
      <c r="E409" s="4">
        <v>1097</v>
      </c>
      <c r="F409" s="4">
        <v>-518</v>
      </c>
      <c r="G409" s="4">
        <v>232</v>
      </c>
      <c r="H409" s="9">
        <f t="shared" si="24"/>
        <v>2075.5013207491529</v>
      </c>
      <c r="I409" s="10">
        <f t="shared" si="25"/>
        <v>1096.80524707309</v>
      </c>
      <c r="J409" s="11">
        <f t="shared" si="26"/>
        <v>-518.48422918172662</v>
      </c>
      <c r="K409" s="11">
        <f t="shared" si="27"/>
        <v>232.14340976815947</v>
      </c>
    </row>
    <row r="410" spans="1:11" ht="15.75" thickBot="1">
      <c r="A410" s="3">
        <v>2944</v>
      </c>
      <c r="B410" s="4">
        <v>1536</v>
      </c>
      <c r="D410" s="4">
        <v>2163</v>
      </c>
      <c r="E410" s="4">
        <v>1003</v>
      </c>
      <c r="F410" s="4">
        <v>-532</v>
      </c>
      <c r="G410" s="4">
        <v>105</v>
      </c>
      <c r="H410" s="9">
        <f t="shared" si="24"/>
        <v>2163.2938989652948</v>
      </c>
      <c r="I410" s="10">
        <f t="shared" si="25"/>
        <v>1003.1786492779247</v>
      </c>
      <c r="J410" s="11">
        <f t="shared" si="26"/>
        <v>-532.54233419935986</v>
      </c>
      <c r="K410" s="11">
        <f t="shared" si="27"/>
        <v>104.56658472595882</v>
      </c>
    </row>
    <row r="411" spans="1:11" ht="15.75" thickBot="1">
      <c r="A411" s="3">
        <v>3072</v>
      </c>
      <c r="B411" s="4">
        <v>1536</v>
      </c>
      <c r="D411" s="4">
        <v>2244</v>
      </c>
      <c r="E411" s="4">
        <v>902</v>
      </c>
      <c r="F411" s="4">
        <v>-536</v>
      </c>
      <c r="G411" s="4">
        <v>-25</v>
      </c>
      <c r="H411" s="9">
        <f t="shared" ref="H411:H474" si="28">A411*SIN(ACOS((3162*3162+A411*A411-B411*B411)/(2*3162*A411))+0.32175055)</f>
        <v>2243.6448241351131</v>
      </c>
      <c r="I411" s="10">
        <f t="shared" ref="I411:I474" si="29">3000-A411*COS(ACOS((3162*3162+A411*A411-B411*B411)/(2*3162*A411))+0.32175055)</f>
        <v>901.60968761011554</v>
      </c>
      <c r="J411" s="11">
        <f t="shared" ref="J411:J474" si="30">A411*SIN(-ACOS((3162*3162+A411*A411-B411*B411)/(2*3162*A411))+0.32175055)</f>
        <v>-535.88169847295819</v>
      </c>
      <c r="K411" s="11">
        <f t="shared" ref="K411:K474" si="31">3000-A411*COS(-ACOS((3162*3162+A411*A411-B411*B411)/(2*3162*A411))+0.32175055)</f>
        <v>-24.899139680815551</v>
      </c>
    </row>
    <row r="412" spans="1:11" ht="15.75" thickBot="1">
      <c r="A412" s="3">
        <v>3200</v>
      </c>
      <c r="B412" s="4">
        <v>1536</v>
      </c>
      <c r="D412" s="4">
        <v>2316</v>
      </c>
      <c r="E412" s="4">
        <v>792</v>
      </c>
      <c r="F412" s="4">
        <v>-528</v>
      </c>
      <c r="G412" s="4">
        <v>-156</v>
      </c>
      <c r="H412" s="9">
        <f t="shared" si="28"/>
        <v>2316.1578199907117</v>
      </c>
      <c r="I412" s="10">
        <f t="shared" si="29"/>
        <v>791.96626998230067</v>
      </c>
      <c r="J412" s="11">
        <f t="shared" si="30"/>
        <v>-528.10604573462547</v>
      </c>
      <c r="K412" s="11">
        <f t="shared" si="31"/>
        <v>-156.12167136479957</v>
      </c>
    </row>
    <row r="413" spans="1:11" ht="15.75" thickBot="1">
      <c r="A413" s="3">
        <v>3328</v>
      </c>
      <c r="B413" s="4">
        <v>1536</v>
      </c>
      <c r="D413" s="4">
        <v>2380</v>
      </c>
      <c r="E413" s="4">
        <v>674</v>
      </c>
      <c r="F413" s="4">
        <v>-509</v>
      </c>
      <c r="G413" s="4">
        <v>-289</v>
      </c>
      <c r="H413" s="9">
        <f t="shared" si="28"/>
        <v>2380.2405328853374</v>
      </c>
      <c r="I413" s="10">
        <f t="shared" si="29"/>
        <v>674.05094518178976</v>
      </c>
      <c r="J413" s="11">
        <f t="shared" si="30"/>
        <v>-508.62302233760823</v>
      </c>
      <c r="K413" s="11">
        <f t="shared" si="31"/>
        <v>-288.9035591133038</v>
      </c>
    </row>
    <row r="414" spans="1:11" ht="15.75" thickBot="1">
      <c r="A414" s="3">
        <v>3456</v>
      </c>
      <c r="B414" s="4">
        <v>1536</v>
      </c>
      <c r="D414" s="4">
        <v>2435</v>
      </c>
      <c r="E414" s="4">
        <v>548</v>
      </c>
      <c r="F414" s="4">
        <v>-477</v>
      </c>
      <c r="G414" s="4">
        <v>-423</v>
      </c>
      <c r="H414" s="9">
        <f t="shared" si="28"/>
        <v>2435.0861677557832</v>
      </c>
      <c r="I414" s="10">
        <f t="shared" si="29"/>
        <v>547.59478152478778</v>
      </c>
      <c r="J414" s="11">
        <f t="shared" si="30"/>
        <v>-476.62583321869937</v>
      </c>
      <c r="K414" s="11">
        <f t="shared" si="31"/>
        <v>-422.97587124253323</v>
      </c>
    </row>
    <row r="415" spans="1:11" ht="15.75" thickBot="1">
      <c r="A415" s="3">
        <v>3584</v>
      </c>
      <c r="B415" s="4">
        <v>1536</v>
      </c>
      <c r="D415" s="4">
        <v>2480</v>
      </c>
      <c r="E415" s="4">
        <v>412</v>
      </c>
      <c r="F415" s="4">
        <v>-431</v>
      </c>
      <c r="G415" s="4">
        <v>-558</v>
      </c>
      <c r="H415" s="9">
        <f t="shared" si="28"/>
        <v>2479.6312688132966</v>
      </c>
      <c r="I415" s="10">
        <f t="shared" si="29"/>
        <v>412.24329375357274</v>
      </c>
      <c r="J415" s="11">
        <f t="shared" si="30"/>
        <v>-431.05102258914729</v>
      </c>
      <c r="K415" s="11">
        <f t="shared" si="31"/>
        <v>-557.98412249476587</v>
      </c>
    </row>
    <row r="416" spans="1:11" ht="15.75" thickBot="1">
      <c r="A416" s="3">
        <v>3712</v>
      </c>
      <c r="B416" s="4">
        <v>1536</v>
      </c>
      <c r="D416" s="4">
        <v>2513</v>
      </c>
      <c r="E416" s="4">
        <v>268</v>
      </c>
      <c r="F416" s="4">
        <v>-371</v>
      </c>
      <c r="G416" s="4">
        <v>-693</v>
      </c>
      <c r="H416" s="9">
        <f t="shared" si="28"/>
        <v>2512.4807879506811</v>
      </c>
      <c r="I416" s="10">
        <f t="shared" si="29"/>
        <v>267.53146583922671</v>
      </c>
      <c r="J416" s="11">
        <f t="shared" si="30"/>
        <v>-370.50354234175421</v>
      </c>
      <c r="K416" s="11">
        <f t="shared" si="31"/>
        <v>-693.46329684108423</v>
      </c>
    </row>
    <row r="417" spans="1:11" ht="15.75" thickBot="1">
      <c r="A417" s="3">
        <v>3840</v>
      </c>
      <c r="B417" s="4">
        <v>1536</v>
      </c>
      <c r="D417" s="4">
        <v>2532</v>
      </c>
      <c r="E417" s="4">
        <v>113</v>
      </c>
      <c r="F417" s="4">
        <v>-293</v>
      </c>
      <c r="G417" s="4">
        <v>-829</v>
      </c>
      <c r="H417" s="9">
        <f t="shared" si="28"/>
        <v>2531.7810399153554</v>
      </c>
      <c r="I417" s="10">
        <f t="shared" si="29"/>
        <v>112.84140270661237</v>
      </c>
      <c r="J417" s="11">
        <f t="shared" si="30"/>
        <v>-293.12970722393959</v>
      </c>
      <c r="K417" s="11">
        <f t="shared" si="31"/>
        <v>-828.79549920635054</v>
      </c>
    </row>
    <row r="418" spans="1:11" ht="15.75" thickBot="1">
      <c r="A418" s="3">
        <v>3968</v>
      </c>
      <c r="B418" s="4">
        <v>1536</v>
      </c>
      <c r="D418" s="4">
        <v>2535</v>
      </c>
      <c r="E418" s="4">
        <v>-53</v>
      </c>
      <c r="F418" s="4">
        <v>-197</v>
      </c>
      <c r="G418" s="4">
        <v>-963</v>
      </c>
      <c r="H418" s="9">
        <f t="shared" si="28"/>
        <v>2534.9997867068755</v>
      </c>
      <c r="I418" s="10">
        <f t="shared" si="29"/>
        <v>-52.670974965381902</v>
      </c>
      <c r="J418" s="11">
        <f t="shared" si="30"/>
        <v>-196.39727923525913</v>
      </c>
      <c r="K418" s="11">
        <f t="shared" si="31"/>
        <v>-963.13665026945364</v>
      </c>
    </row>
    <row r="419" spans="1:11" ht="15.75" thickBot="1">
      <c r="A419" s="3">
        <v>0</v>
      </c>
      <c r="B419" s="4">
        <v>1664</v>
      </c>
      <c r="D419" s="4">
        <v>0</v>
      </c>
      <c r="E419" s="4">
        <v>0</v>
      </c>
      <c r="F419" s="4">
        <v>0</v>
      </c>
      <c r="G419" s="4">
        <v>0</v>
      </c>
      <c r="H419" s="9" t="e">
        <f t="shared" si="28"/>
        <v>#DIV/0!</v>
      </c>
      <c r="I419" s="10" t="e">
        <f t="shared" si="29"/>
        <v>#DIV/0!</v>
      </c>
      <c r="J419" s="11" t="e">
        <f t="shared" si="30"/>
        <v>#DIV/0!</v>
      </c>
      <c r="K419" s="11" t="e">
        <f t="shared" si="31"/>
        <v>#DIV/0!</v>
      </c>
    </row>
    <row r="420" spans="1:11" ht="15.75" thickBot="1">
      <c r="A420" s="3">
        <v>128</v>
      </c>
      <c r="B420" s="4">
        <v>1664</v>
      </c>
      <c r="D420" s="4">
        <v>0</v>
      </c>
      <c r="E420" s="4">
        <v>0</v>
      </c>
      <c r="F420" s="4">
        <v>0</v>
      </c>
      <c r="G420" s="4">
        <v>0</v>
      </c>
      <c r="H420" s="9" t="e">
        <f t="shared" si="28"/>
        <v>#NUM!</v>
      </c>
      <c r="I420" s="10" t="e">
        <f t="shared" si="29"/>
        <v>#NUM!</v>
      </c>
      <c r="J420" s="11" t="e">
        <f t="shared" si="30"/>
        <v>#NUM!</v>
      </c>
      <c r="K420" s="11" t="e">
        <f t="shared" si="31"/>
        <v>#NUM!</v>
      </c>
    </row>
    <row r="421" spans="1:11" ht="15.75" thickBot="1">
      <c r="A421" s="3">
        <v>256</v>
      </c>
      <c r="B421" s="4">
        <v>1664</v>
      </c>
      <c r="D421" s="4">
        <v>0</v>
      </c>
      <c r="E421" s="4">
        <v>0</v>
      </c>
      <c r="F421" s="4">
        <v>0</v>
      </c>
      <c r="G421" s="4">
        <v>0</v>
      </c>
      <c r="H421" s="9" t="e">
        <f t="shared" si="28"/>
        <v>#NUM!</v>
      </c>
      <c r="I421" s="10" t="e">
        <f t="shared" si="29"/>
        <v>#NUM!</v>
      </c>
      <c r="J421" s="11" t="e">
        <f t="shared" si="30"/>
        <v>#NUM!</v>
      </c>
      <c r="K421" s="11" t="e">
        <f t="shared" si="31"/>
        <v>#NUM!</v>
      </c>
    </row>
    <row r="422" spans="1:11" ht="15.75" thickBot="1">
      <c r="A422" s="3">
        <v>384</v>
      </c>
      <c r="B422" s="4">
        <v>1664</v>
      </c>
      <c r="D422" s="4">
        <v>0</v>
      </c>
      <c r="E422" s="4">
        <v>0</v>
      </c>
      <c r="F422" s="4">
        <v>0</v>
      </c>
      <c r="G422" s="4">
        <v>0</v>
      </c>
      <c r="H422" s="9" t="e">
        <f t="shared" si="28"/>
        <v>#NUM!</v>
      </c>
      <c r="I422" s="10" t="e">
        <f t="shared" si="29"/>
        <v>#NUM!</v>
      </c>
      <c r="J422" s="11" t="e">
        <f t="shared" si="30"/>
        <v>#NUM!</v>
      </c>
      <c r="K422" s="11" t="e">
        <f t="shared" si="31"/>
        <v>#NUM!</v>
      </c>
    </row>
    <row r="423" spans="1:11" ht="15.75" thickBot="1">
      <c r="A423" s="3">
        <v>512</v>
      </c>
      <c r="B423" s="4">
        <v>1664</v>
      </c>
      <c r="D423" s="4">
        <v>0</v>
      </c>
      <c r="E423" s="4">
        <v>0</v>
      </c>
      <c r="F423" s="4">
        <v>0</v>
      </c>
      <c r="G423" s="4">
        <v>0</v>
      </c>
      <c r="H423" s="9" t="e">
        <f t="shared" si="28"/>
        <v>#NUM!</v>
      </c>
      <c r="I423" s="10" t="e">
        <f t="shared" si="29"/>
        <v>#NUM!</v>
      </c>
      <c r="J423" s="11" t="e">
        <f t="shared" si="30"/>
        <v>#NUM!</v>
      </c>
      <c r="K423" s="11" t="e">
        <f t="shared" si="31"/>
        <v>#NUM!</v>
      </c>
    </row>
    <row r="424" spans="1:11" ht="15.75" thickBot="1">
      <c r="A424" s="3">
        <v>640</v>
      </c>
      <c r="B424" s="4">
        <v>1664</v>
      </c>
      <c r="D424" s="4">
        <v>0</v>
      </c>
      <c r="E424" s="4">
        <v>0</v>
      </c>
      <c r="F424" s="4">
        <v>0</v>
      </c>
      <c r="G424" s="4">
        <v>0</v>
      </c>
      <c r="H424" s="9" t="e">
        <f t="shared" si="28"/>
        <v>#NUM!</v>
      </c>
      <c r="I424" s="10" t="e">
        <f t="shared" si="29"/>
        <v>#NUM!</v>
      </c>
      <c r="J424" s="11" t="e">
        <f t="shared" si="30"/>
        <v>#NUM!</v>
      </c>
      <c r="K424" s="11" t="e">
        <f t="shared" si="31"/>
        <v>#NUM!</v>
      </c>
    </row>
    <row r="425" spans="1:11" ht="15.75" thickBot="1">
      <c r="A425" s="3">
        <v>768</v>
      </c>
      <c r="B425" s="4">
        <v>1664</v>
      </c>
      <c r="D425" s="4">
        <v>0</v>
      </c>
      <c r="E425" s="4">
        <v>0</v>
      </c>
      <c r="F425" s="4">
        <v>0</v>
      </c>
      <c r="G425" s="4">
        <v>0</v>
      </c>
      <c r="H425" s="9" t="e">
        <f t="shared" si="28"/>
        <v>#NUM!</v>
      </c>
      <c r="I425" s="10" t="e">
        <f t="shared" si="29"/>
        <v>#NUM!</v>
      </c>
      <c r="J425" s="11" t="e">
        <f t="shared" si="30"/>
        <v>#NUM!</v>
      </c>
      <c r="K425" s="11" t="e">
        <f t="shared" si="31"/>
        <v>#NUM!</v>
      </c>
    </row>
    <row r="426" spans="1:11" ht="15.75" thickBot="1">
      <c r="A426" s="3">
        <v>896</v>
      </c>
      <c r="B426" s="4">
        <v>1664</v>
      </c>
      <c r="D426" s="4">
        <v>0</v>
      </c>
      <c r="E426" s="4">
        <v>0</v>
      </c>
      <c r="F426" s="4">
        <v>0</v>
      </c>
      <c r="G426" s="4">
        <v>0</v>
      </c>
      <c r="H426" s="9" t="e">
        <f t="shared" si="28"/>
        <v>#NUM!</v>
      </c>
      <c r="I426" s="10" t="e">
        <f t="shared" si="29"/>
        <v>#NUM!</v>
      </c>
      <c r="J426" s="11" t="e">
        <f t="shared" si="30"/>
        <v>#NUM!</v>
      </c>
      <c r="K426" s="11" t="e">
        <f t="shared" si="31"/>
        <v>#NUM!</v>
      </c>
    </row>
    <row r="427" spans="1:11" ht="15.75" thickBot="1">
      <c r="A427" s="3">
        <v>1024</v>
      </c>
      <c r="B427" s="4">
        <v>1664</v>
      </c>
      <c r="D427" s="4">
        <v>0</v>
      </c>
      <c r="E427" s="4">
        <v>0</v>
      </c>
      <c r="F427" s="4">
        <v>0</v>
      </c>
      <c r="G427" s="4">
        <v>0</v>
      </c>
      <c r="H427" s="9" t="e">
        <f t="shared" si="28"/>
        <v>#NUM!</v>
      </c>
      <c r="I427" s="10" t="e">
        <f t="shared" si="29"/>
        <v>#NUM!</v>
      </c>
      <c r="J427" s="11" t="e">
        <f t="shared" si="30"/>
        <v>#NUM!</v>
      </c>
      <c r="K427" s="11" t="e">
        <f t="shared" si="31"/>
        <v>#NUM!</v>
      </c>
    </row>
    <row r="428" spans="1:11" ht="15.75" thickBot="1">
      <c r="A428" s="3">
        <v>1152</v>
      </c>
      <c r="B428" s="4">
        <v>1664</v>
      </c>
      <c r="D428" s="4">
        <v>0</v>
      </c>
      <c r="E428" s="4">
        <v>0</v>
      </c>
      <c r="F428" s="4">
        <v>0</v>
      </c>
      <c r="G428" s="4">
        <v>0</v>
      </c>
      <c r="H428" s="9" t="e">
        <f t="shared" si="28"/>
        <v>#NUM!</v>
      </c>
      <c r="I428" s="10" t="e">
        <f t="shared" si="29"/>
        <v>#NUM!</v>
      </c>
      <c r="J428" s="11" t="e">
        <f t="shared" si="30"/>
        <v>#NUM!</v>
      </c>
      <c r="K428" s="11" t="e">
        <f t="shared" si="31"/>
        <v>#NUM!</v>
      </c>
    </row>
    <row r="429" spans="1:11" ht="15.75" thickBot="1">
      <c r="A429" s="3">
        <v>1280</v>
      </c>
      <c r="B429" s="4">
        <v>1664</v>
      </c>
      <c r="D429" s="4">
        <v>0</v>
      </c>
      <c r="E429" s="4">
        <v>0</v>
      </c>
      <c r="F429" s="4">
        <v>0</v>
      </c>
      <c r="G429" s="4">
        <v>0</v>
      </c>
      <c r="H429" s="9" t="e">
        <f t="shared" si="28"/>
        <v>#NUM!</v>
      </c>
      <c r="I429" s="10" t="e">
        <f t="shared" si="29"/>
        <v>#NUM!</v>
      </c>
      <c r="J429" s="11" t="e">
        <f t="shared" si="30"/>
        <v>#NUM!</v>
      </c>
      <c r="K429" s="11" t="e">
        <f t="shared" si="31"/>
        <v>#NUM!</v>
      </c>
    </row>
    <row r="430" spans="1:11" ht="15.75" thickBot="1">
      <c r="A430" s="3">
        <v>1408</v>
      </c>
      <c r="B430" s="4">
        <v>1664</v>
      </c>
      <c r="D430" s="4">
        <v>0</v>
      </c>
      <c r="E430" s="4">
        <v>0</v>
      </c>
      <c r="F430" s="4">
        <v>0</v>
      </c>
      <c r="G430" s="4">
        <v>0</v>
      </c>
      <c r="H430" s="9" t="e">
        <f t="shared" si="28"/>
        <v>#NUM!</v>
      </c>
      <c r="I430" s="10" t="e">
        <f t="shared" si="29"/>
        <v>#NUM!</v>
      </c>
      <c r="J430" s="11" t="e">
        <f t="shared" si="30"/>
        <v>#NUM!</v>
      </c>
      <c r="K430" s="11" t="e">
        <f t="shared" si="31"/>
        <v>#NUM!</v>
      </c>
    </row>
    <row r="431" spans="1:11" ht="15.75" thickBot="1">
      <c r="A431" s="3">
        <v>1536</v>
      </c>
      <c r="B431" s="4">
        <v>1664</v>
      </c>
      <c r="D431" s="4">
        <v>712</v>
      </c>
      <c r="E431" s="4">
        <v>1639</v>
      </c>
      <c r="F431" s="4">
        <v>247</v>
      </c>
      <c r="G431" s="4">
        <v>1484</v>
      </c>
      <c r="H431" s="9">
        <f t="shared" si="28"/>
        <v>712.51069304568398</v>
      </c>
      <c r="I431" s="10">
        <f t="shared" si="29"/>
        <v>1639.2558975709067</v>
      </c>
      <c r="J431" s="11">
        <f t="shared" si="30"/>
        <v>246.43789368939557</v>
      </c>
      <c r="K431" s="11">
        <f t="shared" si="31"/>
        <v>1483.8983000623164</v>
      </c>
    </row>
    <row r="432" spans="1:11" ht="15.75" thickBot="1">
      <c r="A432" s="3">
        <v>1664</v>
      </c>
      <c r="B432" s="4">
        <v>1664</v>
      </c>
      <c r="D432" s="4">
        <v>992</v>
      </c>
      <c r="E432" s="4">
        <v>1664</v>
      </c>
      <c r="F432" s="4">
        <v>8</v>
      </c>
      <c r="G432" s="4">
        <v>1336</v>
      </c>
      <c r="H432" s="9">
        <f t="shared" si="28"/>
        <v>992.29896053444782</v>
      </c>
      <c r="I432" s="10">
        <f t="shared" si="29"/>
        <v>1664.2459908642406</v>
      </c>
      <c r="J432" s="11">
        <f t="shared" si="30"/>
        <v>7.613222422025232</v>
      </c>
      <c r="K432" s="11">
        <f t="shared" si="31"/>
        <v>1336.0174163037786</v>
      </c>
    </row>
    <row r="433" spans="1:11" ht="15.75" thickBot="1">
      <c r="A433" s="3">
        <v>1792</v>
      </c>
      <c r="B433" s="4">
        <v>1664</v>
      </c>
      <c r="D433" s="4">
        <v>1183</v>
      </c>
      <c r="E433" s="4">
        <v>1654</v>
      </c>
      <c r="F433" s="4">
        <v>-139</v>
      </c>
      <c r="G433" s="4">
        <v>1213</v>
      </c>
      <c r="H433" s="9">
        <f t="shared" si="28"/>
        <v>1183.1840762685424</v>
      </c>
      <c r="I433" s="10">
        <f t="shared" si="29"/>
        <v>1654.1398877801021</v>
      </c>
      <c r="J433" s="11">
        <f t="shared" si="30"/>
        <v>-139.03120939296412</v>
      </c>
      <c r="K433" s="11">
        <f t="shared" si="31"/>
        <v>1213.401465685497</v>
      </c>
    </row>
    <row r="434" spans="1:11" ht="15.75" thickBot="1">
      <c r="A434" s="3">
        <v>1920</v>
      </c>
      <c r="B434" s="4">
        <v>1664</v>
      </c>
      <c r="D434" s="4">
        <v>1343</v>
      </c>
      <c r="E434" s="4">
        <v>1628</v>
      </c>
      <c r="F434" s="4">
        <v>-252</v>
      </c>
      <c r="G434" s="4">
        <v>1097</v>
      </c>
      <c r="H434" s="9">
        <f t="shared" si="28"/>
        <v>1343.540884915732</v>
      </c>
      <c r="I434" s="10">
        <f t="shared" si="29"/>
        <v>1628.3958695892418</v>
      </c>
      <c r="J434" s="11">
        <f t="shared" si="30"/>
        <v>-251.87024642333705</v>
      </c>
      <c r="K434" s="11">
        <f t="shared" si="31"/>
        <v>1096.592166936721</v>
      </c>
    </row>
    <row r="435" spans="1:11" ht="15.75" thickBot="1">
      <c r="A435" s="3">
        <v>2048</v>
      </c>
      <c r="B435" s="4">
        <v>1664</v>
      </c>
      <c r="D435" s="4">
        <v>1487</v>
      </c>
      <c r="E435" s="4">
        <v>1591</v>
      </c>
      <c r="F435" s="4">
        <v>-344</v>
      </c>
      <c r="G435" s="4">
        <v>981</v>
      </c>
      <c r="H435" s="9">
        <f t="shared" si="28"/>
        <v>1486.7172349582477</v>
      </c>
      <c r="I435" s="10">
        <f t="shared" si="29"/>
        <v>1591.4632190538643</v>
      </c>
      <c r="J435" s="11">
        <f t="shared" si="30"/>
        <v>-344.25173715132479</v>
      </c>
      <c r="K435" s="11">
        <f t="shared" si="31"/>
        <v>981.14023729524615</v>
      </c>
    </row>
    <row r="436" spans="1:11" ht="15.75" thickBot="1">
      <c r="A436" s="3">
        <v>2176</v>
      </c>
      <c r="B436" s="4">
        <v>1664</v>
      </c>
      <c r="D436" s="4">
        <v>1618</v>
      </c>
      <c r="E436" s="4">
        <v>1545</v>
      </c>
      <c r="F436" s="4">
        <v>-421</v>
      </c>
      <c r="G436" s="4">
        <v>865</v>
      </c>
      <c r="H436" s="9">
        <f t="shared" si="28"/>
        <v>1618.1457444805023</v>
      </c>
      <c r="I436" s="10">
        <f t="shared" si="29"/>
        <v>1545.1528088422342</v>
      </c>
      <c r="J436" s="11">
        <f t="shared" si="30"/>
        <v>-421.60829966134008</v>
      </c>
      <c r="K436" s="11">
        <f t="shared" si="31"/>
        <v>865.23480409280774</v>
      </c>
    </row>
    <row r="437" spans="1:11" ht="15.75" thickBot="1">
      <c r="A437" s="3">
        <v>2304</v>
      </c>
      <c r="B437" s="4">
        <v>1664</v>
      </c>
      <c r="D437" s="4">
        <v>1740</v>
      </c>
      <c r="E437" s="4">
        <v>1490</v>
      </c>
      <c r="F437" s="4">
        <v>-486</v>
      </c>
      <c r="G437" s="4">
        <v>748</v>
      </c>
      <c r="H437" s="9">
        <f t="shared" si="28"/>
        <v>1740.5203037063109</v>
      </c>
      <c r="I437" s="10">
        <f t="shared" si="29"/>
        <v>1490.3626023491299</v>
      </c>
      <c r="J437" s="11">
        <f t="shared" si="30"/>
        <v>-486.63382417719748</v>
      </c>
      <c r="K437" s="11">
        <f t="shared" si="31"/>
        <v>747.97790393462719</v>
      </c>
    </row>
    <row r="438" spans="1:11" ht="15.75" thickBot="1">
      <c r="A438" s="3">
        <v>2432</v>
      </c>
      <c r="B438" s="4">
        <v>1664</v>
      </c>
      <c r="D438" s="4">
        <v>1855</v>
      </c>
      <c r="E438" s="4">
        <v>1427</v>
      </c>
      <c r="F438" s="4">
        <v>-541</v>
      </c>
      <c r="G438" s="4">
        <v>629</v>
      </c>
      <c r="H438" s="9">
        <f t="shared" si="28"/>
        <v>1855.2917324901871</v>
      </c>
      <c r="I438" s="10">
        <f t="shared" si="29"/>
        <v>1427.5762061856351</v>
      </c>
      <c r="J438" s="11">
        <f t="shared" si="30"/>
        <v>-540.77913055341094</v>
      </c>
      <c r="K438" s="11">
        <f t="shared" si="31"/>
        <v>628.88593020962071</v>
      </c>
    </row>
    <row r="439" spans="1:11" ht="15.75" thickBot="1">
      <c r="A439" s="3">
        <v>2560</v>
      </c>
      <c r="B439" s="4">
        <v>1664</v>
      </c>
      <c r="D439" s="4">
        <v>1963</v>
      </c>
      <c r="E439" s="4">
        <v>1357</v>
      </c>
      <c r="F439" s="4">
        <v>-585</v>
      </c>
      <c r="G439" s="4">
        <v>508</v>
      </c>
      <c r="H439" s="9">
        <f t="shared" si="28"/>
        <v>1963.2456026707509</v>
      </c>
      <c r="I439" s="10">
        <f t="shared" si="29"/>
        <v>1357.0554776274523</v>
      </c>
      <c r="J439" s="11">
        <f t="shared" si="30"/>
        <v>-584.82979062860113</v>
      </c>
      <c r="K439" s="11">
        <f t="shared" si="31"/>
        <v>507.69702564208546</v>
      </c>
    </row>
    <row r="440" spans="1:11" ht="15.75" thickBot="1">
      <c r="A440" s="3">
        <v>2688</v>
      </c>
      <c r="B440" s="4">
        <v>1664</v>
      </c>
      <c r="D440" s="4">
        <v>2065</v>
      </c>
      <c r="E440" s="4">
        <v>1279</v>
      </c>
      <c r="F440" s="4">
        <v>-619</v>
      </c>
      <c r="G440" s="4">
        <v>384</v>
      </c>
      <c r="H440" s="9">
        <f t="shared" si="28"/>
        <v>2064.7653523792096</v>
      </c>
      <c r="I440" s="10">
        <f t="shared" si="29"/>
        <v>1278.9282293831097</v>
      </c>
      <c r="J440" s="11">
        <f t="shared" si="30"/>
        <v>-619.16924253397394</v>
      </c>
      <c r="K440" s="11">
        <f t="shared" si="31"/>
        <v>384.28337752349307</v>
      </c>
    </row>
    <row r="441" spans="1:11" ht="15.75" thickBot="1">
      <c r="A441" s="3">
        <v>2816</v>
      </c>
      <c r="B441" s="4">
        <v>1664</v>
      </c>
      <c r="D441" s="4">
        <v>2160</v>
      </c>
      <c r="E441" s="4">
        <v>1193</v>
      </c>
      <c r="F441" s="4">
        <v>-644</v>
      </c>
      <c r="G441" s="4">
        <v>259</v>
      </c>
      <c r="H441" s="9">
        <f t="shared" si="28"/>
        <v>2159.9644487316</v>
      </c>
      <c r="I441" s="10">
        <f t="shared" si="29"/>
        <v>1193.2322838240675</v>
      </c>
      <c r="J441" s="11">
        <f t="shared" si="30"/>
        <v>-643.91095338556738</v>
      </c>
      <c r="K441" s="11">
        <f t="shared" si="31"/>
        <v>258.60716348238611</v>
      </c>
    </row>
    <row r="442" spans="1:11" ht="15.75" thickBot="1">
      <c r="A442" s="3">
        <v>2944</v>
      </c>
      <c r="B442" s="4">
        <v>1664</v>
      </c>
      <c r="D442" s="4">
        <v>2249</v>
      </c>
      <c r="E442" s="4">
        <v>1100</v>
      </c>
      <c r="F442" s="4">
        <v>-659</v>
      </c>
      <c r="G442" s="4">
        <v>131</v>
      </c>
      <c r="H442" s="9">
        <f t="shared" si="28"/>
        <v>2248.7558209303379</v>
      </c>
      <c r="I442" s="10">
        <f t="shared" si="29"/>
        <v>1099.9386173515543</v>
      </c>
      <c r="J442" s="11">
        <f t="shared" si="30"/>
        <v>-658.9678523857965</v>
      </c>
      <c r="K442" s="11">
        <f t="shared" si="31"/>
        <v>130.69740711753275</v>
      </c>
    </row>
    <row r="443" spans="1:11" ht="15.75" thickBot="1">
      <c r="A443" s="3">
        <v>3072</v>
      </c>
      <c r="B443" s="4">
        <v>1664</v>
      </c>
      <c r="D443" s="4">
        <v>2331</v>
      </c>
      <c r="E443" s="4">
        <v>999</v>
      </c>
      <c r="F443" s="4">
        <v>-664</v>
      </c>
      <c r="G443" s="4">
        <v>1</v>
      </c>
      <c r="H443" s="9">
        <f t="shared" si="28"/>
        <v>2330.8873042841142</v>
      </c>
      <c r="I443" s="10">
        <f t="shared" si="29"/>
        <v>998.9631750696999</v>
      </c>
      <c r="J443" s="11">
        <f t="shared" si="30"/>
        <v>-664.08777484335292</v>
      </c>
      <c r="K443" s="11">
        <f t="shared" si="31"/>
        <v>0.63816332480428173</v>
      </c>
    </row>
    <row r="444" spans="1:11" ht="15.75" thickBot="1">
      <c r="A444" s="3">
        <v>3200</v>
      </c>
      <c r="B444" s="4">
        <v>1664</v>
      </c>
      <c r="D444" s="4">
        <v>2406</v>
      </c>
      <c r="E444" s="4">
        <v>890</v>
      </c>
      <c r="F444" s="4">
        <v>-659</v>
      </c>
      <c r="G444" s="4">
        <v>-131</v>
      </c>
      <c r="H444" s="9">
        <f t="shared" si="28"/>
        <v>2405.9560266501303</v>
      </c>
      <c r="I444" s="10">
        <f t="shared" si="29"/>
        <v>890.1716662662061</v>
      </c>
      <c r="J444" s="11">
        <f t="shared" si="30"/>
        <v>-658.86784861543765</v>
      </c>
      <c r="K444" s="11">
        <f t="shared" si="31"/>
        <v>-131.43627718350126</v>
      </c>
    </row>
    <row r="445" spans="1:11" ht="15.75" thickBot="1">
      <c r="A445" s="3">
        <v>3328</v>
      </c>
      <c r="B445" s="4">
        <v>1664</v>
      </c>
      <c r="D445" s="4">
        <v>2473</v>
      </c>
      <c r="E445" s="4">
        <v>773</v>
      </c>
      <c r="F445" s="4">
        <v>-643</v>
      </c>
      <c r="G445" s="4">
        <v>-265</v>
      </c>
      <c r="H445" s="9">
        <f t="shared" si="28"/>
        <v>2473.4073342985639</v>
      </c>
      <c r="I445" s="10">
        <f t="shared" si="29"/>
        <v>773.3792063671749</v>
      </c>
      <c r="J445" s="11">
        <f t="shared" si="30"/>
        <v>-642.75341997222813</v>
      </c>
      <c r="K445" s="11">
        <f t="shared" si="31"/>
        <v>-265.34102983348475</v>
      </c>
    </row>
    <row r="446" spans="1:11" ht="15.75" thickBot="1">
      <c r="A446" s="3">
        <v>3456</v>
      </c>
      <c r="B446" s="4">
        <v>1664</v>
      </c>
      <c r="D446" s="4">
        <v>2533</v>
      </c>
      <c r="E446" s="4">
        <v>648</v>
      </c>
      <c r="F446" s="4">
        <v>-615</v>
      </c>
      <c r="G446" s="4">
        <v>-401</v>
      </c>
      <c r="H446" s="9">
        <f t="shared" si="28"/>
        <v>2532.5197219150609</v>
      </c>
      <c r="I446" s="10">
        <f t="shared" si="29"/>
        <v>648.34529360467877</v>
      </c>
      <c r="J446" s="11">
        <f t="shared" si="30"/>
        <v>-615.02298359937072</v>
      </c>
      <c r="K446" s="11">
        <f t="shared" si="31"/>
        <v>-400.8355928572214</v>
      </c>
    </row>
    <row r="447" spans="1:11" ht="15.75" thickBot="1">
      <c r="A447" s="3">
        <v>3584</v>
      </c>
      <c r="B447" s="4">
        <v>1664</v>
      </c>
      <c r="D447" s="4">
        <v>2582</v>
      </c>
      <c r="E447" s="4">
        <v>515</v>
      </c>
      <c r="F447" s="4">
        <v>-575</v>
      </c>
      <c r="G447" s="4">
        <v>-538</v>
      </c>
      <c r="H447" s="9">
        <f t="shared" si="28"/>
        <v>2582.3740626236013</v>
      </c>
      <c r="I447" s="10">
        <f t="shared" si="29"/>
        <v>514.76355235786968</v>
      </c>
      <c r="J447" s="11">
        <f t="shared" si="30"/>
        <v>-574.75741262084546</v>
      </c>
      <c r="K447" s="11">
        <f t="shared" si="31"/>
        <v>-537.61359063385999</v>
      </c>
    </row>
    <row r="448" spans="1:11" ht="15.75" thickBot="1">
      <c r="A448" s="3">
        <v>3712</v>
      </c>
      <c r="B448" s="4">
        <v>1664</v>
      </c>
      <c r="D448" s="4">
        <v>2622</v>
      </c>
      <c r="E448" s="4">
        <v>372</v>
      </c>
      <c r="F448" s="4">
        <v>-521</v>
      </c>
      <c r="G448" s="4">
        <v>-675</v>
      </c>
      <c r="H448" s="9">
        <f t="shared" si="28"/>
        <v>2621.8018468574287</v>
      </c>
      <c r="I448" s="10">
        <f t="shared" si="29"/>
        <v>372.24447944353597</v>
      </c>
      <c r="J448" s="11">
        <f t="shared" si="30"/>
        <v>-520.78819746989552</v>
      </c>
      <c r="K448" s="11">
        <f t="shared" si="31"/>
        <v>-675.2855199801902</v>
      </c>
    </row>
    <row r="449" spans="1:11" ht="15.75" thickBot="1">
      <c r="A449" s="3">
        <v>3840</v>
      </c>
      <c r="B449" s="4">
        <v>1664</v>
      </c>
      <c r="D449" s="4">
        <v>2649</v>
      </c>
      <c r="E449" s="4">
        <v>220</v>
      </c>
      <c r="F449" s="4">
        <v>-452</v>
      </c>
      <c r="G449" s="4">
        <v>-813</v>
      </c>
      <c r="H449" s="9">
        <f t="shared" si="28"/>
        <v>2649.3015747055606</v>
      </c>
      <c r="I449" s="10">
        <f t="shared" si="29"/>
        <v>220.2875748986844</v>
      </c>
      <c r="J449" s="11">
        <f t="shared" si="30"/>
        <v>-451.61383823553808</v>
      </c>
      <c r="K449" s="11">
        <f t="shared" si="31"/>
        <v>-813.35088093321974</v>
      </c>
    </row>
    <row r="450" spans="1:11" ht="15.75" thickBot="1">
      <c r="A450" s="3">
        <v>3968</v>
      </c>
      <c r="B450" s="4">
        <v>1664</v>
      </c>
      <c r="D450" s="4">
        <v>2663</v>
      </c>
      <c r="E450" s="4">
        <v>58</v>
      </c>
      <c r="F450" s="4">
        <v>-365</v>
      </c>
      <c r="G450" s="4">
        <v>-951</v>
      </c>
      <c r="H450" s="9">
        <f t="shared" si="28"/>
        <v>2662.9020223210273</v>
      </c>
      <c r="I450" s="10">
        <f t="shared" si="29"/>
        <v>58.235764117289818</v>
      </c>
      <c r="J450" s="11">
        <f t="shared" si="30"/>
        <v>-365.26311107080392</v>
      </c>
      <c r="K450" s="11">
        <f t="shared" si="31"/>
        <v>-951.15259888692208</v>
      </c>
    </row>
    <row r="451" spans="1:11" ht="15.75" thickBot="1">
      <c r="A451" s="3">
        <v>0</v>
      </c>
      <c r="B451" s="4">
        <v>1792</v>
      </c>
      <c r="D451" s="4">
        <v>0</v>
      </c>
      <c r="E451" s="4">
        <v>0</v>
      </c>
      <c r="F451" s="4">
        <v>0</v>
      </c>
      <c r="G451" s="4">
        <v>0</v>
      </c>
      <c r="H451" s="9" t="e">
        <f t="shared" si="28"/>
        <v>#DIV/0!</v>
      </c>
      <c r="I451" s="10" t="e">
        <f t="shared" si="29"/>
        <v>#DIV/0!</v>
      </c>
      <c r="J451" s="11" t="e">
        <f t="shared" si="30"/>
        <v>#DIV/0!</v>
      </c>
      <c r="K451" s="11" t="e">
        <f t="shared" si="31"/>
        <v>#DIV/0!</v>
      </c>
    </row>
    <row r="452" spans="1:11" ht="15.75" thickBot="1">
      <c r="A452" s="3">
        <v>128</v>
      </c>
      <c r="B452" s="4">
        <v>1792</v>
      </c>
      <c r="D452" s="4">
        <v>0</v>
      </c>
      <c r="E452" s="4">
        <v>0</v>
      </c>
      <c r="F452" s="4">
        <v>0</v>
      </c>
      <c r="G452" s="4">
        <v>0</v>
      </c>
      <c r="H452" s="9" t="e">
        <f t="shared" si="28"/>
        <v>#NUM!</v>
      </c>
      <c r="I452" s="10" t="e">
        <f t="shared" si="29"/>
        <v>#NUM!</v>
      </c>
      <c r="J452" s="11" t="e">
        <f t="shared" si="30"/>
        <v>#NUM!</v>
      </c>
      <c r="K452" s="11" t="e">
        <f t="shared" si="31"/>
        <v>#NUM!</v>
      </c>
    </row>
    <row r="453" spans="1:11" ht="15.75" thickBot="1">
      <c r="A453" s="3">
        <v>256</v>
      </c>
      <c r="B453" s="4">
        <v>1792</v>
      </c>
      <c r="D453" s="4">
        <v>0</v>
      </c>
      <c r="E453" s="4">
        <v>0</v>
      </c>
      <c r="F453" s="4">
        <v>0</v>
      </c>
      <c r="G453" s="4">
        <v>0</v>
      </c>
      <c r="H453" s="9" t="e">
        <f t="shared" si="28"/>
        <v>#NUM!</v>
      </c>
      <c r="I453" s="10" t="e">
        <f t="shared" si="29"/>
        <v>#NUM!</v>
      </c>
      <c r="J453" s="11" t="e">
        <f t="shared" si="30"/>
        <v>#NUM!</v>
      </c>
      <c r="K453" s="11" t="e">
        <f t="shared" si="31"/>
        <v>#NUM!</v>
      </c>
    </row>
    <row r="454" spans="1:11" ht="15.75" thickBot="1">
      <c r="A454" s="3">
        <v>384</v>
      </c>
      <c r="B454" s="4">
        <v>1792</v>
      </c>
      <c r="D454" s="4">
        <v>0</v>
      </c>
      <c r="E454" s="4">
        <v>0</v>
      </c>
      <c r="F454" s="4">
        <v>0</v>
      </c>
      <c r="G454" s="4">
        <v>0</v>
      </c>
      <c r="H454" s="9" t="e">
        <f t="shared" si="28"/>
        <v>#NUM!</v>
      </c>
      <c r="I454" s="10" t="e">
        <f t="shared" si="29"/>
        <v>#NUM!</v>
      </c>
      <c r="J454" s="11" t="e">
        <f t="shared" si="30"/>
        <v>#NUM!</v>
      </c>
      <c r="K454" s="11" t="e">
        <f t="shared" si="31"/>
        <v>#NUM!</v>
      </c>
    </row>
    <row r="455" spans="1:11" ht="15.75" thickBot="1">
      <c r="A455" s="3">
        <v>512</v>
      </c>
      <c r="B455" s="4">
        <v>1792</v>
      </c>
      <c r="D455" s="4">
        <v>0</v>
      </c>
      <c r="E455" s="4">
        <v>0</v>
      </c>
      <c r="F455" s="4">
        <v>0</v>
      </c>
      <c r="G455" s="4">
        <v>0</v>
      </c>
      <c r="H455" s="9" t="e">
        <f t="shared" si="28"/>
        <v>#NUM!</v>
      </c>
      <c r="I455" s="10" t="e">
        <f t="shared" si="29"/>
        <v>#NUM!</v>
      </c>
      <c r="J455" s="11" t="e">
        <f t="shared" si="30"/>
        <v>#NUM!</v>
      </c>
      <c r="K455" s="11" t="e">
        <f t="shared" si="31"/>
        <v>#NUM!</v>
      </c>
    </row>
    <row r="456" spans="1:11" ht="15.75" thickBot="1">
      <c r="A456" s="3">
        <v>640</v>
      </c>
      <c r="B456" s="4">
        <v>1792</v>
      </c>
      <c r="D456" s="4">
        <v>0</v>
      </c>
      <c r="E456" s="4">
        <v>0</v>
      </c>
      <c r="F456" s="4">
        <v>0</v>
      </c>
      <c r="G456" s="4">
        <v>0</v>
      </c>
      <c r="H456" s="9" t="e">
        <f t="shared" si="28"/>
        <v>#NUM!</v>
      </c>
      <c r="I456" s="10" t="e">
        <f t="shared" si="29"/>
        <v>#NUM!</v>
      </c>
      <c r="J456" s="11" t="e">
        <f t="shared" si="30"/>
        <v>#NUM!</v>
      </c>
      <c r="K456" s="11" t="e">
        <f t="shared" si="31"/>
        <v>#NUM!</v>
      </c>
    </row>
    <row r="457" spans="1:11" ht="15.75" thickBot="1">
      <c r="A457" s="3">
        <v>768</v>
      </c>
      <c r="B457" s="4">
        <v>1792</v>
      </c>
      <c r="D457" s="4">
        <v>0</v>
      </c>
      <c r="E457" s="4">
        <v>0</v>
      </c>
      <c r="F457" s="4">
        <v>0</v>
      </c>
      <c r="G457" s="4">
        <v>0</v>
      </c>
      <c r="H457" s="9" t="e">
        <f t="shared" si="28"/>
        <v>#NUM!</v>
      </c>
      <c r="I457" s="10" t="e">
        <f t="shared" si="29"/>
        <v>#NUM!</v>
      </c>
      <c r="J457" s="11" t="e">
        <f t="shared" si="30"/>
        <v>#NUM!</v>
      </c>
      <c r="K457" s="11" t="e">
        <f t="shared" si="31"/>
        <v>#NUM!</v>
      </c>
    </row>
    <row r="458" spans="1:11" ht="15.75" thickBot="1">
      <c r="A458" s="3">
        <v>896</v>
      </c>
      <c r="B458" s="4">
        <v>1792</v>
      </c>
      <c r="D458" s="4">
        <v>0</v>
      </c>
      <c r="E458" s="4">
        <v>0</v>
      </c>
      <c r="F458" s="4">
        <v>0</v>
      </c>
      <c r="G458" s="4">
        <v>0</v>
      </c>
      <c r="H458" s="9" t="e">
        <f t="shared" si="28"/>
        <v>#NUM!</v>
      </c>
      <c r="I458" s="10" t="e">
        <f t="shared" si="29"/>
        <v>#NUM!</v>
      </c>
      <c r="J458" s="11" t="e">
        <f t="shared" si="30"/>
        <v>#NUM!</v>
      </c>
      <c r="K458" s="11" t="e">
        <f t="shared" si="31"/>
        <v>#NUM!</v>
      </c>
    </row>
    <row r="459" spans="1:11" ht="15.75" thickBot="1">
      <c r="A459" s="3">
        <v>1024</v>
      </c>
      <c r="B459" s="4">
        <v>1792</v>
      </c>
      <c r="D459" s="4">
        <v>0</v>
      </c>
      <c r="E459" s="4">
        <v>0</v>
      </c>
      <c r="F459" s="4">
        <v>0</v>
      </c>
      <c r="G459" s="4">
        <v>0</v>
      </c>
      <c r="H459" s="9" t="e">
        <f t="shared" si="28"/>
        <v>#NUM!</v>
      </c>
      <c r="I459" s="10" t="e">
        <f t="shared" si="29"/>
        <v>#NUM!</v>
      </c>
      <c r="J459" s="11" t="e">
        <f t="shared" si="30"/>
        <v>#NUM!</v>
      </c>
      <c r="K459" s="11" t="e">
        <f t="shared" si="31"/>
        <v>#NUM!</v>
      </c>
    </row>
    <row r="460" spans="1:11" ht="15.75" thickBot="1">
      <c r="A460" s="3">
        <v>1152</v>
      </c>
      <c r="B460" s="4">
        <v>1792</v>
      </c>
      <c r="D460" s="4">
        <v>0</v>
      </c>
      <c r="E460" s="4">
        <v>0</v>
      </c>
      <c r="F460" s="4">
        <v>0</v>
      </c>
      <c r="G460" s="4">
        <v>0</v>
      </c>
      <c r="H460" s="9" t="e">
        <f t="shared" si="28"/>
        <v>#NUM!</v>
      </c>
      <c r="I460" s="10" t="e">
        <f t="shared" si="29"/>
        <v>#NUM!</v>
      </c>
      <c r="J460" s="11" t="e">
        <f t="shared" si="30"/>
        <v>#NUM!</v>
      </c>
      <c r="K460" s="11" t="e">
        <f t="shared" si="31"/>
        <v>#NUM!</v>
      </c>
    </row>
    <row r="461" spans="1:11" ht="15.75" thickBot="1">
      <c r="A461" s="3">
        <v>1280</v>
      </c>
      <c r="B461" s="4">
        <v>1792</v>
      </c>
      <c r="D461" s="4">
        <v>0</v>
      </c>
      <c r="E461" s="4">
        <v>0</v>
      </c>
      <c r="F461" s="4">
        <v>0</v>
      </c>
      <c r="G461" s="4">
        <v>0</v>
      </c>
      <c r="H461" s="9" t="e">
        <f t="shared" si="28"/>
        <v>#NUM!</v>
      </c>
      <c r="I461" s="10" t="e">
        <f t="shared" si="29"/>
        <v>#NUM!</v>
      </c>
      <c r="J461" s="11" t="e">
        <f t="shared" si="30"/>
        <v>#NUM!</v>
      </c>
      <c r="K461" s="11" t="e">
        <f t="shared" si="31"/>
        <v>#NUM!</v>
      </c>
    </row>
    <row r="462" spans="1:11" ht="15.75" thickBot="1">
      <c r="A462" s="3">
        <v>1408</v>
      </c>
      <c r="B462" s="4">
        <v>1792</v>
      </c>
      <c r="D462" s="4">
        <v>669</v>
      </c>
      <c r="E462" s="4">
        <v>1761</v>
      </c>
      <c r="F462" s="4">
        <v>208</v>
      </c>
      <c r="G462" s="4">
        <v>1607</v>
      </c>
      <c r="H462" s="9">
        <f t="shared" si="28"/>
        <v>670.01203817696614</v>
      </c>
      <c r="I462" s="10">
        <f t="shared" si="29"/>
        <v>1761.6350018278342</v>
      </c>
      <c r="J462" s="11">
        <f t="shared" si="30"/>
        <v>207.0093561153262</v>
      </c>
      <c r="K462" s="11">
        <f t="shared" si="31"/>
        <v>1607.3007767357956</v>
      </c>
    </row>
    <row r="463" spans="1:11" ht="15.75" thickBot="1">
      <c r="A463" s="3">
        <v>1536</v>
      </c>
      <c r="B463" s="4">
        <v>1792</v>
      </c>
      <c r="D463" s="4">
        <v>948</v>
      </c>
      <c r="E463" s="4">
        <v>1791</v>
      </c>
      <c r="F463" s="4">
        <v>-33</v>
      </c>
      <c r="G463" s="4">
        <v>1464</v>
      </c>
      <c r="H463" s="9">
        <f t="shared" si="28"/>
        <v>948.08057512821813</v>
      </c>
      <c r="I463" s="10">
        <f t="shared" si="29"/>
        <v>1791.5136645106213</v>
      </c>
      <c r="J463" s="11">
        <f t="shared" si="30"/>
        <v>-33.372672312243786</v>
      </c>
      <c r="K463" s="11">
        <f t="shared" si="31"/>
        <v>1464.3625868250215</v>
      </c>
    </row>
    <row r="464" spans="1:11" ht="15.75" thickBot="1">
      <c r="A464" s="3">
        <v>1664</v>
      </c>
      <c r="B464" s="4">
        <v>1792</v>
      </c>
      <c r="D464" s="4">
        <v>1139</v>
      </c>
      <c r="E464" s="4">
        <v>1787</v>
      </c>
      <c r="F464" s="4">
        <v>-183</v>
      </c>
      <c r="G464" s="4">
        <v>1346</v>
      </c>
      <c r="H464" s="9">
        <f t="shared" si="28"/>
        <v>1138.9433923494371</v>
      </c>
      <c r="I464" s="10">
        <f t="shared" si="29"/>
        <v>1786.8619414825218</v>
      </c>
      <c r="J464" s="11">
        <f t="shared" si="30"/>
        <v>-183.27189331206904</v>
      </c>
      <c r="K464" s="11">
        <f t="shared" si="31"/>
        <v>1346.123519387917</v>
      </c>
    </row>
    <row r="465" spans="1:11" ht="15.75" thickBot="1">
      <c r="A465" s="3">
        <v>1792</v>
      </c>
      <c r="B465" s="4">
        <v>1792</v>
      </c>
      <c r="D465" s="4">
        <v>1300</v>
      </c>
      <c r="E465" s="4">
        <v>1767</v>
      </c>
      <c r="F465" s="4">
        <v>-300</v>
      </c>
      <c r="G465" s="4">
        <v>1233</v>
      </c>
      <c r="H465" s="9">
        <f t="shared" si="28"/>
        <v>1300.2889609003676</v>
      </c>
      <c r="I465" s="10">
        <f t="shared" si="29"/>
        <v>1766.9093228149673</v>
      </c>
      <c r="J465" s="11">
        <f t="shared" si="30"/>
        <v>-300.37677794389435</v>
      </c>
      <c r="K465" s="11">
        <f t="shared" si="31"/>
        <v>1233.3540843530518</v>
      </c>
    </row>
    <row r="466" spans="1:11" ht="15.75" thickBot="1">
      <c r="A466" s="3">
        <v>1920</v>
      </c>
      <c r="B466" s="4">
        <v>1792</v>
      </c>
      <c r="D466" s="4">
        <v>1445</v>
      </c>
      <c r="E466" s="4">
        <v>1736</v>
      </c>
      <c r="F466" s="4">
        <v>-398</v>
      </c>
      <c r="G466" s="4">
        <v>1122</v>
      </c>
      <c r="H466" s="9">
        <f t="shared" si="28"/>
        <v>1445.2699352037187</v>
      </c>
      <c r="I466" s="10">
        <f t="shared" si="29"/>
        <v>1736.0400265846079</v>
      </c>
      <c r="J466" s="11">
        <f t="shared" si="30"/>
        <v>-397.83998063042895</v>
      </c>
      <c r="K466" s="11">
        <f t="shared" si="31"/>
        <v>1121.6700636437752</v>
      </c>
    </row>
    <row r="467" spans="1:11" ht="15.75" thickBot="1">
      <c r="A467" s="3">
        <v>2048</v>
      </c>
      <c r="B467" s="4">
        <v>1792</v>
      </c>
      <c r="D467" s="4">
        <v>1579</v>
      </c>
      <c r="E467" s="4">
        <v>1696</v>
      </c>
      <c r="F467" s="4">
        <v>-481</v>
      </c>
      <c r="G467" s="4">
        <v>1009</v>
      </c>
      <c r="H467" s="9">
        <f t="shared" si="28"/>
        <v>1579.2355123954903</v>
      </c>
      <c r="I467" s="10">
        <f t="shared" si="29"/>
        <v>1696.0371184773114</v>
      </c>
      <c r="J467" s="11">
        <f t="shared" si="30"/>
        <v>-481.01069850767243</v>
      </c>
      <c r="K467" s="11">
        <f t="shared" si="31"/>
        <v>1009.2883915742188</v>
      </c>
    </row>
    <row r="468" spans="1:11" ht="15.75" thickBot="1">
      <c r="A468" s="3">
        <v>2176</v>
      </c>
      <c r="B468" s="4">
        <v>1792</v>
      </c>
      <c r="D468" s="4">
        <v>1705</v>
      </c>
      <c r="E468" s="4">
        <v>1648</v>
      </c>
      <c r="F468" s="4">
        <v>-552</v>
      </c>
      <c r="G468" s="4">
        <v>895</v>
      </c>
      <c r="H468" s="9">
        <f t="shared" si="28"/>
        <v>1704.8448490663511</v>
      </c>
      <c r="I468" s="10">
        <f t="shared" si="29"/>
        <v>1647.786984010311</v>
      </c>
      <c r="J468" s="11">
        <f t="shared" si="30"/>
        <v>-552.54808816629361</v>
      </c>
      <c r="K468" s="11">
        <f t="shared" si="31"/>
        <v>895.3226826271507</v>
      </c>
    </row>
    <row r="469" spans="1:11" ht="15.75" thickBot="1">
      <c r="A469" s="3">
        <v>2304</v>
      </c>
      <c r="B469" s="4">
        <v>1792</v>
      </c>
      <c r="D469" s="4">
        <v>1823</v>
      </c>
      <c r="E469" s="4">
        <v>1592</v>
      </c>
      <c r="F469" s="4">
        <v>-614</v>
      </c>
      <c r="G469" s="4">
        <v>779</v>
      </c>
      <c r="H469" s="9">
        <f t="shared" si="28"/>
        <v>1823.542585887544</v>
      </c>
      <c r="I469" s="10">
        <f t="shared" si="29"/>
        <v>1591.7711700669634</v>
      </c>
      <c r="J469" s="11">
        <f t="shared" si="30"/>
        <v>-613.89679027753516</v>
      </c>
      <c r="K469" s="11">
        <f t="shared" si="31"/>
        <v>779.29138991921309</v>
      </c>
    </row>
    <row r="470" spans="1:11" ht="15.75" thickBot="1">
      <c r="A470" s="3">
        <v>2432</v>
      </c>
      <c r="B470" s="4">
        <v>1792</v>
      </c>
      <c r="D470" s="4">
        <v>1936</v>
      </c>
      <c r="E470" s="4">
        <v>1528</v>
      </c>
      <c r="F470" s="4">
        <v>-666</v>
      </c>
      <c r="G470" s="4">
        <v>661</v>
      </c>
      <c r="H470" s="9">
        <f t="shared" si="28"/>
        <v>1936.1287842589647</v>
      </c>
      <c r="I470" s="10">
        <f t="shared" si="29"/>
        <v>1528.2563637766584</v>
      </c>
      <c r="J470" s="11">
        <f t="shared" si="30"/>
        <v>-665.85686624129369</v>
      </c>
      <c r="K470" s="11">
        <f t="shared" si="31"/>
        <v>660.92782632101671</v>
      </c>
    </row>
    <row r="471" spans="1:11" ht="15.75" thickBot="1">
      <c r="A471" s="3">
        <v>2560</v>
      </c>
      <c r="B471" s="4">
        <v>1792</v>
      </c>
      <c r="D471" s="4">
        <v>2043</v>
      </c>
      <c r="E471" s="4">
        <v>1457</v>
      </c>
      <c r="F471" s="4">
        <v>-709</v>
      </c>
      <c r="G471" s="4">
        <v>540</v>
      </c>
      <c r="H471" s="9">
        <f t="shared" si="28"/>
        <v>2043.0190800777063</v>
      </c>
      <c r="I471" s="10">
        <f t="shared" si="29"/>
        <v>1457.3811104363974</v>
      </c>
      <c r="J471" s="11">
        <f t="shared" si="30"/>
        <v>-708.84395195466141</v>
      </c>
      <c r="K471" s="11">
        <f t="shared" si="31"/>
        <v>540.09344653556036</v>
      </c>
    </row>
    <row r="472" spans="1:11" ht="15.75" thickBot="1">
      <c r="A472" s="3">
        <v>2688</v>
      </c>
      <c r="B472" s="4">
        <v>1792</v>
      </c>
      <c r="D472" s="4">
        <v>2144</v>
      </c>
      <c r="E472" s="4">
        <v>1379</v>
      </c>
      <c r="F472" s="4">
        <v>-743</v>
      </c>
      <c r="G472" s="4">
        <v>417</v>
      </c>
      <c r="H472" s="9">
        <f t="shared" si="28"/>
        <v>2144.3764947594241</v>
      </c>
      <c r="I472" s="10">
        <f t="shared" si="29"/>
        <v>1379.1997505172678</v>
      </c>
      <c r="J472" s="11">
        <f t="shared" si="30"/>
        <v>-743.02106883329316</v>
      </c>
      <c r="K472" s="11">
        <f t="shared" si="31"/>
        <v>416.73391009175521</v>
      </c>
    </row>
    <row r="473" spans="1:11" ht="15.75" thickBot="1">
      <c r="A473" s="3">
        <v>2816</v>
      </c>
      <c r="B473" s="4">
        <v>1792</v>
      </c>
      <c r="D473" s="4">
        <v>2240</v>
      </c>
      <c r="E473" s="4">
        <v>1294</v>
      </c>
      <c r="F473" s="4">
        <v>-768</v>
      </c>
      <c r="G473" s="4">
        <v>291</v>
      </c>
      <c r="H473" s="9">
        <f t="shared" si="28"/>
        <v>2240.1823565700847</v>
      </c>
      <c r="I473" s="10">
        <f t="shared" si="29"/>
        <v>1293.7060601080179</v>
      </c>
      <c r="J473" s="11">
        <f t="shared" si="30"/>
        <v>-768.36954514315687</v>
      </c>
      <c r="K473" s="11">
        <f t="shared" si="31"/>
        <v>290.85544090085568</v>
      </c>
    </row>
    <row r="474" spans="1:11" ht="15.75" thickBot="1">
      <c r="A474" s="3">
        <v>2944</v>
      </c>
      <c r="B474" s="4">
        <v>1792</v>
      </c>
      <c r="D474" s="4">
        <v>2330</v>
      </c>
      <c r="E474" s="4">
        <v>1201</v>
      </c>
      <c r="F474" s="4">
        <v>-785</v>
      </c>
      <c r="G474" s="4">
        <v>162</v>
      </c>
      <c r="H474" s="9">
        <f t="shared" si="28"/>
        <v>2330.2749569347707</v>
      </c>
      <c r="I474" s="10">
        <f t="shared" si="29"/>
        <v>1200.846136351131</v>
      </c>
      <c r="J474" s="11">
        <f t="shared" si="30"/>
        <v>-784.72767230933437</v>
      </c>
      <c r="K474" s="11">
        <f t="shared" si="31"/>
        <v>162.5119418203758</v>
      </c>
    </row>
    <row r="475" spans="1:11" ht="15.75" thickBot="1">
      <c r="A475" s="3">
        <v>3072</v>
      </c>
      <c r="B475" s="4">
        <v>1792</v>
      </c>
      <c r="D475" s="4">
        <v>2414</v>
      </c>
      <c r="E475" s="4">
        <v>1100</v>
      </c>
      <c r="F475" s="4">
        <v>-792</v>
      </c>
      <c r="G475" s="4">
        <v>32</v>
      </c>
      <c r="H475" s="9">
        <f t="shared" ref="H475:H538" si="32">A475*SIN(ACOS((3162*3162+A475*A475-B475*B475)/(2*3162*A475))+0.32175055)</f>
        <v>2414.3691691922163</v>
      </c>
      <c r="I475" s="10">
        <f t="shared" ref="I475:I538" si="33">3000-A475*COS(ACOS((3162*3162+A475*A475-B475*B475)/(2*3162*A475))+0.32175055)</f>
        <v>1100.5249370275778</v>
      </c>
      <c r="J475" s="11">
        <f t="shared" ref="J475:J538" si="34">A475*SIN(-ACOS((3162*3162+A475*A475-B475*B475)/(2*3162*A475))+0.32175055)</f>
        <v>-791.81032367056014</v>
      </c>
      <c r="K475" s="11">
        <f t="shared" ref="K475:K538" si="35">3000-A475*COS(-ACOS((3162*3162+A475*A475-B475*B475)/(2*3162*A475))+0.32175055)</f>
        <v>31.798455069345437</v>
      </c>
    </row>
    <row r="476" spans="1:11" ht="15.75" thickBot="1">
      <c r="A476" s="3">
        <v>3200</v>
      </c>
      <c r="B476" s="4">
        <v>1792</v>
      </c>
      <c r="D476" s="4">
        <v>2492</v>
      </c>
      <c r="E476" s="4">
        <v>993</v>
      </c>
      <c r="F476" s="4">
        <v>-789</v>
      </c>
      <c r="G476" s="4">
        <v>-101</v>
      </c>
      <c r="H476" s="9">
        <f t="shared" si="32"/>
        <v>2492.0633364539826</v>
      </c>
      <c r="I476" s="10">
        <f t="shared" si="33"/>
        <v>992.60857650984212</v>
      </c>
      <c r="J476" s="11">
        <f t="shared" si="34"/>
        <v>-789.21584233839508</v>
      </c>
      <c r="K476" s="11">
        <f t="shared" si="35"/>
        <v>-101.15113372471706</v>
      </c>
    </row>
    <row r="477" spans="1:11" ht="15.75" thickBot="1">
      <c r="A477" s="3">
        <v>3328</v>
      </c>
      <c r="B477" s="4">
        <v>1792</v>
      </c>
      <c r="D477" s="4">
        <v>2563</v>
      </c>
      <c r="E477" s="4">
        <v>877</v>
      </c>
      <c r="F477" s="4">
        <v>-776</v>
      </c>
      <c r="G477" s="4">
        <v>-236</v>
      </c>
      <c r="H477" s="9">
        <f t="shared" si="32"/>
        <v>2562.8361854264531</v>
      </c>
      <c r="I477" s="10">
        <f t="shared" si="33"/>
        <v>876.92329703592941</v>
      </c>
      <c r="J477" s="11">
        <f t="shared" si="34"/>
        <v>-776.4229550192224</v>
      </c>
      <c r="K477" s="11">
        <f t="shared" si="35"/>
        <v>-236.16306679982063</v>
      </c>
    </row>
    <row r="478" spans="1:11" ht="15.75" thickBot="1">
      <c r="A478" s="3">
        <v>3456</v>
      </c>
      <c r="B478" s="4">
        <v>1792</v>
      </c>
      <c r="D478" s="4">
        <v>2626</v>
      </c>
      <c r="E478" s="4">
        <v>753</v>
      </c>
      <c r="F478" s="4">
        <v>-753</v>
      </c>
      <c r="G478" s="4">
        <v>-373</v>
      </c>
      <c r="H478" s="9">
        <f t="shared" si="32"/>
        <v>2626.0343276732706</v>
      </c>
      <c r="I478" s="10">
        <f t="shared" si="33"/>
        <v>753.25130246358185</v>
      </c>
      <c r="J478" s="11">
        <f t="shared" si="34"/>
        <v>-752.77827327668592</v>
      </c>
      <c r="K478" s="11">
        <f t="shared" si="35"/>
        <v>-373.01954801370402</v>
      </c>
    </row>
    <row r="479" spans="1:11" ht="15.75" thickBot="1">
      <c r="A479" s="3">
        <v>3584</v>
      </c>
      <c r="B479" s="4">
        <v>1792</v>
      </c>
      <c r="D479" s="4">
        <v>2681</v>
      </c>
      <c r="E479" s="4">
        <v>621</v>
      </c>
      <c r="F479" s="4">
        <v>-717</v>
      </c>
      <c r="G479" s="4">
        <v>-511</v>
      </c>
      <c r="H479" s="9">
        <f t="shared" si="32"/>
        <v>2680.8491040721092</v>
      </c>
      <c r="I479" s="10">
        <f t="shared" si="33"/>
        <v>621.32303975597233</v>
      </c>
      <c r="J479" s="11">
        <f t="shared" si="34"/>
        <v>-717.47313798845857</v>
      </c>
      <c r="K479" s="11">
        <f t="shared" si="35"/>
        <v>-511.45102432954263</v>
      </c>
    </row>
    <row r="480" spans="1:11" ht="15.75" thickBot="1">
      <c r="A480" s="3">
        <v>3712</v>
      </c>
      <c r="B480" s="4">
        <v>1792</v>
      </c>
      <c r="D480" s="4">
        <v>2726</v>
      </c>
      <c r="E480" s="4">
        <v>481</v>
      </c>
      <c r="F480" s="4">
        <v>-670</v>
      </c>
      <c r="G480" s="4">
        <v>-651</v>
      </c>
      <c r="H480" s="9">
        <f t="shared" si="32"/>
        <v>2726.27945242544</v>
      </c>
      <c r="I480" s="10">
        <f t="shared" si="33"/>
        <v>480.80482151881597</v>
      </c>
      <c r="J480" s="11">
        <f t="shared" si="34"/>
        <v>-669.50648695701159</v>
      </c>
      <c r="K480" s="11">
        <f t="shared" si="35"/>
        <v>-651.12380835305021</v>
      </c>
    </row>
    <row r="481" spans="1:11" ht="15.75" thickBot="1">
      <c r="A481" s="3">
        <v>3840</v>
      </c>
      <c r="B481" s="4">
        <v>1792</v>
      </c>
      <c r="D481" s="4">
        <v>2761</v>
      </c>
      <c r="E481" s="4">
        <v>331</v>
      </c>
      <c r="F481" s="4">
        <v>-608</v>
      </c>
      <c r="G481" s="4">
        <v>-792</v>
      </c>
      <c r="H481" s="9">
        <f t="shared" si="32"/>
        <v>2761.074369999134</v>
      </c>
      <c r="I481" s="10">
        <f t="shared" si="33"/>
        <v>331.27964684684775</v>
      </c>
      <c r="J481" s="11">
        <f t="shared" si="34"/>
        <v>-607.62731744821633</v>
      </c>
      <c r="K481" s="11">
        <f t="shared" si="35"/>
        <v>-791.62089917896265</v>
      </c>
    </row>
    <row r="482" spans="1:11" ht="15.75" thickBot="1">
      <c r="A482" s="3">
        <v>3968</v>
      </c>
      <c r="B482" s="4">
        <v>1792</v>
      </c>
      <c r="D482" s="4">
        <v>2784</v>
      </c>
      <c r="E482" s="4">
        <v>172</v>
      </c>
      <c r="F482" s="4">
        <v>-530</v>
      </c>
      <c r="G482" s="4">
        <v>-932</v>
      </c>
      <c r="H482" s="9">
        <f t="shared" si="32"/>
        <v>2783.643069278738</v>
      </c>
      <c r="I482" s="10">
        <f t="shared" si="33"/>
        <v>172.21725324302042</v>
      </c>
      <c r="J482" s="11">
        <f t="shared" si="34"/>
        <v>-530.24484194761999</v>
      </c>
      <c r="K482" s="11">
        <f t="shared" si="35"/>
        <v>-932.41203431023268</v>
      </c>
    </row>
    <row r="483" spans="1:11" ht="15.75" thickBot="1">
      <c r="A483" s="3">
        <v>0</v>
      </c>
      <c r="B483" s="4">
        <v>1920</v>
      </c>
      <c r="D483" s="4">
        <v>0</v>
      </c>
      <c r="E483" s="4">
        <v>0</v>
      </c>
      <c r="F483" s="4">
        <v>0</v>
      </c>
      <c r="G483" s="4">
        <v>0</v>
      </c>
      <c r="H483" s="9" t="e">
        <f t="shared" si="32"/>
        <v>#DIV/0!</v>
      </c>
      <c r="I483" s="10" t="e">
        <f t="shared" si="33"/>
        <v>#DIV/0!</v>
      </c>
      <c r="J483" s="11" t="e">
        <f t="shared" si="34"/>
        <v>#DIV/0!</v>
      </c>
      <c r="K483" s="11" t="e">
        <f t="shared" si="35"/>
        <v>#DIV/0!</v>
      </c>
    </row>
    <row r="484" spans="1:11" ht="15.75" thickBot="1">
      <c r="A484" s="3">
        <v>128</v>
      </c>
      <c r="B484" s="4">
        <v>1920</v>
      </c>
      <c r="D484" s="4">
        <v>0</v>
      </c>
      <c r="E484" s="4">
        <v>0</v>
      </c>
      <c r="F484" s="4">
        <v>0</v>
      </c>
      <c r="G484" s="4">
        <v>0</v>
      </c>
      <c r="H484" s="9" t="e">
        <f t="shared" si="32"/>
        <v>#NUM!</v>
      </c>
      <c r="I484" s="10" t="e">
        <f t="shared" si="33"/>
        <v>#NUM!</v>
      </c>
      <c r="J484" s="11" t="e">
        <f t="shared" si="34"/>
        <v>#NUM!</v>
      </c>
      <c r="K484" s="11" t="e">
        <f t="shared" si="35"/>
        <v>#NUM!</v>
      </c>
    </row>
    <row r="485" spans="1:11" ht="15.75" thickBot="1">
      <c r="A485" s="3">
        <v>256</v>
      </c>
      <c r="B485" s="4">
        <v>1920</v>
      </c>
      <c r="D485" s="4">
        <v>0</v>
      </c>
      <c r="E485" s="4">
        <v>0</v>
      </c>
      <c r="F485" s="4">
        <v>0</v>
      </c>
      <c r="G485" s="4">
        <v>0</v>
      </c>
      <c r="H485" s="9" t="e">
        <f t="shared" si="32"/>
        <v>#NUM!</v>
      </c>
      <c r="I485" s="10" t="e">
        <f t="shared" si="33"/>
        <v>#NUM!</v>
      </c>
      <c r="J485" s="11" t="e">
        <f t="shared" si="34"/>
        <v>#NUM!</v>
      </c>
      <c r="K485" s="11" t="e">
        <f t="shared" si="35"/>
        <v>#NUM!</v>
      </c>
    </row>
    <row r="486" spans="1:11" ht="15.75" thickBot="1">
      <c r="A486" s="3">
        <v>384</v>
      </c>
      <c r="B486" s="4">
        <v>1920</v>
      </c>
      <c r="D486" s="4">
        <v>0</v>
      </c>
      <c r="E486" s="4">
        <v>0</v>
      </c>
      <c r="F486" s="4">
        <v>0</v>
      </c>
      <c r="G486" s="4">
        <v>0</v>
      </c>
      <c r="H486" s="9" t="e">
        <f t="shared" si="32"/>
        <v>#NUM!</v>
      </c>
      <c r="I486" s="10" t="e">
        <f t="shared" si="33"/>
        <v>#NUM!</v>
      </c>
      <c r="J486" s="11" t="e">
        <f t="shared" si="34"/>
        <v>#NUM!</v>
      </c>
      <c r="K486" s="11" t="e">
        <f t="shared" si="35"/>
        <v>#NUM!</v>
      </c>
    </row>
    <row r="487" spans="1:11" ht="15.75" thickBot="1">
      <c r="A487" s="3">
        <v>512</v>
      </c>
      <c r="B487" s="4">
        <v>1920</v>
      </c>
      <c r="D487" s="4">
        <v>0</v>
      </c>
      <c r="E487" s="4">
        <v>0</v>
      </c>
      <c r="F487" s="4">
        <v>0</v>
      </c>
      <c r="G487" s="4">
        <v>0</v>
      </c>
      <c r="H487" s="9" t="e">
        <f t="shared" si="32"/>
        <v>#NUM!</v>
      </c>
      <c r="I487" s="10" t="e">
        <f t="shared" si="33"/>
        <v>#NUM!</v>
      </c>
      <c r="J487" s="11" t="e">
        <f t="shared" si="34"/>
        <v>#NUM!</v>
      </c>
      <c r="K487" s="11" t="e">
        <f t="shared" si="35"/>
        <v>#NUM!</v>
      </c>
    </row>
    <row r="488" spans="1:11" ht="15.75" thickBot="1">
      <c r="A488" s="3">
        <v>640</v>
      </c>
      <c r="B488" s="4">
        <v>1920</v>
      </c>
      <c r="D488" s="4">
        <v>0</v>
      </c>
      <c r="E488" s="4">
        <v>0</v>
      </c>
      <c r="F488" s="4">
        <v>0</v>
      </c>
      <c r="G488" s="4">
        <v>0</v>
      </c>
      <c r="H488" s="9" t="e">
        <f t="shared" si="32"/>
        <v>#NUM!</v>
      </c>
      <c r="I488" s="10" t="e">
        <f t="shared" si="33"/>
        <v>#NUM!</v>
      </c>
      <c r="J488" s="11" t="e">
        <f t="shared" si="34"/>
        <v>#NUM!</v>
      </c>
      <c r="K488" s="11" t="e">
        <f t="shared" si="35"/>
        <v>#NUM!</v>
      </c>
    </row>
    <row r="489" spans="1:11" ht="15.75" thickBot="1">
      <c r="A489" s="3">
        <v>768</v>
      </c>
      <c r="B489" s="4">
        <v>1920</v>
      </c>
      <c r="D489" s="4">
        <v>0</v>
      </c>
      <c r="E489" s="4">
        <v>0</v>
      </c>
      <c r="F489" s="4">
        <v>0</v>
      </c>
      <c r="G489" s="4">
        <v>0</v>
      </c>
      <c r="H489" s="9" t="e">
        <f t="shared" si="32"/>
        <v>#NUM!</v>
      </c>
      <c r="I489" s="10" t="e">
        <f t="shared" si="33"/>
        <v>#NUM!</v>
      </c>
      <c r="J489" s="11" t="e">
        <f t="shared" si="34"/>
        <v>#NUM!</v>
      </c>
      <c r="K489" s="11" t="e">
        <f t="shared" si="35"/>
        <v>#NUM!</v>
      </c>
    </row>
    <row r="490" spans="1:11" ht="15.75" thickBot="1">
      <c r="A490" s="3">
        <v>896</v>
      </c>
      <c r="B490" s="4">
        <v>1920</v>
      </c>
      <c r="D490" s="4">
        <v>0</v>
      </c>
      <c r="E490" s="4">
        <v>0</v>
      </c>
      <c r="F490" s="4">
        <v>0</v>
      </c>
      <c r="G490" s="4">
        <v>0</v>
      </c>
      <c r="H490" s="9" t="e">
        <f t="shared" si="32"/>
        <v>#NUM!</v>
      </c>
      <c r="I490" s="10" t="e">
        <f t="shared" si="33"/>
        <v>#NUM!</v>
      </c>
      <c r="J490" s="11" t="e">
        <f t="shared" si="34"/>
        <v>#NUM!</v>
      </c>
      <c r="K490" s="11" t="e">
        <f t="shared" si="35"/>
        <v>#NUM!</v>
      </c>
    </row>
    <row r="491" spans="1:11" ht="15.75" thickBot="1">
      <c r="A491" s="3">
        <v>1024</v>
      </c>
      <c r="B491" s="4">
        <v>1920</v>
      </c>
      <c r="D491" s="4">
        <v>0</v>
      </c>
      <c r="E491" s="4">
        <v>0</v>
      </c>
      <c r="F491" s="4">
        <v>0</v>
      </c>
      <c r="G491" s="4">
        <v>0</v>
      </c>
      <c r="H491" s="9" t="e">
        <f t="shared" si="32"/>
        <v>#NUM!</v>
      </c>
      <c r="I491" s="10" t="e">
        <f t="shared" si="33"/>
        <v>#NUM!</v>
      </c>
      <c r="J491" s="11" t="e">
        <f t="shared" si="34"/>
        <v>#NUM!</v>
      </c>
      <c r="K491" s="11" t="e">
        <f t="shared" si="35"/>
        <v>#NUM!</v>
      </c>
    </row>
    <row r="492" spans="1:11" ht="15.75" thickBot="1">
      <c r="A492" s="3">
        <v>1152</v>
      </c>
      <c r="B492" s="4">
        <v>1920</v>
      </c>
      <c r="D492" s="4">
        <v>0</v>
      </c>
      <c r="E492" s="4">
        <v>0</v>
      </c>
      <c r="F492" s="4">
        <v>0</v>
      </c>
      <c r="G492" s="4">
        <v>0</v>
      </c>
      <c r="H492" s="9" t="e">
        <f t="shared" si="32"/>
        <v>#NUM!</v>
      </c>
      <c r="I492" s="10" t="e">
        <f t="shared" si="33"/>
        <v>#NUM!</v>
      </c>
      <c r="J492" s="11" t="e">
        <f t="shared" si="34"/>
        <v>#NUM!</v>
      </c>
      <c r="K492" s="11" t="e">
        <f t="shared" si="35"/>
        <v>#NUM!</v>
      </c>
    </row>
    <row r="493" spans="1:11" ht="15.75" thickBot="1">
      <c r="A493" s="3">
        <v>1280</v>
      </c>
      <c r="B493" s="4">
        <v>1920</v>
      </c>
      <c r="D493" s="4">
        <v>625</v>
      </c>
      <c r="E493" s="4">
        <v>1883</v>
      </c>
      <c r="F493" s="4">
        <v>170</v>
      </c>
      <c r="G493" s="4">
        <v>1731</v>
      </c>
      <c r="H493" s="9">
        <f t="shared" si="32"/>
        <v>625.94737576543776</v>
      </c>
      <c r="I493" s="10">
        <f t="shared" si="33"/>
        <v>1883.4921035781422</v>
      </c>
      <c r="J493" s="11">
        <f t="shared" si="34"/>
        <v>169.14682608406724</v>
      </c>
      <c r="K493" s="11">
        <f t="shared" si="35"/>
        <v>1731.2252559158949</v>
      </c>
    </row>
    <row r="494" spans="1:11" ht="15.75" thickBot="1">
      <c r="A494" s="3">
        <v>1408</v>
      </c>
      <c r="B494" s="4">
        <v>1920</v>
      </c>
      <c r="D494" s="4">
        <v>900</v>
      </c>
      <c r="E494" s="4">
        <v>1917</v>
      </c>
      <c r="F494" s="4">
        <v>-71</v>
      </c>
      <c r="G494" s="4">
        <v>1594</v>
      </c>
      <c r="H494" s="9">
        <f t="shared" si="32"/>
        <v>900.59743988648052</v>
      </c>
      <c r="I494" s="10">
        <f t="shared" si="33"/>
        <v>1917.6930882277813</v>
      </c>
      <c r="J494" s="11">
        <f t="shared" si="34"/>
        <v>-71.093817211004833</v>
      </c>
      <c r="K494" s="11">
        <f t="shared" si="35"/>
        <v>1593.7960072754847</v>
      </c>
    </row>
    <row r="495" spans="1:11" ht="15.75" thickBot="1">
      <c r="A495" s="3">
        <v>1536</v>
      </c>
      <c r="B495" s="4">
        <v>1920</v>
      </c>
      <c r="D495" s="4">
        <v>1090</v>
      </c>
      <c r="E495" s="4">
        <v>1918</v>
      </c>
      <c r="F495" s="4">
        <v>-223</v>
      </c>
      <c r="G495" s="4">
        <v>1480</v>
      </c>
      <c r="H495" s="9">
        <f t="shared" si="32"/>
        <v>1090.3478565473602</v>
      </c>
      <c r="I495" s="10">
        <f t="shared" si="33"/>
        <v>1918.132377911892</v>
      </c>
      <c r="J495" s="11">
        <f t="shared" si="34"/>
        <v>-223.1577253482024</v>
      </c>
      <c r="K495" s="11">
        <f t="shared" si="35"/>
        <v>1480.2971903633868</v>
      </c>
    </row>
    <row r="496" spans="1:11" ht="15.75" thickBot="1">
      <c r="A496" s="3">
        <v>1664</v>
      </c>
      <c r="B496" s="4">
        <v>1920</v>
      </c>
      <c r="D496" s="4">
        <v>1252</v>
      </c>
      <c r="E496" s="4">
        <v>1903</v>
      </c>
      <c r="F496" s="4">
        <v>-343</v>
      </c>
      <c r="G496" s="4">
        <v>1372</v>
      </c>
      <c r="H496" s="9">
        <f t="shared" si="32"/>
        <v>1251.7824293798103</v>
      </c>
      <c r="I496" s="10">
        <f t="shared" si="33"/>
        <v>1903.671240231298</v>
      </c>
      <c r="J496" s="11">
        <f t="shared" si="34"/>
        <v>-343.62870195925882</v>
      </c>
      <c r="K496" s="11">
        <f t="shared" si="35"/>
        <v>1371.867537578777</v>
      </c>
    </row>
    <row r="497" spans="1:11" ht="15.75" thickBot="1">
      <c r="A497" s="3">
        <v>1792</v>
      </c>
      <c r="B497" s="4">
        <v>1920</v>
      </c>
      <c r="D497" s="4">
        <v>1398</v>
      </c>
      <c r="E497" s="4">
        <v>1878</v>
      </c>
      <c r="F497" s="4">
        <v>-445</v>
      </c>
      <c r="G497" s="4">
        <v>1264</v>
      </c>
      <c r="H497" s="9">
        <f t="shared" si="32"/>
        <v>1397.752163586902</v>
      </c>
      <c r="I497" s="10">
        <f t="shared" si="33"/>
        <v>1878.5933435242441</v>
      </c>
      <c r="J497" s="11">
        <f t="shared" si="34"/>
        <v>-445.35775224724557</v>
      </c>
      <c r="K497" s="11">
        <f t="shared" si="35"/>
        <v>1264.2233805834112</v>
      </c>
    </row>
    <row r="498" spans="1:11" ht="15.75" thickBot="1">
      <c r="A498" s="3">
        <v>1920</v>
      </c>
      <c r="B498" s="4">
        <v>1920</v>
      </c>
      <c r="D498" s="4">
        <v>1533</v>
      </c>
      <c r="E498" s="4">
        <v>1844</v>
      </c>
      <c r="F498" s="4">
        <v>-533</v>
      </c>
      <c r="G498" s="4">
        <v>1156</v>
      </c>
      <c r="H498" s="9">
        <f t="shared" si="32"/>
        <v>1533.4719854686789</v>
      </c>
      <c r="I498" s="10">
        <f t="shared" si="33"/>
        <v>1844.6369965319352</v>
      </c>
      <c r="J498" s="11">
        <f t="shared" si="34"/>
        <v>-533.55980251220569</v>
      </c>
      <c r="K498" s="11">
        <f t="shared" si="35"/>
        <v>1155.6264106360838</v>
      </c>
    </row>
    <row r="499" spans="1:11" ht="15.75" thickBot="1">
      <c r="A499" s="3">
        <v>2048</v>
      </c>
      <c r="B499" s="4">
        <v>1920</v>
      </c>
      <c r="D499" s="4">
        <v>1661</v>
      </c>
      <c r="E499" s="4">
        <v>1802</v>
      </c>
      <c r="F499" s="4">
        <v>-611</v>
      </c>
      <c r="G499" s="4">
        <v>1045</v>
      </c>
      <c r="H499" s="9">
        <f t="shared" si="32"/>
        <v>1661.5342456383705</v>
      </c>
      <c r="I499" s="10">
        <f t="shared" si="33"/>
        <v>1802.6663161127842</v>
      </c>
      <c r="J499" s="11">
        <f t="shared" si="34"/>
        <v>-610.82720336736918</v>
      </c>
      <c r="K499" s="11">
        <f t="shared" si="35"/>
        <v>1045.2125108783823</v>
      </c>
    </row>
    <row r="500" spans="1:11" ht="15.75" thickBot="1">
      <c r="A500" s="3">
        <v>2176</v>
      </c>
      <c r="B500" s="4">
        <v>1920</v>
      </c>
      <c r="D500" s="4">
        <v>1783</v>
      </c>
      <c r="E500" s="4">
        <v>1753</v>
      </c>
      <c r="F500" s="4">
        <v>-678</v>
      </c>
      <c r="G500" s="4">
        <v>932</v>
      </c>
      <c r="H500" s="9">
        <f t="shared" si="32"/>
        <v>1783.3529172838332</v>
      </c>
      <c r="I500" s="10">
        <f t="shared" si="33"/>
        <v>1753.152626655836</v>
      </c>
      <c r="J500" s="11">
        <f t="shared" si="34"/>
        <v>-678.57392800059256</v>
      </c>
      <c r="K500" s="11">
        <f t="shared" si="35"/>
        <v>932.51035692126243</v>
      </c>
    </row>
    <row r="501" spans="1:11" ht="15.75" thickBot="1">
      <c r="A501" s="3">
        <v>2304</v>
      </c>
      <c r="B501" s="4">
        <v>1920</v>
      </c>
      <c r="D501" s="4">
        <v>1900</v>
      </c>
      <c r="E501" s="4">
        <v>1696</v>
      </c>
      <c r="F501" s="4">
        <v>-737</v>
      </c>
      <c r="G501" s="4">
        <v>817</v>
      </c>
      <c r="H501" s="9">
        <f t="shared" si="32"/>
        <v>1899.7208477948946</v>
      </c>
      <c r="I501" s="10">
        <f t="shared" si="33"/>
        <v>1696.3602106204924</v>
      </c>
      <c r="J501" s="11">
        <f t="shared" si="34"/>
        <v>-737.59282380170259</v>
      </c>
      <c r="K501" s="11">
        <f t="shared" si="35"/>
        <v>817.25566630532057</v>
      </c>
    </row>
    <row r="502" spans="1:11" ht="15.75" thickBot="1">
      <c r="A502" s="3">
        <v>2432</v>
      </c>
      <c r="B502" s="4">
        <v>1920</v>
      </c>
      <c r="D502" s="4">
        <v>2011</v>
      </c>
      <c r="E502" s="4">
        <v>1632</v>
      </c>
      <c r="F502" s="4">
        <v>-788</v>
      </c>
      <c r="G502" s="4">
        <v>699</v>
      </c>
      <c r="H502" s="9">
        <f t="shared" si="32"/>
        <v>2011.0642476374446</v>
      </c>
      <c r="I502" s="10">
        <f t="shared" si="33"/>
        <v>1632.4311381599687</v>
      </c>
      <c r="J502" s="11">
        <f t="shared" si="34"/>
        <v>-788.31010123659019</v>
      </c>
      <c r="K502" s="11">
        <f t="shared" si="35"/>
        <v>699.30636887734272</v>
      </c>
    </row>
    <row r="503" spans="1:11" ht="15.75" thickBot="1">
      <c r="A503" s="3">
        <v>2560</v>
      </c>
      <c r="B503" s="4">
        <v>1920</v>
      </c>
      <c r="D503" s="4">
        <v>2117</v>
      </c>
      <c r="E503" s="4">
        <v>1561</v>
      </c>
      <c r="F503" s="4">
        <v>-831</v>
      </c>
      <c r="G503" s="4">
        <v>579</v>
      </c>
      <c r="H503" s="9">
        <f t="shared" si="32"/>
        <v>2117.5721499169499</v>
      </c>
      <c r="I503" s="10">
        <f t="shared" si="33"/>
        <v>1561.4284203084967</v>
      </c>
      <c r="J503" s="11">
        <f t="shared" si="34"/>
        <v>-830.91479341072102</v>
      </c>
      <c r="K503" s="11">
        <f t="shared" si="35"/>
        <v>578.59945360309712</v>
      </c>
    </row>
    <row r="504" spans="1:11" ht="15.75" thickBot="1">
      <c r="A504" s="3">
        <v>2688</v>
      </c>
      <c r="B504" s="4">
        <v>1920</v>
      </c>
      <c r="D504" s="4">
        <v>2219</v>
      </c>
      <c r="E504" s="4">
        <v>1483</v>
      </c>
      <c r="F504" s="4">
        <v>-865</v>
      </c>
      <c r="G504" s="4">
        <v>455</v>
      </c>
      <c r="H504" s="9">
        <f t="shared" si="32"/>
        <v>2219.2669108163495</v>
      </c>
      <c r="I504" s="10">
        <f t="shared" si="33"/>
        <v>1483.3595091269463</v>
      </c>
      <c r="J504" s="11">
        <f t="shared" si="34"/>
        <v>-865.42925650703546</v>
      </c>
      <c r="K504" s="11">
        <f t="shared" si="35"/>
        <v>455.12746842171282</v>
      </c>
    </row>
    <row r="505" spans="1:11" ht="15.75" thickBot="1">
      <c r="A505" s="3">
        <v>2816</v>
      </c>
      <c r="B505" s="4">
        <v>1920</v>
      </c>
      <c r="D505" s="4">
        <v>2316</v>
      </c>
      <c r="E505" s="4">
        <v>1398</v>
      </c>
      <c r="F505" s="4">
        <v>-892</v>
      </c>
      <c r="G505" s="4">
        <v>329</v>
      </c>
      <c r="H505" s="9">
        <f t="shared" si="32"/>
        <v>2316.0438619951683</v>
      </c>
      <c r="I505" s="10">
        <f t="shared" si="33"/>
        <v>1398.1895151690057</v>
      </c>
      <c r="J505" s="11">
        <f t="shared" si="34"/>
        <v>-891.74882218505752</v>
      </c>
      <c r="K505" s="11">
        <f t="shared" si="35"/>
        <v>328.92530277950436</v>
      </c>
    </row>
    <row r="506" spans="1:11" ht="15.75" thickBot="1">
      <c r="A506" s="3">
        <v>2944</v>
      </c>
      <c r="B506" s="4">
        <v>1920</v>
      </c>
      <c r="D506" s="4">
        <v>2408</v>
      </c>
      <c r="E506" s="4">
        <v>1306</v>
      </c>
      <c r="F506" s="4">
        <v>-910</v>
      </c>
      <c r="G506" s="4">
        <v>200</v>
      </c>
      <c r="H506" s="9">
        <f t="shared" si="32"/>
        <v>2407.6932442516518</v>
      </c>
      <c r="I506" s="10">
        <f t="shared" si="33"/>
        <v>1305.8485187017789</v>
      </c>
      <c r="J506" s="11">
        <f t="shared" si="34"/>
        <v>-909.66373124303186</v>
      </c>
      <c r="K506" s="11">
        <f t="shared" si="35"/>
        <v>200.06287640936398</v>
      </c>
    </row>
    <row r="507" spans="1:11" ht="15.75" thickBot="1">
      <c r="A507" s="3">
        <v>3072</v>
      </c>
      <c r="B507" s="4">
        <v>1920</v>
      </c>
      <c r="D507" s="4">
        <v>2494</v>
      </c>
      <c r="E507" s="4">
        <v>1206</v>
      </c>
      <c r="F507" s="4">
        <v>-919</v>
      </c>
      <c r="G507" s="4">
        <v>69</v>
      </c>
      <c r="H507" s="9">
        <f t="shared" si="32"/>
        <v>2493.9109073524232</v>
      </c>
      <c r="I507" s="10">
        <f t="shared" si="33"/>
        <v>1206.2351363156281</v>
      </c>
      <c r="J507" s="11">
        <f t="shared" si="34"/>
        <v>-918.86983344758369</v>
      </c>
      <c r="K507" s="11">
        <f t="shared" si="35"/>
        <v>68.641572720932345</v>
      </c>
    </row>
    <row r="508" spans="1:11" ht="15.75" thickBot="1">
      <c r="A508" s="3">
        <v>3200</v>
      </c>
      <c r="B508" s="4">
        <v>1920</v>
      </c>
      <c r="D508" s="4">
        <v>2574</v>
      </c>
      <c r="E508" s="4">
        <v>1099</v>
      </c>
      <c r="F508" s="4">
        <v>-919</v>
      </c>
      <c r="G508" s="4">
        <v>-65</v>
      </c>
      <c r="H508" s="9">
        <f t="shared" si="32"/>
        <v>2574.3009834513196</v>
      </c>
      <c r="I508" s="10">
        <f t="shared" si="33"/>
        <v>1099.2174120637653</v>
      </c>
      <c r="J508" s="11">
        <f t="shared" si="34"/>
        <v>-918.97126095254862</v>
      </c>
      <c r="K508" s="11">
        <f t="shared" si="35"/>
        <v>-65.206652339003995</v>
      </c>
    </row>
    <row r="509" spans="1:11" ht="15.75" thickBot="1">
      <c r="A509" s="3">
        <v>3328</v>
      </c>
      <c r="B509" s="4">
        <v>1920</v>
      </c>
      <c r="D509" s="4">
        <v>2648</v>
      </c>
      <c r="E509" s="4">
        <v>985</v>
      </c>
      <c r="F509" s="4">
        <v>-909</v>
      </c>
      <c r="G509" s="4">
        <v>-201</v>
      </c>
      <c r="H509" s="9">
        <f t="shared" si="32"/>
        <v>2648.3719105921468</v>
      </c>
      <c r="I509" s="10">
        <f t="shared" si="33"/>
        <v>984.63149196319364</v>
      </c>
      <c r="J509" s="11">
        <f t="shared" si="34"/>
        <v>-909.47645180173265</v>
      </c>
      <c r="K509" s="11">
        <f t="shared" si="35"/>
        <v>-201.31794478744814</v>
      </c>
    </row>
    <row r="510" spans="1:11" ht="15.75" thickBot="1">
      <c r="A510" s="3">
        <v>3456</v>
      </c>
      <c r="B510" s="4">
        <v>1920</v>
      </c>
      <c r="D510" s="4">
        <v>2715</v>
      </c>
      <c r="E510" s="4">
        <v>862</v>
      </c>
      <c r="F510" s="4">
        <v>-890</v>
      </c>
      <c r="G510" s="4">
        <v>-340</v>
      </c>
      <c r="H510" s="9">
        <f t="shared" si="32"/>
        <v>2715.5259550844748</v>
      </c>
      <c r="I510" s="10">
        <f t="shared" si="33"/>
        <v>862.27813145335722</v>
      </c>
      <c r="J510" s="11">
        <f t="shared" si="34"/>
        <v>-889.78767230470646</v>
      </c>
      <c r="K510" s="11">
        <f t="shared" si="35"/>
        <v>-339.49306006384359</v>
      </c>
    </row>
    <row r="511" spans="1:11" ht="15.75" thickBot="1">
      <c r="A511" s="3">
        <v>3584</v>
      </c>
      <c r="B511" s="4">
        <v>1920</v>
      </c>
      <c r="D511" s="4">
        <v>2775</v>
      </c>
      <c r="E511" s="4">
        <v>732</v>
      </c>
      <c r="F511" s="4">
        <v>-859</v>
      </c>
      <c r="G511" s="4">
        <v>-479</v>
      </c>
      <c r="H511" s="9">
        <f t="shared" si="32"/>
        <v>2775.0413100255273</v>
      </c>
      <c r="I511" s="10">
        <f t="shared" si="33"/>
        <v>731.91672823685622</v>
      </c>
      <c r="J511" s="11">
        <f t="shared" si="34"/>
        <v>-859.18311555869263</v>
      </c>
      <c r="K511" s="11">
        <f t="shared" si="35"/>
        <v>-479.4913958707898</v>
      </c>
    </row>
    <row r="512" spans="1:11" ht="15.75" thickBot="1">
      <c r="A512" s="3">
        <v>3712</v>
      </c>
      <c r="B512" s="4">
        <v>1920</v>
      </c>
      <c r="D512" s="4">
        <v>2826</v>
      </c>
      <c r="E512" s="4">
        <v>593</v>
      </c>
      <c r="F512" s="4">
        <v>-817</v>
      </c>
      <c r="G512" s="4">
        <v>-621</v>
      </c>
      <c r="H512" s="9">
        <f t="shared" si="32"/>
        <v>2826.0445984821995</v>
      </c>
      <c r="I512" s="10">
        <f t="shared" si="33"/>
        <v>593.25615667358898</v>
      </c>
      <c r="J512" s="11">
        <f t="shared" si="34"/>
        <v>-816.7894046305878</v>
      </c>
      <c r="K512" s="11">
        <f t="shared" si="35"/>
        <v>-621.02182656818695</v>
      </c>
    </row>
    <row r="513" spans="1:11" ht="15.75" thickBot="1">
      <c r="A513" s="3">
        <v>3840</v>
      </c>
      <c r="B513" s="4">
        <v>1920</v>
      </c>
      <c r="D513" s="4">
        <v>2867</v>
      </c>
      <c r="E513" s="4">
        <v>446</v>
      </c>
      <c r="F513" s="4">
        <v>-762</v>
      </c>
      <c r="G513" s="4">
        <v>-764</v>
      </c>
      <c r="H513" s="9">
        <f t="shared" si="32"/>
        <v>2867.4697905702365</v>
      </c>
      <c r="I513" s="10">
        <f t="shared" si="33"/>
        <v>445.94107347401132</v>
      </c>
      <c r="J513" s="11">
        <f t="shared" si="34"/>
        <v>-761.54050963613554</v>
      </c>
      <c r="K513" s="11">
        <f t="shared" si="35"/>
        <v>-763.7290088664904</v>
      </c>
    </row>
    <row r="514" spans="1:11" ht="15.75" thickBot="1">
      <c r="A514" s="3">
        <v>3968</v>
      </c>
      <c r="B514" s="4">
        <v>1920</v>
      </c>
      <c r="D514" s="4">
        <v>2898</v>
      </c>
      <c r="E514" s="4">
        <v>290</v>
      </c>
      <c r="F514" s="4">
        <v>-692</v>
      </c>
      <c r="G514" s="4">
        <v>-907</v>
      </c>
      <c r="H514" s="9">
        <f t="shared" si="32"/>
        <v>2897.9964956660465</v>
      </c>
      <c r="I514" s="10">
        <f t="shared" si="33"/>
        <v>289.53134843671069</v>
      </c>
      <c r="J514" s="11">
        <f t="shared" si="34"/>
        <v>-692.11603995174551</v>
      </c>
      <c r="K514" s="11">
        <f t="shared" si="35"/>
        <v>-907.17281256428623</v>
      </c>
    </row>
    <row r="515" spans="1:11" ht="15.75" thickBot="1">
      <c r="A515" s="3">
        <v>0</v>
      </c>
      <c r="B515" s="4">
        <v>2048</v>
      </c>
      <c r="D515" s="4">
        <v>0</v>
      </c>
      <c r="E515" s="4">
        <v>0</v>
      </c>
      <c r="F515" s="4">
        <v>0</v>
      </c>
      <c r="G515" s="4">
        <v>0</v>
      </c>
      <c r="H515" s="9" t="e">
        <f t="shared" si="32"/>
        <v>#DIV/0!</v>
      </c>
      <c r="I515" s="10" t="e">
        <f t="shared" si="33"/>
        <v>#DIV/0!</v>
      </c>
      <c r="J515" s="11" t="e">
        <f t="shared" si="34"/>
        <v>#DIV/0!</v>
      </c>
      <c r="K515" s="11" t="e">
        <f t="shared" si="35"/>
        <v>#DIV/0!</v>
      </c>
    </row>
    <row r="516" spans="1:11" ht="15.75" thickBot="1">
      <c r="A516" s="3">
        <v>128</v>
      </c>
      <c r="B516" s="4">
        <v>2048</v>
      </c>
      <c r="D516" s="4">
        <v>0</v>
      </c>
      <c r="E516" s="4">
        <v>0</v>
      </c>
      <c r="F516" s="4">
        <v>0</v>
      </c>
      <c r="G516" s="4">
        <v>0</v>
      </c>
      <c r="H516" s="9" t="e">
        <f t="shared" si="32"/>
        <v>#NUM!</v>
      </c>
      <c r="I516" s="10" t="e">
        <f t="shared" si="33"/>
        <v>#NUM!</v>
      </c>
      <c r="J516" s="11" t="e">
        <f t="shared" si="34"/>
        <v>#NUM!</v>
      </c>
      <c r="K516" s="11" t="e">
        <f t="shared" si="35"/>
        <v>#NUM!</v>
      </c>
    </row>
    <row r="517" spans="1:11" ht="15.75" thickBot="1">
      <c r="A517" s="3">
        <v>256</v>
      </c>
      <c r="B517" s="4">
        <v>2048</v>
      </c>
      <c r="D517" s="4">
        <v>0</v>
      </c>
      <c r="E517" s="4">
        <v>0</v>
      </c>
      <c r="F517" s="4">
        <v>0</v>
      </c>
      <c r="G517" s="4">
        <v>0</v>
      </c>
      <c r="H517" s="9" t="e">
        <f t="shared" si="32"/>
        <v>#NUM!</v>
      </c>
      <c r="I517" s="10" t="e">
        <f t="shared" si="33"/>
        <v>#NUM!</v>
      </c>
      <c r="J517" s="11" t="e">
        <f t="shared" si="34"/>
        <v>#NUM!</v>
      </c>
      <c r="K517" s="11" t="e">
        <f t="shared" si="35"/>
        <v>#NUM!</v>
      </c>
    </row>
    <row r="518" spans="1:11" ht="15.75" thickBot="1">
      <c r="A518" s="3">
        <v>384</v>
      </c>
      <c r="B518" s="4">
        <v>2048</v>
      </c>
      <c r="D518" s="4">
        <v>0</v>
      </c>
      <c r="E518" s="4">
        <v>0</v>
      </c>
      <c r="F518" s="4">
        <v>0</v>
      </c>
      <c r="G518" s="4">
        <v>0</v>
      </c>
      <c r="H518" s="9" t="e">
        <f t="shared" si="32"/>
        <v>#NUM!</v>
      </c>
      <c r="I518" s="10" t="e">
        <f t="shared" si="33"/>
        <v>#NUM!</v>
      </c>
      <c r="J518" s="11" t="e">
        <f t="shared" si="34"/>
        <v>#NUM!</v>
      </c>
      <c r="K518" s="11" t="e">
        <f t="shared" si="35"/>
        <v>#NUM!</v>
      </c>
    </row>
    <row r="519" spans="1:11" ht="15.75" thickBot="1">
      <c r="A519" s="3">
        <v>512</v>
      </c>
      <c r="B519" s="4">
        <v>2048</v>
      </c>
      <c r="D519" s="4">
        <v>0</v>
      </c>
      <c r="E519" s="4">
        <v>0</v>
      </c>
      <c r="F519" s="4">
        <v>0</v>
      </c>
      <c r="G519" s="4">
        <v>0</v>
      </c>
      <c r="H519" s="9" t="e">
        <f t="shared" si="32"/>
        <v>#NUM!</v>
      </c>
      <c r="I519" s="10" t="e">
        <f t="shared" si="33"/>
        <v>#NUM!</v>
      </c>
      <c r="J519" s="11" t="e">
        <f t="shared" si="34"/>
        <v>#NUM!</v>
      </c>
      <c r="K519" s="11" t="e">
        <f t="shared" si="35"/>
        <v>#NUM!</v>
      </c>
    </row>
    <row r="520" spans="1:11" ht="15.75" thickBot="1">
      <c r="A520" s="3">
        <v>640</v>
      </c>
      <c r="B520" s="4">
        <v>2048</v>
      </c>
      <c r="D520" s="4">
        <v>0</v>
      </c>
      <c r="E520" s="4">
        <v>0</v>
      </c>
      <c r="F520" s="4">
        <v>0</v>
      </c>
      <c r="G520" s="4">
        <v>0</v>
      </c>
      <c r="H520" s="9" t="e">
        <f t="shared" si="32"/>
        <v>#NUM!</v>
      </c>
      <c r="I520" s="10" t="e">
        <f t="shared" si="33"/>
        <v>#NUM!</v>
      </c>
      <c r="J520" s="11" t="e">
        <f t="shared" si="34"/>
        <v>#NUM!</v>
      </c>
      <c r="K520" s="11" t="e">
        <f t="shared" si="35"/>
        <v>#NUM!</v>
      </c>
    </row>
    <row r="521" spans="1:11" ht="15.75" thickBot="1">
      <c r="A521" s="3">
        <v>768</v>
      </c>
      <c r="B521" s="4">
        <v>2048</v>
      </c>
      <c r="D521" s="4">
        <v>0</v>
      </c>
      <c r="E521" s="4">
        <v>0</v>
      </c>
      <c r="F521" s="4">
        <v>0</v>
      </c>
      <c r="G521" s="4">
        <v>0</v>
      </c>
      <c r="H521" s="9" t="e">
        <f t="shared" si="32"/>
        <v>#NUM!</v>
      </c>
      <c r="I521" s="10" t="e">
        <f t="shared" si="33"/>
        <v>#NUM!</v>
      </c>
      <c r="J521" s="11" t="e">
        <f t="shared" si="34"/>
        <v>#NUM!</v>
      </c>
      <c r="K521" s="11" t="e">
        <f t="shared" si="35"/>
        <v>#NUM!</v>
      </c>
    </row>
    <row r="522" spans="1:11" ht="15.75" thickBot="1">
      <c r="A522" s="3">
        <v>896</v>
      </c>
      <c r="B522" s="4">
        <v>2048</v>
      </c>
      <c r="D522" s="4">
        <v>0</v>
      </c>
      <c r="E522" s="4">
        <v>0</v>
      </c>
      <c r="F522" s="4">
        <v>0</v>
      </c>
      <c r="G522" s="4">
        <v>0</v>
      </c>
      <c r="H522" s="9" t="e">
        <f t="shared" si="32"/>
        <v>#NUM!</v>
      </c>
      <c r="I522" s="10" t="e">
        <f t="shared" si="33"/>
        <v>#NUM!</v>
      </c>
      <c r="J522" s="11" t="e">
        <f t="shared" si="34"/>
        <v>#NUM!</v>
      </c>
      <c r="K522" s="11" t="e">
        <f t="shared" si="35"/>
        <v>#NUM!</v>
      </c>
    </row>
    <row r="523" spans="1:11" ht="15.75" thickBot="1">
      <c r="A523" s="3">
        <v>1024</v>
      </c>
      <c r="B523" s="4">
        <v>2048</v>
      </c>
      <c r="D523" s="4">
        <v>0</v>
      </c>
      <c r="E523" s="4">
        <v>0</v>
      </c>
      <c r="F523" s="4">
        <v>0</v>
      </c>
      <c r="G523" s="4">
        <v>0</v>
      </c>
      <c r="H523" s="9" t="e">
        <f t="shared" si="32"/>
        <v>#NUM!</v>
      </c>
      <c r="I523" s="10" t="e">
        <f t="shared" si="33"/>
        <v>#NUM!</v>
      </c>
      <c r="J523" s="11" t="e">
        <f t="shared" si="34"/>
        <v>#NUM!</v>
      </c>
      <c r="K523" s="11" t="e">
        <f t="shared" si="35"/>
        <v>#NUM!</v>
      </c>
    </row>
    <row r="524" spans="1:11" ht="15.75" thickBot="1">
      <c r="A524" s="3">
        <v>1152</v>
      </c>
      <c r="B524" s="4">
        <v>2048</v>
      </c>
      <c r="D524" s="4">
        <v>579</v>
      </c>
      <c r="E524" s="4">
        <v>2004</v>
      </c>
      <c r="F524" s="4">
        <v>134</v>
      </c>
      <c r="G524" s="4">
        <v>1856</v>
      </c>
      <c r="H524" s="9">
        <f t="shared" si="32"/>
        <v>580.25157913431065</v>
      </c>
      <c r="I524" s="10">
        <f t="shared" si="33"/>
        <v>2004.8054939298856</v>
      </c>
      <c r="J524" s="11">
        <f t="shared" si="34"/>
        <v>132.91543027240715</v>
      </c>
      <c r="K524" s="11">
        <f t="shared" si="35"/>
        <v>1855.6934464945589</v>
      </c>
    </row>
    <row r="525" spans="1:11" ht="15.75" thickBot="1">
      <c r="A525" s="3">
        <v>1280</v>
      </c>
      <c r="B525" s="4">
        <v>2048</v>
      </c>
      <c r="D525" s="4">
        <v>849</v>
      </c>
      <c r="E525" s="4">
        <v>2042</v>
      </c>
      <c r="F525" s="4">
        <v>-105</v>
      </c>
      <c r="G525" s="4">
        <v>1724</v>
      </c>
      <c r="H525" s="9">
        <f t="shared" si="32"/>
        <v>849.74946959941758</v>
      </c>
      <c r="I525" s="10">
        <f t="shared" si="33"/>
        <v>2042.7509002796041</v>
      </c>
      <c r="J525" s="11">
        <f t="shared" si="34"/>
        <v>-105.45012706444068</v>
      </c>
      <c r="K525" s="11">
        <f t="shared" si="35"/>
        <v>1724.3510393912857</v>
      </c>
    </row>
    <row r="526" spans="1:11" ht="15.75" thickBot="1">
      <c r="A526" s="3">
        <v>1408</v>
      </c>
      <c r="B526" s="4">
        <v>2048</v>
      </c>
      <c r="D526" s="4">
        <v>1037</v>
      </c>
      <c r="E526" s="4">
        <v>2048</v>
      </c>
      <c r="F526" s="4">
        <v>-258</v>
      </c>
      <c r="G526" s="4">
        <v>1616</v>
      </c>
      <c r="H526" s="9">
        <f t="shared" si="32"/>
        <v>1037.3096690534769</v>
      </c>
      <c r="I526" s="10">
        <f t="shared" si="33"/>
        <v>2047.9219304656965</v>
      </c>
      <c r="J526" s="11">
        <f t="shared" si="34"/>
        <v>-258.60090569252941</v>
      </c>
      <c r="K526" s="11">
        <f t="shared" si="35"/>
        <v>1615.9517452144223</v>
      </c>
    </row>
    <row r="527" spans="1:11" ht="15.75" thickBot="1">
      <c r="A527" s="3">
        <v>1536</v>
      </c>
      <c r="B527" s="4">
        <v>2048</v>
      </c>
      <c r="D527" s="4">
        <v>1198</v>
      </c>
      <c r="E527" s="4">
        <v>2038</v>
      </c>
      <c r="F527" s="4">
        <v>-381</v>
      </c>
      <c r="G527" s="4">
        <v>1512</v>
      </c>
      <c r="H527" s="9">
        <f t="shared" si="32"/>
        <v>1197.9688511484806</v>
      </c>
      <c r="I527" s="10">
        <f t="shared" si="33"/>
        <v>2038.6641421032969</v>
      </c>
      <c r="J527" s="11">
        <f t="shared" si="34"/>
        <v>-381.57357926385066</v>
      </c>
      <c r="K527" s="11">
        <f t="shared" si="35"/>
        <v>1512.1500063488343</v>
      </c>
    </row>
    <row r="528" spans="1:11" ht="15.75" thickBot="1">
      <c r="A528" s="3">
        <v>1664</v>
      </c>
      <c r="B528" s="4">
        <v>2048</v>
      </c>
      <c r="D528" s="4">
        <v>1344</v>
      </c>
      <c r="E528" s="4">
        <v>2019</v>
      </c>
      <c r="F528" s="4">
        <v>-487</v>
      </c>
      <c r="G528" s="4">
        <v>1409</v>
      </c>
      <c r="H528" s="9">
        <f t="shared" si="32"/>
        <v>1344.1639201077983</v>
      </c>
      <c r="I528" s="10">
        <f t="shared" si="33"/>
        <v>2019.1231698727734</v>
      </c>
      <c r="J528" s="11">
        <f t="shared" si="34"/>
        <v>-486.80505200177475</v>
      </c>
      <c r="K528" s="11">
        <f t="shared" si="35"/>
        <v>1408.8001881141547</v>
      </c>
    </row>
    <row r="529" spans="1:11" ht="15.75" thickBot="1">
      <c r="A529" s="3">
        <v>1792</v>
      </c>
      <c r="B529" s="4">
        <v>2048</v>
      </c>
      <c r="D529" s="4">
        <v>1481</v>
      </c>
      <c r="E529" s="4">
        <v>1991</v>
      </c>
      <c r="F529" s="4">
        <v>-579</v>
      </c>
      <c r="G529" s="4">
        <v>1304</v>
      </c>
      <c r="H529" s="9">
        <f t="shared" si="32"/>
        <v>1480.9228814641458</v>
      </c>
      <c r="I529" s="10">
        <f t="shared" si="33"/>
        <v>1990.9750155938002</v>
      </c>
      <c r="J529" s="11">
        <f t="shared" si="34"/>
        <v>-579.32332943901736</v>
      </c>
      <c r="K529" s="11">
        <f t="shared" si="35"/>
        <v>1304.2262886907074</v>
      </c>
    </row>
    <row r="530" spans="1:11" ht="15.75" thickBot="1">
      <c r="A530" s="3">
        <v>1920</v>
      </c>
      <c r="B530" s="4">
        <v>2048</v>
      </c>
      <c r="D530" s="4">
        <v>1611</v>
      </c>
      <c r="E530" s="4">
        <v>1955</v>
      </c>
      <c r="F530" s="4">
        <v>-661</v>
      </c>
      <c r="G530" s="4">
        <v>1198</v>
      </c>
      <c r="H530" s="9">
        <f t="shared" si="32"/>
        <v>1610.7393863238426</v>
      </c>
      <c r="I530" s="10">
        <f t="shared" si="33"/>
        <v>1955.050896289637</v>
      </c>
      <c r="J530" s="11">
        <f t="shared" si="34"/>
        <v>-661.62206268189743</v>
      </c>
      <c r="K530" s="11">
        <f t="shared" si="35"/>
        <v>1197.5970910552348</v>
      </c>
    </row>
    <row r="531" spans="1:11" ht="15.75" thickBot="1">
      <c r="A531" s="3">
        <v>2048</v>
      </c>
      <c r="B531" s="4">
        <v>2048</v>
      </c>
      <c r="D531" s="4">
        <v>1735</v>
      </c>
      <c r="E531" s="4">
        <v>1912</v>
      </c>
      <c r="F531" s="4">
        <v>-735</v>
      </c>
      <c r="G531" s="4">
        <v>1088</v>
      </c>
      <c r="H531" s="9">
        <f t="shared" si="32"/>
        <v>1734.9737854691798</v>
      </c>
      <c r="I531" s="10">
        <f t="shared" si="33"/>
        <v>1911.8042622144008</v>
      </c>
      <c r="J531" s="11">
        <f t="shared" si="34"/>
        <v>-735.06160251270649</v>
      </c>
      <c r="K531" s="11">
        <f t="shared" si="35"/>
        <v>1088.4591449536183</v>
      </c>
    </row>
    <row r="532" spans="1:11" ht="15.75" thickBot="1">
      <c r="A532" s="3">
        <v>2176</v>
      </c>
      <c r="B532" s="4">
        <v>2048</v>
      </c>
      <c r="D532" s="4">
        <v>1854</v>
      </c>
      <c r="E532" s="4">
        <v>1861</v>
      </c>
      <c r="F532" s="4">
        <v>-800</v>
      </c>
      <c r="G532" s="4">
        <v>976</v>
      </c>
      <c r="H532" s="9">
        <f t="shared" si="32"/>
        <v>1854.39276191811</v>
      </c>
      <c r="I532" s="10">
        <f t="shared" si="33"/>
        <v>1861.4906743703311</v>
      </c>
      <c r="J532" s="11">
        <f t="shared" si="34"/>
        <v>-800.4086319493972</v>
      </c>
      <c r="K532" s="11">
        <f t="shared" si="35"/>
        <v>976.55688938361936</v>
      </c>
    </row>
    <row r="533" spans="1:11" ht="15.75" thickBot="1">
      <c r="A533" s="3">
        <v>2304</v>
      </c>
      <c r="B533" s="4">
        <v>2048</v>
      </c>
      <c r="D533" s="4">
        <v>1969</v>
      </c>
      <c r="E533" s="4">
        <v>1804</v>
      </c>
      <c r="F533" s="4">
        <v>-858</v>
      </c>
      <c r="G533" s="4">
        <v>862</v>
      </c>
      <c r="H533" s="9">
        <f t="shared" si="32"/>
        <v>1969.4155614702147</v>
      </c>
      <c r="I533" s="10">
        <f t="shared" si="33"/>
        <v>1804.2498813552395</v>
      </c>
      <c r="J533" s="11">
        <f t="shared" si="34"/>
        <v>-858.08239679155099</v>
      </c>
      <c r="K533" s="11">
        <f t="shared" si="35"/>
        <v>861.7505757474255</v>
      </c>
    </row>
    <row r="534" spans="1:11" ht="15.75" thickBot="1">
      <c r="A534" s="3">
        <v>2432</v>
      </c>
      <c r="B534" s="4">
        <v>2048</v>
      </c>
      <c r="D534" s="4">
        <v>2080</v>
      </c>
      <c r="E534" s="4">
        <v>1740</v>
      </c>
      <c r="F534" s="4">
        <v>-908</v>
      </c>
      <c r="G534" s="4">
        <v>744</v>
      </c>
      <c r="H534" s="9">
        <f t="shared" si="32"/>
        <v>2080.2394071715858</v>
      </c>
      <c r="I534" s="10">
        <f t="shared" si="33"/>
        <v>1740.147624183528</v>
      </c>
      <c r="J534" s="11">
        <f t="shared" si="34"/>
        <v>-908.28012008525934</v>
      </c>
      <c r="K534" s="11">
        <f t="shared" si="35"/>
        <v>743.97446303063589</v>
      </c>
    </row>
    <row r="535" spans="1:11" ht="15.75" thickBot="1">
      <c r="A535" s="3">
        <v>2560</v>
      </c>
      <c r="B535" s="4">
        <v>2048</v>
      </c>
      <c r="D535" s="4">
        <v>2187</v>
      </c>
      <c r="E535" s="4">
        <v>1669</v>
      </c>
      <c r="F535" s="4">
        <v>-951</v>
      </c>
      <c r="G535" s="4">
        <v>623</v>
      </c>
      <c r="H535" s="9">
        <f t="shared" si="32"/>
        <v>2186.9081970048082</v>
      </c>
      <c r="I535" s="10">
        <f t="shared" si="33"/>
        <v>1669.198535515842</v>
      </c>
      <c r="J535" s="11">
        <f t="shared" si="34"/>
        <v>-951.0456998131076</v>
      </c>
      <c r="K535" s="11">
        <f t="shared" si="35"/>
        <v>623.21391857260414</v>
      </c>
    </row>
    <row r="536" spans="1:11" ht="15.75" thickBot="1">
      <c r="A536" s="3">
        <v>2688</v>
      </c>
      <c r="B536" s="4">
        <v>2048</v>
      </c>
      <c r="D536" s="4">
        <v>2289</v>
      </c>
      <c r="E536" s="4">
        <v>1591</v>
      </c>
      <c r="F536" s="4">
        <v>-986</v>
      </c>
      <c r="G536" s="4">
        <v>499</v>
      </c>
      <c r="H536" s="9">
        <f t="shared" si="32"/>
        <v>2289.3517686013452</v>
      </c>
      <c r="I536" s="10">
        <f t="shared" si="33"/>
        <v>1591.3792278963469</v>
      </c>
      <c r="J536" s="11">
        <f t="shared" si="34"/>
        <v>-986.30897360655922</v>
      </c>
      <c r="K536" s="11">
        <f t="shared" si="35"/>
        <v>499.4923298291651</v>
      </c>
    </row>
    <row r="537" spans="1:11" ht="15.75" thickBot="1">
      <c r="A537" s="3">
        <v>2816</v>
      </c>
      <c r="B537" s="4">
        <v>2048</v>
      </c>
      <c r="D537" s="4">
        <v>2387</v>
      </c>
      <c r="E537" s="4">
        <v>1507</v>
      </c>
      <c r="F537" s="4">
        <v>-1014</v>
      </c>
      <c r="G537" s="4">
        <v>373</v>
      </c>
      <c r="H537" s="9">
        <f t="shared" si="32"/>
        <v>2387.4085269735583</v>
      </c>
      <c r="I537" s="10">
        <f t="shared" si="33"/>
        <v>1506.6358363299514</v>
      </c>
      <c r="J537" s="11">
        <f t="shared" si="34"/>
        <v>-1013.9083464779756</v>
      </c>
      <c r="K537" s="11">
        <f t="shared" si="35"/>
        <v>372.86356179541053</v>
      </c>
    </row>
    <row r="538" spans="1:11" ht="15.75" thickBot="1">
      <c r="A538" s="3">
        <v>2944</v>
      </c>
      <c r="B538" s="4">
        <v>2048</v>
      </c>
      <c r="D538" s="4">
        <v>2481</v>
      </c>
      <c r="E538" s="4">
        <v>1415</v>
      </c>
      <c r="F538" s="4">
        <v>-1033</v>
      </c>
      <c r="G538" s="4">
        <v>243</v>
      </c>
      <c r="H538" s="9">
        <f t="shared" si="32"/>
        <v>2480.8378489539537</v>
      </c>
      <c r="I538" s="10">
        <f t="shared" si="33"/>
        <v>1414.8881530953342</v>
      </c>
      <c r="J538" s="11">
        <f t="shared" si="34"/>
        <v>-1033.6031952598623</v>
      </c>
      <c r="K538" s="11">
        <f t="shared" si="35"/>
        <v>243.40782219266157</v>
      </c>
    </row>
    <row r="539" spans="1:11" ht="15.75" thickBot="1">
      <c r="A539" s="3">
        <v>3072</v>
      </c>
      <c r="B539" s="4">
        <v>2048</v>
      </c>
      <c r="D539" s="4">
        <v>2569</v>
      </c>
      <c r="E539" s="4">
        <v>1316</v>
      </c>
      <c r="F539" s="4">
        <v>-1045</v>
      </c>
      <c r="G539" s="4">
        <v>111</v>
      </c>
      <c r="H539" s="9">
        <f t="shared" ref="H539:H602" si="36">A539*SIN(ACOS((3162*3162+A539*A539-B539*B539)/(2*3162*A539))+0.32175055)</f>
        <v>2569.3255850528662</v>
      </c>
      <c r="I539" s="10">
        <f t="shared" ref="I539:I602" si="37">3000-A539*COS(ACOS((3162*3162+A539*A539-B539*B539)/(2*3162*A539))+0.32175055)</f>
        <v>1316.0314616974738</v>
      </c>
      <c r="J539" s="11">
        <f t="shared" ref="J539:J602" si="38">A539*SIN(-ACOS((3162*3162+A539*A539-B539*B539)/(2*3162*A539))+0.32175055)</f>
        <v>-1045.0793704625548</v>
      </c>
      <c r="K539" s="11">
        <f t="shared" ref="K539:K602" si="39">3000-A539*COS(-ACOS((3162*3162+A539*A539-B539*B539)/(2*3162*A539))+0.32175055)</f>
        <v>111.22982751593918</v>
      </c>
    </row>
    <row r="540" spans="1:11" ht="15.75" thickBot="1">
      <c r="A540" s="3">
        <v>3200</v>
      </c>
      <c r="B540" s="4">
        <v>2048</v>
      </c>
      <c r="D540" s="4">
        <v>2652</v>
      </c>
      <c r="E540" s="4">
        <v>1210</v>
      </c>
      <c r="F540" s="4">
        <v>-1048</v>
      </c>
      <c r="G540" s="4">
        <v>-24</v>
      </c>
      <c r="H540" s="9">
        <f t="shared" si="36"/>
        <v>2652.4843299807249</v>
      </c>
      <c r="I540" s="10">
        <f t="shared" si="37"/>
        <v>1209.936627041739</v>
      </c>
      <c r="J540" s="11">
        <f t="shared" si="38"/>
        <v>-1047.9494667964816</v>
      </c>
      <c r="K540" s="11">
        <f t="shared" si="39"/>
        <v>-23.54128714012586</v>
      </c>
    </row>
    <row r="541" spans="1:11" ht="15.75" thickBot="1">
      <c r="A541" s="3">
        <v>3328</v>
      </c>
      <c r="B541" s="4">
        <v>2048</v>
      </c>
      <c r="D541" s="4">
        <v>2730</v>
      </c>
      <c r="E541" s="4">
        <v>1096</v>
      </c>
      <c r="F541" s="4">
        <v>-1042</v>
      </c>
      <c r="G541" s="4">
        <v>-161</v>
      </c>
      <c r="H541" s="9">
        <f t="shared" si="36"/>
        <v>2729.8491397238604</v>
      </c>
      <c r="I541" s="10">
        <f t="shared" si="37"/>
        <v>1096.4486677925131</v>
      </c>
      <c r="J541" s="11">
        <f t="shared" si="38"/>
        <v>-1041.7485402479747</v>
      </c>
      <c r="K541" s="11">
        <f t="shared" si="39"/>
        <v>-160.75054043991486</v>
      </c>
    </row>
    <row r="542" spans="1:11" ht="15.75" thickBot="1">
      <c r="A542" s="3">
        <v>3456</v>
      </c>
      <c r="B542" s="4">
        <v>2048</v>
      </c>
      <c r="D542" s="4">
        <v>2801</v>
      </c>
      <c r="E542" s="4">
        <v>975</v>
      </c>
      <c r="F542" s="4">
        <v>-1026</v>
      </c>
      <c r="G542" s="4">
        <v>-300</v>
      </c>
      <c r="H542" s="9">
        <f t="shared" si="36"/>
        <v>2800.8686573787572</v>
      </c>
      <c r="I542" s="10">
        <f t="shared" si="37"/>
        <v>975.38379831798284</v>
      </c>
      <c r="J542" s="11">
        <f t="shared" si="38"/>
        <v>-1025.9252339135166</v>
      </c>
      <c r="K542" s="11">
        <f t="shared" si="39"/>
        <v>-300.21414675161577</v>
      </c>
    </row>
    <row r="543" spans="1:11" ht="15.75" thickBot="1">
      <c r="A543" s="3">
        <v>3584</v>
      </c>
      <c r="B543" s="4">
        <v>2048</v>
      </c>
      <c r="D543" s="4">
        <v>2865</v>
      </c>
      <c r="E543" s="4">
        <v>846</v>
      </c>
      <c r="F543" s="4">
        <v>-1000</v>
      </c>
      <c r="G543" s="4">
        <v>-442</v>
      </c>
      <c r="H543" s="9">
        <f t="shared" si="36"/>
        <v>2864.8909522824347</v>
      </c>
      <c r="I543" s="10">
        <f t="shared" si="37"/>
        <v>846.52470840033948</v>
      </c>
      <c r="J543" s="11">
        <f t="shared" si="38"/>
        <v>-999.82761713012883</v>
      </c>
      <c r="K543" s="11">
        <f t="shared" si="39"/>
        <v>-441.714795857421</v>
      </c>
    </row>
    <row r="544" spans="1:11" ht="15.75" thickBot="1">
      <c r="A544" s="3">
        <v>3712</v>
      </c>
      <c r="B544" s="4">
        <v>2048</v>
      </c>
      <c r="D544" s="4">
        <v>2921</v>
      </c>
      <c r="E544" s="4">
        <v>710</v>
      </c>
      <c r="F544" s="4">
        <v>-963</v>
      </c>
      <c r="G544" s="4">
        <v>-585</v>
      </c>
      <c r="H544" s="9">
        <f t="shared" si="36"/>
        <v>2921.1426006690367</v>
      </c>
      <c r="I544" s="10">
        <f t="shared" si="37"/>
        <v>709.61359012140974</v>
      </c>
      <c r="J544" s="11">
        <f t="shared" si="38"/>
        <v>-962.68226613195293</v>
      </c>
      <c r="K544" s="11">
        <f t="shared" si="39"/>
        <v>-584.9946798391552</v>
      </c>
    </row>
    <row r="545" spans="1:11" ht="15.75" thickBot="1">
      <c r="A545" s="3">
        <v>3840</v>
      </c>
      <c r="B545" s="4">
        <v>2048</v>
      </c>
      <c r="D545" s="4">
        <v>2969</v>
      </c>
      <c r="E545" s="4">
        <v>564</v>
      </c>
      <c r="F545" s="4">
        <v>-914</v>
      </c>
      <c r="G545" s="4">
        <v>-730</v>
      </c>
      <c r="H545" s="9">
        <f t="shared" si="36"/>
        <v>2968.6984288815197</v>
      </c>
      <c r="I545" s="10">
        <f t="shared" si="37"/>
        <v>564.34205226669883</v>
      </c>
      <c r="J545" s="11">
        <f t="shared" si="38"/>
        <v>-913.56400726194704</v>
      </c>
      <c r="K545" s="11">
        <f t="shared" si="39"/>
        <v>-729.74540748232448</v>
      </c>
    </row>
    <row r="546" spans="1:11" ht="15.75" thickBot="1">
      <c r="A546" s="3">
        <v>3968</v>
      </c>
      <c r="B546" s="4">
        <v>2048</v>
      </c>
      <c r="D546" s="4">
        <v>3006</v>
      </c>
      <c r="E546" s="4">
        <v>410</v>
      </c>
      <c r="F546" s="4">
        <v>-851</v>
      </c>
      <c r="G546" s="4">
        <v>-876</v>
      </c>
      <c r="H546" s="9">
        <f t="shared" si="36"/>
        <v>3006.4375588509406</v>
      </c>
      <c r="I546" s="10">
        <f t="shared" si="37"/>
        <v>410.33646881870072</v>
      </c>
      <c r="J546" s="11">
        <f t="shared" si="38"/>
        <v>-851.35196245116742</v>
      </c>
      <c r="K546" s="11">
        <f t="shared" si="39"/>
        <v>-875.5933527694242</v>
      </c>
    </row>
    <row r="547" spans="1:11" ht="15.75" thickBot="1">
      <c r="A547" s="3">
        <v>0</v>
      </c>
      <c r="B547" s="4">
        <v>2176</v>
      </c>
      <c r="D547" s="4">
        <v>0</v>
      </c>
      <c r="E547" s="4">
        <v>0</v>
      </c>
      <c r="F547" s="4">
        <v>0</v>
      </c>
      <c r="G547" s="4">
        <v>0</v>
      </c>
      <c r="H547" s="9" t="e">
        <f t="shared" si="36"/>
        <v>#DIV/0!</v>
      </c>
      <c r="I547" s="10" t="e">
        <f t="shared" si="37"/>
        <v>#DIV/0!</v>
      </c>
      <c r="J547" s="11" t="e">
        <f t="shared" si="38"/>
        <v>#DIV/0!</v>
      </c>
      <c r="K547" s="11" t="e">
        <f t="shared" si="39"/>
        <v>#DIV/0!</v>
      </c>
    </row>
    <row r="548" spans="1:11" ht="15.75" thickBot="1">
      <c r="A548" s="3">
        <v>128</v>
      </c>
      <c r="B548" s="4">
        <v>2176</v>
      </c>
      <c r="D548" s="4">
        <v>0</v>
      </c>
      <c r="E548" s="4">
        <v>0</v>
      </c>
      <c r="F548" s="4">
        <v>0</v>
      </c>
      <c r="G548" s="4">
        <v>0</v>
      </c>
      <c r="H548" s="9" t="e">
        <f t="shared" si="36"/>
        <v>#NUM!</v>
      </c>
      <c r="I548" s="10" t="e">
        <f t="shared" si="37"/>
        <v>#NUM!</v>
      </c>
      <c r="J548" s="11" t="e">
        <f t="shared" si="38"/>
        <v>#NUM!</v>
      </c>
      <c r="K548" s="11" t="e">
        <f t="shared" si="39"/>
        <v>#NUM!</v>
      </c>
    </row>
    <row r="549" spans="1:11" ht="15.75" thickBot="1">
      <c r="A549" s="3">
        <v>256</v>
      </c>
      <c r="B549" s="4">
        <v>2176</v>
      </c>
      <c r="D549" s="4">
        <v>0</v>
      </c>
      <c r="E549" s="4">
        <v>0</v>
      </c>
      <c r="F549" s="4">
        <v>0</v>
      </c>
      <c r="G549" s="4">
        <v>0</v>
      </c>
      <c r="H549" s="9" t="e">
        <f t="shared" si="36"/>
        <v>#NUM!</v>
      </c>
      <c r="I549" s="10" t="e">
        <f t="shared" si="37"/>
        <v>#NUM!</v>
      </c>
      <c r="J549" s="11" t="e">
        <f t="shared" si="38"/>
        <v>#NUM!</v>
      </c>
      <c r="K549" s="11" t="e">
        <f t="shared" si="39"/>
        <v>#NUM!</v>
      </c>
    </row>
    <row r="550" spans="1:11" ht="15.75" thickBot="1">
      <c r="A550" s="3">
        <v>384</v>
      </c>
      <c r="B550" s="4">
        <v>2176</v>
      </c>
      <c r="D550" s="4">
        <v>0</v>
      </c>
      <c r="E550" s="4">
        <v>0</v>
      </c>
      <c r="F550" s="4">
        <v>0</v>
      </c>
      <c r="G550" s="4">
        <v>0</v>
      </c>
      <c r="H550" s="9" t="e">
        <f t="shared" si="36"/>
        <v>#NUM!</v>
      </c>
      <c r="I550" s="10" t="e">
        <f t="shared" si="37"/>
        <v>#NUM!</v>
      </c>
      <c r="J550" s="11" t="e">
        <f t="shared" si="38"/>
        <v>#NUM!</v>
      </c>
      <c r="K550" s="11" t="e">
        <f t="shared" si="39"/>
        <v>#NUM!</v>
      </c>
    </row>
    <row r="551" spans="1:11" ht="15.75" thickBot="1">
      <c r="A551" s="3">
        <v>512</v>
      </c>
      <c r="B551" s="4">
        <v>2176</v>
      </c>
      <c r="D551" s="4">
        <v>0</v>
      </c>
      <c r="E551" s="4">
        <v>0</v>
      </c>
      <c r="F551" s="4">
        <v>0</v>
      </c>
      <c r="G551" s="4">
        <v>0</v>
      </c>
      <c r="H551" s="9" t="e">
        <f t="shared" si="36"/>
        <v>#NUM!</v>
      </c>
      <c r="I551" s="10" t="e">
        <f t="shared" si="37"/>
        <v>#NUM!</v>
      </c>
      <c r="J551" s="11" t="e">
        <f t="shared" si="38"/>
        <v>#NUM!</v>
      </c>
      <c r="K551" s="11" t="e">
        <f t="shared" si="39"/>
        <v>#NUM!</v>
      </c>
    </row>
    <row r="552" spans="1:11" ht="15.75" thickBot="1">
      <c r="A552" s="3">
        <v>640</v>
      </c>
      <c r="B552" s="4">
        <v>2176</v>
      </c>
      <c r="D552" s="4">
        <v>0</v>
      </c>
      <c r="E552" s="4">
        <v>0</v>
      </c>
      <c r="F552" s="4">
        <v>0</v>
      </c>
      <c r="G552" s="4">
        <v>0</v>
      </c>
      <c r="H552" s="9" t="e">
        <f t="shared" si="36"/>
        <v>#NUM!</v>
      </c>
      <c r="I552" s="10" t="e">
        <f t="shared" si="37"/>
        <v>#NUM!</v>
      </c>
      <c r="J552" s="11" t="e">
        <f t="shared" si="38"/>
        <v>#NUM!</v>
      </c>
      <c r="K552" s="11" t="e">
        <f t="shared" si="39"/>
        <v>#NUM!</v>
      </c>
    </row>
    <row r="553" spans="1:11" ht="15.75" thickBot="1">
      <c r="A553" s="3">
        <v>768</v>
      </c>
      <c r="B553" s="4">
        <v>2176</v>
      </c>
      <c r="D553" s="4">
        <v>0</v>
      </c>
      <c r="E553" s="4">
        <v>0</v>
      </c>
      <c r="F553" s="4">
        <v>0</v>
      </c>
      <c r="G553" s="4">
        <v>0</v>
      </c>
      <c r="H553" s="9" t="e">
        <f t="shared" si="36"/>
        <v>#NUM!</v>
      </c>
      <c r="I553" s="10" t="e">
        <f t="shared" si="37"/>
        <v>#NUM!</v>
      </c>
      <c r="J553" s="11" t="e">
        <f t="shared" si="38"/>
        <v>#NUM!</v>
      </c>
      <c r="K553" s="11" t="e">
        <f t="shared" si="39"/>
        <v>#NUM!</v>
      </c>
    </row>
    <row r="554" spans="1:11" ht="15.75" thickBot="1">
      <c r="A554" s="3">
        <v>896</v>
      </c>
      <c r="B554" s="4">
        <v>2176</v>
      </c>
      <c r="D554" s="4">
        <v>0</v>
      </c>
      <c r="E554" s="4">
        <v>0</v>
      </c>
      <c r="F554" s="4">
        <v>0</v>
      </c>
      <c r="G554" s="4">
        <v>0</v>
      </c>
      <c r="H554" s="9" t="e">
        <f t="shared" si="36"/>
        <v>#NUM!</v>
      </c>
      <c r="I554" s="10" t="e">
        <f t="shared" si="37"/>
        <v>#NUM!</v>
      </c>
      <c r="J554" s="11" t="e">
        <f t="shared" si="38"/>
        <v>#NUM!</v>
      </c>
      <c r="K554" s="11" t="e">
        <f t="shared" si="39"/>
        <v>#NUM!</v>
      </c>
    </row>
    <row r="555" spans="1:11" ht="15.75" thickBot="1">
      <c r="A555" s="3">
        <v>1024</v>
      </c>
      <c r="B555" s="4">
        <v>2176</v>
      </c>
      <c r="D555" s="4">
        <v>532</v>
      </c>
      <c r="E555" s="4">
        <v>2125</v>
      </c>
      <c r="F555" s="4">
        <v>99</v>
      </c>
      <c r="G555" s="4">
        <v>1981</v>
      </c>
      <c r="H555" s="9">
        <f t="shared" si="36"/>
        <v>532.81805952408411</v>
      </c>
      <c r="I555" s="10">
        <f t="shared" si="37"/>
        <v>2125.5396432970847</v>
      </c>
      <c r="J555" s="11">
        <f t="shared" si="38"/>
        <v>98.42175743984653</v>
      </c>
      <c r="K555" s="11">
        <f t="shared" si="39"/>
        <v>1980.7408780577668</v>
      </c>
    </row>
    <row r="556" spans="1:11" ht="15.75" thickBot="1">
      <c r="A556" s="3">
        <v>1152</v>
      </c>
      <c r="B556" s="4">
        <v>2176</v>
      </c>
      <c r="D556" s="4">
        <v>795</v>
      </c>
      <c r="E556" s="4">
        <v>2166</v>
      </c>
      <c r="F556" s="4">
        <v>-136</v>
      </c>
      <c r="G556" s="4">
        <v>1856</v>
      </c>
      <c r="H556" s="9">
        <f t="shared" si="36"/>
        <v>795.35800444594838</v>
      </c>
      <c r="I556" s="10">
        <f t="shared" si="37"/>
        <v>2166.6275473932683</v>
      </c>
      <c r="J556" s="11">
        <f t="shared" si="38"/>
        <v>-136.26294205147008</v>
      </c>
      <c r="K556" s="11">
        <f t="shared" si="39"/>
        <v>1856.0872364452446</v>
      </c>
    </row>
    <row r="557" spans="1:11" ht="15.75" thickBot="1">
      <c r="A557" s="3">
        <v>1280</v>
      </c>
      <c r="B557" s="4">
        <v>2176</v>
      </c>
      <c r="D557" s="4">
        <v>979</v>
      </c>
      <c r="E557" s="4">
        <v>2176</v>
      </c>
      <c r="F557" s="4">
        <v>-289</v>
      </c>
      <c r="G557" s="4">
        <v>1753</v>
      </c>
      <c r="H557" s="9">
        <f t="shared" si="36"/>
        <v>979.64407013138157</v>
      </c>
      <c r="I557" s="10">
        <f t="shared" si="37"/>
        <v>2176.1690125660357</v>
      </c>
      <c r="J557" s="11">
        <f t="shared" si="38"/>
        <v>-289.41667460864403</v>
      </c>
      <c r="K557" s="11">
        <f t="shared" si="39"/>
        <v>1753.1487705189227</v>
      </c>
    </row>
    <row r="558" spans="1:11" ht="15.75" thickBot="1">
      <c r="A558" s="3">
        <v>1408</v>
      </c>
      <c r="B558" s="4">
        <v>2176</v>
      </c>
      <c r="D558" s="4">
        <v>1139</v>
      </c>
      <c r="E558" s="4">
        <v>2172</v>
      </c>
      <c r="F558" s="4">
        <v>-414</v>
      </c>
      <c r="G558" s="4">
        <v>1654</v>
      </c>
      <c r="H558" s="9">
        <f t="shared" si="36"/>
        <v>1138.6855316936824</v>
      </c>
      <c r="I558" s="10">
        <f t="shared" si="37"/>
        <v>2171.8337969275271</v>
      </c>
      <c r="J558" s="11">
        <f t="shared" si="38"/>
        <v>-414.04871534497414</v>
      </c>
      <c r="K558" s="11">
        <f t="shared" si="39"/>
        <v>1654.2557221666605</v>
      </c>
    </row>
    <row r="559" spans="1:11" ht="15.75" thickBot="1">
      <c r="A559" s="3">
        <v>1536</v>
      </c>
      <c r="B559" s="4">
        <v>2176</v>
      </c>
      <c r="D559" s="4">
        <v>1284</v>
      </c>
      <c r="E559" s="4">
        <v>2157</v>
      </c>
      <c r="F559" s="4">
        <v>-522</v>
      </c>
      <c r="G559" s="4">
        <v>1555</v>
      </c>
      <c r="H559" s="9">
        <f t="shared" si="36"/>
        <v>1284.3828156970728</v>
      </c>
      <c r="I559" s="10">
        <f t="shared" si="37"/>
        <v>2157.5887092743478</v>
      </c>
      <c r="J559" s="11">
        <f t="shared" si="38"/>
        <v>-522.05949082468271</v>
      </c>
      <c r="K559" s="11">
        <f t="shared" si="39"/>
        <v>1555.4412825918523</v>
      </c>
    </row>
    <row r="560" spans="1:11" ht="15.75" thickBot="1">
      <c r="A560" s="3">
        <v>1664</v>
      </c>
      <c r="B560" s="4">
        <v>2176</v>
      </c>
      <c r="D560" s="4">
        <v>1421</v>
      </c>
      <c r="E560" s="4">
        <v>2135</v>
      </c>
      <c r="F560" s="4">
        <v>-618</v>
      </c>
      <c r="G560" s="4">
        <v>1455</v>
      </c>
      <c r="H560" s="9">
        <f t="shared" si="36"/>
        <v>1421.5204826178131</v>
      </c>
      <c r="I560" s="10">
        <f t="shared" si="37"/>
        <v>2135.0286030752113</v>
      </c>
      <c r="J560" s="11">
        <f t="shared" si="38"/>
        <v>-618.23356152402926</v>
      </c>
      <c r="K560" s="11">
        <f t="shared" si="39"/>
        <v>1455.1105983257848</v>
      </c>
    </row>
    <row r="561" spans="1:11" ht="15.75" thickBot="1">
      <c r="A561" s="3">
        <v>1792</v>
      </c>
      <c r="B561" s="4">
        <v>2176</v>
      </c>
      <c r="D561" s="4">
        <v>1552</v>
      </c>
      <c r="E561" s="4">
        <v>2105</v>
      </c>
      <c r="F561" s="4">
        <v>-705</v>
      </c>
      <c r="G561" s="4">
        <v>1352</v>
      </c>
      <c r="H561" s="9">
        <f t="shared" si="36"/>
        <v>1552.4602711227667</v>
      </c>
      <c r="I561" s="10">
        <f t="shared" si="37"/>
        <v>2104.9407245408684</v>
      </c>
      <c r="J561" s="11">
        <f t="shared" si="38"/>
        <v>-704.93266610987769</v>
      </c>
      <c r="K561" s="11">
        <f t="shared" si="39"/>
        <v>1352.476423157708</v>
      </c>
    </row>
    <row r="562" spans="1:11" ht="15.75" thickBot="1">
      <c r="A562" s="3">
        <v>1920</v>
      </c>
      <c r="B562" s="4">
        <v>2176</v>
      </c>
      <c r="D562" s="4">
        <v>1678</v>
      </c>
      <c r="E562" s="4">
        <v>2068</v>
      </c>
      <c r="F562" s="4">
        <v>-783</v>
      </c>
      <c r="G562" s="4">
        <v>1247</v>
      </c>
      <c r="H562" s="9">
        <f t="shared" si="36"/>
        <v>1678.4861109570656</v>
      </c>
      <c r="I562" s="10">
        <f t="shared" si="37"/>
        <v>2067.7530502467571</v>
      </c>
      <c r="J562" s="11">
        <f t="shared" si="38"/>
        <v>-783.44073432736036</v>
      </c>
      <c r="K562" s="11">
        <f t="shared" si="39"/>
        <v>1247.1107805121835</v>
      </c>
    </row>
    <row r="563" spans="1:11" ht="15.75" thickBot="1">
      <c r="A563" s="3">
        <v>2048</v>
      </c>
      <c r="B563" s="4">
        <v>2176</v>
      </c>
      <c r="D563" s="4">
        <v>1800</v>
      </c>
      <c r="E563" s="4">
        <v>2024</v>
      </c>
      <c r="F563" s="4">
        <v>-854</v>
      </c>
      <c r="G563" s="4">
        <v>1139</v>
      </c>
      <c r="H563" s="9">
        <f t="shared" si="36"/>
        <v>1800.3208149058705</v>
      </c>
      <c r="I563" s="10">
        <f t="shared" si="37"/>
        <v>2023.7065177843997</v>
      </c>
      <c r="J563" s="11">
        <f t="shared" si="38"/>
        <v>-854.48057896163675</v>
      </c>
      <c r="K563" s="11">
        <f t="shared" si="39"/>
        <v>1138.7727327976881</v>
      </c>
    </row>
    <row r="564" spans="1:11" ht="15.75" thickBot="1">
      <c r="A564" s="3">
        <v>2176</v>
      </c>
      <c r="B564" s="4">
        <v>2176</v>
      </c>
      <c r="D564" s="4">
        <v>1918</v>
      </c>
      <c r="E564" s="4">
        <v>1973</v>
      </c>
      <c r="F564" s="4">
        <v>-918</v>
      </c>
      <c r="G564" s="4">
        <v>1027</v>
      </c>
      <c r="H564" s="9">
        <f t="shared" si="36"/>
        <v>1918.3613600446615</v>
      </c>
      <c r="I564" s="10">
        <f t="shared" si="37"/>
        <v>1972.9334528436839</v>
      </c>
      <c r="J564" s="11">
        <f t="shared" si="38"/>
        <v>-918.44917708818821</v>
      </c>
      <c r="K564" s="11">
        <f t="shared" si="39"/>
        <v>1027.3299543243352</v>
      </c>
    </row>
    <row r="565" spans="1:11" ht="15.75" thickBot="1">
      <c r="A565" s="3">
        <v>2304</v>
      </c>
      <c r="B565" s="4">
        <v>2176</v>
      </c>
      <c r="D565" s="4">
        <v>2033</v>
      </c>
      <c r="E565" s="4">
        <v>1915</v>
      </c>
      <c r="F565" s="4">
        <v>-975</v>
      </c>
      <c r="G565" s="4">
        <v>913</v>
      </c>
      <c r="H565" s="9">
        <f t="shared" si="36"/>
        <v>2032.7986363243517</v>
      </c>
      <c r="I565" s="10">
        <f t="shared" si="37"/>
        <v>1915.4974854073153</v>
      </c>
      <c r="J565" s="11">
        <f t="shared" si="38"/>
        <v>-975.53741865792745</v>
      </c>
      <c r="K565" s="11">
        <f t="shared" si="39"/>
        <v>912.71881510941921</v>
      </c>
    </row>
    <row r="566" spans="1:11" ht="15.75" thickBot="1">
      <c r="A566" s="3">
        <v>2432</v>
      </c>
      <c r="B566" s="4">
        <v>2176</v>
      </c>
      <c r="D566" s="4">
        <v>2144</v>
      </c>
      <c r="E566" s="4">
        <v>1851</v>
      </c>
      <c r="F566" s="4">
        <v>-1026</v>
      </c>
      <c r="G566" s="4">
        <v>795</v>
      </c>
      <c r="H566" s="9">
        <f t="shared" si="36"/>
        <v>2143.6831744089636</v>
      </c>
      <c r="I566" s="10">
        <f t="shared" si="37"/>
        <v>1851.4154590297203</v>
      </c>
      <c r="J566" s="11">
        <f t="shared" si="38"/>
        <v>-1025.7958343348769</v>
      </c>
      <c r="K566" s="11">
        <f t="shared" si="39"/>
        <v>794.9224715985124</v>
      </c>
    </row>
    <row r="567" spans="1:11" ht="15.75" thickBot="1">
      <c r="A567" s="3">
        <v>2560</v>
      </c>
      <c r="B567" s="4">
        <v>2176</v>
      </c>
      <c r="D567" s="4">
        <v>2251</v>
      </c>
      <c r="E567" s="4">
        <v>1781</v>
      </c>
      <c r="F567" s="4">
        <v>-1069</v>
      </c>
      <c r="G567" s="4">
        <v>674</v>
      </c>
      <c r="H567" s="9">
        <f t="shared" si="36"/>
        <v>2250.9630116808676</v>
      </c>
      <c r="I567" s="10">
        <f t="shared" si="37"/>
        <v>1780.6700528386102</v>
      </c>
      <c r="J567" s="11">
        <f t="shared" si="38"/>
        <v>-1069.172461501407</v>
      </c>
      <c r="K567" s="11">
        <f t="shared" si="39"/>
        <v>673.95824466390513</v>
      </c>
    </row>
    <row r="568" spans="1:11" ht="15.75" thickBot="1">
      <c r="A568" s="3">
        <v>2688</v>
      </c>
      <c r="B568" s="4">
        <v>2176</v>
      </c>
      <c r="D568" s="4">
        <v>2354</v>
      </c>
      <c r="E568" s="4">
        <v>1703</v>
      </c>
      <c r="F568" s="4">
        <v>-1105</v>
      </c>
      <c r="G568" s="4">
        <v>550</v>
      </c>
      <c r="H568" s="9">
        <f t="shared" si="36"/>
        <v>2354.5059768130068</v>
      </c>
      <c r="I568" s="10">
        <f t="shared" si="37"/>
        <v>1703.2172097256112</v>
      </c>
      <c r="J568" s="11">
        <f t="shared" si="38"/>
        <v>-1105.5351288304603</v>
      </c>
      <c r="K568" s="11">
        <f t="shared" si="39"/>
        <v>549.87019141396968</v>
      </c>
    </row>
    <row r="569" spans="1:11" ht="15.75" thickBot="1">
      <c r="A569" s="3">
        <v>2816</v>
      </c>
      <c r="B569" s="4">
        <v>2176</v>
      </c>
      <c r="D569" s="4">
        <v>2454</v>
      </c>
      <c r="E569" s="4">
        <v>1619</v>
      </c>
      <c r="F569" s="4">
        <v>-1135</v>
      </c>
      <c r="G569" s="4">
        <v>423</v>
      </c>
      <c r="H569" s="9">
        <f t="shared" si="36"/>
        <v>2454.1125852133573</v>
      </c>
      <c r="I569" s="10">
        <f t="shared" si="37"/>
        <v>1618.9904348276907</v>
      </c>
      <c r="J569" s="11">
        <f t="shared" si="38"/>
        <v>-1134.684351730014</v>
      </c>
      <c r="K569" s="11">
        <f t="shared" si="39"/>
        <v>422.72480671174026</v>
      </c>
    </row>
    <row r="570" spans="1:11" ht="15.75" thickBot="1">
      <c r="A570" s="3">
        <v>2944</v>
      </c>
      <c r="B570" s="4">
        <v>2176</v>
      </c>
      <c r="D570" s="4">
        <v>2549</v>
      </c>
      <c r="E570" s="4">
        <v>1528</v>
      </c>
      <c r="F570" s="4">
        <v>-1156</v>
      </c>
      <c r="G570" s="4">
        <v>293</v>
      </c>
      <c r="H570" s="9">
        <f t="shared" si="36"/>
        <v>2549.5228144943794</v>
      </c>
      <c r="I570" s="10">
        <f t="shared" si="37"/>
        <v>1527.9030540169381</v>
      </c>
      <c r="J570" s="11">
        <f t="shared" si="38"/>
        <v>-1156.3601078125275</v>
      </c>
      <c r="K570" s="11">
        <f t="shared" si="39"/>
        <v>292.60876468512606</v>
      </c>
    </row>
    <row r="571" spans="1:11" ht="15.75" thickBot="1">
      <c r="A571" s="3">
        <v>3072</v>
      </c>
      <c r="B571" s="4">
        <v>2176</v>
      </c>
      <c r="D571" s="4">
        <v>2640</v>
      </c>
      <c r="E571" s="4">
        <v>1430</v>
      </c>
      <c r="F571" s="4">
        <v>-1170</v>
      </c>
      <c r="G571" s="4">
        <v>160</v>
      </c>
      <c r="H571" s="9">
        <f t="shared" si="36"/>
        <v>2640.4185049660232</v>
      </c>
      <c r="I571" s="10">
        <f t="shared" si="37"/>
        <v>1429.8490140648919</v>
      </c>
      <c r="J571" s="11">
        <f t="shared" si="38"/>
        <v>-1170.2442373879512</v>
      </c>
      <c r="K571" s="11">
        <f t="shared" si="39"/>
        <v>159.62811856258986</v>
      </c>
    </row>
    <row r="572" spans="1:11" ht="15.75" thickBot="1">
      <c r="A572" s="3">
        <v>3200</v>
      </c>
      <c r="B572" s="4">
        <v>2176</v>
      </c>
      <c r="D572" s="4">
        <v>2726</v>
      </c>
      <c r="E572" s="4">
        <v>1325</v>
      </c>
      <c r="F572" s="4">
        <v>-1176</v>
      </c>
      <c r="G572" s="4">
        <v>24</v>
      </c>
      <c r="H572" s="9">
        <f t="shared" si="36"/>
        <v>2726.4222601397078</v>
      </c>
      <c r="I572" s="10">
        <f t="shared" si="37"/>
        <v>1324.7025161438683</v>
      </c>
      <c r="J572" s="11">
        <f t="shared" si="38"/>
        <v>-1175.9593439677046</v>
      </c>
      <c r="K572" s="11">
        <f t="shared" si="39"/>
        <v>23.908667171814614</v>
      </c>
    </row>
    <row r="573" spans="1:11" ht="15.75" thickBot="1">
      <c r="A573" s="3">
        <v>3328</v>
      </c>
      <c r="B573" s="4">
        <v>2176</v>
      </c>
      <c r="D573" s="4">
        <v>2807</v>
      </c>
      <c r="E573" s="4">
        <v>1212</v>
      </c>
      <c r="F573" s="4">
        <v>-1173</v>
      </c>
      <c r="G573" s="4">
        <v>-114</v>
      </c>
      <c r="H573" s="9">
        <f t="shared" si="36"/>
        <v>2807.093161282352</v>
      </c>
      <c r="I573" s="10">
        <f t="shared" si="37"/>
        <v>1212.3165873449936</v>
      </c>
      <c r="J573" s="11">
        <f t="shared" si="38"/>
        <v>-1173.0645088187059</v>
      </c>
      <c r="K573" s="11">
        <f t="shared" si="39"/>
        <v>-114.40261657832662</v>
      </c>
    </row>
    <row r="574" spans="1:11" ht="15.75" thickBot="1">
      <c r="A574" s="3">
        <v>3456</v>
      </c>
      <c r="B574" s="4">
        <v>2176</v>
      </c>
      <c r="D574" s="4">
        <v>2882</v>
      </c>
      <c r="E574" s="4">
        <v>1092</v>
      </c>
      <c r="F574" s="4">
        <v>-1161</v>
      </c>
      <c r="G574" s="4">
        <v>-255</v>
      </c>
      <c r="H574" s="9">
        <f t="shared" si="36"/>
        <v>2881.9191785861603</v>
      </c>
      <c r="I574" s="10">
        <f t="shared" si="37"/>
        <v>1092.5205510681717</v>
      </c>
      <c r="J574" s="11">
        <f t="shared" si="38"/>
        <v>-1161.0477021331592</v>
      </c>
      <c r="K574" s="11">
        <f t="shared" si="39"/>
        <v>-255.1350560877363</v>
      </c>
    </row>
    <row r="575" spans="1:11" ht="15.75" thickBot="1">
      <c r="A575" s="3">
        <v>3584</v>
      </c>
      <c r="B575" s="4">
        <v>2176</v>
      </c>
      <c r="D575" s="4">
        <v>2950</v>
      </c>
      <c r="E575" s="4">
        <v>965</v>
      </c>
      <c r="F575" s="4">
        <v>-1139</v>
      </c>
      <c r="G575" s="4">
        <v>-398</v>
      </c>
      <c r="H575" s="9">
        <f t="shared" si="36"/>
        <v>2950.3057463185019</v>
      </c>
      <c r="I575" s="10">
        <f t="shared" si="37"/>
        <v>965.11621873876356</v>
      </c>
      <c r="J575" s="11">
        <f t="shared" si="38"/>
        <v>-1139.314358178435</v>
      </c>
      <c r="K575" s="11">
        <f t="shared" si="39"/>
        <v>-398.09046278177539</v>
      </c>
    </row>
    <row r="576" spans="1:11" ht="15.75" thickBot="1">
      <c r="A576" s="3">
        <v>3712</v>
      </c>
      <c r="B576" s="4">
        <v>2176</v>
      </c>
      <c r="D576" s="4">
        <v>3012</v>
      </c>
      <c r="E576" s="4">
        <v>830</v>
      </c>
      <c r="F576" s="4">
        <v>-1107</v>
      </c>
      <c r="G576" s="4">
        <v>-543</v>
      </c>
      <c r="H576" s="9">
        <f t="shared" si="36"/>
        <v>3011.5594730306761</v>
      </c>
      <c r="I576" s="10">
        <f t="shared" si="37"/>
        <v>829.8724598772551</v>
      </c>
      <c r="J576" s="11">
        <f t="shared" si="38"/>
        <v>-1107.171085505832</v>
      </c>
      <c r="K576" s="11">
        <f t="shared" si="39"/>
        <v>-543.03770618093176</v>
      </c>
    </row>
    <row r="577" spans="1:11" ht="15.75" thickBot="1">
      <c r="A577" s="3">
        <v>3840</v>
      </c>
      <c r="B577" s="4">
        <v>2176</v>
      </c>
      <c r="D577" s="4">
        <v>3065</v>
      </c>
      <c r="E577" s="4">
        <v>687</v>
      </c>
      <c r="F577" s="4">
        <v>-1064</v>
      </c>
      <c r="G577" s="4">
        <v>-690</v>
      </c>
      <c r="H577" s="9">
        <f t="shared" si="36"/>
        <v>3064.8652614955204</v>
      </c>
      <c r="I577" s="10">
        <f t="shared" si="37"/>
        <v>686.51757541190818</v>
      </c>
      <c r="J577" s="11">
        <f t="shared" si="38"/>
        <v>-1063.8027868881873</v>
      </c>
      <c r="K577" s="11">
        <f t="shared" si="39"/>
        <v>-689.7050872134655</v>
      </c>
    </row>
    <row r="578" spans="1:11" ht="15.75" thickBot="1">
      <c r="A578" s="3">
        <v>3968</v>
      </c>
      <c r="B578" s="4">
        <v>2176</v>
      </c>
      <c r="D578" s="4">
        <v>3109</v>
      </c>
      <c r="E578" s="4">
        <v>535</v>
      </c>
      <c r="F578" s="4">
        <v>-1008</v>
      </c>
      <c r="G578" s="4">
        <v>-838</v>
      </c>
      <c r="H578" s="9">
        <f t="shared" si="36"/>
        <v>3109.2540291515638</v>
      </c>
      <c r="I578" s="10">
        <f t="shared" si="37"/>
        <v>534.72853782696666</v>
      </c>
      <c r="J578" s="11">
        <f t="shared" si="38"/>
        <v>-1008.2403797640303</v>
      </c>
      <c r="K578" s="11">
        <f t="shared" si="39"/>
        <v>-837.76957836362089</v>
      </c>
    </row>
    <row r="579" spans="1:11" ht="15.75" thickBot="1">
      <c r="A579" s="3">
        <v>0</v>
      </c>
      <c r="B579" s="4">
        <v>2304</v>
      </c>
      <c r="D579" s="4">
        <v>0</v>
      </c>
      <c r="E579" s="4">
        <v>0</v>
      </c>
      <c r="F579" s="4">
        <v>0</v>
      </c>
      <c r="G579" s="4">
        <v>0</v>
      </c>
      <c r="H579" s="9" t="e">
        <f t="shared" si="36"/>
        <v>#DIV/0!</v>
      </c>
      <c r="I579" s="10" t="e">
        <f t="shared" si="37"/>
        <v>#DIV/0!</v>
      </c>
      <c r="J579" s="11" t="e">
        <f t="shared" si="38"/>
        <v>#DIV/0!</v>
      </c>
      <c r="K579" s="11" t="e">
        <f t="shared" si="39"/>
        <v>#DIV/0!</v>
      </c>
    </row>
    <row r="580" spans="1:11" ht="15.75" thickBot="1">
      <c r="A580" s="3">
        <v>128</v>
      </c>
      <c r="B580" s="4">
        <v>2304</v>
      </c>
      <c r="D580" s="4">
        <v>0</v>
      </c>
      <c r="E580" s="4">
        <v>0</v>
      </c>
      <c r="F580" s="4">
        <v>0</v>
      </c>
      <c r="G580" s="4">
        <v>0</v>
      </c>
      <c r="H580" s="9" t="e">
        <f t="shared" si="36"/>
        <v>#NUM!</v>
      </c>
      <c r="I580" s="10" t="e">
        <f t="shared" si="37"/>
        <v>#NUM!</v>
      </c>
      <c r="J580" s="11" t="e">
        <f t="shared" si="38"/>
        <v>#NUM!</v>
      </c>
      <c r="K580" s="11" t="e">
        <f t="shared" si="39"/>
        <v>#NUM!</v>
      </c>
    </row>
    <row r="581" spans="1:11" ht="15.75" thickBot="1">
      <c r="A581" s="3">
        <v>256</v>
      </c>
      <c r="B581" s="4">
        <v>2304</v>
      </c>
      <c r="D581" s="4">
        <v>0</v>
      </c>
      <c r="E581" s="4">
        <v>0</v>
      </c>
      <c r="F581" s="4">
        <v>0</v>
      </c>
      <c r="G581" s="4">
        <v>0</v>
      </c>
      <c r="H581" s="9" t="e">
        <f t="shared" si="36"/>
        <v>#NUM!</v>
      </c>
      <c r="I581" s="10" t="e">
        <f t="shared" si="37"/>
        <v>#NUM!</v>
      </c>
      <c r="J581" s="11" t="e">
        <f t="shared" si="38"/>
        <v>#NUM!</v>
      </c>
      <c r="K581" s="11" t="e">
        <f t="shared" si="39"/>
        <v>#NUM!</v>
      </c>
    </row>
    <row r="582" spans="1:11" ht="15.75" thickBot="1">
      <c r="A582" s="3">
        <v>384</v>
      </c>
      <c r="B582" s="4">
        <v>2304</v>
      </c>
      <c r="D582" s="4">
        <v>0</v>
      </c>
      <c r="E582" s="4">
        <v>0</v>
      </c>
      <c r="F582" s="4">
        <v>0</v>
      </c>
      <c r="G582" s="4">
        <v>0</v>
      </c>
      <c r="H582" s="9" t="e">
        <f t="shared" si="36"/>
        <v>#NUM!</v>
      </c>
      <c r="I582" s="10" t="e">
        <f t="shared" si="37"/>
        <v>#NUM!</v>
      </c>
      <c r="J582" s="11" t="e">
        <f t="shared" si="38"/>
        <v>#NUM!</v>
      </c>
      <c r="K582" s="11" t="e">
        <f t="shared" si="39"/>
        <v>#NUM!</v>
      </c>
    </row>
    <row r="583" spans="1:11" ht="15.75" thickBot="1">
      <c r="A583" s="3">
        <v>512</v>
      </c>
      <c r="B583" s="4">
        <v>2304</v>
      </c>
      <c r="D583" s="4">
        <v>0</v>
      </c>
      <c r="E583" s="4">
        <v>0</v>
      </c>
      <c r="F583" s="4">
        <v>0</v>
      </c>
      <c r="G583" s="4">
        <v>0</v>
      </c>
      <c r="H583" s="9" t="e">
        <f t="shared" si="36"/>
        <v>#NUM!</v>
      </c>
      <c r="I583" s="10" t="e">
        <f t="shared" si="37"/>
        <v>#NUM!</v>
      </c>
      <c r="J583" s="11" t="e">
        <f t="shared" si="38"/>
        <v>#NUM!</v>
      </c>
      <c r="K583" s="11" t="e">
        <f t="shared" si="39"/>
        <v>#NUM!</v>
      </c>
    </row>
    <row r="584" spans="1:11" ht="15.75" thickBot="1">
      <c r="A584" s="3">
        <v>640</v>
      </c>
      <c r="B584" s="4">
        <v>2304</v>
      </c>
      <c r="D584" s="4">
        <v>0</v>
      </c>
      <c r="E584" s="4">
        <v>0</v>
      </c>
      <c r="F584" s="4">
        <v>0</v>
      </c>
      <c r="G584" s="4">
        <v>0</v>
      </c>
      <c r="H584" s="9" t="e">
        <f t="shared" si="36"/>
        <v>#NUM!</v>
      </c>
      <c r="I584" s="10" t="e">
        <f t="shared" si="37"/>
        <v>#NUM!</v>
      </c>
      <c r="J584" s="11" t="e">
        <f t="shared" si="38"/>
        <v>#NUM!</v>
      </c>
      <c r="K584" s="11" t="e">
        <f t="shared" si="39"/>
        <v>#NUM!</v>
      </c>
    </row>
    <row r="585" spans="1:11" ht="15.75" thickBot="1">
      <c r="A585" s="3">
        <v>768</v>
      </c>
      <c r="B585" s="4">
        <v>2304</v>
      </c>
      <c r="D585" s="4">
        <v>0</v>
      </c>
      <c r="E585" s="4">
        <v>0</v>
      </c>
      <c r="F585" s="4">
        <v>0</v>
      </c>
      <c r="G585" s="4">
        <v>0</v>
      </c>
      <c r="H585" s="9" t="e">
        <f t="shared" si="36"/>
        <v>#NUM!</v>
      </c>
      <c r="I585" s="10" t="e">
        <f t="shared" si="37"/>
        <v>#NUM!</v>
      </c>
      <c r="J585" s="11" t="e">
        <f t="shared" si="38"/>
        <v>#NUM!</v>
      </c>
      <c r="K585" s="11" t="e">
        <f t="shared" si="39"/>
        <v>#NUM!</v>
      </c>
    </row>
    <row r="586" spans="1:11" ht="15.75" thickBot="1">
      <c r="A586" s="3">
        <v>896</v>
      </c>
      <c r="B586" s="4">
        <v>2304</v>
      </c>
      <c r="D586" s="4">
        <v>483</v>
      </c>
      <c r="E586" s="4">
        <v>2245</v>
      </c>
      <c r="F586" s="4">
        <v>67</v>
      </c>
      <c r="G586" s="4">
        <v>2106</v>
      </c>
      <c r="H586" s="9">
        <f t="shared" si="36"/>
        <v>483.48536540379894</v>
      </c>
      <c r="I586" s="10">
        <f t="shared" si="37"/>
        <v>2245.6407345035423</v>
      </c>
      <c r="J586" s="11">
        <f t="shared" si="38"/>
        <v>65.827259117344369</v>
      </c>
      <c r="K586" s="11">
        <f t="shared" si="39"/>
        <v>2106.421367781717</v>
      </c>
    </row>
    <row r="587" spans="1:11" ht="15.75" thickBot="1">
      <c r="A587" s="3">
        <v>1024</v>
      </c>
      <c r="B587" s="4">
        <v>2304</v>
      </c>
      <c r="D587" s="4">
        <v>737</v>
      </c>
      <c r="E587" s="4">
        <v>2289</v>
      </c>
      <c r="F587" s="4">
        <v>-163</v>
      </c>
      <c r="G587" s="4">
        <v>1989</v>
      </c>
      <c r="H587" s="9">
        <f t="shared" si="36"/>
        <v>737.14475101589971</v>
      </c>
      <c r="I587" s="10">
        <f t="shared" si="37"/>
        <v>2289.2302651000768</v>
      </c>
      <c r="J587" s="11">
        <f t="shared" si="38"/>
        <v>-163.25396876192019</v>
      </c>
      <c r="K587" s="11">
        <f t="shared" si="39"/>
        <v>1989.09736290606</v>
      </c>
    </row>
    <row r="588" spans="1:11" ht="15.75" thickBot="1">
      <c r="A588" s="3">
        <v>1152</v>
      </c>
      <c r="B588" s="4">
        <v>2304</v>
      </c>
      <c r="D588" s="4">
        <v>917</v>
      </c>
      <c r="E588" s="4">
        <v>2302</v>
      </c>
      <c r="F588" s="4">
        <v>-315</v>
      </c>
      <c r="G588" s="4">
        <v>1892</v>
      </c>
      <c r="H588" s="9">
        <f t="shared" si="36"/>
        <v>917.04867507361189</v>
      </c>
      <c r="I588" s="10">
        <f t="shared" si="37"/>
        <v>2302.7728293118998</v>
      </c>
      <c r="J588" s="11">
        <f t="shared" si="38"/>
        <v>-315.3026473890846</v>
      </c>
      <c r="K588" s="11">
        <f t="shared" si="39"/>
        <v>1891.9890611778985</v>
      </c>
    </row>
    <row r="589" spans="1:11" ht="15.75" thickBot="1">
      <c r="A589" s="3">
        <v>1280</v>
      </c>
      <c r="B589" s="4">
        <v>2304</v>
      </c>
      <c r="D589" s="4">
        <v>1073</v>
      </c>
      <c r="E589" s="4">
        <v>2303</v>
      </c>
      <c r="F589" s="4">
        <v>-440</v>
      </c>
      <c r="G589" s="4">
        <v>1798</v>
      </c>
      <c r="H589" s="9">
        <f t="shared" si="36"/>
        <v>1073.6420487584014</v>
      </c>
      <c r="I589" s="10">
        <f t="shared" si="37"/>
        <v>2303.0833972864025</v>
      </c>
      <c r="J589" s="11">
        <f t="shared" si="38"/>
        <v>-440.76368794561506</v>
      </c>
      <c r="K589" s="11">
        <f t="shared" si="39"/>
        <v>1798.2814924498414</v>
      </c>
    </row>
    <row r="590" spans="1:11" ht="15.75" thickBot="1">
      <c r="A590" s="3">
        <v>1408</v>
      </c>
      <c r="B590" s="4">
        <v>2304</v>
      </c>
      <c r="D590" s="4">
        <v>1218</v>
      </c>
      <c r="E590" s="4">
        <v>2294</v>
      </c>
      <c r="F590" s="4">
        <v>-551</v>
      </c>
      <c r="G590" s="4">
        <v>1704</v>
      </c>
      <c r="H590" s="9">
        <f t="shared" si="36"/>
        <v>1218.1513034136881</v>
      </c>
      <c r="I590" s="10">
        <f t="shared" si="37"/>
        <v>2293.9041127498813</v>
      </c>
      <c r="J590" s="11">
        <f t="shared" si="38"/>
        <v>-550.86352177493109</v>
      </c>
      <c r="K590" s="11">
        <f t="shared" si="39"/>
        <v>1704.2325129955914</v>
      </c>
    </row>
    <row r="591" spans="1:11" ht="15.75" thickBot="1">
      <c r="A591" s="3">
        <v>1536</v>
      </c>
      <c r="B591" s="4">
        <v>2304</v>
      </c>
      <c r="D591" s="4">
        <v>1355</v>
      </c>
      <c r="E591" s="4">
        <v>2276</v>
      </c>
      <c r="F591" s="4">
        <v>-650</v>
      </c>
      <c r="G591" s="4">
        <v>1608</v>
      </c>
      <c r="H591" s="9">
        <f t="shared" si="36"/>
        <v>1355.054692142256</v>
      </c>
      <c r="I591" s="10">
        <f t="shared" si="37"/>
        <v>2276.7277267147206</v>
      </c>
      <c r="J591" s="11">
        <f t="shared" si="38"/>
        <v>-650.08040197981677</v>
      </c>
      <c r="K591" s="11">
        <f t="shared" si="39"/>
        <v>1608.3493718027646</v>
      </c>
    </row>
    <row r="592" spans="1:11" ht="15.75" thickBot="1">
      <c r="A592" s="3">
        <v>1664</v>
      </c>
      <c r="B592" s="4">
        <v>2304</v>
      </c>
      <c r="D592" s="4">
        <v>1486</v>
      </c>
      <c r="E592" s="4">
        <v>2252</v>
      </c>
      <c r="F592" s="4">
        <v>-740</v>
      </c>
      <c r="G592" s="4">
        <v>1510</v>
      </c>
      <c r="H592" s="9">
        <f t="shared" si="36"/>
        <v>1486.5460071336704</v>
      </c>
      <c r="I592" s="10">
        <f t="shared" si="37"/>
        <v>2252.2855032333928</v>
      </c>
      <c r="J592" s="11">
        <f t="shared" si="38"/>
        <v>-740.60812074983778</v>
      </c>
      <c r="K592" s="11">
        <f t="shared" si="39"/>
        <v>1509.9008048188894</v>
      </c>
    </row>
    <row r="593" spans="1:11" ht="15.75" thickBot="1">
      <c r="A593" s="3">
        <v>1792</v>
      </c>
      <c r="B593" s="4">
        <v>2304</v>
      </c>
      <c r="D593" s="4">
        <v>1614</v>
      </c>
      <c r="E593" s="4">
        <v>2221</v>
      </c>
      <c r="F593" s="4">
        <v>-823</v>
      </c>
      <c r="G593" s="4">
        <v>1408</v>
      </c>
      <c r="H593" s="9">
        <f t="shared" si="36"/>
        <v>1613.8089732340086</v>
      </c>
      <c r="I593" s="10">
        <f t="shared" si="37"/>
        <v>2220.972017248806</v>
      </c>
      <c r="J593" s="11">
        <f t="shared" si="38"/>
        <v>-823.63040293107076</v>
      </c>
      <c r="K593" s="11">
        <f t="shared" si="39"/>
        <v>1408.4922371010557</v>
      </c>
    </row>
    <row r="594" spans="1:11" ht="15.75" thickBot="1">
      <c r="A594" s="3">
        <v>1920</v>
      </c>
      <c r="B594" s="4">
        <v>2304</v>
      </c>
      <c r="D594" s="4">
        <v>1737</v>
      </c>
      <c r="E594" s="4">
        <v>2183</v>
      </c>
      <c r="F594" s="4">
        <v>-900</v>
      </c>
      <c r="G594" s="4">
        <v>1304</v>
      </c>
      <c r="H594" s="9">
        <f t="shared" si="36"/>
        <v>1737.5050067581758</v>
      </c>
      <c r="I594" s="10">
        <f t="shared" si="37"/>
        <v>2183.0077408626985</v>
      </c>
      <c r="J594" s="11">
        <f t="shared" si="38"/>
        <v>-899.80866483842135</v>
      </c>
      <c r="K594" s="11">
        <f t="shared" si="39"/>
        <v>1303.9031965475269</v>
      </c>
    </row>
    <row r="595" spans="1:11" ht="15.75" thickBot="1">
      <c r="A595" s="3">
        <v>2048</v>
      </c>
      <c r="B595" s="4">
        <v>2304</v>
      </c>
      <c r="D595" s="4">
        <v>1858</v>
      </c>
      <c r="E595" s="4">
        <v>2138</v>
      </c>
      <c r="F595" s="4">
        <v>-969</v>
      </c>
      <c r="G595" s="4">
        <v>1196</v>
      </c>
      <c r="H595" s="9">
        <f t="shared" si="36"/>
        <v>1857.9945797480243</v>
      </c>
      <c r="I595" s="10">
        <f t="shared" si="37"/>
        <v>2138.5128314205936</v>
      </c>
      <c r="J595" s="11">
        <f t="shared" si="38"/>
        <v>-969.50337851374184</v>
      </c>
      <c r="K595" s="11">
        <f t="shared" si="39"/>
        <v>1196.0135258127791</v>
      </c>
    </row>
    <row r="596" spans="1:11" ht="15.75" thickBot="1">
      <c r="A596" s="3">
        <v>2176</v>
      </c>
      <c r="B596" s="4">
        <v>2304</v>
      </c>
      <c r="D596" s="4">
        <v>1975</v>
      </c>
      <c r="E596" s="4">
        <v>2087</v>
      </c>
      <c r="F596" s="4">
        <v>-1033</v>
      </c>
      <c r="G596" s="4">
        <v>1085</v>
      </c>
      <c r="H596" s="9">
        <f t="shared" si="36"/>
        <v>1975.4496016144005</v>
      </c>
      <c r="I596" s="10">
        <f t="shared" si="37"/>
        <v>2087.5445920586003</v>
      </c>
      <c r="J596" s="11">
        <f t="shared" si="38"/>
        <v>-1032.8864533678784</v>
      </c>
      <c r="K596" s="11">
        <f t="shared" si="39"/>
        <v>1084.765921760704</v>
      </c>
    </row>
    <row r="597" spans="1:11" ht="15.75" thickBot="1">
      <c r="A597" s="3">
        <v>2304</v>
      </c>
      <c r="B597" s="4">
        <v>2304</v>
      </c>
      <c r="D597" s="4">
        <v>2090</v>
      </c>
      <c r="E597" s="4">
        <v>2030</v>
      </c>
      <c r="F597" s="4">
        <v>-1090</v>
      </c>
      <c r="G597" s="4">
        <v>970</v>
      </c>
      <c r="H597" s="9">
        <f t="shared" si="36"/>
        <v>2089.9150555429442</v>
      </c>
      <c r="I597" s="10">
        <f t="shared" si="37"/>
        <v>2030.1180171717115</v>
      </c>
      <c r="J597" s="11">
        <f t="shared" si="38"/>
        <v>-1090.0028725864711</v>
      </c>
      <c r="K597" s="11">
        <f t="shared" si="39"/>
        <v>970.14538999630781</v>
      </c>
    </row>
    <row r="598" spans="1:11" ht="15.75" thickBot="1">
      <c r="A598" s="3">
        <v>2432</v>
      </c>
      <c r="B598" s="4">
        <v>2304</v>
      </c>
      <c r="D598" s="4">
        <v>2201</v>
      </c>
      <c r="E598" s="4">
        <v>1966</v>
      </c>
      <c r="F598" s="4">
        <v>-1141</v>
      </c>
      <c r="G598" s="4">
        <v>852</v>
      </c>
      <c r="H598" s="9">
        <f t="shared" si="36"/>
        <v>2201.3446066490565</v>
      </c>
      <c r="I598" s="10">
        <f t="shared" si="37"/>
        <v>1966.2176617986206</v>
      </c>
      <c r="J598" s="11">
        <f t="shared" si="38"/>
        <v>-1140.8063012849207</v>
      </c>
      <c r="K598" s="11">
        <f t="shared" si="39"/>
        <v>852.16737548089668</v>
      </c>
    </row>
    <row r="599" spans="1:11" ht="15.75" thickBot="1">
      <c r="A599" s="3">
        <v>2560</v>
      </c>
      <c r="B599" s="4">
        <v>2304</v>
      </c>
      <c r="D599" s="4">
        <v>2310</v>
      </c>
      <c r="E599" s="4">
        <v>1896</v>
      </c>
      <c r="F599" s="4">
        <v>-1185</v>
      </c>
      <c r="G599" s="4">
        <v>731</v>
      </c>
      <c r="H599" s="9">
        <f t="shared" si="36"/>
        <v>2309.6217735445398</v>
      </c>
      <c r="I599" s="10">
        <f t="shared" si="37"/>
        <v>1895.8046988104984</v>
      </c>
      <c r="J599" s="11">
        <f t="shared" si="38"/>
        <v>-1185.18025807503</v>
      </c>
      <c r="K599" s="11">
        <f t="shared" si="39"/>
        <v>730.87070534330178</v>
      </c>
    </row>
    <row r="600" spans="1:11" ht="15.75" thickBot="1">
      <c r="A600" s="3">
        <v>2688</v>
      </c>
      <c r="B600" s="4">
        <v>2304</v>
      </c>
      <c r="D600" s="4">
        <v>2415</v>
      </c>
      <c r="E600" s="4">
        <v>1819</v>
      </c>
      <c r="F600" s="4">
        <v>-1223</v>
      </c>
      <c r="G600" s="4">
        <v>606</v>
      </c>
      <c r="H600" s="9">
        <f t="shared" si="36"/>
        <v>2414.5725175170196</v>
      </c>
      <c r="I600" s="10">
        <f t="shared" si="37"/>
        <v>1818.8211153040691</v>
      </c>
      <c r="J600" s="11">
        <f t="shared" si="38"/>
        <v>-1222.9507042444238</v>
      </c>
      <c r="K600" s="11">
        <f t="shared" si="39"/>
        <v>606.3133924867966</v>
      </c>
    </row>
    <row r="601" spans="1:11" ht="15.75" thickBot="1">
      <c r="A601" s="3">
        <v>2816</v>
      </c>
      <c r="B601" s="4">
        <v>2304</v>
      </c>
      <c r="D601" s="4">
        <v>2516</v>
      </c>
      <c r="E601" s="4">
        <v>1735</v>
      </c>
      <c r="F601" s="4">
        <v>-1254</v>
      </c>
      <c r="G601" s="4">
        <v>479</v>
      </c>
      <c r="H601" s="9">
        <f t="shared" si="36"/>
        <v>2515.9723652763109</v>
      </c>
      <c r="I601" s="10">
        <f t="shared" si="37"/>
        <v>1735.1920868503685</v>
      </c>
      <c r="J601" s="11">
        <f t="shared" si="38"/>
        <v>-1253.8931665029186</v>
      </c>
      <c r="K601" s="11">
        <f t="shared" si="39"/>
        <v>478.57026134034732</v>
      </c>
    </row>
    <row r="602" spans="1:11" ht="15.75" thickBot="1">
      <c r="A602" s="3">
        <v>2944</v>
      </c>
      <c r="B602" s="4">
        <v>2304</v>
      </c>
      <c r="D602" s="4">
        <v>2613</v>
      </c>
      <c r="E602" s="4">
        <v>1645</v>
      </c>
      <c r="F602" s="4">
        <v>-1278</v>
      </c>
      <c r="G602" s="4">
        <v>348</v>
      </c>
      <c r="H602" s="9">
        <f t="shared" si="36"/>
        <v>2613.5497711548119</v>
      </c>
      <c r="I602" s="10">
        <f t="shared" si="37"/>
        <v>1644.8270982281888</v>
      </c>
      <c r="J602" s="11">
        <f t="shared" si="38"/>
        <v>-1277.7360991829109</v>
      </c>
      <c r="K602" s="11">
        <f t="shared" si="39"/>
        <v>347.73182712516063</v>
      </c>
    </row>
    <row r="603" spans="1:11" ht="15.75" thickBot="1">
      <c r="A603" s="3">
        <v>3072</v>
      </c>
      <c r="B603" s="4">
        <v>2304</v>
      </c>
      <c r="D603" s="4">
        <v>2707</v>
      </c>
      <c r="E603" s="4">
        <v>1548</v>
      </c>
      <c r="F603" s="4">
        <v>-1294</v>
      </c>
      <c r="G603" s="4">
        <v>214</v>
      </c>
      <c r="H603" s="9">
        <f t="shared" ref="H603:H666" si="40">A603*SIN(ACOS((3162*3162+A603*A603-B603*B603)/(2*3162*A603))+0.32175055)</f>
        <v>2706.9866418927022</v>
      </c>
      <c r="I603" s="10">
        <f t="shared" ref="I603:I666" si="41">3000-A603*COS(ACOS((3162*3162+A603*A603-B603*B603)/(2*3162*A603))+0.32175055)</f>
        <v>1547.6201183524772</v>
      </c>
      <c r="J603" s="11">
        <f t="shared" ref="J603:J666" si="42">A603*SIN(-ACOS((3162*3162+A603*A603-B603*B603)/(2*3162*A603))+0.32175055)</f>
        <v>-1294.1614090245812</v>
      </c>
      <c r="K603" s="11">
        <f t="shared" ref="K603:K666" si="43">3000-A603*COS(-ACOS((3162*3162+A603*A603-B603*B603)/(2*3162*A603))+0.32175055)</f>
        <v>213.90412092628958</v>
      </c>
    </row>
    <row r="604" spans="1:11" ht="15.75" thickBot="1">
      <c r="A604" s="3">
        <v>3200</v>
      </c>
      <c r="B604" s="4">
        <v>2304</v>
      </c>
      <c r="D604" s="4">
        <v>2796</v>
      </c>
      <c r="E604" s="4">
        <v>1443</v>
      </c>
      <c r="F604" s="4">
        <v>-1303</v>
      </c>
      <c r="G604" s="4">
        <v>77</v>
      </c>
      <c r="H604" s="9">
        <f t="shared" si="40"/>
        <v>2795.9164719510986</v>
      </c>
      <c r="I604" s="10">
        <f t="shared" si="41"/>
        <v>1443.4489787120624</v>
      </c>
      <c r="J604" s="11">
        <f t="shared" si="42"/>
        <v>-1302.8025904890462</v>
      </c>
      <c r="K604" s="11">
        <f t="shared" si="43"/>
        <v>77.209311254904605</v>
      </c>
    </row>
    <row r="605" spans="1:11" ht="15.75" thickBot="1">
      <c r="A605" s="3">
        <v>3328</v>
      </c>
      <c r="B605" s="4">
        <v>2304</v>
      </c>
      <c r="D605" s="4">
        <v>2880</v>
      </c>
      <c r="E605" s="4">
        <v>1332</v>
      </c>
      <c r="F605" s="4">
        <v>-1303</v>
      </c>
      <c r="G605" s="4">
        <v>-62</v>
      </c>
      <c r="H605" s="9">
        <f t="shared" si="40"/>
        <v>2879.9202106142379</v>
      </c>
      <c r="I605" s="10">
        <f t="shared" si="41"/>
        <v>1332.1739957370719</v>
      </c>
      <c r="J605" s="11">
        <f t="shared" si="42"/>
        <v>-1303.2405928605426</v>
      </c>
      <c r="K605" s="11">
        <f t="shared" si="43"/>
        <v>-62.212918319120035</v>
      </c>
    </row>
    <row r="606" spans="1:11" ht="15.75" thickBot="1">
      <c r="A606" s="3">
        <v>3456</v>
      </c>
      <c r="B606" s="4">
        <v>2304</v>
      </c>
      <c r="D606" s="4">
        <v>2958</v>
      </c>
      <c r="E606" s="4">
        <v>1214</v>
      </c>
      <c r="F606" s="4">
        <v>-1295</v>
      </c>
      <c r="G606" s="4">
        <v>-204</v>
      </c>
      <c r="H606" s="9">
        <f t="shared" si="40"/>
        <v>2958.5197149403371</v>
      </c>
      <c r="I606" s="10">
        <f t="shared" si="41"/>
        <v>1213.6357884492463</v>
      </c>
      <c r="J606" s="11">
        <f t="shared" si="42"/>
        <v>-1294.9972731972873</v>
      </c>
      <c r="K606" s="11">
        <f t="shared" si="43"/>
        <v>-204.20318681752633</v>
      </c>
    </row>
    <row r="607" spans="1:11" ht="15.75" thickBot="1">
      <c r="A607" s="3">
        <v>3584</v>
      </c>
      <c r="B607" s="4">
        <v>2304</v>
      </c>
      <c r="D607" s="4">
        <v>3031</v>
      </c>
      <c r="E607" s="4">
        <v>1088</v>
      </c>
      <c r="F607" s="4">
        <v>-1277</v>
      </c>
      <c r="G607" s="4">
        <v>-349</v>
      </c>
      <c r="H607" s="9">
        <f t="shared" si="40"/>
        <v>3031.168374278368</v>
      </c>
      <c r="I607" s="10">
        <f t="shared" si="41"/>
        <v>1087.6521533009131</v>
      </c>
      <c r="J607" s="11">
        <f t="shared" si="42"/>
        <v>-1277.5260208482525</v>
      </c>
      <c r="K607" s="11">
        <f t="shared" si="43"/>
        <v>-348.57929069264083</v>
      </c>
    </row>
    <row r="608" spans="1:11" ht="15.75" thickBot="1">
      <c r="A608" s="3">
        <v>3712</v>
      </c>
      <c r="B608" s="4">
        <v>2304</v>
      </c>
      <c r="D608" s="4">
        <v>3097</v>
      </c>
      <c r="E608" s="4">
        <v>954</v>
      </c>
      <c r="F608" s="4">
        <v>-1250</v>
      </c>
      <c r="G608" s="4">
        <v>-495</v>
      </c>
      <c r="H608" s="9">
        <f t="shared" si="40"/>
        <v>3097.2381671399644</v>
      </c>
      <c r="I608" s="10">
        <f t="shared" si="41"/>
        <v>954.01374979901834</v>
      </c>
      <c r="J608" s="11">
        <f t="shared" si="42"/>
        <v>-1250.198814325071</v>
      </c>
      <c r="K608" s="11">
        <f t="shared" si="43"/>
        <v>-495.13188945141064</v>
      </c>
    </row>
    <row r="609" spans="1:11" ht="15.75" thickBot="1">
      <c r="A609" s="3">
        <v>3840</v>
      </c>
      <c r="B609" s="4">
        <v>2304</v>
      </c>
      <c r="D609" s="4">
        <v>3156</v>
      </c>
      <c r="E609" s="4">
        <v>812</v>
      </c>
      <c r="F609" s="4">
        <v>-1212</v>
      </c>
      <c r="G609" s="4">
        <v>-644</v>
      </c>
      <c r="H609" s="9">
        <f t="shared" si="40"/>
        <v>3156.0019607132922</v>
      </c>
      <c r="I609" s="10">
        <f t="shared" si="41"/>
        <v>812.4782003431701</v>
      </c>
      <c r="J609" s="11">
        <f t="shared" si="42"/>
        <v>-1212.2885208159096</v>
      </c>
      <c r="K609" s="11">
        <f t="shared" si="43"/>
        <v>-643.61860549344192</v>
      </c>
    </row>
    <row r="610" spans="1:11" ht="15.75" thickBot="1">
      <c r="A610" s="3">
        <v>3968</v>
      </c>
      <c r="B610" s="4">
        <v>2304</v>
      </c>
      <c r="D610" s="4">
        <v>3207</v>
      </c>
      <c r="E610" s="4">
        <v>663</v>
      </c>
      <c r="F610" s="4">
        <v>-1163</v>
      </c>
      <c r="G610" s="4">
        <v>-794</v>
      </c>
      <c r="H610" s="9">
        <f t="shared" si="40"/>
        <v>3206.6091808891188</v>
      </c>
      <c r="I610" s="10">
        <f t="shared" si="41"/>
        <v>662.76198023444476</v>
      </c>
      <c r="J610" s="11">
        <f t="shared" si="42"/>
        <v>-1162.9445662115361</v>
      </c>
      <c r="K610" s="11">
        <f t="shared" si="43"/>
        <v>-793.7559141198135</v>
      </c>
    </row>
    <row r="611" spans="1:11" ht="15.75" thickBot="1">
      <c r="A611" s="3">
        <v>0</v>
      </c>
      <c r="B611" s="4">
        <v>2432</v>
      </c>
      <c r="D611" s="4">
        <v>0</v>
      </c>
      <c r="E611" s="4">
        <v>0</v>
      </c>
      <c r="F611" s="4">
        <v>0</v>
      </c>
      <c r="G611" s="4">
        <v>0</v>
      </c>
      <c r="H611" s="9" t="e">
        <f t="shared" si="40"/>
        <v>#DIV/0!</v>
      </c>
      <c r="I611" s="10" t="e">
        <f t="shared" si="41"/>
        <v>#DIV/0!</v>
      </c>
      <c r="J611" s="11" t="e">
        <f t="shared" si="42"/>
        <v>#DIV/0!</v>
      </c>
      <c r="K611" s="11" t="e">
        <f t="shared" si="43"/>
        <v>#DIV/0!</v>
      </c>
    </row>
    <row r="612" spans="1:11" ht="15.75" thickBot="1">
      <c r="A612" s="3">
        <v>128</v>
      </c>
      <c r="B612" s="4">
        <v>2432</v>
      </c>
      <c r="D612" s="4">
        <v>0</v>
      </c>
      <c r="E612" s="4">
        <v>0</v>
      </c>
      <c r="F612" s="4">
        <v>0</v>
      </c>
      <c r="G612" s="4">
        <v>0</v>
      </c>
      <c r="H612" s="9" t="e">
        <f t="shared" si="40"/>
        <v>#NUM!</v>
      </c>
      <c r="I612" s="10" t="e">
        <f t="shared" si="41"/>
        <v>#NUM!</v>
      </c>
      <c r="J612" s="11" t="e">
        <f t="shared" si="42"/>
        <v>#NUM!</v>
      </c>
      <c r="K612" s="11" t="e">
        <f t="shared" si="43"/>
        <v>#NUM!</v>
      </c>
    </row>
    <row r="613" spans="1:11" ht="15.75" thickBot="1">
      <c r="A613" s="3">
        <v>256</v>
      </c>
      <c r="B613" s="4">
        <v>2432</v>
      </c>
      <c r="D613" s="4">
        <v>0</v>
      </c>
      <c r="E613" s="4">
        <v>0</v>
      </c>
      <c r="F613" s="4">
        <v>0</v>
      </c>
      <c r="G613" s="4">
        <v>0</v>
      </c>
      <c r="H613" s="9" t="e">
        <f t="shared" si="40"/>
        <v>#NUM!</v>
      </c>
      <c r="I613" s="10" t="e">
        <f t="shared" si="41"/>
        <v>#NUM!</v>
      </c>
      <c r="J613" s="11" t="e">
        <f t="shared" si="42"/>
        <v>#NUM!</v>
      </c>
      <c r="K613" s="11" t="e">
        <f t="shared" si="43"/>
        <v>#NUM!</v>
      </c>
    </row>
    <row r="614" spans="1:11" ht="15.75" thickBot="1">
      <c r="A614" s="3">
        <v>384</v>
      </c>
      <c r="B614" s="4">
        <v>2432</v>
      </c>
      <c r="D614" s="4">
        <v>0</v>
      </c>
      <c r="E614" s="4">
        <v>0</v>
      </c>
      <c r="F614" s="4">
        <v>0</v>
      </c>
      <c r="G614" s="4">
        <v>0</v>
      </c>
      <c r="H614" s="9" t="e">
        <f t="shared" si="40"/>
        <v>#NUM!</v>
      </c>
      <c r="I614" s="10" t="e">
        <f t="shared" si="41"/>
        <v>#NUM!</v>
      </c>
      <c r="J614" s="11" t="e">
        <f t="shared" si="42"/>
        <v>#NUM!</v>
      </c>
      <c r="K614" s="11" t="e">
        <f t="shared" si="43"/>
        <v>#NUM!</v>
      </c>
    </row>
    <row r="615" spans="1:11" ht="15.75" thickBot="1">
      <c r="A615" s="3">
        <v>512</v>
      </c>
      <c r="B615" s="4">
        <v>2432</v>
      </c>
      <c r="D615" s="4">
        <v>0</v>
      </c>
      <c r="E615" s="4">
        <v>0</v>
      </c>
      <c r="F615" s="4">
        <v>0</v>
      </c>
      <c r="G615" s="4">
        <v>0</v>
      </c>
      <c r="H615" s="9" t="e">
        <f t="shared" si="40"/>
        <v>#NUM!</v>
      </c>
      <c r="I615" s="10" t="e">
        <f t="shared" si="41"/>
        <v>#NUM!</v>
      </c>
      <c r="J615" s="11" t="e">
        <f t="shared" si="42"/>
        <v>#NUM!</v>
      </c>
      <c r="K615" s="11" t="e">
        <f t="shared" si="43"/>
        <v>#NUM!</v>
      </c>
    </row>
    <row r="616" spans="1:11" ht="15.75" thickBot="1">
      <c r="A616" s="3">
        <v>640</v>
      </c>
      <c r="B616" s="4">
        <v>2432</v>
      </c>
      <c r="D616" s="4">
        <v>0</v>
      </c>
      <c r="E616" s="4">
        <v>0</v>
      </c>
      <c r="F616" s="4">
        <v>0</v>
      </c>
      <c r="G616" s="4">
        <v>0</v>
      </c>
      <c r="H616" s="9" t="e">
        <f t="shared" si="40"/>
        <v>#NUM!</v>
      </c>
      <c r="I616" s="10" t="e">
        <f t="shared" si="41"/>
        <v>#NUM!</v>
      </c>
      <c r="J616" s="11" t="e">
        <f t="shared" si="42"/>
        <v>#NUM!</v>
      </c>
      <c r="K616" s="11" t="e">
        <f t="shared" si="43"/>
        <v>#NUM!</v>
      </c>
    </row>
    <row r="617" spans="1:11" ht="15.75" thickBot="1">
      <c r="A617" s="3">
        <v>768</v>
      </c>
      <c r="B617" s="4">
        <v>2432</v>
      </c>
      <c r="D617" s="4">
        <v>431</v>
      </c>
      <c r="E617" s="4">
        <v>2365</v>
      </c>
      <c r="F617" s="4">
        <v>36</v>
      </c>
      <c r="G617" s="4">
        <v>2233</v>
      </c>
      <c r="H617" s="9">
        <f t="shared" si="40"/>
        <v>432.01320762135128</v>
      </c>
      <c r="I617" s="10">
        <f t="shared" si="41"/>
        <v>2365.0286711663975</v>
      </c>
      <c r="J617" s="11">
        <f t="shared" si="42"/>
        <v>35.372224457004812</v>
      </c>
      <c r="K617" s="11">
        <f t="shared" si="43"/>
        <v>2232.8150120492692</v>
      </c>
    </row>
    <row r="618" spans="1:11" ht="15.75" thickBot="1">
      <c r="A618" s="3">
        <v>896</v>
      </c>
      <c r="B618" s="4">
        <v>2432</v>
      </c>
      <c r="D618" s="4">
        <v>674</v>
      </c>
      <c r="E618" s="4">
        <v>2410</v>
      </c>
      <c r="F618" s="4">
        <v>-186</v>
      </c>
      <c r="G618" s="4">
        <v>2123</v>
      </c>
      <c r="H618" s="9">
        <f t="shared" si="40"/>
        <v>674.69400025475511</v>
      </c>
      <c r="I618" s="10">
        <f t="shared" si="41"/>
        <v>2410.4204837172201</v>
      </c>
      <c r="J618" s="11">
        <f t="shared" si="42"/>
        <v>-186.00749814127428</v>
      </c>
      <c r="K618" s="11">
        <f t="shared" si="43"/>
        <v>2123.51998845654</v>
      </c>
    </row>
    <row r="619" spans="1:11" ht="15.75" thickBot="1">
      <c r="A619" s="3">
        <v>1024</v>
      </c>
      <c r="B619" s="4">
        <v>2432</v>
      </c>
      <c r="D619" s="4">
        <v>849</v>
      </c>
      <c r="E619" s="4">
        <v>2427</v>
      </c>
      <c r="F619" s="4">
        <v>-335</v>
      </c>
      <c r="G619" s="4">
        <v>2033</v>
      </c>
      <c r="H619" s="9">
        <f t="shared" si="40"/>
        <v>849.06545740356569</v>
      </c>
      <c r="I619" s="10">
        <f t="shared" si="41"/>
        <v>2427.5807052133255</v>
      </c>
      <c r="J619" s="11">
        <f t="shared" si="42"/>
        <v>-335.8007975572487</v>
      </c>
      <c r="K619" s="11">
        <f t="shared" si="43"/>
        <v>2032.6252926813127</v>
      </c>
    </row>
    <row r="620" spans="1:11" ht="15.75" thickBot="1">
      <c r="A620" s="3">
        <v>1152</v>
      </c>
      <c r="B620" s="4">
        <v>2432</v>
      </c>
      <c r="D620" s="4">
        <v>1002</v>
      </c>
      <c r="E620" s="4">
        <v>2432</v>
      </c>
      <c r="F620" s="4">
        <v>-461</v>
      </c>
      <c r="G620" s="4">
        <v>1944</v>
      </c>
      <c r="H620" s="9">
        <f t="shared" si="40"/>
        <v>1002.3860197095105</v>
      </c>
      <c r="I620" s="10">
        <f t="shared" si="41"/>
        <v>2432.26214897109</v>
      </c>
      <c r="J620" s="11">
        <f t="shared" si="42"/>
        <v>-461.26611443264579</v>
      </c>
      <c r="K620" s="11">
        <f t="shared" si="43"/>
        <v>1944.3781114072099</v>
      </c>
    </row>
    <row r="621" spans="1:11" ht="15.75" thickBot="1">
      <c r="A621" s="3">
        <v>1280</v>
      </c>
      <c r="B621" s="4">
        <v>2432</v>
      </c>
      <c r="D621" s="4">
        <v>1145</v>
      </c>
      <c r="E621" s="4">
        <v>2428</v>
      </c>
      <c r="F621" s="4">
        <v>-573</v>
      </c>
      <c r="G621" s="4">
        <v>1855</v>
      </c>
      <c r="H621" s="9">
        <f t="shared" si="40"/>
        <v>1145.0478722837768</v>
      </c>
      <c r="I621" s="10">
        <f t="shared" si="41"/>
        <v>2427.9288766434756</v>
      </c>
      <c r="J621" s="11">
        <f t="shared" si="42"/>
        <v>-572.79563387865289</v>
      </c>
      <c r="K621" s="11">
        <f t="shared" si="43"/>
        <v>1855.3143829812693</v>
      </c>
    </row>
    <row r="622" spans="1:11" ht="15.75" thickBot="1">
      <c r="A622" s="3">
        <v>1408</v>
      </c>
      <c r="B622" s="4">
        <v>2432</v>
      </c>
      <c r="D622" s="4">
        <v>1281</v>
      </c>
      <c r="E622" s="4">
        <v>2416</v>
      </c>
      <c r="F622" s="4">
        <v>-674</v>
      </c>
      <c r="G622" s="4">
        <v>1764</v>
      </c>
      <c r="H622" s="9">
        <f t="shared" si="40"/>
        <v>1281.1504710629922</v>
      </c>
      <c r="I622" s="10">
        <f t="shared" si="41"/>
        <v>2415.9473735226652</v>
      </c>
      <c r="J622" s="11">
        <f t="shared" si="42"/>
        <v>-674.48881183189769</v>
      </c>
      <c r="K622" s="11">
        <f t="shared" si="43"/>
        <v>1764.0676221113088</v>
      </c>
    </row>
    <row r="623" spans="1:11" ht="15.75" thickBot="1">
      <c r="A623" s="3">
        <v>1536</v>
      </c>
      <c r="B623" s="4">
        <v>2432</v>
      </c>
      <c r="D623" s="4">
        <v>1413</v>
      </c>
      <c r="E623" s="4">
        <v>2397</v>
      </c>
      <c r="F623" s="4">
        <v>-768</v>
      </c>
      <c r="G623" s="4">
        <v>1670</v>
      </c>
      <c r="H623" s="9">
        <f t="shared" si="40"/>
        <v>1412.679065957896</v>
      </c>
      <c r="I623" s="10">
        <f t="shared" si="41"/>
        <v>2396.9793895692069</v>
      </c>
      <c r="J623" s="11">
        <f t="shared" si="42"/>
        <v>-768.33089820311966</v>
      </c>
      <c r="K623" s="11">
        <f t="shared" si="43"/>
        <v>1669.9760788367798</v>
      </c>
    </row>
    <row r="624" spans="1:11" ht="15.75" thickBot="1">
      <c r="A624" s="3">
        <v>1664</v>
      </c>
      <c r="B624" s="4">
        <v>2432</v>
      </c>
      <c r="D624" s="4">
        <v>1541</v>
      </c>
      <c r="E624" s="4">
        <v>2371</v>
      </c>
      <c r="F624" s="4">
        <v>-855</v>
      </c>
      <c r="G624" s="4">
        <v>1573</v>
      </c>
      <c r="H624" s="9">
        <f t="shared" si="40"/>
        <v>1540.6913135098839</v>
      </c>
      <c r="I624" s="10">
        <f t="shared" si="41"/>
        <v>2371.3774769583988</v>
      </c>
      <c r="J624" s="11">
        <f t="shared" si="42"/>
        <v>-855.37954953371354</v>
      </c>
      <c r="K624" s="11">
        <f t="shared" si="43"/>
        <v>1572.6872009823842</v>
      </c>
    </row>
    <row r="625" spans="1:11" ht="15.75" thickBot="1">
      <c r="A625" s="3">
        <v>1792</v>
      </c>
      <c r="B625" s="4">
        <v>2432</v>
      </c>
      <c r="D625" s="4">
        <v>1666</v>
      </c>
      <c r="E625" s="4">
        <v>2339</v>
      </c>
      <c r="F625" s="4">
        <v>-936</v>
      </c>
      <c r="G625" s="4">
        <v>1472</v>
      </c>
      <c r="H625" s="9">
        <f t="shared" si="40"/>
        <v>1665.7690491977669</v>
      </c>
      <c r="I625" s="10">
        <f t="shared" si="41"/>
        <v>2339.3355808470023</v>
      </c>
      <c r="J625" s="11">
        <f t="shared" si="42"/>
        <v>-936.21660130249165</v>
      </c>
      <c r="K625" s="11">
        <f t="shared" si="43"/>
        <v>1472.0070433913606</v>
      </c>
    </row>
    <row r="626" spans="1:11" ht="15.75" thickBot="1">
      <c r="A626" s="3">
        <v>1920</v>
      </c>
      <c r="B626" s="4">
        <v>2432</v>
      </c>
      <c r="D626" s="4">
        <v>1788</v>
      </c>
      <c r="E626" s="4">
        <v>2301</v>
      </c>
      <c r="F626" s="4">
        <v>-1011</v>
      </c>
      <c r="G626" s="4">
        <v>1368</v>
      </c>
      <c r="H626" s="9">
        <f t="shared" si="40"/>
        <v>1788.2222841930634</v>
      </c>
      <c r="I626" s="10">
        <f t="shared" si="41"/>
        <v>2300.9570382906759</v>
      </c>
      <c r="J626" s="11">
        <f t="shared" si="42"/>
        <v>-1011.1520646809712</v>
      </c>
      <c r="K626" s="11">
        <f t="shared" si="43"/>
        <v>1367.8322690080504</v>
      </c>
    </row>
    <row r="627" spans="1:11" ht="15.75" thickBot="1">
      <c r="A627" s="3">
        <v>2048</v>
      </c>
      <c r="B627" s="4">
        <v>2432</v>
      </c>
      <c r="D627" s="4">
        <v>1908</v>
      </c>
      <c r="E627" s="4">
        <v>2256</v>
      </c>
      <c r="F627" s="4">
        <v>-1080</v>
      </c>
      <c r="G627" s="4">
        <v>1260</v>
      </c>
      <c r="H627" s="9">
        <f t="shared" si="40"/>
        <v>1908.1923030417327</v>
      </c>
      <c r="I627" s="10">
        <f t="shared" si="41"/>
        <v>2256.2889441373832</v>
      </c>
      <c r="J627" s="11">
        <f t="shared" si="42"/>
        <v>-1080.3272242151124</v>
      </c>
      <c r="K627" s="11">
        <f t="shared" si="43"/>
        <v>1260.1157829844913</v>
      </c>
    </row>
    <row r="628" spans="1:11" ht="15.75" thickBot="1">
      <c r="A628" s="3">
        <v>2176</v>
      </c>
      <c r="B628" s="4">
        <v>2432</v>
      </c>
      <c r="D628" s="4">
        <v>2026</v>
      </c>
      <c r="E628" s="4">
        <v>2205</v>
      </c>
      <c r="F628" s="4">
        <v>-1144</v>
      </c>
      <c r="G628" s="4">
        <v>1149</v>
      </c>
      <c r="H628" s="9">
        <f t="shared" si="40"/>
        <v>2025.70801729135</v>
      </c>
      <c r="I628" s="10">
        <f t="shared" si="41"/>
        <v>2205.3409355695067</v>
      </c>
      <c r="J628" s="11">
        <f t="shared" si="42"/>
        <v>-1143.7709914524905</v>
      </c>
      <c r="K628" s="11">
        <f t="shared" si="43"/>
        <v>1148.8479481382988</v>
      </c>
    </row>
    <row r="629" spans="1:11" ht="15.75" thickBot="1">
      <c r="A629" s="3">
        <v>2304</v>
      </c>
      <c r="B629" s="4">
        <v>2432</v>
      </c>
      <c r="D629" s="4">
        <v>2141</v>
      </c>
      <c r="E629" s="4">
        <v>2148</v>
      </c>
      <c r="F629" s="4">
        <v>-1201</v>
      </c>
      <c r="G629" s="4">
        <v>1034</v>
      </c>
      <c r="H629" s="9">
        <f t="shared" si="40"/>
        <v>2140.718484241394</v>
      </c>
      <c r="I629" s="10">
        <f t="shared" si="41"/>
        <v>2148.0960316871224</v>
      </c>
      <c r="J629" s="11">
        <f t="shared" si="42"/>
        <v>-1201.4324236925831</v>
      </c>
      <c r="K629" s="11">
        <f t="shared" si="43"/>
        <v>1034.0457453693982</v>
      </c>
    </row>
    <row r="630" spans="1:11" ht="15.75" thickBot="1">
      <c r="A630" s="3">
        <v>2432</v>
      </c>
      <c r="B630" s="4">
        <v>2432</v>
      </c>
      <c r="D630" s="4">
        <v>2253</v>
      </c>
      <c r="E630" s="4">
        <v>2084</v>
      </c>
      <c r="F630" s="4">
        <v>-1253</v>
      </c>
      <c r="G630" s="4">
        <v>916</v>
      </c>
      <c r="H630" s="9">
        <f t="shared" si="40"/>
        <v>2253.1123049996918</v>
      </c>
      <c r="I630" s="10">
        <f t="shared" si="41"/>
        <v>2084.5170995267163</v>
      </c>
      <c r="J630" s="11">
        <f t="shared" si="42"/>
        <v>-1253.2001220432182</v>
      </c>
      <c r="K630" s="11">
        <f t="shared" si="43"/>
        <v>915.74630764130279</v>
      </c>
    </row>
    <row r="631" spans="1:11" ht="15.75" thickBot="1">
      <c r="A631" s="3">
        <v>2560</v>
      </c>
      <c r="B631" s="4">
        <v>2432</v>
      </c>
      <c r="D631" s="4">
        <v>2363</v>
      </c>
      <c r="E631" s="4">
        <v>2014</v>
      </c>
      <c r="F631" s="4">
        <v>-1299</v>
      </c>
      <c r="G631" s="4">
        <v>794</v>
      </c>
      <c r="H631" s="9">
        <f t="shared" si="40"/>
        <v>2362.7293055342125</v>
      </c>
      <c r="I631" s="10">
        <f t="shared" si="41"/>
        <v>2014.550747745061</v>
      </c>
      <c r="J631" s="11">
        <f t="shared" si="42"/>
        <v>-1298.9139124723649</v>
      </c>
      <c r="K631" s="11">
        <f t="shared" si="43"/>
        <v>794.00302629724047</v>
      </c>
    </row>
    <row r="632" spans="1:11" ht="15.75" thickBot="1">
      <c r="A632" s="3">
        <v>2688</v>
      </c>
      <c r="B632" s="4">
        <v>2432</v>
      </c>
      <c r="D632" s="4">
        <v>2469</v>
      </c>
      <c r="E632" s="4">
        <v>1938</v>
      </c>
      <c r="F632" s="4">
        <v>-1338</v>
      </c>
      <c r="G632" s="4">
        <v>669</v>
      </c>
      <c r="H632" s="9">
        <f t="shared" si="40"/>
        <v>2469.367382980126</v>
      </c>
      <c r="I632" s="10">
        <f t="shared" si="41"/>
        <v>1938.1296087215337</v>
      </c>
      <c r="J632" s="11">
        <f t="shared" si="42"/>
        <v>-1338.3716921151931</v>
      </c>
      <c r="K632" s="11">
        <f t="shared" si="43"/>
        <v>668.88326895783393</v>
      </c>
    </row>
    <row r="633" spans="1:11" ht="15.75" thickBot="1">
      <c r="A633" s="3">
        <v>2816</v>
      </c>
      <c r="B633" s="4">
        <v>2432</v>
      </c>
      <c r="D633" s="4">
        <v>2573</v>
      </c>
      <c r="E633" s="4">
        <v>1855</v>
      </c>
      <c r="F633" s="4">
        <v>-1371</v>
      </c>
      <c r="G633" s="4">
        <v>540</v>
      </c>
      <c r="H633" s="9">
        <f t="shared" si="40"/>
        <v>2572.786111985522</v>
      </c>
      <c r="I633" s="10">
        <f t="shared" si="41"/>
        <v>1855.1735406733385</v>
      </c>
      <c r="J633" s="11">
        <f t="shared" si="42"/>
        <v>-1371.3330356197921</v>
      </c>
      <c r="K633" s="11">
        <f t="shared" si="43"/>
        <v>540.46717740587837</v>
      </c>
    </row>
    <row r="634" spans="1:11" ht="15.75" thickBot="1">
      <c r="A634" s="3">
        <v>2944</v>
      </c>
      <c r="B634" s="4">
        <v>2432</v>
      </c>
      <c r="D634" s="4">
        <v>2673</v>
      </c>
      <c r="E634" s="4">
        <v>1765</v>
      </c>
      <c r="F634" s="4">
        <v>-1397</v>
      </c>
      <c r="G634" s="4">
        <v>409</v>
      </c>
      <c r="H634" s="9">
        <f t="shared" si="40"/>
        <v>2672.7080027444354</v>
      </c>
      <c r="I634" s="10">
        <f t="shared" si="41"/>
        <v>1765.590046999843</v>
      </c>
      <c r="J634" s="11">
        <f t="shared" si="42"/>
        <v>-1397.5204531801974</v>
      </c>
      <c r="K634" s="11">
        <f t="shared" si="43"/>
        <v>408.84724824200748</v>
      </c>
    </row>
    <row r="635" spans="1:11" ht="15.75" thickBot="1">
      <c r="A635" s="3">
        <v>3072</v>
      </c>
      <c r="B635" s="4">
        <v>2432</v>
      </c>
      <c r="D635" s="4">
        <v>2769</v>
      </c>
      <c r="E635" s="4">
        <v>1669</v>
      </c>
      <c r="F635" s="4">
        <v>-1417</v>
      </c>
      <c r="G635" s="4">
        <v>274</v>
      </c>
      <c r="H635" s="9">
        <f t="shared" si="40"/>
        <v>2768.8178896143431</v>
      </c>
      <c r="I635" s="10">
        <f t="shared" si="41"/>
        <v>1669.2740724884122</v>
      </c>
      <c r="J635" s="11">
        <f t="shared" si="42"/>
        <v>-1416.6187791538846</v>
      </c>
      <c r="K635" s="11">
        <f t="shared" si="43"/>
        <v>274.12853667885565</v>
      </c>
    </row>
    <row r="636" spans="1:11" ht="15.75" thickBot="1">
      <c r="A636" s="3">
        <v>3200</v>
      </c>
      <c r="B636" s="4">
        <v>2432</v>
      </c>
      <c r="D636" s="4">
        <v>2861</v>
      </c>
      <c r="E636" s="4">
        <v>1566</v>
      </c>
      <c r="F636" s="4">
        <v>-1428</v>
      </c>
      <c r="G636" s="4">
        <v>136</v>
      </c>
      <c r="H636" s="9">
        <f t="shared" si="40"/>
        <v>2860.7606635700295</v>
      </c>
      <c r="I636" s="10">
        <f t="shared" si="41"/>
        <v>1566.1072474657094</v>
      </c>
      <c r="J636" s="11">
        <f t="shared" si="42"/>
        <v>-1428.2729045156398</v>
      </c>
      <c r="K636" s="11">
        <f t="shared" si="43"/>
        <v>136.42941238975936</v>
      </c>
    </row>
    <row r="637" spans="1:11" ht="15.75" thickBot="1">
      <c r="A637" s="3">
        <v>3328</v>
      </c>
      <c r="B637" s="4">
        <v>2432</v>
      </c>
      <c r="D637" s="4">
        <v>2948</v>
      </c>
      <c r="E637" s="4">
        <v>1456</v>
      </c>
      <c r="F637" s="4">
        <v>-1432</v>
      </c>
      <c r="G637" s="4">
        <v>-4</v>
      </c>
      <c r="H637" s="9">
        <f t="shared" si="40"/>
        <v>2948.1373672417658</v>
      </c>
      <c r="I637" s="10">
        <f t="shared" si="41"/>
        <v>1455.9565861437734</v>
      </c>
      <c r="J637" s="11">
        <f t="shared" si="42"/>
        <v>-1432.083871895733</v>
      </c>
      <c r="K637" s="11">
        <f t="shared" si="43"/>
        <v>-4.1171388373204536</v>
      </c>
    </row>
    <row r="638" spans="1:11" ht="15.75" thickBot="1">
      <c r="A638" s="3">
        <v>3456</v>
      </c>
      <c r="B638" s="4">
        <v>2432</v>
      </c>
      <c r="D638" s="4">
        <v>3030</v>
      </c>
      <c r="E638" s="4">
        <v>1339</v>
      </c>
      <c r="F638" s="4">
        <v>-1428</v>
      </c>
      <c r="G638" s="4">
        <v>-147</v>
      </c>
      <c r="H638" s="9">
        <f t="shared" si="40"/>
        <v>3030.4995023586775</v>
      </c>
      <c r="I638" s="10">
        <f t="shared" si="41"/>
        <v>1338.6725891011708</v>
      </c>
      <c r="J638" s="11">
        <f t="shared" si="42"/>
        <v>-1427.6031830232905</v>
      </c>
      <c r="K638" s="11">
        <f t="shared" si="43"/>
        <v>-147.36161758094931</v>
      </c>
    </row>
    <row r="639" spans="1:11" ht="15.75" thickBot="1">
      <c r="A639" s="3">
        <v>3584</v>
      </c>
      <c r="B639" s="4">
        <v>2432</v>
      </c>
      <c r="D639" s="4">
        <v>3107</v>
      </c>
      <c r="E639" s="4">
        <v>1214</v>
      </c>
      <c r="F639" s="4">
        <v>-1414</v>
      </c>
      <c r="G639" s="4">
        <v>-293</v>
      </c>
      <c r="H639" s="9">
        <f t="shared" si="40"/>
        <v>3107.3412226237479</v>
      </c>
      <c r="I639" s="10">
        <f t="shared" si="41"/>
        <v>1214.0866409080338</v>
      </c>
      <c r="J639" s="11">
        <f t="shared" si="42"/>
        <v>-1414.3249916012951</v>
      </c>
      <c r="K639" s="11">
        <f t="shared" si="43"/>
        <v>-293.13540841125996</v>
      </c>
    </row>
    <row r="640" spans="1:11" ht="15.75" thickBot="1">
      <c r="A640" s="3">
        <v>3712</v>
      </c>
      <c r="B640" s="4">
        <v>2432</v>
      </c>
      <c r="D640" s="4">
        <v>3178</v>
      </c>
      <c r="E640" s="4">
        <v>1082</v>
      </c>
      <c r="F640" s="4">
        <v>-1392</v>
      </c>
      <c r="G640" s="4">
        <v>-441</v>
      </c>
      <c r="H640" s="9">
        <f t="shared" si="40"/>
        <v>3178.0888679453014</v>
      </c>
      <c r="I640" s="10">
        <f t="shared" si="41"/>
        <v>1082.0075215366066</v>
      </c>
      <c r="J640" s="11">
        <f t="shared" si="42"/>
        <v>-1391.675637538071</v>
      </c>
      <c r="K640" s="11">
        <f t="shared" si="43"/>
        <v>-441.24729130049627</v>
      </c>
    </row>
    <row r="641" spans="1:11" ht="15.75" thickBot="1">
      <c r="A641" s="3">
        <v>3840</v>
      </c>
      <c r="B641" s="4">
        <v>2432</v>
      </c>
      <c r="D641" s="4">
        <v>3242</v>
      </c>
      <c r="E641" s="4">
        <v>942</v>
      </c>
      <c r="F641" s="4">
        <v>-1359</v>
      </c>
      <c r="G641" s="4">
        <v>-591</v>
      </c>
      <c r="H641" s="9">
        <f t="shared" si="40"/>
        <v>3242.0869974229608</v>
      </c>
      <c r="I641" s="10">
        <f t="shared" si="41"/>
        <v>942.2167506899641</v>
      </c>
      <c r="J641" s="11">
        <f t="shared" si="42"/>
        <v>-1358.9996799332409</v>
      </c>
      <c r="K641" s="11">
        <f t="shared" si="43"/>
        <v>-591.47878595173506</v>
      </c>
    </row>
    <row r="642" spans="1:11" ht="15.75" thickBot="1">
      <c r="A642" s="3">
        <v>3968</v>
      </c>
      <c r="B642" s="4">
        <v>2432</v>
      </c>
      <c r="D642" s="4">
        <v>3299</v>
      </c>
      <c r="E642" s="4">
        <v>794</v>
      </c>
      <c r="F642" s="4">
        <v>-1316</v>
      </c>
      <c r="G642" s="4">
        <v>-744</v>
      </c>
      <c r="H642" s="9">
        <f t="shared" si="40"/>
        <v>3298.5796361307871</v>
      </c>
      <c r="I642" s="10">
        <f t="shared" si="41"/>
        <v>794.46233672982044</v>
      </c>
      <c r="J642" s="11">
        <f t="shared" si="42"/>
        <v>-1315.5411438608674</v>
      </c>
      <c r="K642" s="11">
        <f t="shared" si="43"/>
        <v>-743.57790072668831</v>
      </c>
    </row>
    <row r="643" spans="1:11" ht="15.75" thickBot="1">
      <c r="A643" s="3">
        <v>0</v>
      </c>
      <c r="B643" s="4">
        <v>2560</v>
      </c>
      <c r="D643" s="4">
        <v>0</v>
      </c>
      <c r="E643" s="4">
        <v>0</v>
      </c>
      <c r="F643" s="4">
        <v>0</v>
      </c>
      <c r="G643" s="4">
        <v>0</v>
      </c>
      <c r="H643" s="9" t="e">
        <f t="shared" si="40"/>
        <v>#DIV/0!</v>
      </c>
      <c r="I643" s="10" t="e">
        <f t="shared" si="41"/>
        <v>#DIV/0!</v>
      </c>
      <c r="J643" s="11" t="e">
        <f t="shared" si="42"/>
        <v>#DIV/0!</v>
      </c>
      <c r="K643" s="11" t="e">
        <f t="shared" si="43"/>
        <v>#DIV/0!</v>
      </c>
    </row>
    <row r="644" spans="1:11" ht="15.75" thickBot="1">
      <c r="A644" s="3">
        <v>128</v>
      </c>
      <c r="B644" s="4">
        <v>2560</v>
      </c>
      <c r="D644" s="4">
        <v>0</v>
      </c>
      <c r="E644" s="4">
        <v>0</v>
      </c>
      <c r="F644" s="4">
        <v>0</v>
      </c>
      <c r="G644" s="4">
        <v>0</v>
      </c>
      <c r="H644" s="9" t="e">
        <f t="shared" si="40"/>
        <v>#NUM!</v>
      </c>
      <c r="I644" s="10" t="e">
        <f t="shared" si="41"/>
        <v>#NUM!</v>
      </c>
      <c r="J644" s="11" t="e">
        <f t="shared" si="42"/>
        <v>#NUM!</v>
      </c>
      <c r="K644" s="11" t="e">
        <f t="shared" si="43"/>
        <v>#NUM!</v>
      </c>
    </row>
    <row r="645" spans="1:11" ht="15.75" thickBot="1">
      <c r="A645" s="3">
        <v>256</v>
      </c>
      <c r="B645" s="4">
        <v>2560</v>
      </c>
      <c r="D645" s="4">
        <v>0</v>
      </c>
      <c r="E645" s="4">
        <v>0</v>
      </c>
      <c r="F645" s="4">
        <v>0</v>
      </c>
      <c r="G645" s="4">
        <v>0</v>
      </c>
      <c r="H645" s="9" t="e">
        <f t="shared" si="40"/>
        <v>#NUM!</v>
      </c>
      <c r="I645" s="10" t="e">
        <f t="shared" si="41"/>
        <v>#NUM!</v>
      </c>
      <c r="J645" s="11" t="e">
        <f t="shared" si="42"/>
        <v>#NUM!</v>
      </c>
      <c r="K645" s="11" t="e">
        <f t="shared" si="43"/>
        <v>#NUM!</v>
      </c>
    </row>
    <row r="646" spans="1:11" ht="15.75" thickBot="1">
      <c r="A646" s="3">
        <v>384</v>
      </c>
      <c r="B646" s="4">
        <v>2560</v>
      </c>
      <c r="D646" s="4">
        <v>0</v>
      </c>
      <c r="E646" s="4">
        <v>0</v>
      </c>
      <c r="F646" s="4">
        <v>0</v>
      </c>
      <c r="G646" s="4">
        <v>0</v>
      </c>
      <c r="H646" s="9" t="e">
        <f t="shared" si="40"/>
        <v>#NUM!</v>
      </c>
      <c r="I646" s="10" t="e">
        <f t="shared" si="41"/>
        <v>#NUM!</v>
      </c>
      <c r="J646" s="11" t="e">
        <f t="shared" si="42"/>
        <v>#NUM!</v>
      </c>
      <c r="K646" s="11" t="e">
        <f t="shared" si="43"/>
        <v>#NUM!</v>
      </c>
    </row>
    <row r="647" spans="1:11" ht="15.75" thickBot="1">
      <c r="A647" s="3">
        <v>512</v>
      </c>
      <c r="B647" s="4">
        <v>2560</v>
      </c>
      <c r="D647" s="4">
        <v>0</v>
      </c>
      <c r="E647" s="4">
        <v>0</v>
      </c>
      <c r="F647" s="4">
        <v>0</v>
      </c>
      <c r="G647" s="4">
        <v>0</v>
      </c>
      <c r="H647" s="9" t="e">
        <f t="shared" si="40"/>
        <v>#NUM!</v>
      </c>
      <c r="I647" s="10" t="e">
        <f t="shared" si="41"/>
        <v>#NUM!</v>
      </c>
      <c r="J647" s="11" t="e">
        <f t="shared" si="42"/>
        <v>#NUM!</v>
      </c>
      <c r="K647" s="11" t="e">
        <f t="shared" si="43"/>
        <v>#NUM!</v>
      </c>
    </row>
    <row r="648" spans="1:11" ht="15.75" thickBot="1">
      <c r="A648" s="3">
        <v>640</v>
      </c>
      <c r="B648" s="4">
        <v>2560</v>
      </c>
      <c r="D648" s="4">
        <v>377</v>
      </c>
      <c r="E648" s="4">
        <v>2483</v>
      </c>
      <c r="F648" s="4">
        <v>8</v>
      </c>
      <c r="G648" s="4">
        <v>2360</v>
      </c>
      <c r="H648" s="9">
        <f t="shared" si="40"/>
        <v>378.03796647710953</v>
      </c>
      <c r="I648" s="10">
        <f t="shared" si="41"/>
        <v>2483.5822467208823</v>
      </c>
      <c r="J648" s="11">
        <f t="shared" si="42"/>
        <v>7.4202731584593433</v>
      </c>
      <c r="K648" s="11">
        <f t="shared" si="43"/>
        <v>2360.0430174251915</v>
      </c>
    </row>
    <row r="649" spans="1:11" ht="15.75" thickBot="1">
      <c r="A649" s="3">
        <v>768</v>
      </c>
      <c r="B649" s="4">
        <v>2560</v>
      </c>
      <c r="D649" s="4">
        <v>607</v>
      </c>
      <c r="E649" s="4">
        <v>2530</v>
      </c>
      <c r="F649" s="4">
        <v>-204</v>
      </c>
      <c r="G649" s="4">
        <v>2259</v>
      </c>
      <c r="H649" s="9">
        <f t="shared" si="40"/>
        <v>607.38419062783248</v>
      </c>
      <c r="I649" s="10">
        <f t="shared" si="41"/>
        <v>2529.9910160695085</v>
      </c>
      <c r="J649" s="11">
        <f t="shared" si="42"/>
        <v>-203.90196865485032</v>
      </c>
      <c r="K649" s="11">
        <f t="shared" si="43"/>
        <v>2259.5623002718753</v>
      </c>
    </row>
    <row r="650" spans="1:11" ht="15.75" thickBot="1">
      <c r="A650" s="3">
        <v>896</v>
      </c>
      <c r="B650" s="4">
        <v>2560</v>
      </c>
      <c r="D650" s="4">
        <v>775</v>
      </c>
      <c r="E650" s="4">
        <v>2550</v>
      </c>
      <c r="F650" s="4">
        <v>-350</v>
      </c>
      <c r="G650" s="4">
        <v>2175</v>
      </c>
      <c r="H650" s="9">
        <f t="shared" si="40"/>
        <v>775.01273393713905</v>
      </c>
      <c r="I650" s="10">
        <f t="shared" si="41"/>
        <v>2550.3654125456078</v>
      </c>
      <c r="J650" s="11">
        <f t="shared" si="42"/>
        <v>-350.22944192903219</v>
      </c>
      <c r="K650" s="11">
        <f t="shared" si="43"/>
        <v>2175.2846927538699</v>
      </c>
    </row>
    <row r="651" spans="1:11" ht="15.75" thickBot="1">
      <c r="A651" s="3">
        <v>1024</v>
      </c>
      <c r="B651" s="4">
        <v>2560</v>
      </c>
      <c r="D651" s="4">
        <v>924</v>
      </c>
      <c r="E651" s="4">
        <v>2559</v>
      </c>
      <c r="F651" s="4">
        <v>-475</v>
      </c>
      <c r="G651" s="4">
        <v>2093</v>
      </c>
      <c r="H651" s="9">
        <f t="shared" si="40"/>
        <v>924.24168454040375</v>
      </c>
      <c r="I651" s="10">
        <f t="shared" si="41"/>
        <v>2559.1447986493563</v>
      </c>
      <c r="J651" s="11">
        <f t="shared" si="42"/>
        <v>-474.88023479946082</v>
      </c>
      <c r="K651" s="11">
        <f t="shared" si="43"/>
        <v>2092.7708323709994</v>
      </c>
    </row>
    <row r="652" spans="1:11" ht="15.75" thickBot="1">
      <c r="A652" s="3">
        <v>1152</v>
      </c>
      <c r="B652" s="4">
        <v>2560</v>
      </c>
      <c r="D652" s="4">
        <v>1064</v>
      </c>
      <c r="E652" s="4">
        <v>2559</v>
      </c>
      <c r="F652" s="4">
        <v>-587</v>
      </c>
      <c r="G652" s="4">
        <v>2009</v>
      </c>
      <c r="H652" s="9">
        <f t="shared" si="40"/>
        <v>1064.4340535572846</v>
      </c>
      <c r="I652" s="10">
        <f t="shared" si="41"/>
        <v>2559.4501780415662</v>
      </c>
      <c r="J652" s="11">
        <f t="shared" si="42"/>
        <v>-587.21735838579389</v>
      </c>
      <c r="K652" s="11">
        <f t="shared" si="43"/>
        <v>2008.8997154624512</v>
      </c>
    </row>
    <row r="653" spans="1:11" ht="15.75" thickBot="1">
      <c r="A653" s="3">
        <v>1280</v>
      </c>
      <c r="B653" s="4">
        <v>2560</v>
      </c>
      <c r="D653" s="4">
        <v>1199</v>
      </c>
      <c r="E653" s="4">
        <v>2552</v>
      </c>
      <c r="F653" s="4">
        <v>-691</v>
      </c>
      <c r="G653" s="4">
        <v>1922</v>
      </c>
      <c r="H653" s="9">
        <f t="shared" si="40"/>
        <v>1199.2236316509334</v>
      </c>
      <c r="I653" s="10">
        <f t="shared" si="41"/>
        <v>2552.4928142588701</v>
      </c>
      <c r="J653" s="11">
        <f t="shared" si="42"/>
        <v>-690.87460335118362</v>
      </c>
      <c r="K653" s="11">
        <f t="shared" si="43"/>
        <v>1922.4600784915926</v>
      </c>
    </row>
    <row r="654" spans="1:11" ht="15.75" thickBot="1">
      <c r="A654" s="3">
        <v>1408</v>
      </c>
      <c r="B654" s="4">
        <v>2560</v>
      </c>
      <c r="D654" s="4">
        <v>1330</v>
      </c>
      <c r="E654" s="4">
        <v>2539</v>
      </c>
      <c r="F654" s="4">
        <v>-787</v>
      </c>
      <c r="G654" s="4">
        <v>1833</v>
      </c>
      <c r="H654" s="9">
        <f t="shared" si="40"/>
        <v>1330.3397687205591</v>
      </c>
      <c r="I654" s="10">
        <f t="shared" si="41"/>
        <v>2538.8491572592225</v>
      </c>
      <c r="J654" s="11">
        <f t="shared" si="42"/>
        <v>-787.58131959483876</v>
      </c>
      <c r="K654" s="11">
        <f t="shared" si="43"/>
        <v>1832.8754715004691</v>
      </c>
    </row>
    <row r="655" spans="1:11" ht="15.75" thickBot="1">
      <c r="A655" s="3">
        <v>1536</v>
      </c>
      <c r="B655" s="4">
        <v>2560</v>
      </c>
      <c r="D655" s="4">
        <v>1459</v>
      </c>
      <c r="E655" s="4">
        <v>2519</v>
      </c>
      <c r="F655" s="4">
        <v>-878</v>
      </c>
      <c r="G655" s="4">
        <v>1740</v>
      </c>
      <c r="H655" s="9">
        <f t="shared" si="40"/>
        <v>1458.6849724751783</v>
      </c>
      <c r="I655" s="10">
        <f t="shared" si="41"/>
        <v>2518.8200429412209</v>
      </c>
      <c r="J655" s="11">
        <f t="shared" si="42"/>
        <v>-878.24001482577546</v>
      </c>
      <c r="K655" s="11">
        <f t="shared" si="43"/>
        <v>1739.8450585904836</v>
      </c>
    </row>
    <row r="656" spans="1:11" ht="15.75" thickBot="1">
      <c r="A656" s="3">
        <v>1664</v>
      </c>
      <c r="B656" s="4">
        <v>2560</v>
      </c>
      <c r="D656" s="4">
        <v>1585</v>
      </c>
      <c r="E656" s="4">
        <v>2492</v>
      </c>
      <c r="F656" s="4">
        <v>-963</v>
      </c>
      <c r="G656" s="4">
        <v>1643</v>
      </c>
      <c r="H656" s="9">
        <f t="shared" si="40"/>
        <v>1584.741973585074</v>
      </c>
      <c r="I656" s="10">
        <f t="shared" si="41"/>
        <v>2492.5663815259331</v>
      </c>
      <c r="J656" s="11">
        <f t="shared" si="42"/>
        <v>-963.33341971427774</v>
      </c>
      <c r="K656" s="11">
        <f t="shared" si="43"/>
        <v>1643.207929540567</v>
      </c>
    </row>
    <row r="657" spans="1:11" ht="15.75" thickBot="1">
      <c r="A657" s="3">
        <v>1792</v>
      </c>
      <c r="B657" s="4">
        <v>2560</v>
      </c>
      <c r="D657" s="4">
        <v>1709</v>
      </c>
      <c r="E657" s="4">
        <v>2460</v>
      </c>
      <c r="F657" s="4">
        <v>-1043</v>
      </c>
      <c r="G657" s="4">
        <v>1543</v>
      </c>
      <c r="H657" s="9">
        <f t="shared" si="40"/>
        <v>1708.7561349111345</v>
      </c>
      <c r="I657" s="10">
        <f t="shared" si="41"/>
        <v>2460.1699606324592</v>
      </c>
      <c r="J657" s="11">
        <f t="shared" si="42"/>
        <v>-1043.106897121233</v>
      </c>
      <c r="K657" s="11">
        <f t="shared" si="43"/>
        <v>1542.8822967316219</v>
      </c>
    </row>
    <row r="658" spans="1:11" ht="15.75" thickBot="1">
      <c r="A658" s="3">
        <v>1920</v>
      </c>
      <c r="B658" s="4">
        <v>2560</v>
      </c>
      <c r="D658" s="4">
        <v>1831</v>
      </c>
      <c r="E658" s="4">
        <v>2421</v>
      </c>
      <c r="F658" s="4">
        <v>-1117</v>
      </c>
      <c r="G658" s="4">
        <v>1439</v>
      </c>
      <c r="H658" s="9">
        <f t="shared" si="40"/>
        <v>1830.8269763671944</v>
      </c>
      <c r="I658" s="10">
        <f t="shared" si="41"/>
        <v>2421.6639535649219</v>
      </c>
      <c r="J658" s="11">
        <f t="shared" si="42"/>
        <v>-1117.6599669604766</v>
      </c>
      <c r="K658" s="11">
        <f t="shared" si="43"/>
        <v>1438.8349868595228</v>
      </c>
    </row>
    <row r="659" spans="1:11" ht="15.75" thickBot="1">
      <c r="A659" s="3">
        <v>2048</v>
      </c>
      <c r="B659" s="4">
        <v>2560</v>
      </c>
      <c r="D659" s="4">
        <v>1951</v>
      </c>
      <c r="E659" s="4">
        <v>2377</v>
      </c>
      <c r="F659" s="4">
        <v>-1187</v>
      </c>
      <c r="G659" s="4">
        <v>1331</v>
      </c>
      <c r="H659" s="9">
        <f t="shared" si="40"/>
        <v>1950.9578827695809</v>
      </c>
      <c r="I659" s="10">
        <f t="shared" si="41"/>
        <v>2377.0494885954149</v>
      </c>
      <c r="J659" s="11">
        <f t="shared" si="42"/>
        <v>-1186.9960140483349</v>
      </c>
      <c r="K659" s="11">
        <f t="shared" si="43"/>
        <v>1331.0648716521769</v>
      </c>
    </row>
    <row r="660" spans="1:11" ht="15.75" thickBot="1">
      <c r="A660" s="3">
        <v>2176</v>
      </c>
      <c r="B660" s="4">
        <v>2560</v>
      </c>
      <c r="D660" s="4">
        <v>2069</v>
      </c>
      <c r="E660" s="4">
        <v>2326</v>
      </c>
      <c r="F660" s="4">
        <v>-1251</v>
      </c>
      <c r="G660" s="4">
        <v>1219</v>
      </c>
      <c r="H660" s="9">
        <f t="shared" si="40"/>
        <v>2069.0846444578801</v>
      </c>
      <c r="I660" s="10">
        <f t="shared" si="41"/>
        <v>2326.3051625041144</v>
      </c>
      <c r="J660" s="11">
        <f t="shared" si="42"/>
        <v>-1251.0508287243945</v>
      </c>
      <c r="K660" s="11">
        <f t="shared" si="43"/>
        <v>1219.5933543294091</v>
      </c>
    </row>
    <row r="661" spans="1:11" ht="15.75" thickBot="1">
      <c r="A661" s="3">
        <v>2304</v>
      </c>
      <c r="B661" s="4">
        <v>2560</v>
      </c>
      <c r="D661" s="4">
        <v>2185</v>
      </c>
      <c r="E661" s="4">
        <v>2269</v>
      </c>
      <c r="F661" s="4">
        <v>-1310</v>
      </c>
      <c r="G661" s="4">
        <v>1104</v>
      </c>
      <c r="H661" s="9">
        <f t="shared" si="40"/>
        <v>2185.0924410315033</v>
      </c>
      <c r="I661" s="10">
        <f t="shared" si="41"/>
        <v>2269.3927018247177</v>
      </c>
      <c r="J661" s="11">
        <f t="shared" si="42"/>
        <v>-1309.7095905880665</v>
      </c>
      <c r="K661" s="11">
        <f t="shared" si="43"/>
        <v>1104.4587083575207</v>
      </c>
    </row>
    <row r="662" spans="1:11" ht="15.75" thickBot="1">
      <c r="A662" s="3">
        <v>2432</v>
      </c>
      <c r="B662" s="4">
        <v>2560</v>
      </c>
      <c r="D662" s="4">
        <v>2299</v>
      </c>
      <c r="E662" s="4">
        <v>2206</v>
      </c>
      <c r="F662" s="4">
        <v>-1363</v>
      </c>
      <c r="G662" s="4">
        <v>986</v>
      </c>
      <c r="H662" s="9">
        <f t="shared" si="40"/>
        <v>2298.8260954288385</v>
      </c>
      <c r="I662" s="10">
        <f t="shared" si="41"/>
        <v>2206.2603808707786</v>
      </c>
      <c r="J662" s="11">
        <f t="shared" si="42"/>
        <v>-1362.8171225777392</v>
      </c>
      <c r="K662" s="11">
        <f t="shared" si="43"/>
        <v>985.71265942295804</v>
      </c>
    </row>
    <row r="663" spans="1:11" ht="15.75" thickBot="1">
      <c r="A663" s="3">
        <v>2560</v>
      </c>
      <c r="B663" s="4">
        <v>2560</v>
      </c>
      <c r="D663" s="4">
        <v>2410</v>
      </c>
      <c r="E663" s="4">
        <v>2137</v>
      </c>
      <c r="F663" s="4">
        <v>-1410</v>
      </c>
      <c r="G663" s="4">
        <v>863</v>
      </c>
      <c r="H663" s="9">
        <f t="shared" si="40"/>
        <v>2410.0961676753973</v>
      </c>
      <c r="I663" s="10">
        <f t="shared" si="41"/>
        <v>2136.8450529850606</v>
      </c>
      <c r="J663" s="11">
        <f t="shared" si="42"/>
        <v>-1410.1839847189242</v>
      </c>
      <c r="K663" s="11">
        <f t="shared" si="43"/>
        <v>863.41835418295841</v>
      </c>
    </row>
    <row r="664" spans="1:11" ht="15.75" thickBot="1">
      <c r="A664" s="3">
        <v>2688</v>
      </c>
      <c r="B664" s="4">
        <v>2560</v>
      </c>
      <c r="D664" s="4">
        <v>2519</v>
      </c>
      <c r="E664" s="4">
        <v>2061</v>
      </c>
      <c r="F664" s="4">
        <v>-1451</v>
      </c>
      <c r="G664" s="4">
        <v>738</v>
      </c>
      <c r="H664" s="9">
        <f t="shared" si="40"/>
        <v>2518.6823133868229</v>
      </c>
      <c r="I664" s="10">
        <f t="shared" si="41"/>
        <v>2061.0732700405201</v>
      </c>
      <c r="J664" s="11">
        <f t="shared" si="42"/>
        <v>-1451.5898326272641</v>
      </c>
      <c r="K664" s="11">
        <f t="shared" si="43"/>
        <v>737.64924076456464</v>
      </c>
    </row>
    <row r="665" spans="1:11" ht="15.75" thickBot="1">
      <c r="A665" s="3">
        <v>2816</v>
      </c>
      <c r="B665" s="4">
        <v>2560</v>
      </c>
      <c r="D665" s="4">
        <v>2624</v>
      </c>
      <c r="E665" s="4">
        <v>1979</v>
      </c>
      <c r="F665" s="4">
        <v>-1487</v>
      </c>
      <c r="G665" s="4">
        <v>608</v>
      </c>
      <c r="H665" s="9">
        <f t="shared" si="40"/>
        <v>2624.3347144461031</v>
      </c>
      <c r="I665" s="10">
        <f t="shared" si="41"/>
        <v>1978.8617593327085</v>
      </c>
      <c r="J665" s="11">
        <f t="shared" si="42"/>
        <v>-1486.784848185747</v>
      </c>
      <c r="K665" s="11">
        <f t="shared" si="43"/>
        <v>608.48859187222661</v>
      </c>
    </row>
    <row r="666" spans="1:11" ht="15.75" thickBot="1">
      <c r="A666" s="3">
        <v>2944</v>
      </c>
      <c r="B666" s="4">
        <v>2560</v>
      </c>
      <c r="D666" s="4">
        <v>2727</v>
      </c>
      <c r="E666" s="4">
        <v>1890</v>
      </c>
      <c r="F666" s="4">
        <v>-1515</v>
      </c>
      <c r="G666" s="4">
        <v>476</v>
      </c>
      <c r="H666" s="9">
        <f t="shared" si="40"/>
        <v>2726.7740341618774</v>
      </c>
      <c r="I666" s="10">
        <f t="shared" si="41"/>
        <v>1890.1174086325348</v>
      </c>
      <c r="J666" s="11">
        <f t="shared" si="42"/>
        <v>-1515.4896947030136</v>
      </c>
      <c r="K666" s="11">
        <f t="shared" si="43"/>
        <v>476.02951973503332</v>
      </c>
    </row>
    <row r="667" spans="1:11" ht="15.75" thickBot="1">
      <c r="A667" s="3">
        <v>3072</v>
      </c>
      <c r="B667" s="4">
        <v>2560</v>
      </c>
      <c r="D667" s="4">
        <v>2826</v>
      </c>
      <c r="E667" s="4">
        <v>1795</v>
      </c>
      <c r="F667" s="4">
        <v>-1537</v>
      </c>
      <c r="G667" s="4">
        <v>340</v>
      </c>
      <c r="H667" s="9">
        <f t="shared" ref="H667:H730" si="44">A667*SIN(ACOS((3162*3162+A667*A667-B667*B667)/(2*3162*A667))+0.32175055)</f>
        <v>2825.6901294573204</v>
      </c>
      <c r="I667" s="10">
        <f t="shared" ref="I667:I730" si="45">3000-A667*COS(ACOS((3162*3162+A667*A667-B667*B667)/(2*3162*A667))+0.32175055)</f>
        <v>1794.7368369159076</v>
      </c>
      <c r="J667" s="11">
        <f t="shared" ref="J667:J730" si="46">A667*SIN(-ACOS((3162*3162+A667*A667-B667*B667)/(2*3162*A667))+0.32175055)</f>
        <v>-1537.3942291022358</v>
      </c>
      <c r="K667" s="11">
        <f t="shared" ref="K667:K730" si="47">3000-A667*COS(-ACOS((3162*3162+A667*A667-B667*B667)/(2*3162*A667))+0.32175055)</f>
        <v>340.3754053770781</v>
      </c>
    </row>
    <row r="668" spans="1:11" ht="15.75" thickBot="1">
      <c r="A668" s="3">
        <v>3200</v>
      </c>
      <c r="B668" s="4">
        <v>2560</v>
      </c>
      <c r="D668" s="4">
        <v>2921</v>
      </c>
      <c r="E668" s="4">
        <v>1692</v>
      </c>
      <c r="F668" s="4">
        <v>-1552</v>
      </c>
      <c r="G668" s="4">
        <v>202</v>
      </c>
      <c r="H668" s="9">
        <f t="shared" si="44"/>
        <v>2920.7396025683947</v>
      </c>
      <c r="I668" s="10">
        <f t="shared" si="45"/>
        <v>1692.6055782631568</v>
      </c>
      <c r="J668" s="11">
        <f t="shared" si="46"/>
        <v>-1552.1550536193793</v>
      </c>
      <c r="K668" s="11">
        <f t="shared" si="47"/>
        <v>201.64071471802936</v>
      </c>
    </row>
    <row r="669" spans="1:11" ht="15.75" thickBot="1">
      <c r="A669" s="3">
        <v>3328</v>
      </c>
      <c r="B669" s="4">
        <v>2560</v>
      </c>
      <c r="D669" s="4">
        <v>3011</v>
      </c>
      <c r="E669" s="4">
        <v>1584</v>
      </c>
      <c r="F669" s="4">
        <v>-1559</v>
      </c>
      <c r="G669" s="4">
        <v>60</v>
      </c>
      <c r="H669" s="9">
        <f t="shared" si="44"/>
        <v>3011.5421573826038</v>
      </c>
      <c r="I669" s="10">
        <f t="shared" si="45"/>
        <v>1583.5968673053096</v>
      </c>
      <c r="J669" s="11">
        <f t="shared" si="46"/>
        <v>-1559.3918721419452</v>
      </c>
      <c r="K669" s="11">
        <f t="shared" si="47"/>
        <v>59.952213126861352</v>
      </c>
    </row>
    <row r="670" spans="1:11" ht="15.75" thickBot="1">
      <c r="A670" s="3">
        <v>3456</v>
      </c>
      <c r="B670" s="4">
        <v>2560</v>
      </c>
      <c r="D670" s="4">
        <v>3098</v>
      </c>
      <c r="E670" s="4">
        <v>1467</v>
      </c>
      <c r="F670" s="4">
        <v>-1559</v>
      </c>
      <c r="G670" s="4">
        <v>-85</v>
      </c>
      <c r="H670" s="9">
        <f t="shared" si="44"/>
        <v>3097.6756171501329</v>
      </c>
      <c r="I670" s="10">
        <f t="shared" si="45"/>
        <v>1467.5699784611561</v>
      </c>
      <c r="J670" s="11">
        <f t="shared" si="46"/>
        <v>-1558.6825079201196</v>
      </c>
      <c r="K670" s="11">
        <f t="shared" si="47"/>
        <v>-84.549373815216768</v>
      </c>
    </row>
    <row r="671" spans="1:11" ht="15.75" thickBot="1">
      <c r="A671" s="3">
        <v>3584</v>
      </c>
      <c r="B671" s="4">
        <v>2560</v>
      </c>
      <c r="D671" s="4">
        <v>3179</v>
      </c>
      <c r="E671" s="4">
        <v>1344</v>
      </c>
      <c r="F671" s="4">
        <v>-1549</v>
      </c>
      <c r="G671" s="4">
        <v>-232</v>
      </c>
      <c r="H671" s="9">
        <f t="shared" si="44"/>
        <v>3178.6693420045713</v>
      </c>
      <c r="I671" s="10">
        <f t="shared" si="45"/>
        <v>1344.3680317775249</v>
      </c>
      <c r="J671" s="11">
        <f t="shared" si="46"/>
        <v>-1549.5563210874918</v>
      </c>
      <c r="K671" s="11">
        <f t="shared" si="47"/>
        <v>-231.70716615503352</v>
      </c>
    </row>
    <row r="672" spans="1:11" ht="15.75" thickBot="1">
      <c r="A672" s="3">
        <v>3712</v>
      </c>
      <c r="B672" s="4">
        <v>2560</v>
      </c>
      <c r="D672" s="4">
        <v>3254</v>
      </c>
      <c r="E672" s="4">
        <v>1214</v>
      </c>
      <c r="F672" s="4">
        <v>-1531</v>
      </c>
      <c r="G672" s="4">
        <v>-381</v>
      </c>
      <c r="H672" s="9">
        <f t="shared" si="44"/>
        <v>3253.9956371480798</v>
      </c>
      <c r="I672" s="10">
        <f t="shared" si="45"/>
        <v>1213.8151289910484</v>
      </c>
      <c r="J672" s="11">
        <f t="shared" si="46"/>
        <v>-1531.4856168462229</v>
      </c>
      <c r="K672" s="11">
        <f t="shared" si="47"/>
        <v>-381.34526562922065</v>
      </c>
    </row>
    <row r="673" spans="1:11" ht="15.75" thickBot="1">
      <c r="A673" s="3">
        <v>3840</v>
      </c>
      <c r="B673" s="4">
        <v>2560</v>
      </c>
      <c r="D673" s="4">
        <v>3323</v>
      </c>
      <c r="E673" s="4">
        <v>1076</v>
      </c>
      <c r="F673" s="4">
        <v>-1504</v>
      </c>
      <c r="G673" s="4">
        <v>-533</v>
      </c>
      <c r="H673" s="9">
        <f t="shared" si="44"/>
        <v>3323.0585405909287</v>
      </c>
      <c r="I673" s="10">
        <f t="shared" si="45"/>
        <v>1075.7126161080603</v>
      </c>
      <c r="J673" s="11">
        <f t="shared" si="46"/>
        <v>-1503.8744332065835</v>
      </c>
      <c r="K673" s="11">
        <f t="shared" si="47"/>
        <v>-533.26501824411389</v>
      </c>
    </row>
    <row r="674" spans="1:11" ht="15.75" thickBot="1">
      <c r="A674" s="3">
        <v>3968</v>
      </c>
      <c r="B674" s="4">
        <v>2560</v>
      </c>
      <c r="D674" s="4">
        <v>3385</v>
      </c>
      <c r="E674" s="4">
        <v>930</v>
      </c>
      <c r="F674" s="4">
        <v>-1466</v>
      </c>
      <c r="G674" s="4">
        <v>-687</v>
      </c>
      <c r="H674" s="9">
        <f t="shared" si="44"/>
        <v>3385.1790853015586</v>
      </c>
      <c r="I674" s="10">
        <f t="shared" si="45"/>
        <v>929.8341707880254</v>
      </c>
      <c r="J674" s="11">
        <f t="shared" si="46"/>
        <v>-1466.0438031370127</v>
      </c>
      <c r="K674" s="11">
        <f t="shared" si="47"/>
        <v>-687.24010165917525</v>
      </c>
    </row>
    <row r="675" spans="1:11" ht="15.75" thickBot="1">
      <c r="A675" s="3">
        <v>0</v>
      </c>
      <c r="B675" s="4">
        <v>2688</v>
      </c>
      <c r="D675" s="4">
        <v>0</v>
      </c>
      <c r="E675" s="4">
        <v>0</v>
      </c>
      <c r="F675" s="4">
        <v>0</v>
      </c>
      <c r="G675" s="4">
        <v>0</v>
      </c>
      <c r="H675" s="9" t="e">
        <f t="shared" si="44"/>
        <v>#DIV/0!</v>
      </c>
      <c r="I675" s="10" t="e">
        <f t="shared" si="45"/>
        <v>#DIV/0!</v>
      </c>
      <c r="J675" s="11" t="e">
        <f t="shared" si="46"/>
        <v>#DIV/0!</v>
      </c>
      <c r="K675" s="11" t="e">
        <f t="shared" si="47"/>
        <v>#DIV/0!</v>
      </c>
    </row>
    <row r="676" spans="1:11" ht="15.75" thickBot="1">
      <c r="A676" s="3">
        <v>128</v>
      </c>
      <c r="B676" s="4">
        <v>2688</v>
      </c>
      <c r="D676" s="4">
        <v>0</v>
      </c>
      <c r="E676" s="4">
        <v>0</v>
      </c>
      <c r="F676" s="4">
        <v>0</v>
      </c>
      <c r="G676" s="4">
        <v>0</v>
      </c>
      <c r="H676" s="9" t="e">
        <f t="shared" si="44"/>
        <v>#NUM!</v>
      </c>
      <c r="I676" s="10" t="e">
        <f t="shared" si="45"/>
        <v>#NUM!</v>
      </c>
      <c r="J676" s="11" t="e">
        <f t="shared" si="46"/>
        <v>#NUM!</v>
      </c>
      <c r="K676" s="11" t="e">
        <f t="shared" si="47"/>
        <v>#NUM!</v>
      </c>
    </row>
    <row r="677" spans="1:11" ht="15.75" thickBot="1">
      <c r="A677" s="3">
        <v>256</v>
      </c>
      <c r="B677" s="4">
        <v>2688</v>
      </c>
      <c r="D677" s="4">
        <v>0</v>
      </c>
      <c r="E677" s="4">
        <v>0</v>
      </c>
      <c r="F677" s="4">
        <v>0</v>
      </c>
      <c r="G677" s="4">
        <v>0</v>
      </c>
      <c r="H677" s="9" t="e">
        <f t="shared" si="44"/>
        <v>#NUM!</v>
      </c>
      <c r="I677" s="10" t="e">
        <f t="shared" si="45"/>
        <v>#NUM!</v>
      </c>
      <c r="J677" s="11" t="e">
        <f t="shared" si="46"/>
        <v>#NUM!</v>
      </c>
      <c r="K677" s="11" t="e">
        <f t="shared" si="47"/>
        <v>#NUM!</v>
      </c>
    </row>
    <row r="678" spans="1:11" ht="15.75" thickBot="1">
      <c r="A678" s="3">
        <v>384</v>
      </c>
      <c r="B678" s="4">
        <v>2688</v>
      </c>
      <c r="D678" s="4">
        <v>0</v>
      </c>
      <c r="E678" s="4">
        <v>0</v>
      </c>
      <c r="F678" s="4">
        <v>0</v>
      </c>
      <c r="G678" s="4">
        <v>0</v>
      </c>
      <c r="H678" s="9" t="e">
        <f t="shared" si="44"/>
        <v>#NUM!</v>
      </c>
      <c r="I678" s="10" t="e">
        <f t="shared" si="45"/>
        <v>#NUM!</v>
      </c>
      <c r="J678" s="11" t="e">
        <f t="shared" si="46"/>
        <v>#NUM!</v>
      </c>
      <c r="K678" s="11" t="e">
        <f t="shared" si="47"/>
        <v>#NUM!</v>
      </c>
    </row>
    <row r="679" spans="1:11" ht="15.75" thickBot="1">
      <c r="A679" s="3">
        <v>512</v>
      </c>
      <c r="B679" s="4">
        <v>2688</v>
      </c>
      <c r="D679" s="4">
        <v>320</v>
      </c>
      <c r="E679" s="4">
        <v>2601</v>
      </c>
      <c r="F679" s="4">
        <v>-17</v>
      </c>
      <c r="G679" s="4">
        <v>2488</v>
      </c>
      <c r="H679" s="9">
        <f t="shared" si="44"/>
        <v>320.98321547031975</v>
      </c>
      <c r="I679" s="10">
        <f t="shared" si="45"/>
        <v>2601.1093190028951</v>
      </c>
      <c r="J679" s="11">
        <f t="shared" si="46"/>
        <v>-17.452168277538107</v>
      </c>
      <c r="K679" s="11">
        <f t="shared" si="47"/>
        <v>2488.2975260735857</v>
      </c>
    </row>
    <row r="680" spans="1:11" ht="15.75" thickBot="1">
      <c r="A680" s="3">
        <v>640</v>
      </c>
      <c r="B680" s="4">
        <v>2688</v>
      </c>
      <c r="D680" s="4">
        <v>534</v>
      </c>
      <c r="E680" s="4">
        <v>2647</v>
      </c>
      <c r="F680" s="4">
        <v>-216</v>
      </c>
      <c r="G680" s="4">
        <v>2397</v>
      </c>
      <c r="H680" s="9">
        <f t="shared" si="44"/>
        <v>534.25640029168562</v>
      </c>
      <c r="I680" s="10">
        <f t="shared" si="45"/>
        <v>2647.6222215471439</v>
      </c>
      <c r="J680" s="11">
        <f t="shared" si="46"/>
        <v>-215.97845845920227</v>
      </c>
      <c r="K680" s="11">
        <f t="shared" si="47"/>
        <v>2397.5439389618637</v>
      </c>
    </row>
    <row r="681" spans="1:11" ht="15.75" thickBot="1">
      <c r="A681" s="3">
        <v>768</v>
      </c>
      <c r="B681" s="4">
        <v>2688</v>
      </c>
      <c r="D681" s="4">
        <v>694</v>
      </c>
      <c r="E681" s="4">
        <v>2670</v>
      </c>
      <c r="F681" s="4">
        <v>-357</v>
      </c>
      <c r="G681" s="4">
        <v>2320</v>
      </c>
      <c r="H681" s="9">
        <f t="shared" si="44"/>
        <v>693.8589415243581</v>
      </c>
      <c r="I681" s="10">
        <f t="shared" si="45"/>
        <v>2670.7830969304623</v>
      </c>
      <c r="J681" s="11">
        <f t="shared" si="46"/>
        <v>-357.55701735446155</v>
      </c>
      <c r="K681" s="11">
        <f t="shared" si="47"/>
        <v>2320.3111157738554</v>
      </c>
    </row>
    <row r="682" spans="1:11" ht="15.75" thickBot="1">
      <c r="A682" s="3">
        <v>896</v>
      </c>
      <c r="B682" s="4">
        <v>2688</v>
      </c>
      <c r="D682" s="4">
        <v>838</v>
      </c>
      <c r="E682" s="4">
        <v>2683</v>
      </c>
      <c r="F682" s="4">
        <v>-480</v>
      </c>
      <c r="G682" s="4">
        <v>2244</v>
      </c>
      <c r="H682" s="9">
        <f t="shared" si="44"/>
        <v>838.1986576888238</v>
      </c>
      <c r="I682" s="10">
        <f t="shared" si="45"/>
        <v>2683.3945511387178</v>
      </c>
      <c r="J682" s="11">
        <f t="shared" si="46"/>
        <v>-480.59566348380264</v>
      </c>
      <c r="K682" s="11">
        <f t="shared" si="47"/>
        <v>2243.7964505236941</v>
      </c>
    </row>
    <row r="683" spans="1:11" ht="15.75" thickBot="1">
      <c r="A683" s="3">
        <v>1024</v>
      </c>
      <c r="B683" s="4">
        <v>2688</v>
      </c>
      <c r="D683" s="4">
        <v>975</v>
      </c>
      <c r="E683" s="4">
        <v>2688</v>
      </c>
      <c r="F683" s="4">
        <v>-593</v>
      </c>
      <c r="G683" s="4">
        <v>2165</v>
      </c>
      <c r="H683" s="9">
        <f t="shared" si="44"/>
        <v>975.35961087731516</v>
      </c>
      <c r="I683" s="10">
        <f t="shared" si="45"/>
        <v>2688.1512714964956</v>
      </c>
      <c r="J683" s="11">
        <f t="shared" si="46"/>
        <v>-593.17845893945764</v>
      </c>
      <c r="K683" s="11">
        <f t="shared" si="47"/>
        <v>2165.3052558867939</v>
      </c>
    </row>
    <row r="684" spans="1:11" ht="15.75" thickBot="1">
      <c r="A684" s="3">
        <v>1152</v>
      </c>
      <c r="B684" s="4">
        <v>2688</v>
      </c>
      <c r="D684" s="4">
        <v>1108</v>
      </c>
      <c r="E684" s="4">
        <v>2686</v>
      </c>
      <c r="F684" s="4">
        <v>-698</v>
      </c>
      <c r="G684" s="4">
        <v>2084</v>
      </c>
      <c r="H684" s="9">
        <f t="shared" si="44"/>
        <v>1108.4015261190975</v>
      </c>
      <c r="I684" s="10">
        <f t="shared" si="45"/>
        <v>2686.073166331937</v>
      </c>
      <c r="J684" s="11">
        <f t="shared" si="46"/>
        <v>-698.36512875069241</v>
      </c>
      <c r="K684" s="11">
        <f t="shared" si="47"/>
        <v>2083.8176235350143</v>
      </c>
    </row>
    <row r="685" spans="1:11" ht="15.75" thickBot="1">
      <c r="A685" s="3">
        <v>1280</v>
      </c>
      <c r="B685" s="4">
        <v>2688</v>
      </c>
      <c r="D685" s="4">
        <v>1239</v>
      </c>
      <c r="E685" s="4">
        <v>2677</v>
      </c>
      <c r="F685" s="4">
        <v>-797</v>
      </c>
      <c r="G685" s="4">
        <v>1999</v>
      </c>
      <c r="H685" s="9">
        <f t="shared" si="44"/>
        <v>1238.7409503364124</v>
      </c>
      <c r="I685" s="10">
        <f t="shared" si="45"/>
        <v>2677.632417945536</v>
      </c>
      <c r="J685" s="11">
        <f t="shared" si="46"/>
        <v>-797.5722198397483</v>
      </c>
      <c r="K685" s="11">
        <f t="shared" si="47"/>
        <v>1998.8613711678606</v>
      </c>
    </row>
    <row r="686" spans="1:11" ht="15.75" thickBot="1">
      <c r="A686" s="3">
        <v>1408</v>
      </c>
      <c r="B686" s="4">
        <v>2688</v>
      </c>
      <c r="D686" s="4">
        <v>1367</v>
      </c>
      <c r="E686" s="4">
        <v>2663</v>
      </c>
      <c r="F686" s="4">
        <v>-891</v>
      </c>
      <c r="G686" s="4">
        <v>1910</v>
      </c>
      <c r="H686" s="9">
        <f t="shared" si="44"/>
        <v>1367.0918648984673</v>
      </c>
      <c r="I686" s="10">
        <f t="shared" si="45"/>
        <v>2663.0670201235403</v>
      </c>
      <c r="J686" s="11">
        <f t="shared" si="46"/>
        <v>-891.51371357583253</v>
      </c>
      <c r="K686" s="11">
        <f t="shared" si="47"/>
        <v>1910.1985049990853</v>
      </c>
    </row>
    <row r="687" spans="1:11" ht="15.75" thickBot="1">
      <c r="A687" s="3">
        <v>1536</v>
      </c>
      <c r="B687" s="4">
        <v>2688</v>
      </c>
      <c r="D687" s="4">
        <v>1494</v>
      </c>
      <c r="E687" s="4">
        <v>2642</v>
      </c>
      <c r="F687" s="4">
        <v>-980</v>
      </c>
      <c r="G687" s="4">
        <v>1818</v>
      </c>
      <c r="H687" s="9">
        <f t="shared" si="44"/>
        <v>1493.8166387445549</v>
      </c>
      <c r="I687" s="10">
        <f t="shared" si="45"/>
        <v>2642.4977625106103</v>
      </c>
      <c r="J687" s="11">
        <f t="shared" si="46"/>
        <v>-980.55197889823796</v>
      </c>
      <c r="K687" s="11">
        <f t="shared" si="47"/>
        <v>1817.7082353840278</v>
      </c>
    </row>
    <row r="688" spans="1:11" ht="15.75" thickBot="1">
      <c r="A688" s="3">
        <v>1664</v>
      </c>
      <c r="B688" s="4">
        <v>2688</v>
      </c>
      <c r="D688" s="4">
        <v>1619</v>
      </c>
      <c r="E688" s="4">
        <v>2616</v>
      </c>
      <c r="F688" s="4">
        <v>-1065</v>
      </c>
      <c r="G688" s="4">
        <v>1721</v>
      </c>
      <c r="H688" s="9">
        <f t="shared" si="44"/>
        <v>1619.0814254904478</v>
      </c>
      <c r="I688" s="10">
        <f t="shared" si="45"/>
        <v>2615.9800296445255</v>
      </c>
      <c r="J688" s="11">
        <f t="shared" si="46"/>
        <v>-1064.8531694227372</v>
      </c>
      <c r="K688" s="11">
        <f t="shared" si="47"/>
        <v>1721.3351777849086</v>
      </c>
    </row>
    <row r="689" spans="1:11" ht="15.75" thickBot="1">
      <c r="A689" s="3">
        <v>1792</v>
      </c>
      <c r="B689" s="4">
        <v>2688</v>
      </c>
      <c r="D689" s="4">
        <v>1743</v>
      </c>
      <c r="E689" s="4">
        <v>2583</v>
      </c>
      <c r="F689" s="4">
        <v>-1144</v>
      </c>
      <c r="G689" s="4">
        <v>1621</v>
      </c>
      <c r="H689" s="9">
        <f t="shared" si="44"/>
        <v>1742.9332517897665</v>
      </c>
      <c r="I689" s="10">
        <f t="shared" si="45"/>
        <v>2583.5294970762634</v>
      </c>
      <c r="J689" s="11">
        <f t="shared" si="46"/>
        <v>-1144.464311802951</v>
      </c>
      <c r="K689" s="11">
        <f t="shared" si="47"/>
        <v>1621.063656650751</v>
      </c>
    </row>
    <row r="690" spans="1:11" ht="15.75" thickBot="1">
      <c r="A690" s="3">
        <v>1920</v>
      </c>
      <c r="B690" s="4">
        <v>2688</v>
      </c>
      <c r="D690" s="4">
        <v>1865</v>
      </c>
      <c r="E690" s="4">
        <v>2545</v>
      </c>
      <c r="F690" s="4">
        <v>-1219</v>
      </c>
      <c r="G690" s="4">
        <v>1517</v>
      </c>
      <c r="H690" s="9">
        <f t="shared" si="44"/>
        <v>1865.341439463509</v>
      </c>
      <c r="I690" s="10">
        <f t="shared" si="45"/>
        <v>2545.1359387463062</v>
      </c>
      <c r="J690" s="11">
        <f t="shared" si="46"/>
        <v>-1219.3547278598767</v>
      </c>
      <c r="K690" s="11">
        <f t="shared" si="47"/>
        <v>1516.9038980410724</v>
      </c>
    </row>
    <row r="691" spans="1:11" ht="15.75" thickBot="1">
      <c r="A691" s="3">
        <v>2048</v>
      </c>
      <c r="B691" s="4">
        <v>2688</v>
      </c>
      <c r="D691" s="4">
        <v>1986</v>
      </c>
      <c r="E691" s="4">
        <v>2501</v>
      </c>
      <c r="F691" s="4">
        <v>-1289</v>
      </c>
      <c r="G691" s="4">
        <v>1409</v>
      </c>
      <c r="H691" s="9">
        <f t="shared" si="44"/>
        <v>1986.2211565630328</v>
      </c>
      <c r="I691" s="10">
        <f t="shared" si="45"/>
        <v>2500.771077338854</v>
      </c>
      <c r="J691" s="11">
        <f t="shared" si="46"/>
        <v>-1289.4395856448725</v>
      </c>
      <c r="K691" s="11">
        <f t="shared" si="47"/>
        <v>1408.8841792716726</v>
      </c>
    </row>
    <row r="692" spans="1:11" ht="15.75" thickBot="1">
      <c r="A692" s="3">
        <v>2176</v>
      </c>
      <c r="B692" s="4">
        <v>2688</v>
      </c>
      <c r="D692" s="4">
        <v>2105</v>
      </c>
      <c r="E692" s="4">
        <v>2450</v>
      </c>
      <c r="F692" s="4">
        <v>-1354</v>
      </c>
      <c r="G692" s="4">
        <v>1297</v>
      </c>
      <c r="H692" s="9">
        <f t="shared" si="44"/>
        <v>2105.4473117869338</v>
      </c>
      <c r="I692" s="10">
        <f t="shared" si="45"/>
        <v>2450.3932157540494</v>
      </c>
      <c r="J692" s="11">
        <f t="shared" si="46"/>
        <v>-1354.5937938565337</v>
      </c>
      <c r="K692" s="11">
        <f t="shared" si="47"/>
        <v>1297.0461974424079</v>
      </c>
    </row>
    <row r="693" spans="1:11" ht="15.75" thickBot="1">
      <c r="A693" s="3">
        <v>2304</v>
      </c>
      <c r="B693" s="4">
        <v>2688</v>
      </c>
      <c r="D693" s="4">
        <v>2223</v>
      </c>
      <c r="E693" s="4">
        <v>2394</v>
      </c>
      <c r="F693" s="4">
        <v>-1415</v>
      </c>
      <c r="G693" s="4">
        <v>1181</v>
      </c>
      <c r="H693" s="9">
        <f t="shared" si="44"/>
        <v>2222.8628872008971</v>
      </c>
      <c r="I693" s="10">
        <f t="shared" si="45"/>
        <v>2393.950014681222</v>
      </c>
      <c r="J693" s="11">
        <f t="shared" si="46"/>
        <v>-1414.6603345605463</v>
      </c>
      <c r="K693" s="11">
        <f t="shared" si="47"/>
        <v>1181.4422918639498</v>
      </c>
    </row>
    <row r="694" spans="1:11" ht="15.75" thickBot="1">
      <c r="A694" s="3">
        <v>2432</v>
      </c>
      <c r="B694" s="4">
        <v>2688</v>
      </c>
      <c r="D694" s="4">
        <v>2338</v>
      </c>
      <c r="E694" s="4">
        <v>2331</v>
      </c>
      <c r="F694" s="4">
        <v>-1469</v>
      </c>
      <c r="G694" s="4">
        <v>1062</v>
      </c>
      <c r="H694" s="9">
        <f t="shared" si="44"/>
        <v>2338.2838750716664</v>
      </c>
      <c r="I694" s="10">
        <f t="shared" si="45"/>
        <v>2331.3801382101856</v>
      </c>
      <c r="J694" s="11">
        <f t="shared" si="46"/>
        <v>-1469.4552000236529</v>
      </c>
      <c r="K694" s="11">
        <f t="shared" si="47"/>
        <v>1062.1337984464856</v>
      </c>
    </row>
    <row r="695" spans="1:11" ht="15.75" thickBot="1">
      <c r="A695" s="3">
        <v>2560</v>
      </c>
      <c r="B695" s="4">
        <v>2688</v>
      </c>
      <c r="D695" s="4">
        <v>2451</v>
      </c>
      <c r="E695" s="4">
        <v>2262</v>
      </c>
      <c r="F695" s="4">
        <v>-1519</v>
      </c>
      <c r="G695" s="4">
        <v>939</v>
      </c>
      <c r="H695" s="9">
        <f t="shared" si="44"/>
        <v>2451.5020155837374</v>
      </c>
      <c r="I695" s="10">
        <f t="shared" si="45"/>
        <v>2262.6141664034544</v>
      </c>
      <c r="J695" s="11">
        <f t="shared" si="46"/>
        <v>-1518.77013043035</v>
      </c>
      <c r="K695" s="11">
        <f t="shared" si="47"/>
        <v>939.19013712749847</v>
      </c>
    </row>
    <row r="696" spans="1:11" ht="15.75" thickBot="1">
      <c r="A696" s="3">
        <v>2688</v>
      </c>
      <c r="B696" s="4">
        <v>2688</v>
      </c>
      <c r="D696" s="4">
        <v>2562</v>
      </c>
      <c r="E696" s="4">
        <v>2187</v>
      </c>
      <c r="F696" s="4">
        <v>-1562</v>
      </c>
      <c r="G696" s="4">
        <v>813</v>
      </c>
      <c r="H696" s="9">
        <f t="shared" si="44"/>
        <v>2562.2860147607712</v>
      </c>
      <c r="I696" s="10">
        <f t="shared" si="45"/>
        <v>2187.5750012700464</v>
      </c>
      <c r="J696" s="11">
        <f t="shared" si="46"/>
        <v>-1562.3738318042981</v>
      </c>
      <c r="K696" s="11">
        <f t="shared" si="47"/>
        <v>812.68840589797219</v>
      </c>
    </row>
    <row r="697" spans="1:11" ht="15.75" thickBot="1">
      <c r="A697" s="3">
        <v>2816</v>
      </c>
      <c r="B697" s="4">
        <v>2688</v>
      </c>
      <c r="D697" s="4">
        <v>2670</v>
      </c>
      <c r="E697" s="4">
        <v>2106</v>
      </c>
      <c r="F697" s="4">
        <v>-1600</v>
      </c>
      <c r="G697" s="4">
        <v>683</v>
      </c>
      <c r="H697" s="9">
        <f t="shared" si="44"/>
        <v>2670.3816290025038</v>
      </c>
      <c r="I697" s="10">
        <f t="shared" si="45"/>
        <v>2106.1778949444506</v>
      </c>
      <c r="J697" s="11">
        <f t="shared" si="46"/>
        <v>-1600.0120605452337</v>
      </c>
      <c r="K697" s="11">
        <f t="shared" si="47"/>
        <v>682.71335262341881</v>
      </c>
    </row>
    <row r="698" spans="1:11" ht="15.75" thickBot="1">
      <c r="A698" s="3">
        <v>2944</v>
      </c>
      <c r="B698" s="4">
        <v>2688</v>
      </c>
      <c r="D698" s="4">
        <v>2775</v>
      </c>
      <c r="E698" s="4">
        <v>2018</v>
      </c>
      <c r="F698" s="4">
        <v>-1631</v>
      </c>
      <c r="G698" s="4">
        <v>549</v>
      </c>
      <c r="H698" s="9">
        <f t="shared" si="44"/>
        <v>2775.5108259200038</v>
      </c>
      <c r="I698" s="10">
        <f t="shared" si="45"/>
        <v>2018.3301699650449</v>
      </c>
      <c r="J698" s="11">
        <f t="shared" si="46"/>
        <v>-1631.4067842642255</v>
      </c>
      <c r="K698" s="11">
        <f t="shared" si="47"/>
        <v>549.35765476545748</v>
      </c>
    </row>
    <row r="699" spans="1:11" ht="15.75" thickBot="1">
      <c r="A699" s="3">
        <v>3072</v>
      </c>
      <c r="B699" s="4">
        <v>2688</v>
      </c>
      <c r="D699" s="4">
        <v>2877</v>
      </c>
      <c r="E699" s="4">
        <v>1924</v>
      </c>
      <c r="F699" s="4">
        <v>-1656</v>
      </c>
      <c r="G699" s="4">
        <v>413</v>
      </c>
      <c r="H699" s="9">
        <f t="shared" si="44"/>
        <v>2877.3701155766939</v>
      </c>
      <c r="I699" s="10">
        <f t="shared" si="45"/>
        <v>1923.9306630211215</v>
      </c>
      <c r="J699" s="11">
        <f t="shared" si="46"/>
        <v>-1656.2545130246949</v>
      </c>
      <c r="K699" s="11">
        <f t="shared" si="47"/>
        <v>412.72247563479777</v>
      </c>
    </row>
    <row r="700" spans="1:11" ht="15.75" thickBot="1">
      <c r="A700" s="3">
        <v>3200</v>
      </c>
      <c r="B700" s="4">
        <v>2688</v>
      </c>
      <c r="D700" s="4">
        <v>2976</v>
      </c>
      <c r="E700" s="4">
        <v>1823</v>
      </c>
      <c r="F700" s="4">
        <v>-1674</v>
      </c>
      <c r="G700" s="4">
        <v>273</v>
      </c>
      <c r="H700" s="9">
        <f t="shared" si="44"/>
        <v>2975.6280618751516</v>
      </c>
      <c r="I700" s="10">
        <f t="shared" si="45"/>
        <v>1822.8688954151582</v>
      </c>
      <c r="J700" s="11">
        <f t="shared" si="46"/>
        <v>-1674.223810729221</v>
      </c>
      <c r="K700" s="11">
        <f t="shared" si="47"/>
        <v>272.91829392896125</v>
      </c>
    </row>
    <row r="701" spans="1:11" ht="15.75" thickBot="1">
      <c r="A701" s="3">
        <v>3328</v>
      </c>
      <c r="B701" s="4">
        <v>2688</v>
      </c>
      <c r="D701" s="4">
        <v>3070</v>
      </c>
      <c r="E701" s="4">
        <v>1715</v>
      </c>
      <c r="F701" s="4">
        <v>-1685</v>
      </c>
      <c r="G701" s="4">
        <v>130</v>
      </c>
      <c r="H701" s="9">
        <f t="shared" si="44"/>
        <v>3069.921912752623</v>
      </c>
      <c r="I701" s="10">
        <f t="shared" si="45"/>
        <v>1715.0239497946766</v>
      </c>
      <c r="J701" s="11">
        <f t="shared" si="46"/>
        <v>-1684.9519253150504</v>
      </c>
      <c r="K701" s="11">
        <f t="shared" si="47"/>
        <v>130.06602700042868</v>
      </c>
    </row>
    <row r="702" spans="1:11" ht="15.75" thickBot="1">
      <c r="A702" s="3">
        <v>3456</v>
      </c>
      <c r="B702" s="4">
        <v>2688</v>
      </c>
      <c r="D702" s="4">
        <v>3160</v>
      </c>
      <c r="E702" s="4">
        <v>1600</v>
      </c>
      <c r="F702" s="4">
        <v>-1688</v>
      </c>
      <c r="G702" s="4">
        <v>-16</v>
      </c>
      <c r="H702" s="9">
        <f t="shared" si="44"/>
        <v>3159.8532176123294</v>
      </c>
      <c r="I702" s="10">
        <f t="shared" si="45"/>
        <v>1600.2630092960289</v>
      </c>
      <c r="J702" s="11">
        <f t="shared" si="46"/>
        <v>-1688.0404061854015</v>
      </c>
      <c r="K702" s="11">
        <f t="shared" si="47"/>
        <v>-15.70150828715532</v>
      </c>
    </row>
    <row r="703" spans="1:11" ht="15.75" thickBot="1">
      <c r="A703" s="3">
        <v>3584</v>
      </c>
      <c r="B703" s="4">
        <v>2688</v>
      </c>
      <c r="D703" s="4">
        <v>3245</v>
      </c>
      <c r="E703" s="4">
        <v>1478</v>
      </c>
      <c r="F703" s="4">
        <v>-1683</v>
      </c>
      <c r="G703" s="4">
        <v>-164</v>
      </c>
      <c r="H703" s="9">
        <f t="shared" si="44"/>
        <v>3244.9822202803016</v>
      </c>
      <c r="I703" s="10">
        <f t="shared" si="45"/>
        <v>1478.4394885300403</v>
      </c>
      <c r="J703" s="11">
        <f t="shared" si="46"/>
        <v>-1683.0494971663077</v>
      </c>
      <c r="K703" s="11">
        <f t="shared" si="47"/>
        <v>-164.23772654461573</v>
      </c>
    </row>
    <row r="704" spans="1:11" ht="15.75" thickBot="1">
      <c r="A704" s="3">
        <v>3712</v>
      </c>
      <c r="B704" s="4">
        <v>2688</v>
      </c>
      <c r="D704" s="4">
        <v>3325</v>
      </c>
      <c r="E704" s="4">
        <v>1349</v>
      </c>
      <c r="F704" s="4">
        <v>-1669</v>
      </c>
      <c r="G704" s="4">
        <v>-315</v>
      </c>
      <c r="H704" s="9">
        <f t="shared" si="44"/>
        <v>3324.8207139578803</v>
      </c>
      <c r="I704" s="10">
        <f t="shared" si="45"/>
        <v>1349.3906518995445</v>
      </c>
      <c r="J704" s="11">
        <f t="shared" si="46"/>
        <v>-1669.4909914591096</v>
      </c>
      <c r="K704" s="11">
        <f t="shared" si="47"/>
        <v>-315.37989217478344</v>
      </c>
    </row>
    <row r="705" spans="1:11" ht="15.75" thickBot="1">
      <c r="A705" s="3">
        <v>3840</v>
      </c>
      <c r="B705" s="4">
        <v>2688</v>
      </c>
      <c r="D705" s="4">
        <v>3399</v>
      </c>
      <c r="E705" s="4">
        <v>1213</v>
      </c>
      <c r="F705" s="4">
        <v>-1647</v>
      </c>
      <c r="G705" s="4">
        <v>-469</v>
      </c>
      <c r="H705" s="9">
        <f t="shared" si="44"/>
        <v>3398.8229055145857</v>
      </c>
      <c r="I705" s="10">
        <f t="shared" si="45"/>
        <v>1212.934568363713</v>
      </c>
      <c r="J705" s="11">
        <f t="shared" si="46"/>
        <v>-1646.8190959333256</v>
      </c>
      <c r="K705" s="11">
        <f t="shared" si="47"/>
        <v>-468.94607413683298</v>
      </c>
    </row>
    <row r="706" spans="1:11" ht="15.75" thickBot="1">
      <c r="A706" s="3">
        <v>3968</v>
      </c>
      <c r="B706" s="4">
        <v>2688</v>
      </c>
      <c r="D706" s="4">
        <v>3466</v>
      </c>
      <c r="E706" s="4">
        <v>1069</v>
      </c>
      <c r="F706" s="4">
        <v>-1614</v>
      </c>
      <c r="G706" s="4">
        <v>-625</v>
      </c>
      <c r="H706" s="9">
        <f t="shared" si="44"/>
        <v>3466.3736367057127</v>
      </c>
      <c r="I706" s="10">
        <f t="shared" si="45"/>
        <v>1068.8661851773161</v>
      </c>
      <c r="J706" s="11">
        <f t="shared" si="46"/>
        <v>-1614.4186523442522</v>
      </c>
      <c r="K706" s="11">
        <f t="shared" si="47"/>
        <v>-624.73121968553232</v>
      </c>
    </row>
    <row r="707" spans="1:11" ht="15.75" thickBot="1">
      <c r="A707" s="3">
        <v>0</v>
      </c>
      <c r="B707" s="4">
        <v>2816</v>
      </c>
      <c r="D707" s="4">
        <v>0</v>
      </c>
      <c r="E707" s="4">
        <v>0</v>
      </c>
      <c r="F707" s="4">
        <v>0</v>
      </c>
      <c r="G707" s="4">
        <v>0</v>
      </c>
      <c r="H707" s="9" t="e">
        <f t="shared" si="44"/>
        <v>#DIV/0!</v>
      </c>
      <c r="I707" s="10" t="e">
        <f t="shared" si="45"/>
        <v>#DIV/0!</v>
      </c>
      <c r="J707" s="11" t="e">
        <f t="shared" si="46"/>
        <v>#DIV/0!</v>
      </c>
      <c r="K707" s="11" t="e">
        <f t="shared" si="47"/>
        <v>#DIV/0!</v>
      </c>
    </row>
    <row r="708" spans="1:11" ht="15.75" thickBot="1">
      <c r="A708" s="3">
        <v>128</v>
      </c>
      <c r="B708" s="4">
        <v>2816</v>
      </c>
      <c r="D708" s="4">
        <v>0</v>
      </c>
      <c r="E708" s="4">
        <v>0</v>
      </c>
      <c r="F708" s="4">
        <v>0</v>
      </c>
      <c r="G708" s="4">
        <v>0</v>
      </c>
      <c r="H708" s="9" t="e">
        <f t="shared" si="44"/>
        <v>#NUM!</v>
      </c>
      <c r="I708" s="10" t="e">
        <f t="shared" si="45"/>
        <v>#NUM!</v>
      </c>
      <c r="J708" s="11" t="e">
        <f t="shared" si="46"/>
        <v>#NUM!</v>
      </c>
      <c r="K708" s="11" t="e">
        <f t="shared" si="47"/>
        <v>#NUM!</v>
      </c>
    </row>
    <row r="709" spans="1:11" ht="15.75" thickBot="1">
      <c r="A709" s="3">
        <v>256</v>
      </c>
      <c r="B709" s="4">
        <v>2816</v>
      </c>
      <c r="D709" s="4">
        <v>0</v>
      </c>
      <c r="E709" s="4">
        <v>0</v>
      </c>
      <c r="F709" s="4">
        <v>0</v>
      </c>
      <c r="G709" s="4">
        <v>0</v>
      </c>
      <c r="H709" s="9" t="e">
        <f t="shared" si="44"/>
        <v>#NUM!</v>
      </c>
      <c r="I709" s="10" t="e">
        <f t="shared" si="45"/>
        <v>#NUM!</v>
      </c>
      <c r="J709" s="11" t="e">
        <f t="shared" si="46"/>
        <v>#NUM!</v>
      </c>
      <c r="K709" s="11" t="e">
        <f t="shared" si="47"/>
        <v>#NUM!</v>
      </c>
    </row>
    <row r="710" spans="1:11" ht="15.75" thickBot="1">
      <c r="A710" s="3">
        <v>384</v>
      </c>
      <c r="B710" s="4">
        <v>2816</v>
      </c>
      <c r="D710" s="4">
        <v>259</v>
      </c>
      <c r="E710" s="4">
        <v>2717</v>
      </c>
      <c r="F710" s="4">
        <v>-38</v>
      </c>
      <c r="G710" s="4">
        <v>2618</v>
      </c>
      <c r="H710" s="9">
        <f t="shared" si="44"/>
        <v>259.85491513501159</v>
      </c>
      <c r="I710" s="10">
        <f t="shared" si="45"/>
        <v>2717.2785415286348</v>
      </c>
      <c r="J710" s="11">
        <f t="shared" si="46"/>
        <v>-38.251060385017183</v>
      </c>
      <c r="K710" s="11">
        <f t="shared" si="47"/>
        <v>2617.9098844782534</v>
      </c>
    </row>
    <row r="711" spans="1:11" ht="15.75" thickBot="1">
      <c r="A711" s="3">
        <v>512</v>
      </c>
      <c r="B711" s="4">
        <v>2816</v>
      </c>
      <c r="D711" s="4">
        <v>454</v>
      </c>
      <c r="E711" s="4">
        <v>2762</v>
      </c>
      <c r="F711" s="4">
        <v>-220</v>
      </c>
      <c r="G711" s="4">
        <v>2538</v>
      </c>
      <c r="H711" s="9">
        <f t="shared" si="44"/>
        <v>453.73425167877588</v>
      </c>
      <c r="I711" s="10">
        <f t="shared" si="45"/>
        <v>2762.7886409686475</v>
      </c>
      <c r="J711" s="11">
        <f t="shared" si="46"/>
        <v>-220.66058998679122</v>
      </c>
      <c r="K711" s="11">
        <f t="shared" si="47"/>
        <v>2537.9903637079838</v>
      </c>
    </row>
    <row r="712" spans="1:11" ht="15.75" thickBot="1">
      <c r="A712" s="3">
        <v>640</v>
      </c>
      <c r="B712" s="4">
        <v>2816</v>
      </c>
      <c r="D712" s="4">
        <v>604</v>
      </c>
      <c r="E712" s="4">
        <v>2788</v>
      </c>
      <c r="F712" s="4">
        <v>-356</v>
      </c>
      <c r="G712" s="4">
        <v>2468</v>
      </c>
      <c r="H712" s="9">
        <f t="shared" si="44"/>
        <v>603.96879930049658</v>
      </c>
      <c r="I712" s="10">
        <f t="shared" si="45"/>
        <v>2788.2886647543014</v>
      </c>
      <c r="J712" s="11">
        <f t="shared" si="46"/>
        <v>-356.14824296881017</v>
      </c>
      <c r="K712" s="11">
        <f t="shared" si="47"/>
        <v>2468.2496553548563</v>
      </c>
    </row>
    <row r="713" spans="1:11" ht="15.75" thickBot="1">
      <c r="A713" s="3">
        <v>768</v>
      </c>
      <c r="B713" s="4">
        <v>2816</v>
      </c>
      <c r="D713" s="4">
        <v>743</v>
      </c>
      <c r="E713" s="4">
        <v>2804</v>
      </c>
      <c r="F713" s="4">
        <v>-477</v>
      </c>
      <c r="G713" s="4">
        <v>2398</v>
      </c>
      <c r="H713" s="9">
        <f t="shared" si="44"/>
        <v>742.69815417228938</v>
      </c>
      <c r="I713" s="10">
        <f t="shared" si="45"/>
        <v>2804.491811452629</v>
      </c>
      <c r="J713" s="11">
        <f t="shared" si="46"/>
        <v>-476.85361550318976</v>
      </c>
      <c r="K713" s="11">
        <f t="shared" si="47"/>
        <v>2397.9745608518388</v>
      </c>
    </row>
    <row r="714" spans="1:11" ht="15.75" thickBot="1">
      <c r="A714" s="3">
        <v>896</v>
      </c>
      <c r="B714" s="4">
        <v>2816</v>
      </c>
      <c r="D714" s="4">
        <v>876</v>
      </c>
      <c r="E714" s="4">
        <v>2813</v>
      </c>
      <c r="F714" s="4">
        <v>-589</v>
      </c>
      <c r="G714" s="4">
        <v>2325</v>
      </c>
      <c r="H714" s="9">
        <f t="shared" si="44"/>
        <v>876.38659061321209</v>
      </c>
      <c r="I714" s="10">
        <f t="shared" si="45"/>
        <v>2813.5528391384032</v>
      </c>
      <c r="J714" s="11">
        <f t="shared" si="46"/>
        <v>-589.24098190898792</v>
      </c>
      <c r="K714" s="11">
        <f t="shared" si="47"/>
        <v>2325.0103221241588</v>
      </c>
    </row>
    <row r="715" spans="1:11" ht="15.75" thickBot="1">
      <c r="A715" s="3">
        <v>1024</v>
      </c>
      <c r="B715" s="4">
        <v>2816</v>
      </c>
      <c r="D715" s="4">
        <v>1007</v>
      </c>
      <c r="E715" s="4">
        <v>2816</v>
      </c>
      <c r="F715" s="4">
        <v>-695</v>
      </c>
      <c r="G715" s="4">
        <v>2248</v>
      </c>
      <c r="H715" s="9">
        <f t="shared" si="44"/>
        <v>1007.3793854425589</v>
      </c>
      <c r="I715" s="10">
        <f t="shared" si="45"/>
        <v>2816.2535067399322</v>
      </c>
      <c r="J715" s="11">
        <f t="shared" si="46"/>
        <v>-695.65561900549858</v>
      </c>
      <c r="K715" s="11">
        <f t="shared" si="47"/>
        <v>2248.5751802435079</v>
      </c>
    </row>
    <row r="716" spans="1:11" ht="15.75" thickBot="1">
      <c r="A716" s="3">
        <v>1152</v>
      </c>
      <c r="B716" s="4">
        <v>2816</v>
      </c>
      <c r="D716" s="4">
        <v>1137</v>
      </c>
      <c r="E716" s="4">
        <v>2813</v>
      </c>
      <c r="F716" s="4">
        <v>-797</v>
      </c>
      <c r="G716" s="4">
        <v>2168</v>
      </c>
      <c r="H716" s="9">
        <f t="shared" si="44"/>
        <v>1136.7110689205665</v>
      </c>
      <c r="I716" s="10">
        <f t="shared" si="45"/>
        <v>2812.93865767224</v>
      </c>
      <c r="J716" s="11">
        <f t="shared" si="46"/>
        <v>-797.13205705295832</v>
      </c>
      <c r="K716" s="11">
        <f t="shared" si="47"/>
        <v>2168.324291794861</v>
      </c>
    </row>
    <row r="717" spans="1:11" ht="15.75" thickBot="1">
      <c r="A717" s="3">
        <v>1280</v>
      </c>
      <c r="B717" s="4">
        <v>2816</v>
      </c>
      <c r="D717" s="4">
        <v>1265</v>
      </c>
      <c r="E717" s="4">
        <v>2804</v>
      </c>
      <c r="F717" s="4">
        <v>-894</v>
      </c>
      <c r="G717" s="4">
        <v>2084</v>
      </c>
      <c r="H717" s="9">
        <f t="shared" si="44"/>
        <v>1264.8692052127255</v>
      </c>
      <c r="I717" s="10">
        <f t="shared" si="45"/>
        <v>2803.7708133214433</v>
      </c>
      <c r="J717" s="11">
        <f t="shared" si="46"/>
        <v>-894.15786021685835</v>
      </c>
      <c r="K717" s="11">
        <f t="shared" si="47"/>
        <v>2084.0951353921037</v>
      </c>
    </row>
    <row r="718" spans="1:11" ht="15.75" thickBot="1">
      <c r="A718" s="3">
        <v>1408</v>
      </c>
      <c r="B718" s="4">
        <v>2816</v>
      </c>
      <c r="D718" s="4">
        <v>1392</v>
      </c>
      <c r="E718" s="4">
        <v>2789</v>
      </c>
      <c r="F718" s="4">
        <v>-987</v>
      </c>
      <c r="G718" s="4">
        <v>1996</v>
      </c>
      <c r="H718" s="9">
        <f t="shared" si="44"/>
        <v>1392.0733991830011</v>
      </c>
      <c r="I718" s="10">
        <f t="shared" si="45"/>
        <v>2788.8231753077894</v>
      </c>
      <c r="J718" s="11">
        <f t="shared" si="46"/>
        <v>-986.95263336116329</v>
      </c>
      <c r="K718" s="11">
        <f t="shared" si="47"/>
        <v>1995.8145094149859</v>
      </c>
    </row>
    <row r="719" spans="1:11" ht="15.75" thickBot="1">
      <c r="A719" s="3">
        <v>1536</v>
      </c>
      <c r="B719" s="4">
        <v>2816</v>
      </c>
      <c r="D719" s="4">
        <v>1518</v>
      </c>
      <c r="E719" s="4">
        <v>2768</v>
      </c>
      <c r="F719" s="4">
        <v>-1075</v>
      </c>
      <c r="G719" s="4">
        <v>1903</v>
      </c>
      <c r="H719" s="9">
        <f t="shared" si="44"/>
        <v>1518.3964121382</v>
      </c>
      <c r="I719" s="10">
        <f t="shared" si="45"/>
        <v>2768.1199973998596</v>
      </c>
      <c r="J719" s="11">
        <f t="shared" si="46"/>
        <v>-1075.5891377926803</v>
      </c>
      <c r="K719" s="11">
        <f t="shared" si="47"/>
        <v>1903.4581600949289</v>
      </c>
    </row>
    <row r="720" spans="1:11" ht="15.75" thickBot="1">
      <c r="A720" s="3">
        <v>1664</v>
      </c>
      <c r="B720" s="4">
        <v>2816</v>
      </c>
      <c r="D720" s="4">
        <v>1644</v>
      </c>
      <c r="E720" s="4">
        <v>2741</v>
      </c>
      <c r="F720" s="4">
        <v>-1160</v>
      </c>
      <c r="G720" s="4">
        <v>1807</v>
      </c>
      <c r="H720" s="9">
        <f t="shared" si="44"/>
        <v>1643.8231363420407</v>
      </c>
      <c r="I720" s="10">
        <f t="shared" si="45"/>
        <v>2741.6562436856329</v>
      </c>
      <c r="J720" s="11">
        <f t="shared" si="46"/>
        <v>-1160.0522657751269</v>
      </c>
      <c r="K720" s="11">
        <f t="shared" si="47"/>
        <v>1807.0311233439515</v>
      </c>
    </row>
    <row r="721" spans="1:11" ht="15.75" thickBot="1">
      <c r="A721" s="3">
        <v>1792</v>
      </c>
      <c r="B721" s="4">
        <v>2816</v>
      </c>
      <c r="D721" s="4">
        <v>1768</v>
      </c>
      <c r="E721" s="4">
        <v>2709</v>
      </c>
      <c r="F721" s="4">
        <v>-1240</v>
      </c>
      <c r="G721" s="4">
        <v>1706</v>
      </c>
      <c r="H721" s="9">
        <f t="shared" si="44"/>
        <v>1768.2817280996301</v>
      </c>
      <c r="I721" s="10">
        <f t="shared" si="45"/>
        <v>2709.4079662671638</v>
      </c>
      <c r="J721" s="11">
        <f t="shared" si="46"/>
        <v>-1240.2701736136114</v>
      </c>
      <c r="K721" s="11">
        <f t="shared" si="47"/>
        <v>1706.5573470600013</v>
      </c>
    </row>
    <row r="722" spans="1:11" ht="15.75" thickBot="1">
      <c r="A722" s="3">
        <v>1920</v>
      </c>
      <c r="B722" s="4">
        <v>2816</v>
      </c>
      <c r="D722" s="4">
        <v>1892</v>
      </c>
      <c r="E722" s="4">
        <v>2671</v>
      </c>
      <c r="F722" s="4">
        <v>-1316</v>
      </c>
      <c r="G722" s="4">
        <v>1602</v>
      </c>
      <c r="H722" s="9">
        <f t="shared" si="44"/>
        <v>1891.6610051415305</v>
      </c>
      <c r="I722" s="10">
        <f t="shared" si="45"/>
        <v>2671.3381043885147</v>
      </c>
      <c r="J722" s="11">
        <f t="shared" si="46"/>
        <v>-1316.131679038695</v>
      </c>
      <c r="K722" s="11">
        <f t="shared" si="47"/>
        <v>1602.0738919990138</v>
      </c>
    </row>
    <row r="723" spans="1:11" ht="15.75" thickBot="1">
      <c r="A723" s="3">
        <v>2048</v>
      </c>
      <c r="B723" s="4">
        <v>2816</v>
      </c>
      <c r="D723" s="4">
        <v>2014</v>
      </c>
      <c r="E723" s="4">
        <v>2627</v>
      </c>
      <c r="F723" s="4">
        <v>-1387</v>
      </c>
      <c r="G723" s="4">
        <v>1493</v>
      </c>
      <c r="H723" s="9">
        <f t="shared" si="44"/>
        <v>2013.8205294344489</v>
      </c>
      <c r="I723" s="10">
        <f t="shared" si="45"/>
        <v>2627.3998453726085</v>
      </c>
      <c r="J723" s="11">
        <f t="shared" si="46"/>
        <v>-1387.4963440170854</v>
      </c>
      <c r="K723" s="11">
        <f t="shared" si="47"/>
        <v>1493.6275708380674</v>
      </c>
    </row>
    <row r="724" spans="1:11" ht="15.75" thickBot="1">
      <c r="A724" s="3">
        <v>2176</v>
      </c>
      <c r="B724" s="4">
        <v>2816</v>
      </c>
      <c r="D724" s="4">
        <v>2135</v>
      </c>
      <c r="E724" s="4">
        <v>2577</v>
      </c>
      <c r="F724" s="4">
        <v>-1454</v>
      </c>
      <c r="G724" s="4">
        <v>1381</v>
      </c>
      <c r="H724" s="9">
        <f t="shared" si="44"/>
        <v>2134.5965346864873</v>
      </c>
      <c r="I724" s="10">
        <f t="shared" si="45"/>
        <v>2577.5386004562788</v>
      </c>
      <c r="J724" s="11">
        <f t="shared" si="46"/>
        <v>-1454.2004022568844</v>
      </c>
      <c r="K724" s="11">
        <f t="shared" si="47"/>
        <v>1381.2729723403284</v>
      </c>
    </row>
    <row r="725" spans="1:11" ht="15.75" thickBot="1">
      <c r="A725" s="3">
        <v>2304</v>
      </c>
      <c r="B725" s="4">
        <v>2816</v>
      </c>
      <c r="D725" s="4">
        <v>2254</v>
      </c>
      <c r="E725" s="4">
        <v>2521</v>
      </c>
      <c r="F725" s="4">
        <v>-1516</v>
      </c>
      <c r="G725" s="4">
        <v>1265</v>
      </c>
      <c r="H725" s="9">
        <f t="shared" si="44"/>
        <v>2253.8053494593914</v>
      </c>
      <c r="I725" s="10">
        <f t="shared" si="45"/>
        <v>2521.6931458276713</v>
      </c>
      <c r="J725" s="11">
        <f t="shared" si="46"/>
        <v>-1516.0601823198376</v>
      </c>
      <c r="K725" s="11">
        <f t="shared" si="47"/>
        <v>1265.0713203176504</v>
      </c>
    </row>
    <row r="726" spans="1:11" ht="15.75" thickBot="1">
      <c r="A726" s="3">
        <v>2432</v>
      </c>
      <c r="B726" s="4">
        <v>2816</v>
      </c>
      <c r="D726" s="4">
        <v>2371</v>
      </c>
      <c r="E726" s="4">
        <v>2460</v>
      </c>
      <c r="F726" s="4">
        <v>-1573</v>
      </c>
      <c r="G726" s="4">
        <v>1145</v>
      </c>
      <c r="H726" s="9">
        <f t="shared" si="44"/>
        <v>2371.2452185762654</v>
      </c>
      <c r="I726" s="10">
        <f t="shared" si="45"/>
        <v>2459.7962297621398</v>
      </c>
      <c r="J726" s="11">
        <f t="shared" si="46"/>
        <v>-1572.8739290290487</v>
      </c>
      <c r="K726" s="11">
        <f t="shared" si="47"/>
        <v>1145.0898664946803</v>
      </c>
    </row>
    <row r="727" spans="1:11" ht="15.75" thickBot="1">
      <c r="A727" s="3">
        <v>2560</v>
      </c>
      <c r="B727" s="4">
        <v>2816</v>
      </c>
      <c r="D727" s="4">
        <v>2487</v>
      </c>
      <c r="E727" s="4">
        <v>2392</v>
      </c>
      <c r="F727" s="4">
        <v>-1624</v>
      </c>
      <c r="G727" s="4">
        <v>1021</v>
      </c>
      <c r="H727" s="9">
        <f t="shared" si="44"/>
        <v>2486.6970311422201</v>
      </c>
      <c r="I727" s="10">
        <f t="shared" si="45"/>
        <v>2391.774815295792</v>
      </c>
      <c r="J727" s="11">
        <f t="shared" si="46"/>
        <v>-1624.4225314896298</v>
      </c>
      <c r="K727" s="11">
        <f t="shared" si="47"/>
        <v>1021.4016478353108</v>
      </c>
    </row>
    <row r="728" spans="1:11" ht="15.75" thickBot="1">
      <c r="A728" s="3">
        <v>2688</v>
      </c>
      <c r="B728" s="4">
        <v>2816</v>
      </c>
      <c r="D728" s="4">
        <v>2600</v>
      </c>
      <c r="E728" s="4">
        <v>2317</v>
      </c>
      <c r="F728" s="4">
        <v>-1670</v>
      </c>
      <c r="G728" s="4">
        <v>894</v>
      </c>
      <c r="H728" s="9">
        <f t="shared" si="44"/>
        <v>2599.9242435017068</v>
      </c>
      <c r="I728" s="10">
        <f t="shared" si="45"/>
        <v>2317.5500545446002</v>
      </c>
      <c r="J728" s="11">
        <f t="shared" si="46"/>
        <v>-1670.4694460460303</v>
      </c>
      <c r="K728" s="11">
        <f t="shared" si="47"/>
        <v>894.08551222356891</v>
      </c>
    </row>
    <row r="729" spans="1:11" ht="15.75" thickBot="1">
      <c r="A729" s="3">
        <v>2816</v>
      </c>
      <c r="B729" s="4">
        <v>2816</v>
      </c>
      <c r="D729" s="4">
        <v>2711</v>
      </c>
      <c r="E729" s="4">
        <v>2237</v>
      </c>
      <c r="F729" s="4">
        <v>-1711</v>
      </c>
      <c r="G729" s="4">
        <v>763</v>
      </c>
      <c r="H729" s="9">
        <f t="shared" si="44"/>
        <v>2710.6721551836231</v>
      </c>
      <c r="I729" s="10">
        <f t="shared" si="45"/>
        <v>2237.0370473527746</v>
      </c>
      <c r="J729" s="11">
        <f t="shared" si="46"/>
        <v>-1710.7599722271495</v>
      </c>
      <c r="K729" s="11">
        <f t="shared" si="47"/>
        <v>763.22635981524445</v>
      </c>
    </row>
    <row r="730" spans="1:11" ht="15.75" thickBot="1">
      <c r="A730" s="3">
        <v>2944</v>
      </c>
      <c r="B730" s="4">
        <v>2816</v>
      </c>
      <c r="D730" s="4">
        <v>2819</v>
      </c>
      <c r="E730" s="4">
        <v>2150</v>
      </c>
      <c r="F730" s="4">
        <v>-1745</v>
      </c>
      <c r="G730" s="4">
        <v>629</v>
      </c>
      <c r="H730" s="9">
        <f t="shared" si="44"/>
        <v>2818.6666129524106</v>
      </c>
      <c r="I730" s="10">
        <f t="shared" si="45"/>
        <v>2150.1444093098016</v>
      </c>
      <c r="J730" s="11">
        <f t="shared" si="46"/>
        <v>-1745.0199567974287</v>
      </c>
      <c r="K730" s="11">
        <f t="shared" si="47"/>
        <v>628.91557502085107</v>
      </c>
    </row>
    <row r="731" spans="1:11" ht="15.75" thickBot="1">
      <c r="A731" s="3">
        <v>3072</v>
      </c>
      <c r="B731" s="4">
        <v>2816</v>
      </c>
      <c r="D731" s="4">
        <v>2924</v>
      </c>
      <c r="E731" s="4">
        <v>2057</v>
      </c>
      <c r="F731" s="4">
        <v>-1773</v>
      </c>
      <c r="G731" s="4">
        <v>491</v>
      </c>
      <c r="H731" s="9">
        <f t="shared" ref="H731:H794" si="48">A731*SIN(ACOS((3162*3162+A731*A731-B731*B731)/(2*3162*A731))+0.32175055)</f>
        <v>2923.6121599325488</v>
      </c>
      <c r="I731" s="10">
        <f t="shared" ref="I731:I794" si="49">3000-A731*COS(ACOS((3162*3162+A731*A731-B731*B731)/(2*3162*A731))+0.32175055)</f>
        <v>2056.7736547919503</v>
      </c>
      <c r="J731" s="11">
        <f t="shared" ref="J731:J794" si="50">A731*SIN(-ACOS((3162*3162+A731*A731-B731*B731)/(2*3162*A731))+0.32175055)</f>
        <v>-1772.9539428813473</v>
      </c>
      <c r="K731" s="11">
        <f t="shared" ref="K731:K794" si="51">3000-A731*COS(-ACOS((3162*3162+A731*A731-B731*B731)/(2*3162*A731))+0.32175055)</f>
        <v>491.2516434641193</v>
      </c>
    </row>
    <row r="732" spans="1:11" ht="15.75" thickBot="1">
      <c r="A732" s="3">
        <v>3200</v>
      </c>
      <c r="B732" s="4">
        <v>2816</v>
      </c>
      <c r="D732" s="4">
        <v>3025</v>
      </c>
      <c r="E732" s="4">
        <v>1957</v>
      </c>
      <c r="F732" s="4">
        <v>-1794</v>
      </c>
      <c r="G732" s="4">
        <v>350</v>
      </c>
      <c r="H732" s="9">
        <f t="shared" si="48"/>
        <v>3025.1896004428409</v>
      </c>
      <c r="I732" s="10">
        <f t="shared" si="49"/>
        <v>1956.8183852403824</v>
      </c>
      <c r="J732" s="11">
        <f t="shared" si="50"/>
        <v>-1794.242734797708</v>
      </c>
      <c r="K732" s="11">
        <f t="shared" si="51"/>
        <v>350.34096370388761</v>
      </c>
    </row>
    <row r="733" spans="1:11" ht="15.75" thickBot="1">
      <c r="A733" s="3">
        <v>3328</v>
      </c>
      <c r="B733" s="4">
        <v>2816</v>
      </c>
      <c r="D733" s="4">
        <v>3123</v>
      </c>
      <c r="E733" s="4">
        <v>1850</v>
      </c>
      <c r="F733" s="4">
        <v>-1808</v>
      </c>
      <c r="G733" s="4">
        <v>206</v>
      </c>
      <c r="H733" s="9">
        <f t="shared" si="48"/>
        <v>3123.0529083138035</v>
      </c>
      <c r="I733" s="10">
        <f t="shared" si="49"/>
        <v>1850.1632586002934</v>
      </c>
      <c r="J733" s="11">
        <f t="shared" si="50"/>
        <v>-1808.5403063770266</v>
      </c>
      <c r="K733" s="11">
        <f t="shared" si="51"/>
        <v>206.29887779496175</v>
      </c>
    </row>
    <row r="734" spans="1:11" ht="15.75" thickBot="1">
      <c r="A734" s="3">
        <v>3456</v>
      </c>
      <c r="B734" s="4">
        <v>2816</v>
      </c>
      <c r="D734" s="4">
        <v>3217</v>
      </c>
      <c r="E734" s="4">
        <v>1737</v>
      </c>
      <c r="F734" s="4">
        <v>-1815</v>
      </c>
      <c r="G734" s="4">
        <v>59</v>
      </c>
      <c r="H734" s="9">
        <f t="shared" si="48"/>
        <v>3216.8253606594135</v>
      </c>
      <c r="I734" s="10">
        <f t="shared" si="49"/>
        <v>1736.6827005781827</v>
      </c>
      <c r="J734" s="11">
        <f t="shared" si="50"/>
        <v>-1815.4699347332823</v>
      </c>
      <c r="K734" s="11">
        <f t="shared" si="51"/>
        <v>59.250960030840815</v>
      </c>
    </row>
    <row r="735" spans="1:11" ht="15.75" thickBot="1">
      <c r="A735" s="3">
        <v>3584</v>
      </c>
      <c r="B735" s="4">
        <v>2816</v>
      </c>
      <c r="D735" s="4">
        <v>3306</v>
      </c>
      <c r="E735" s="4">
        <v>1616</v>
      </c>
      <c r="F735" s="4">
        <v>-1815</v>
      </c>
      <c r="G735" s="4">
        <v>-91</v>
      </c>
      <c r="H735" s="9">
        <f t="shared" si="48"/>
        <v>3306.0947241967829</v>
      </c>
      <c r="I735" s="10">
        <f t="shared" si="49"/>
        <v>1616.2393000817672</v>
      </c>
      <c r="J735" s="11">
        <f t="shared" si="50"/>
        <v>-1814.6193865835867</v>
      </c>
      <c r="K735" s="11">
        <f t="shared" si="51"/>
        <v>-90.665378496191352</v>
      </c>
    </row>
    <row r="736" spans="1:11" ht="15.75" thickBot="1">
      <c r="A736" s="3">
        <v>3712</v>
      </c>
      <c r="B736" s="4">
        <v>2816</v>
      </c>
      <c r="D736" s="4">
        <v>3390</v>
      </c>
      <c r="E736" s="4">
        <v>1489</v>
      </c>
      <c r="F736" s="4">
        <v>-1805</v>
      </c>
      <c r="G736" s="4">
        <v>-243</v>
      </c>
      <c r="H736" s="9">
        <f t="shared" si="48"/>
        <v>3390.407250013719</v>
      </c>
      <c r="I736" s="10">
        <f t="shared" si="49"/>
        <v>1488.6818074758669</v>
      </c>
      <c r="J736" s="11">
        <f t="shared" si="50"/>
        <v>-1805.5349130157451</v>
      </c>
      <c r="K736" s="11">
        <f t="shared" si="51"/>
        <v>-243.29888815095592</v>
      </c>
    </row>
    <row r="737" spans="1:11" ht="15.75" thickBot="1">
      <c r="A737" s="3">
        <v>3840</v>
      </c>
      <c r="B737" s="4">
        <v>2816</v>
      </c>
      <c r="D737" s="4">
        <v>3469</v>
      </c>
      <c r="E737" s="4">
        <v>1354</v>
      </c>
      <c r="F737" s="4">
        <v>-1788</v>
      </c>
      <c r="G737" s="4">
        <v>-399</v>
      </c>
      <c r="H737" s="9">
        <f t="shared" si="48"/>
        <v>3469.260135283253</v>
      </c>
      <c r="I737" s="10">
        <f t="shared" si="49"/>
        <v>1353.8426218206155</v>
      </c>
      <c r="J737" s="11">
        <f t="shared" si="50"/>
        <v>-1787.7137112027899</v>
      </c>
      <c r="K737" s="11">
        <f t="shared" si="51"/>
        <v>-398.48196799358493</v>
      </c>
    </row>
    <row r="738" spans="1:11" ht="15.75" thickBot="1">
      <c r="A738" s="3">
        <v>3968</v>
      </c>
      <c r="B738" s="4">
        <v>2816</v>
      </c>
      <c r="D738" s="4">
        <v>3542</v>
      </c>
      <c r="E738" s="4">
        <v>1211</v>
      </c>
      <c r="F738" s="4">
        <v>-1761</v>
      </c>
      <c r="G738" s="4">
        <v>-556</v>
      </c>
      <c r="H738" s="9">
        <f t="shared" si="48"/>
        <v>3542.0919720598899</v>
      </c>
      <c r="I738" s="10">
        <f t="shared" si="49"/>
        <v>1211.5346071369233</v>
      </c>
      <c r="J738" s="11">
        <f t="shared" si="50"/>
        <v>-1760.5943731992265</v>
      </c>
      <c r="K738" s="11">
        <f t="shared" si="51"/>
        <v>-556.02748204498857</v>
      </c>
    </row>
    <row r="739" spans="1:11" ht="15.75" thickBot="1">
      <c r="A739" s="3">
        <v>0</v>
      </c>
      <c r="B739" s="4">
        <v>2944</v>
      </c>
      <c r="D739" s="4">
        <v>0</v>
      </c>
      <c r="E739" s="4">
        <v>0</v>
      </c>
      <c r="F739" s="4">
        <v>0</v>
      </c>
      <c r="G739" s="4">
        <v>0</v>
      </c>
      <c r="H739" s="9" t="e">
        <f t="shared" si="48"/>
        <v>#DIV/0!</v>
      </c>
      <c r="I739" s="10" t="e">
        <f t="shared" si="49"/>
        <v>#DIV/0!</v>
      </c>
      <c r="J739" s="11" t="e">
        <f t="shared" si="50"/>
        <v>#DIV/0!</v>
      </c>
      <c r="K739" s="11" t="e">
        <f t="shared" si="51"/>
        <v>#DIV/0!</v>
      </c>
    </row>
    <row r="740" spans="1:11" ht="15.75" thickBot="1">
      <c r="A740" s="3">
        <v>128</v>
      </c>
      <c r="B740" s="4">
        <v>2944</v>
      </c>
      <c r="D740" s="4">
        <v>0</v>
      </c>
      <c r="E740" s="4">
        <v>0</v>
      </c>
      <c r="F740" s="4">
        <v>0</v>
      </c>
      <c r="G740" s="4">
        <v>0</v>
      </c>
      <c r="H740" s="9" t="e">
        <f t="shared" si="48"/>
        <v>#NUM!</v>
      </c>
      <c r="I740" s="10" t="e">
        <f t="shared" si="49"/>
        <v>#NUM!</v>
      </c>
      <c r="J740" s="11" t="e">
        <f t="shared" si="50"/>
        <v>#NUM!</v>
      </c>
      <c r="K740" s="11" t="e">
        <f t="shared" si="51"/>
        <v>#NUM!</v>
      </c>
    </row>
    <row r="741" spans="1:11" ht="15.75" thickBot="1">
      <c r="A741" s="3">
        <v>256</v>
      </c>
      <c r="B741" s="4">
        <v>2944</v>
      </c>
      <c r="D741" s="4">
        <v>192</v>
      </c>
      <c r="E741" s="4">
        <v>2831</v>
      </c>
      <c r="F741" s="4">
        <v>-52</v>
      </c>
      <c r="G741" s="4">
        <v>2749</v>
      </c>
      <c r="H741" s="9">
        <f t="shared" si="48"/>
        <v>192.66286616738012</v>
      </c>
      <c r="I741" s="10">
        <f t="shared" si="49"/>
        <v>2831.4265145398895</v>
      </c>
      <c r="J741" s="11">
        <f t="shared" si="50"/>
        <v>-52.986203860172935</v>
      </c>
      <c r="K741" s="11">
        <f t="shared" si="51"/>
        <v>2749.5434923974062</v>
      </c>
    </row>
    <row r="742" spans="1:11" ht="15.75" thickBot="1">
      <c r="A742" s="3">
        <v>384</v>
      </c>
      <c r="B742" s="4">
        <v>2944</v>
      </c>
      <c r="D742" s="4">
        <v>363</v>
      </c>
      <c r="E742" s="4">
        <v>2874</v>
      </c>
      <c r="F742" s="4">
        <v>-215</v>
      </c>
      <c r="G742" s="4">
        <v>2682</v>
      </c>
      <c r="H742" s="9">
        <f t="shared" si="48"/>
        <v>362.92145941062716</v>
      </c>
      <c r="I742" s="10">
        <f t="shared" si="49"/>
        <v>2874.5248458886758</v>
      </c>
      <c r="J742" s="11">
        <f t="shared" si="50"/>
        <v>-215.05207785914129</v>
      </c>
      <c r="K742" s="11">
        <f t="shared" si="51"/>
        <v>2681.8670029555788</v>
      </c>
    </row>
    <row r="743" spans="1:11" ht="15.75" thickBot="1">
      <c r="A743" s="3">
        <v>512</v>
      </c>
      <c r="B743" s="4">
        <v>2944</v>
      </c>
      <c r="D743" s="4">
        <v>502</v>
      </c>
      <c r="E743" s="4">
        <v>2902</v>
      </c>
      <c r="F743" s="4">
        <v>-343</v>
      </c>
      <c r="G743" s="4">
        <v>2620</v>
      </c>
      <c r="H743" s="9">
        <f t="shared" si="48"/>
        <v>502.52228820786132</v>
      </c>
      <c r="I743" s="10">
        <f t="shared" si="49"/>
        <v>2901.9421096783376</v>
      </c>
      <c r="J743" s="11">
        <f t="shared" si="50"/>
        <v>-343.18309971438515</v>
      </c>
      <c r="K743" s="11">
        <f t="shared" si="51"/>
        <v>2620.0403178356601</v>
      </c>
    </row>
    <row r="744" spans="1:11" ht="15.75" thickBot="1">
      <c r="A744" s="3">
        <v>640</v>
      </c>
      <c r="B744" s="4">
        <v>2944</v>
      </c>
      <c r="D744" s="4">
        <v>635</v>
      </c>
      <c r="E744" s="4">
        <v>2921</v>
      </c>
      <c r="F744" s="4">
        <v>-461</v>
      </c>
      <c r="G744" s="4">
        <v>2556</v>
      </c>
      <c r="H744" s="9">
        <f t="shared" si="48"/>
        <v>635.1776776874832</v>
      </c>
      <c r="I744" s="10">
        <f t="shared" si="49"/>
        <v>2921.5824141691692</v>
      </c>
      <c r="J744" s="11">
        <f t="shared" si="50"/>
        <v>-461.09159455430529</v>
      </c>
      <c r="K744" s="11">
        <f t="shared" si="51"/>
        <v>2556.1593287773549</v>
      </c>
    </row>
    <row r="745" spans="1:11" ht="15.75" thickBot="1">
      <c r="A745" s="3">
        <v>768</v>
      </c>
      <c r="B745" s="4">
        <v>2944</v>
      </c>
      <c r="D745" s="4">
        <v>765</v>
      </c>
      <c r="E745" s="4">
        <v>2935</v>
      </c>
      <c r="F745" s="4">
        <v>-573</v>
      </c>
      <c r="G745" s="4">
        <v>2489</v>
      </c>
      <c r="H745" s="9">
        <f t="shared" si="48"/>
        <v>765.23548321033991</v>
      </c>
      <c r="I745" s="10">
        <f t="shared" si="49"/>
        <v>2934.8950444602128</v>
      </c>
      <c r="J745" s="11">
        <f t="shared" si="50"/>
        <v>-573.12541773974874</v>
      </c>
      <c r="K745" s="11">
        <f t="shared" si="51"/>
        <v>2488.7747506816213</v>
      </c>
    </row>
    <row r="746" spans="1:11" ht="15.75" thickBot="1">
      <c r="A746" s="3">
        <v>896</v>
      </c>
      <c r="B746" s="4">
        <v>2944</v>
      </c>
      <c r="D746" s="4">
        <v>894</v>
      </c>
      <c r="E746" s="4">
        <v>2942</v>
      </c>
      <c r="F746" s="4">
        <v>-681</v>
      </c>
      <c r="G746" s="4">
        <v>2417</v>
      </c>
      <c r="H746" s="9">
        <f t="shared" si="48"/>
        <v>894.14426086429523</v>
      </c>
      <c r="I746" s="10">
        <f t="shared" si="49"/>
        <v>2942.3628525736808</v>
      </c>
      <c r="J746" s="11">
        <f t="shared" si="50"/>
        <v>-680.73312535857951</v>
      </c>
      <c r="K746" s="11">
        <f t="shared" si="51"/>
        <v>2417.4037315262476</v>
      </c>
    </row>
    <row r="747" spans="1:11" ht="15.75" thickBot="1">
      <c r="A747" s="3">
        <v>1024</v>
      </c>
      <c r="B747" s="4">
        <v>2944</v>
      </c>
      <c r="D747" s="4">
        <v>1022</v>
      </c>
      <c r="E747" s="4">
        <v>2944</v>
      </c>
      <c r="F747" s="4">
        <v>-784</v>
      </c>
      <c r="G747" s="4">
        <v>2342</v>
      </c>
      <c r="H747" s="9">
        <f t="shared" si="48"/>
        <v>1022.4772782810007</v>
      </c>
      <c r="I747" s="10">
        <f t="shared" si="49"/>
        <v>2944.1769277173225</v>
      </c>
      <c r="J747" s="11">
        <f t="shared" si="50"/>
        <v>-784.48798504244883</v>
      </c>
      <c r="K747" s="11">
        <f t="shared" si="51"/>
        <v>2341.8551821034835</v>
      </c>
    </row>
    <row r="748" spans="1:11" ht="15.75" thickBot="1">
      <c r="A748" s="3">
        <v>1152</v>
      </c>
      <c r="B748" s="4">
        <v>2944</v>
      </c>
      <c r="D748" s="4">
        <v>1150</v>
      </c>
      <c r="E748" s="4">
        <v>2940</v>
      </c>
      <c r="F748" s="4">
        <v>-884</v>
      </c>
      <c r="G748" s="4">
        <v>2262</v>
      </c>
      <c r="H748" s="9">
        <f t="shared" si="48"/>
        <v>1150.4578371033535</v>
      </c>
      <c r="I748" s="10">
        <f t="shared" si="49"/>
        <v>2940.4117037710134</v>
      </c>
      <c r="J748" s="11">
        <f t="shared" si="50"/>
        <v>-884.61329843425415</v>
      </c>
      <c r="K748" s="11">
        <f t="shared" si="51"/>
        <v>2262.0546685334548</v>
      </c>
    </row>
    <row r="749" spans="1:11" ht="15.75" thickBot="1">
      <c r="A749" s="3">
        <v>1280</v>
      </c>
      <c r="B749" s="4">
        <v>2944</v>
      </c>
      <c r="D749" s="4">
        <v>1278</v>
      </c>
      <c r="E749" s="4">
        <v>2931</v>
      </c>
      <c r="F749" s="4">
        <v>-981</v>
      </c>
      <c r="G749" s="4">
        <v>2178</v>
      </c>
      <c r="H749" s="9">
        <f t="shared" si="48"/>
        <v>1278.143541736255</v>
      </c>
      <c r="I749" s="10">
        <f t="shared" si="49"/>
        <v>2931.0863822027713</v>
      </c>
      <c r="J749" s="11">
        <f t="shared" si="50"/>
        <v>-981.16666993889612</v>
      </c>
      <c r="K749" s="11">
        <f t="shared" si="51"/>
        <v>2177.9829893481419</v>
      </c>
    </row>
    <row r="750" spans="1:11" ht="15.75" thickBot="1">
      <c r="A750" s="3">
        <v>1408</v>
      </c>
      <c r="B750" s="4">
        <v>2944</v>
      </c>
      <c r="D750" s="4">
        <v>1405</v>
      </c>
      <c r="E750" s="4">
        <v>2916</v>
      </c>
      <c r="F750" s="4">
        <v>-1074</v>
      </c>
      <c r="G750" s="4">
        <v>2089</v>
      </c>
      <c r="H750" s="9">
        <f t="shared" si="48"/>
        <v>1405.503466229756</v>
      </c>
      <c r="I750" s="10">
        <f t="shared" si="49"/>
        <v>2916.1906543627656</v>
      </c>
      <c r="J750" s="11">
        <f t="shared" si="50"/>
        <v>-1074.1171736064266</v>
      </c>
      <c r="K750" s="11">
        <f t="shared" si="51"/>
        <v>2089.6504531973769</v>
      </c>
    </row>
    <row r="751" spans="1:11" ht="15.75" thickBot="1">
      <c r="A751" s="3">
        <v>1536</v>
      </c>
      <c r="B751" s="4">
        <v>2944</v>
      </c>
      <c r="D751" s="4">
        <v>1532</v>
      </c>
      <c r="E751" s="4">
        <v>2895</v>
      </c>
      <c r="F751" s="4">
        <v>-1163</v>
      </c>
      <c r="G751" s="4">
        <v>1997</v>
      </c>
      <c r="H751" s="9">
        <f t="shared" si="48"/>
        <v>1532.4545171558329</v>
      </c>
      <c r="I751" s="10">
        <f t="shared" si="49"/>
        <v>2895.6968224420602</v>
      </c>
      <c r="J751" s="11">
        <f t="shared" si="50"/>
        <v>-1163.3817160088215</v>
      </c>
      <c r="K751" s="11">
        <f t="shared" si="51"/>
        <v>1997.0847578900948</v>
      </c>
    </row>
    <row r="752" spans="1:11" ht="15.75" thickBot="1">
      <c r="A752" s="3">
        <v>1664</v>
      </c>
      <c r="B752" s="4">
        <v>2944</v>
      </c>
      <c r="D752" s="4">
        <v>1659</v>
      </c>
      <c r="E752" s="4">
        <v>2869</v>
      </c>
      <c r="F752" s="4">
        <v>-1249</v>
      </c>
      <c r="G752" s="4">
        <v>1900</v>
      </c>
      <c r="H752" s="9">
        <f t="shared" si="48"/>
        <v>1658.8800353422698</v>
      </c>
      <c r="I752" s="10">
        <f t="shared" si="49"/>
        <v>2869.5660000504868</v>
      </c>
      <c r="J752" s="11">
        <f t="shared" si="50"/>
        <v>-1248.8436379738648</v>
      </c>
      <c r="K752" s="11">
        <f t="shared" si="51"/>
        <v>1900.3247898164648</v>
      </c>
    </row>
    <row r="753" spans="1:11" ht="15.75" thickBot="1">
      <c r="A753" s="3">
        <v>1792</v>
      </c>
      <c r="B753" s="4">
        <v>2944</v>
      </c>
      <c r="D753" s="4">
        <v>1785</v>
      </c>
      <c r="E753" s="4">
        <v>2838</v>
      </c>
      <c r="F753" s="4">
        <v>-1330</v>
      </c>
      <c r="G753" s="4">
        <v>1799</v>
      </c>
      <c r="H753" s="9">
        <f t="shared" si="48"/>
        <v>1784.6398552658077</v>
      </c>
      <c r="I753" s="10">
        <f t="shared" si="49"/>
        <v>2837.7514653476433</v>
      </c>
      <c r="J753" s="11">
        <f t="shared" si="50"/>
        <v>-1330.3627739782976</v>
      </c>
      <c r="K753" s="11">
        <f t="shared" si="51"/>
        <v>1799.417270816888</v>
      </c>
    </row>
    <row r="754" spans="1:11" ht="15.75" thickBot="1">
      <c r="A754" s="3">
        <v>1920</v>
      </c>
      <c r="B754" s="4">
        <v>2944</v>
      </c>
      <c r="D754" s="4">
        <v>1910</v>
      </c>
      <c r="E754" s="4">
        <v>2800</v>
      </c>
      <c r="F754" s="4">
        <v>-1408</v>
      </c>
      <c r="G754" s="4">
        <v>1694</v>
      </c>
      <c r="H754" s="9">
        <f t="shared" si="48"/>
        <v>1909.5759141995054</v>
      </c>
      <c r="I754" s="10">
        <f t="shared" si="49"/>
        <v>2800.2005307586551</v>
      </c>
      <c r="J754" s="11">
        <f t="shared" si="50"/>
        <v>-1407.7810612951787</v>
      </c>
      <c r="K754" s="11">
        <f t="shared" si="51"/>
        <v>1694.41488846624</v>
      </c>
    </row>
    <row r="755" spans="1:11" ht="15.75" thickBot="1">
      <c r="A755" s="3">
        <v>2048</v>
      </c>
      <c r="B755" s="4">
        <v>2944</v>
      </c>
      <c r="D755" s="4">
        <v>2033</v>
      </c>
      <c r="E755" s="4">
        <v>2757</v>
      </c>
      <c r="F755" s="4">
        <v>-1481</v>
      </c>
      <c r="G755" s="4">
        <v>1585</v>
      </c>
      <c r="H755" s="9">
        <f t="shared" si="48"/>
        <v>2033.5153782163352</v>
      </c>
      <c r="I755" s="10">
        <f t="shared" si="49"/>
        <v>2756.8555849753575</v>
      </c>
      <c r="J755" s="11">
        <f t="shared" si="50"/>
        <v>-1480.9256659974803</v>
      </c>
      <c r="K755" s="11">
        <f t="shared" si="51"/>
        <v>1585.3752540726855</v>
      </c>
    </row>
    <row r="756" spans="1:11" ht="15.75" thickBot="1">
      <c r="A756" s="3">
        <v>2176</v>
      </c>
      <c r="B756" s="4">
        <v>2944</v>
      </c>
      <c r="D756" s="4">
        <v>2156</v>
      </c>
      <c r="E756" s="4">
        <v>2707</v>
      </c>
      <c r="F756" s="4">
        <v>-1549</v>
      </c>
      <c r="G756" s="4">
        <v>1472</v>
      </c>
      <c r="H756" s="9">
        <f t="shared" si="48"/>
        <v>2156.2722907690008</v>
      </c>
      <c r="I756" s="10">
        <f t="shared" si="49"/>
        <v>2707.654642482893</v>
      </c>
      <c r="J756" s="11">
        <f t="shared" si="50"/>
        <v>-1549.6106315379066</v>
      </c>
      <c r="K756" s="11">
        <f t="shared" si="51"/>
        <v>1472.3603531510807</v>
      </c>
    </row>
    <row r="757" spans="1:11" ht="15.75" thickBot="1">
      <c r="A757" s="3">
        <v>2304</v>
      </c>
      <c r="B757" s="4">
        <v>2944</v>
      </c>
      <c r="D757" s="4">
        <v>2278</v>
      </c>
      <c r="E757" s="4">
        <v>2652</v>
      </c>
      <c r="F757" s="4">
        <v>-1613</v>
      </c>
      <c r="G757" s="4">
        <v>1355</v>
      </c>
      <c r="H757" s="9">
        <f t="shared" si="48"/>
        <v>2277.6482821393838</v>
      </c>
      <c r="I757" s="10">
        <f t="shared" si="49"/>
        <v>2652.531580042858</v>
      </c>
      <c r="J757" s="11">
        <f t="shared" si="50"/>
        <v>-1613.6375881983386</v>
      </c>
      <c r="K757" s="11">
        <f t="shared" si="51"/>
        <v>1355.4363089398303</v>
      </c>
    </row>
    <row r="758" spans="1:11" ht="15.75" thickBot="1">
      <c r="A758" s="3">
        <v>2432</v>
      </c>
      <c r="B758" s="4">
        <v>2944</v>
      </c>
      <c r="D758" s="4">
        <v>2397</v>
      </c>
      <c r="E758" s="4">
        <v>2591</v>
      </c>
      <c r="F758" s="4">
        <v>-1673</v>
      </c>
      <c r="G758" s="4">
        <v>1235</v>
      </c>
      <c r="H758" s="9">
        <f t="shared" si="48"/>
        <v>2397.4326361366707</v>
      </c>
      <c r="I758" s="10">
        <f t="shared" si="49"/>
        <v>2591.4161589260111</v>
      </c>
      <c r="J758" s="11">
        <f t="shared" si="50"/>
        <v>-1672.7958197879625</v>
      </c>
      <c r="K758" s="11">
        <f t="shared" si="51"/>
        <v>1234.673360168176</v>
      </c>
    </row>
    <row r="759" spans="1:11" ht="15.75" thickBot="1">
      <c r="A759" s="3">
        <v>2560</v>
      </c>
      <c r="B759" s="4">
        <v>2944</v>
      </c>
      <c r="D759" s="4">
        <v>2515</v>
      </c>
      <c r="E759" s="4">
        <v>2524</v>
      </c>
      <c r="F759" s="4">
        <v>-1727</v>
      </c>
      <c r="G759" s="4">
        <v>1110</v>
      </c>
      <c r="H759" s="9">
        <f t="shared" si="48"/>
        <v>2515.4018776594867</v>
      </c>
      <c r="I759" s="10">
        <f t="shared" si="49"/>
        <v>2524.2338874329857</v>
      </c>
      <c r="J759" s="11">
        <f t="shared" si="50"/>
        <v>-1726.8618512054047</v>
      </c>
      <c r="K759" s="11">
        <f t="shared" si="51"/>
        <v>1110.1459985354838</v>
      </c>
    </row>
    <row r="760" spans="1:11" ht="15.75" thickBot="1">
      <c r="A760" s="3">
        <v>2688</v>
      </c>
      <c r="B760" s="4">
        <v>2944</v>
      </c>
      <c r="D760" s="4">
        <v>2631</v>
      </c>
      <c r="E760" s="4">
        <v>2451</v>
      </c>
      <c r="F760" s="4">
        <v>-1775</v>
      </c>
      <c r="G760" s="4">
        <v>982</v>
      </c>
      <c r="H760" s="9">
        <f t="shared" si="48"/>
        <v>2631.3189672206981</v>
      </c>
      <c r="I760" s="10">
        <f t="shared" si="49"/>
        <v>2450.9057524025611</v>
      </c>
      <c r="J760" s="11">
        <f t="shared" si="50"/>
        <v>-1775.5986429635307</v>
      </c>
      <c r="K760" s="11">
        <f t="shared" si="51"/>
        <v>981.93323720297394</v>
      </c>
    </row>
    <row r="761" spans="1:11" ht="15.75" thickBot="1">
      <c r="A761" s="3">
        <v>2816</v>
      </c>
      <c r="B761" s="4">
        <v>2944</v>
      </c>
      <c r="D761" s="4">
        <v>2745</v>
      </c>
      <c r="E761" s="4">
        <v>2371</v>
      </c>
      <c r="F761" s="4">
        <v>-1819</v>
      </c>
      <c r="G761" s="4">
        <v>850</v>
      </c>
      <c r="H761" s="9">
        <f t="shared" si="48"/>
        <v>2744.9321397539015</v>
      </c>
      <c r="I761" s="10">
        <f t="shared" si="49"/>
        <v>2371.3478321471671</v>
      </c>
      <c r="J761" s="11">
        <f t="shared" si="50"/>
        <v>-1818.754429995937</v>
      </c>
      <c r="K761" s="11">
        <f t="shared" si="51"/>
        <v>850.11899785821743</v>
      </c>
    </row>
    <row r="762" spans="1:11" ht="15.75" thickBot="1">
      <c r="A762" s="3">
        <v>2944</v>
      </c>
      <c r="B762" s="4">
        <v>2944</v>
      </c>
      <c r="D762" s="4">
        <v>2856</v>
      </c>
      <c r="E762" s="4">
        <v>2285</v>
      </c>
      <c r="F762" s="4">
        <v>-1856</v>
      </c>
      <c r="G762" s="4">
        <v>715</v>
      </c>
      <c r="H762" s="9">
        <f t="shared" si="48"/>
        <v>2855.9733911324583</v>
      </c>
      <c r="I762" s="10">
        <f t="shared" si="49"/>
        <v>2285.4707919592329</v>
      </c>
      <c r="J762" s="11">
        <f t="shared" si="50"/>
        <v>-1856.061208175985</v>
      </c>
      <c r="K762" s="11">
        <f t="shared" si="51"/>
        <v>714.79261520878526</v>
      </c>
    </row>
    <row r="763" spans="1:11" ht="15.75" thickBot="1">
      <c r="A763" s="3">
        <v>3072</v>
      </c>
      <c r="B763" s="4">
        <v>2944</v>
      </c>
      <c r="D763" s="4">
        <v>2964</v>
      </c>
      <c r="E763" s="4">
        <v>2193</v>
      </c>
      <c r="F763" s="4">
        <v>-1887</v>
      </c>
      <c r="G763" s="4">
        <v>576</v>
      </c>
      <c r="H763" s="9">
        <f t="shared" si="48"/>
        <v>2964.1565890627103</v>
      </c>
      <c r="I763" s="10">
        <f t="shared" si="49"/>
        <v>2193.1792544089376</v>
      </c>
      <c r="J763" s="11">
        <f t="shared" si="50"/>
        <v>-1887.2328452100173</v>
      </c>
      <c r="K763" s="11">
        <f t="shared" si="51"/>
        <v>576.04946668449884</v>
      </c>
    </row>
    <row r="764" spans="1:11" ht="15.75" thickBot="1">
      <c r="A764" s="3">
        <v>3200</v>
      </c>
      <c r="B764" s="4">
        <v>2944</v>
      </c>
      <c r="D764" s="4">
        <v>3069</v>
      </c>
      <c r="E764" s="4">
        <v>2094</v>
      </c>
      <c r="F764" s="4">
        <v>-1912</v>
      </c>
      <c r="G764" s="4">
        <v>434</v>
      </c>
      <c r="H764" s="9">
        <f t="shared" si="48"/>
        <v>3069.1751605214404</v>
      </c>
      <c r="I764" s="10">
        <f t="shared" si="49"/>
        <v>2094.371028490038</v>
      </c>
      <c r="J764" s="11">
        <f t="shared" si="50"/>
        <v>-1911.9627680748156</v>
      </c>
      <c r="K764" s="11">
        <f t="shared" si="51"/>
        <v>433.99174329159905</v>
      </c>
    </row>
    <row r="765" spans="1:11" ht="15.75" thickBot="1">
      <c r="A765" s="3">
        <v>3328</v>
      </c>
      <c r="B765" s="4">
        <v>2944</v>
      </c>
      <c r="D765" s="4">
        <v>3171</v>
      </c>
      <c r="E765" s="4">
        <v>1989</v>
      </c>
      <c r="F765" s="4">
        <v>-1930</v>
      </c>
      <c r="G765" s="4">
        <v>289</v>
      </c>
      <c r="H765" s="9">
        <f t="shared" si="48"/>
        <v>3170.6992821635258</v>
      </c>
      <c r="I765" s="10">
        <f t="shared" si="49"/>
        <v>1988.9361730891064</v>
      </c>
      <c r="J765" s="11">
        <f t="shared" si="50"/>
        <v>-1929.9211534252584</v>
      </c>
      <c r="K765" s="11">
        <f t="shared" si="51"/>
        <v>288.72938614351551</v>
      </c>
    </row>
    <row r="766" spans="1:11" ht="15.75" thickBot="1">
      <c r="A766" s="3">
        <v>3456</v>
      </c>
      <c r="B766" s="4">
        <v>2944</v>
      </c>
      <c r="D766" s="4">
        <v>3268</v>
      </c>
      <c r="E766" s="4">
        <v>1877</v>
      </c>
      <c r="F766" s="4">
        <v>-1941</v>
      </c>
      <c r="G766" s="4">
        <v>140</v>
      </c>
      <c r="H766" s="9">
        <f t="shared" si="48"/>
        <v>3268.3724699614768</v>
      </c>
      <c r="I766" s="10">
        <f t="shared" si="49"/>
        <v>1876.7558601987203</v>
      </c>
      <c r="J766" s="11">
        <f t="shared" si="50"/>
        <v>-1940.7515172338542</v>
      </c>
      <c r="K766" s="11">
        <f t="shared" si="51"/>
        <v>140.38122324766982</v>
      </c>
    </row>
    <row r="767" spans="1:11" ht="15.75" thickBot="1">
      <c r="A767" s="3">
        <v>3584</v>
      </c>
      <c r="B767" s="4">
        <v>2944</v>
      </c>
      <c r="D767" s="4">
        <v>3362</v>
      </c>
      <c r="E767" s="4">
        <v>1758</v>
      </c>
      <c r="F767" s="4">
        <v>-1944</v>
      </c>
      <c r="G767" s="4">
        <v>-11</v>
      </c>
      <c r="H767" s="9">
        <f t="shared" si="48"/>
        <v>3361.8074262587629</v>
      </c>
      <c r="I767" s="10">
        <f t="shared" si="49"/>
        <v>1757.7009906019275</v>
      </c>
      <c r="J767" s="11">
        <f t="shared" si="50"/>
        <v>-1944.0665618440746</v>
      </c>
      <c r="K767" s="11">
        <f t="shared" si="51"/>
        <v>-10.923646178986019</v>
      </c>
    </row>
    <row r="768" spans="1:11" ht="15.75" thickBot="1">
      <c r="A768" s="3">
        <v>3712</v>
      </c>
      <c r="B768" s="4">
        <v>2944</v>
      </c>
      <c r="D768" s="4">
        <v>3451</v>
      </c>
      <c r="E768" s="4">
        <v>1632</v>
      </c>
      <c r="F768" s="4">
        <v>-1939</v>
      </c>
      <c r="G768" s="4">
        <v>-165</v>
      </c>
      <c r="H768" s="9">
        <f t="shared" si="48"/>
        <v>3450.5809519251079</v>
      </c>
      <c r="I768" s="10">
        <f t="shared" si="49"/>
        <v>1631.6304979240379</v>
      </c>
      <c r="J768" s="11">
        <f t="shared" si="50"/>
        <v>-1939.4430881256421</v>
      </c>
      <c r="K768" s="11">
        <f t="shared" si="51"/>
        <v>-165.04415576176007</v>
      </c>
    </row>
    <row r="769" spans="1:11" ht="15.75" thickBot="1">
      <c r="A769" s="3">
        <v>3840</v>
      </c>
      <c r="B769" s="4">
        <v>2944</v>
      </c>
      <c r="D769" s="4">
        <v>3534</v>
      </c>
      <c r="E769" s="4">
        <v>1498</v>
      </c>
      <c r="F769" s="4">
        <v>-1926</v>
      </c>
      <c r="G769" s="4">
        <v>-322</v>
      </c>
      <c r="H769" s="9">
        <f t="shared" si="48"/>
        <v>3534.2276620316948</v>
      </c>
      <c r="I769" s="10">
        <f t="shared" si="49"/>
        <v>1498.3892538577181</v>
      </c>
      <c r="J769" s="11">
        <f t="shared" si="50"/>
        <v>-1926.4157111497407</v>
      </c>
      <c r="K769" s="11">
        <f t="shared" si="51"/>
        <v>-321.825177193321</v>
      </c>
    </row>
    <row r="770" spans="1:11" ht="15.75" thickBot="1">
      <c r="A770" s="3">
        <v>3968</v>
      </c>
      <c r="B770" s="4">
        <v>2944</v>
      </c>
      <c r="D770" s="4">
        <v>3612</v>
      </c>
      <c r="E770" s="4">
        <v>1358</v>
      </c>
      <c r="F770" s="4">
        <v>-1904</v>
      </c>
      <c r="G770" s="4">
        <v>-481</v>
      </c>
      <c r="H770" s="9">
        <f t="shared" si="48"/>
        <v>3612.2321458988677</v>
      </c>
      <c r="I770" s="10">
        <f t="shared" si="49"/>
        <v>1357.8054548456016</v>
      </c>
      <c r="J770" s="11">
        <f t="shared" si="50"/>
        <v>-1904.469020236713</v>
      </c>
      <c r="K770" s="11">
        <f t="shared" si="51"/>
        <v>-481.09490691630162</v>
      </c>
    </row>
    <row r="771" spans="1:11" ht="15.75" thickBot="1">
      <c r="A771" s="3">
        <v>0</v>
      </c>
      <c r="B771" s="4">
        <v>3072</v>
      </c>
      <c r="D771" s="4">
        <v>0</v>
      </c>
      <c r="E771" s="4">
        <v>0</v>
      </c>
      <c r="F771" s="4">
        <v>0</v>
      </c>
      <c r="G771" s="4">
        <v>0</v>
      </c>
      <c r="H771" s="9" t="e">
        <f t="shared" si="48"/>
        <v>#DIV/0!</v>
      </c>
      <c r="I771" s="10" t="e">
        <f t="shared" si="49"/>
        <v>#DIV/0!</v>
      </c>
      <c r="J771" s="11" t="e">
        <f t="shared" si="50"/>
        <v>#DIV/0!</v>
      </c>
      <c r="K771" s="11" t="e">
        <f t="shared" si="51"/>
        <v>#DIV/0!</v>
      </c>
    </row>
    <row r="772" spans="1:11" ht="15.75" thickBot="1">
      <c r="A772" s="3">
        <v>128</v>
      </c>
      <c r="B772" s="4">
        <v>3072</v>
      </c>
      <c r="D772" s="4">
        <v>114</v>
      </c>
      <c r="E772" s="4">
        <v>2941</v>
      </c>
      <c r="F772" s="4">
        <v>-56</v>
      </c>
      <c r="G772" s="4">
        <v>2885</v>
      </c>
      <c r="H772" s="9">
        <f t="shared" si="48"/>
        <v>113.97377703392903</v>
      </c>
      <c r="I772" s="10">
        <f t="shared" si="49"/>
        <v>2941.7421408853688</v>
      </c>
      <c r="J772" s="11">
        <f t="shared" si="50"/>
        <v>-56.224307169509061</v>
      </c>
      <c r="K772" s="11">
        <f t="shared" si="51"/>
        <v>2885.0094469823339</v>
      </c>
    </row>
    <row r="773" spans="1:11" ht="15.75" thickBot="1">
      <c r="A773" s="3">
        <v>256</v>
      </c>
      <c r="B773" s="4">
        <v>3072</v>
      </c>
      <c r="D773" s="4">
        <v>255</v>
      </c>
      <c r="E773" s="4">
        <v>2980</v>
      </c>
      <c r="F773" s="4">
        <v>-192</v>
      </c>
      <c r="G773" s="4">
        <v>2831</v>
      </c>
      <c r="H773" s="9">
        <f t="shared" si="48"/>
        <v>255.26745488635919</v>
      </c>
      <c r="I773" s="10">
        <f t="shared" si="49"/>
        <v>2980.6473134722701</v>
      </c>
      <c r="J773" s="11">
        <f t="shared" si="50"/>
        <v>-192.60235347537201</v>
      </c>
      <c r="K773" s="11">
        <f t="shared" si="51"/>
        <v>2831.3573795396078</v>
      </c>
    </row>
    <row r="774" spans="1:11" ht="15.75" thickBot="1">
      <c r="A774" s="3">
        <v>384</v>
      </c>
      <c r="B774" s="4">
        <v>3072</v>
      </c>
      <c r="D774" s="4">
        <v>384</v>
      </c>
      <c r="E774" s="4">
        <v>3010</v>
      </c>
      <c r="F774" s="4">
        <v>-313</v>
      </c>
      <c r="G774" s="4">
        <v>2777</v>
      </c>
      <c r="H774" s="9">
        <f t="shared" si="48"/>
        <v>383.87335478733974</v>
      </c>
      <c r="I774" s="10">
        <f t="shared" si="49"/>
        <v>3009.8614139104479</v>
      </c>
      <c r="J774" s="11">
        <f t="shared" si="50"/>
        <v>-313.01553413207387</v>
      </c>
      <c r="K774" s="11">
        <f t="shared" si="51"/>
        <v>2777.5651210083893</v>
      </c>
    </row>
    <row r="775" spans="1:11" ht="15.75" thickBot="1">
      <c r="A775" s="3">
        <v>512</v>
      </c>
      <c r="B775" s="4">
        <v>3072</v>
      </c>
      <c r="D775" s="4">
        <v>511</v>
      </c>
      <c r="E775" s="4">
        <v>3033</v>
      </c>
      <c r="F775" s="4">
        <v>-428</v>
      </c>
      <c r="G775" s="4">
        <v>2720</v>
      </c>
      <c r="H775" s="9">
        <f t="shared" si="48"/>
        <v>510.92914260281191</v>
      </c>
      <c r="I775" s="10">
        <f t="shared" si="49"/>
        <v>3033.0969974341401</v>
      </c>
      <c r="J775" s="11">
        <f t="shared" si="50"/>
        <v>-428.60151500555577</v>
      </c>
      <c r="K775" s="11">
        <f t="shared" si="51"/>
        <v>2719.9201161544402</v>
      </c>
    </row>
    <row r="776" spans="1:11" ht="15.75" thickBot="1">
      <c r="A776" s="3">
        <v>640</v>
      </c>
      <c r="B776" s="4">
        <v>3072</v>
      </c>
      <c r="D776" s="4">
        <v>638</v>
      </c>
      <c r="E776" s="4">
        <v>3051</v>
      </c>
      <c r="F776" s="4">
        <v>-541</v>
      </c>
      <c r="G776" s="4">
        <v>2658</v>
      </c>
      <c r="H776" s="9">
        <f t="shared" si="48"/>
        <v>637.97530621490307</v>
      </c>
      <c r="I776" s="10">
        <f t="shared" si="49"/>
        <v>3050.8675599965304</v>
      </c>
      <c r="J776" s="11">
        <f t="shared" si="50"/>
        <v>-540.90078397794525</v>
      </c>
      <c r="K776" s="11">
        <f t="shared" si="51"/>
        <v>2657.9088690245767</v>
      </c>
    </row>
    <row r="777" spans="1:11" ht="15.75" thickBot="1">
      <c r="A777" s="3">
        <v>768</v>
      </c>
      <c r="B777" s="4">
        <v>3072</v>
      </c>
      <c r="D777" s="4">
        <v>765</v>
      </c>
      <c r="E777" s="4">
        <v>3063</v>
      </c>
      <c r="F777" s="4">
        <v>-650</v>
      </c>
      <c r="G777" s="4">
        <v>2591</v>
      </c>
      <c r="H777" s="9">
        <f t="shared" si="48"/>
        <v>765.38705343441245</v>
      </c>
      <c r="I777" s="10">
        <f t="shared" si="49"/>
        <v>3063.2981708660514</v>
      </c>
      <c r="J777" s="11">
        <f t="shared" si="50"/>
        <v>-650.28854886004137</v>
      </c>
      <c r="K777" s="11">
        <f t="shared" si="51"/>
        <v>2591.4063103503659</v>
      </c>
    </row>
    <row r="778" spans="1:11" ht="15.75" thickBot="1">
      <c r="A778" s="3">
        <v>896</v>
      </c>
      <c r="B778" s="4">
        <v>3072</v>
      </c>
      <c r="D778" s="4">
        <v>893</v>
      </c>
      <c r="E778" s="4">
        <v>3070</v>
      </c>
      <c r="F778" s="4">
        <v>-757</v>
      </c>
      <c r="G778" s="4">
        <v>2520</v>
      </c>
      <c r="H778" s="9">
        <f t="shared" si="48"/>
        <v>893.22918192964153</v>
      </c>
      <c r="I778" s="10">
        <f t="shared" si="49"/>
        <v>3070.4104292651546</v>
      </c>
      <c r="J778" s="11">
        <f t="shared" si="50"/>
        <v>-756.82960732014578</v>
      </c>
      <c r="K778" s="11">
        <f t="shared" si="51"/>
        <v>2520.3908409093565</v>
      </c>
    </row>
    <row r="779" spans="1:11" ht="15.75" thickBot="1">
      <c r="A779" s="3">
        <v>1024</v>
      </c>
      <c r="B779" s="4">
        <v>3072</v>
      </c>
      <c r="D779" s="4">
        <v>1021</v>
      </c>
      <c r="E779" s="4">
        <v>3072</v>
      </c>
      <c r="F779" s="4">
        <v>-860</v>
      </c>
      <c r="G779" s="4">
        <v>2445</v>
      </c>
      <c r="H779" s="9">
        <f t="shared" si="48"/>
        <v>1021.4523526356736</v>
      </c>
      <c r="I779" s="10">
        <f t="shared" si="49"/>
        <v>3072.1878888391084</v>
      </c>
      <c r="J779" s="11">
        <f t="shared" si="50"/>
        <v>-860.47462029334167</v>
      </c>
      <c r="K779" s="11">
        <f t="shared" si="51"/>
        <v>2444.8789070562807</v>
      </c>
    </row>
    <row r="780" spans="1:11" ht="15.75" thickBot="1">
      <c r="A780" s="3">
        <v>1152</v>
      </c>
      <c r="B780" s="4">
        <v>3072</v>
      </c>
      <c r="D780" s="4">
        <v>1150</v>
      </c>
      <c r="E780" s="4">
        <v>3068</v>
      </c>
      <c r="F780" s="4">
        <v>-961</v>
      </c>
      <c r="G780" s="4">
        <v>2365</v>
      </c>
      <c r="H780" s="9">
        <f t="shared" si="48"/>
        <v>1149.9558490177742</v>
      </c>
      <c r="I780" s="10">
        <f t="shared" si="49"/>
        <v>3068.5969774101604</v>
      </c>
      <c r="J780" s="11">
        <f t="shared" si="50"/>
        <v>-961.12287124489467</v>
      </c>
      <c r="K780" s="11">
        <f t="shared" si="51"/>
        <v>2364.9040809688904</v>
      </c>
    </row>
    <row r="781" spans="1:11" ht="15.75" thickBot="1">
      <c r="A781" s="3">
        <v>1280</v>
      </c>
      <c r="B781" s="4">
        <v>3072</v>
      </c>
      <c r="D781" s="4">
        <v>1279</v>
      </c>
      <c r="E781" s="4">
        <v>3059</v>
      </c>
      <c r="F781" s="4">
        <v>-1059</v>
      </c>
      <c r="G781" s="4">
        <v>2280</v>
      </c>
      <c r="H781" s="9">
        <f t="shared" si="48"/>
        <v>1278.6119125853938</v>
      </c>
      <c r="I781" s="10">
        <f t="shared" si="49"/>
        <v>3059.5951088154175</v>
      </c>
      <c r="J781" s="11">
        <f t="shared" si="50"/>
        <v>-1058.6466016842551</v>
      </c>
      <c r="K781" s="11">
        <f t="shared" si="51"/>
        <v>2280.5089488100784</v>
      </c>
    </row>
    <row r="782" spans="1:11" ht="15.75" thickBot="1">
      <c r="A782" s="3">
        <v>1408</v>
      </c>
      <c r="B782" s="4">
        <v>3072</v>
      </c>
      <c r="D782" s="4">
        <v>1407</v>
      </c>
      <c r="E782" s="4">
        <v>3045</v>
      </c>
      <c r="F782" s="4">
        <v>-1153</v>
      </c>
      <c r="G782" s="4">
        <v>2192</v>
      </c>
      <c r="H782" s="9">
        <f t="shared" si="48"/>
        <v>1407.2764122367175</v>
      </c>
      <c r="I782" s="10">
        <f t="shared" si="49"/>
        <v>3045.1342393549794</v>
      </c>
      <c r="J782" s="11">
        <f t="shared" si="50"/>
        <v>-1152.901680509608</v>
      </c>
      <c r="K782" s="11">
        <f t="shared" si="51"/>
        <v>2191.7415542797457</v>
      </c>
    </row>
    <row r="783" spans="1:11" ht="15.75" thickBot="1">
      <c r="A783" s="3">
        <v>1536</v>
      </c>
      <c r="B783" s="4">
        <v>3072</v>
      </c>
      <c r="D783" s="4">
        <v>1536</v>
      </c>
      <c r="E783" s="4">
        <v>3025</v>
      </c>
      <c r="F783" s="4">
        <v>-1244</v>
      </c>
      <c r="G783" s="4">
        <v>2098</v>
      </c>
      <c r="H783" s="9">
        <f t="shared" si="48"/>
        <v>1535.7938814294321</v>
      </c>
      <c r="I783" s="10">
        <f t="shared" si="49"/>
        <v>3025.1625468488346</v>
      </c>
      <c r="J783" s="11">
        <f t="shared" si="50"/>
        <v>-1243.7326411786407</v>
      </c>
      <c r="K783" s="11">
        <f t="shared" si="51"/>
        <v>2098.6537195579035</v>
      </c>
    </row>
    <row r="784" spans="1:11" ht="15.75" thickBot="1">
      <c r="A784" s="3">
        <v>1664</v>
      </c>
      <c r="B784" s="4">
        <v>3072</v>
      </c>
      <c r="D784" s="4">
        <v>1664</v>
      </c>
      <c r="E784" s="4">
        <v>2999</v>
      </c>
      <c r="F784" s="4">
        <v>-1331</v>
      </c>
      <c r="G784" s="4">
        <v>2001</v>
      </c>
      <c r="H784" s="9">
        <f t="shared" si="48"/>
        <v>1663.999957799826</v>
      </c>
      <c r="I784" s="10">
        <f t="shared" si="49"/>
        <v>2999.6252438432148</v>
      </c>
      <c r="J784" s="11">
        <f t="shared" si="50"/>
        <v>-1330.9751213276411</v>
      </c>
      <c r="K784" s="11">
        <f t="shared" si="51"/>
        <v>2001.3002320983192</v>
      </c>
    </row>
    <row r="785" spans="1:11" ht="15.75" thickBot="1">
      <c r="A785" s="3">
        <v>1792</v>
      </c>
      <c r="B785" s="4">
        <v>3072</v>
      </c>
      <c r="D785" s="4">
        <v>1792</v>
      </c>
      <c r="E785" s="4">
        <v>2968</v>
      </c>
      <c r="F785" s="4">
        <v>-1414</v>
      </c>
      <c r="G785" s="4">
        <v>1900</v>
      </c>
      <c r="H785" s="9">
        <f t="shared" si="48"/>
        <v>1791.7225066270339</v>
      </c>
      <c r="I785" s="10">
        <f t="shared" si="49"/>
        <v>2968.4649520986736</v>
      </c>
      <c r="J785" s="11">
        <f t="shared" si="50"/>
        <v>-1414.4569862357437</v>
      </c>
      <c r="K785" s="11">
        <f t="shared" si="51"/>
        <v>1899.7384701404412</v>
      </c>
    </row>
    <row r="786" spans="1:11" ht="15.75" thickBot="1">
      <c r="A786" s="3">
        <v>1920</v>
      </c>
      <c r="B786" s="4">
        <v>3072</v>
      </c>
      <c r="D786" s="4">
        <v>1919</v>
      </c>
      <c r="E786" s="4">
        <v>2931</v>
      </c>
      <c r="F786" s="4">
        <v>-1494</v>
      </c>
      <c r="G786" s="4">
        <v>1794</v>
      </c>
      <c r="H786" s="9">
        <f t="shared" si="48"/>
        <v>1918.7820164040568</v>
      </c>
      <c r="I786" s="10">
        <f t="shared" si="49"/>
        <v>2931.6218344470872</v>
      </c>
      <c r="J786" s="11">
        <f t="shared" si="50"/>
        <v>-1493.9987243959501</v>
      </c>
      <c r="K786" s="11">
        <f t="shared" si="51"/>
        <v>1794.0282708523912</v>
      </c>
    </row>
    <row r="787" spans="1:11" ht="15.75" thickBot="1">
      <c r="A787" s="3">
        <v>2048</v>
      </c>
      <c r="B787" s="4">
        <v>3072</v>
      </c>
      <c r="D787" s="4">
        <v>2045</v>
      </c>
      <c r="E787" s="4">
        <v>2889</v>
      </c>
      <c r="F787" s="4">
        <v>-1569</v>
      </c>
      <c r="G787" s="4">
        <v>1684</v>
      </c>
      <c r="H787" s="9">
        <f t="shared" si="48"/>
        <v>2044.9915534190279</v>
      </c>
      <c r="I787" s="10">
        <f t="shared" si="49"/>
        <v>2889.0335796520799</v>
      </c>
      <c r="J787" s="11">
        <f t="shared" si="50"/>
        <v>-1569.4134020963932</v>
      </c>
      <c r="K787" s="11">
        <f t="shared" si="51"/>
        <v>1684.2319454705455</v>
      </c>
    </row>
    <row r="788" spans="1:11" ht="15.75" thickBot="1">
      <c r="A788" s="3">
        <v>2176</v>
      </c>
      <c r="B788" s="4">
        <v>3072</v>
      </c>
      <c r="D788" s="4">
        <v>2170</v>
      </c>
      <c r="E788" s="4">
        <v>2840</v>
      </c>
      <c r="F788" s="4">
        <v>-1640</v>
      </c>
      <c r="G788" s="4">
        <v>1570</v>
      </c>
      <c r="H788" s="9">
        <f t="shared" si="48"/>
        <v>2170.1564203444241</v>
      </c>
      <c r="I788" s="10">
        <f t="shared" si="49"/>
        <v>2840.6352886054292</v>
      </c>
      <c r="J788" s="11">
        <f t="shared" si="50"/>
        <v>-1640.5063220095499</v>
      </c>
      <c r="K788" s="11">
        <f t="shared" si="51"/>
        <v>1570.4143931031276</v>
      </c>
    </row>
    <row r="789" spans="1:11" ht="15.75" thickBot="1">
      <c r="A789" s="3">
        <v>2304</v>
      </c>
      <c r="B789" s="4">
        <v>3072</v>
      </c>
      <c r="D789" s="4">
        <v>2294</v>
      </c>
      <c r="E789" s="4">
        <v>2786</v>
      </c>
      <c r="F789" s="4">
        <v>-1707</v>
      </c>
      <c r="G789" s="4">
        <v>1452</v>
      </c>
      <c r="H789" s="9">
        <f t="shared" si="48"/>
        <v>2294.0735919810545</v>
      </c>
      <c r="I789" s="10">
        <f t="shared" si="49"/>
        <v>2786.3592862417295</v>
      </c>
      <c r="J789" s="11">
        <f t="shared" si="50"/>
        <v>-1707.0744589362291</v>
      </c>
      <c r="K789" s="11">
        <f t="shared" si="51"/>
        <v>1452.6432888155425</v>
      </c>
    </row>
    <row r="790" spans="1:11" ht="15.75" thickBot="1">
      <c r="A790" s="3">
        <v>2432</v>
      </c>
      <c r="B790" s="4">
        <v>3072</v>
      </c>
      <c r="D790" s="4">
        <v>2417</v>
      </c>
      <c r="E790" s="4">
        <v>2726</v>
      </c>
      <c r="F790" s="4">
        <v>-1769</v>
      </c>
      <c r="G790" s="4">
        <v>1331</v>
      </c>
      <c r="H790" s="9">
        <f t="shared" si="48"/>
        <v>2416.5309621103579</v>
      </c>
      <c r="I790" s="10">
        <f t="shared" si="49"/>
        <v>2726.1348704891634</v>
      </c>
      <c r="J790" s="11">
        <f t="shared" si="50"/>
        <v>-1768.9057066578698</v>
      </c>
      <c r="K790" s="11">
        <f t="shared" si="51"/>
        <v>1330.9893346796068</v>
      </c>
    </row>
    <row r="791" spans="1:11" ht="15.75" thickBot="1">
      <c r="A791" s="3">
        <v>2560</v>
      </c>
      <c r="B791" s="4">
        <v>3072</v>
      </c>
      <c r="D791" s="4">
        <v>2537</v>
      </c>
      <c r="E791" s="4">
        <v>2660</v>
      </c>
      <c r="F791" s="4">
        <v>-1826</v>
      </c>
      <c r="G791" s="4">
        <v>1205</v>
      </c>
      <c r="H791" s="9">
        <f t="shared" si="48"/>
        <v>2537.3064120587096</v>
      </c>
      <c r="I791" s="10">
        <f t="shared" si="49"/>
        <v>2659.888001790941</v>
      </c>
      <c r="J791" s="11">
        <f t="shared" si="50"/>
        <v>-1825.7779465008475</v>
      </c>
      <c r="K791" s="11">
        <f t="shared" si="51"/>
        <v>1205.5265702521117</v>
      </c>
    </row>
    <row r="792" spans="1:11" ht="15.75" thickBot="1">
      <c r="A792" s="3">
        <v>2688</v>
      </c>
      <c r="B792" s="4">
        <v>3072</v>
      </c>
      <c r="D792" s="4">
        <v>2656</v>
      </c>
      <c r="E792" s="4">
        <v>2587</v>
      </c>
      <c r="F792" s="4">
        <v>-1877</v>
      </c>
      <c r="G792" s="4">
        <v>1076</v>
      </c>
      <c r="H792" s="9">
        <f t="shared" si="48"/>
        <v>2656.1666959811682</v>
      </c>
      <c r="I792" s="10">
        <f t="shared" si="49"/>
        <v>2587.5409315332213</v>
      </c>
      <c r="J792" s="11">
        <f t="shared" si="50"/>
        <v>-1877.4579326202211</v>
      </c>
      <c r="K792" s="11">
        <f t="shared" si="51"/>
        <v>1076.3327441468973</v>
      </c>
    </row>
    <row r="793" spans="1:11" ht="15.75" thickBot="1">
      <c r="A793" s="3">
        <v>2816</v>
      </c>
      <c r="B793" s="4">
        <v>3072</v>
      </c>
      <c r="D793" s="4">
        <v>2773</v>
      </c>
      <c r="E793" s="4">
        <v>2509</v>
      </c>
      <c r="F793" s="4">
        <v>-1924</v>
      </c>
      <c r="G793" s="4">
        <v>943</v>
      </c>
      <c r="H793" s="9">
        <f t="shared" si="48"/>
        <v>2772.8661258378206</v>
      </c>
      <c r="I793" s="10">
        <f t="shared" si="49"/>
        <v>2509.0117637038993</v>
      </c>
      <c r="J793" s="11">
        <f t="shared" si="50"/>
        <v>-1923.699976976076</v>
      </c>
      <c r="K793" s="11">
        <f t="shared" si="51"/>
        <v>943.48975237606828</v>
      </c>
    </row>
    <row r="794" spans="1:11" ht="15.75" thickBot="1">
      <c r="A794" s="3">
        <v>2944</v>
      </c>
      <c r="B794" s="4">
        <v>3072</v>
      </c>
      <c r="D794" s="4">
        <v>2887</v>
      </c>
      <c r="E794" s="4">
        <v>2424</v>
      </c>
      <c r="F794" s="4">
        <v>-1964</v>
      </c>
      <c r="G794" s="4">
        <v>807</v>
      </c>
      <c r="H794" s="9">
        <f t="shared" si="48"/>
        <v>2887.1450281664902</v>
      </c>
      <c r="I794" s="10">
        <f t="shared" si="49"/>
        <v>2424.2139404835198</v>
      </c>
      <c r="J794" s="11">
        <f t="shared" si="50"/>
        <v>-1964.2444061062372</v>
      </c>
      <c r="K794" s="11">
        <f t="shared" si="51"/>
        <v>807.08415275908146</v>
      </c>
    </row>
    <row r="795" spans="1:11" ht="15.75" thickBot="1">
      <c r="A795" s="3">
        <v>3072</v>
      </c>
      <c r="B795" s="4">
        <v>3072</v>
      </c>
      <c r="D795" s="4">
        <v>2999</v>
      </c>
      <c r="E795" s="4">
        <v>2333</v>
      </c>
      <c r="F795" s="4">
        <v>-1999</v>
      </c>
      <c r="G795" s="4">
        <v>667</v>
      </c>
      <c r="H795" s="9">
        <f t="shared" ref="H795:H858" si="52">A795*SIN(ACOS((3162*3162+A795*A795-B795*B795)/(2*3162*A795))+0.32175055)</f>
        <v>2998.7279334640848</v>
      </c>
      <c r="I795" s="10">
        <f t="shared" ref="I795:I858" si="53">3000-A795*COS(ACOS((3162*3162+A795*A795-B795*B795)/(2*3162*A795))+0.32175055)</f>
        <v>2333.0556387057304</v>
      </c>
      <c r="J795" s="11">
        <f t="shared" ref="J795:J858" si="54">A795*SIN(-ACOS((3162*3162+A795*A795-B795*B795)/(2*3162*A795))+0.32175055)</f>
        <v>-1998.8157505076117</v>
      </c>
      <c r="K795" s="11">
        <f t="shared" ref="K795:K858" si="55">3000-A795*COS(-ACOS((3162*3162+A795*A795-B795*B795)/(2*3162*A795))+0.32175055)</f>
        <v>667.2077684622891</v>
      </c>
    </row>
    <row r="796" spans="1:11" ht="15.75" thickBot="1">
      <c r="A796" s="3">
        <v>3200</v>
      </c>
      <c r="B796" s="4">
        <v>3072</v>
      </c>
      <c r="D796" s="4">
        <v>3107</v>
      </c>
      <c r="E796" s="4">
        <v>2235</v>
      </c>
      <c r="F796" s="4">
        <v>-2027</v>
      </c>
      <c r="G796" s="4">
        <v>524</v>
      </c>
      <c r="H796" s="9">
        <f t="shared" si="52"/>
        <v>3107.321445989739</v>
      </c>
      <c r="I796" s="10">
        <f t="shared" si="53"/>
        <v>2235.4390597916754</v>
      </c>
      <c r="J796" s="11">
        <f t="shared" si="54"/>
        <v>-2027.1206144393343</v>
      </c>
      <c r="K796" s="11">
        <f t="shared" si="55"/>
        <v>523.95839806454478</v>
      </c>
    </row>
    <row r="797" spans="1:11" ht="15.75" thickBot="1">
      <c r="A797" s="3">
        <v>3328</v>
      </c>
      <c r="B797" s="4">
        <v>3072</v>
      </c>
      <c r="D797" s="4">
        <v>3213</v>
      </c>
      <c r="E797" s="4">
        <v>2131</v>
      </c>
      <c r="F797" s="4">
        <v>-2049</v>
      </c>
      <c r="G797" s="4">
        <v>377</v>
      </c>
      <c r="H797" s="9">
        <f t="shared" si="52"/>
        <v>3212.6117258050836</v>
      </c>
      <c r="I797" s="10">
        <f t="shared" si="53"/>
        <v>2131.2595904300979</v>
      </c>
      <c r="J797" s="11">
        <f t="shared" si="54"/>
        <v>-2048.8451579630364</v>
      </c>
      <c r="K797" s="11">
        <f t="shared" si="55"/>
        <v>377.44065487710623</v>
      </c>
    </row>
    <row r="798" spans="1:11" ht="15.75" thickBot="1">
      <c r="A798" s="3">
        <v>3456</v>
      </c>
      <c r="B798" s="4">
        <v>3072</v>
      </c>
      <c r="D798" s="4">
        <v>3314</v>
      </c>
      <c r="E798" s="4">
        <v>2020</v>
      </c>
      <c r="F798" s="4">
        <v>-2064</v>
      </c>
      <c r="G798" s="4">
        <v>228</v>
      </c>
      <c r="H798" s="9">
        <f t="shared" si="52"/>
        <v>3314.2614943327153</v>
      </c>
      <c r="I798" s="10">
        <f t="shared" si="53"/>
        <v>2020.4048044301794</v>
      </c>
      <c r="J798" s="11">
        <f t="shared" si="54"/>
        <v>-2063.652102501313</v>
      </c>
      <c r="K798" s="11">
        <f t="shared" si="55"/>
        <v>227.76696509079329</v>
      </c>
    </row>
    <row r="799" spans="1:11" ht="15.75" thickBot="1">
      <c r="A799" s="3">
        <v>3584</v>
      </c>
      <c r="B799" s="4">
        <v>3072</v>
      </c>
      <c r="D799" s="4">
        <v>3412</v>
      </c>
      <c r="E799" s="4">
        <v>1903</v>
      </c>
      <c r="F799" s="4">
        <v>-2071</v>
      </c>
      <c r="G799" s="4">
        <v>75</v>
      </c>
      <c r="H799" s="9">
        <f t="shared" si="52"/>
        <v>3411.9064476074132</v>
      </c>
      <c r="I799" s="10">
        <f t="shared" si="53"/>
        <v>1902.7532671386243</v>
      </c>
      <c r="J799" s="11">
        <f t="shared" si="54"/>
        <v>-2071.1771440889447</v>
      </c>
      <c r="K799" s="11">
        <f t="shared" si="55"/>
        <v>75.058763358900705</v>
      </c>
    </row>
    <row r="800" spans="1:11" ht="15.75" thickBot="1">
      <c r="A800" s="3">
        <v>3712</v>
      </c>
      <c r="B800" s="4">
        <v>3072</v>
      </c>
      <c r="D800" s="4">
        <v>3505</v>
      </c>
      <c r="E800" s="4">
        <v>1778</v>
      </c>
      <c r="F800" s="4">
        <v>-2071</v>
      </c>
      <c r="G800" s="4">
        <v>-81</v>
      </c>
      <c r="H800" s="9">
        <f t="shared" si="52"/>
        <v>3505.1509248513844</v>
      </c>
      <c r="I800" s="10">
        <f t="shared" si="53"/>
        <v>1778.1730916314352</v>
      </c>
      <c r="J800" s="11">
        <f t="shared" si="54"/>
        <v>-2071.0246219481382</v>
      </c>
      <c r="K800" s="11">
        <f t="shared" si="55"/>
        <v>-80.552063394574361</v>
      </c>
    </row>
    <row r="801" spans="1:11" ht="15.75" thickBot="1">
      <c r="A801" s="3">
        <v>3840</v>
      </c>
      <c r="B801" s="4">
        <v>3072</v>
      </c>
      <c r="D801" s="4">
        <v>3594</v>
      </c>
      <c r="E801" s="4">
        <v>1646</v>
      </c>
      <c r="F801" s="4">
        <v>-2063</v>
      </c>
      <c r="G801" s="4">
        <v>-239</v>
      </c>
      <c r="H801" s="9">
        <f t="shared" si="52"/>
        <v>3593.5626298433726</v>
      </c>
      <c r="I801" s="10">
        <f t="shared" si="53"/>
        <v>1646.5201791703043</v>
      </c>
      <c r="J801" s="11">
        <f t="shared" si="54"/>
        <v>-2062.7622398576377</v>
      </c>
      <c r="K801" s="11">
        <f t="shared" si="55"/>
        <v>-238.92141643132527</v>
      </c>
    </row>
    <row r="802" spans="1:11" ht="15.75" thickBot="1">
      <c r="A802" s="3">
        <v>3968</v>
      </c>
      <c r="B802" s="4">
        <v>3072</v>
      </c>
      <c r="D802" s="4">
        <v>3677</v>
      </c>
      <c r="E802" s="4">
        <v>1508</v>
      </c>
      <c r="F802" s="4">
        <v>-2046</v>
      </c>
      <c r="G802" s="4">
        <v>-400</v>
      </c>
      <c r="H802" s="9">
        <f t="shared" si="52"/>
        <v>3676.6661325016357</v>
      </c>
      <c r="I802" s="10">
        <f t="shared" si="53"/>
        <v>1507.6360530636423</v>
      </c>
      <c r="J802" s="11">
        <f t="shared" si="54"/>
        <v>-2045.9145677357012</v>
      </c>
      <c r="K802" s="11">
        <f t="shared" si="55"/>
        <v>-399.890819059759</v>
      </c>
    </row>
    <row r="803" spans="1:11" ht="15.75" thickBot="1">
      <c r="A803" s="3">
        <v>0</v>
      </c>
      <c r="B803" s="4">
        <v>3200</v>
      </c>
      <c r="D803" s="4">
        <v>0</v>
      </c>
      <c r="E803" s="4">
        <v>0</v>
      </c>
      <c r="F803" s="4">
        <v>0</v>
      </c>
      <c r="G803" s="4">
        <v>0</v>
      </c>
      <c r="H803" s="9" t="e">
        <f t="shared" si="52"/>
        <v>#DIV/0!</v>
      </c>
      <c r="I803" s="10" t="e">
        <f t="shared" si="53"/>
        <v>#DIV/0!</v>
      </c>
      <c r="J803" s="11" t="e">
        <f t="shared" si="54"/>
        <v>#DIV/0!</v>
      </c>
      <c r="K803" s="11" t="e">
        <f t="shared" si="55"/>
        <v>#DIV/0!</v>
      </c>
    </row>
    <row r="804" spans="1:11" ht="15.75" thickBot="1">
      <c r="A804" s="3">
        <v>128</v>
      </c>
      <c r="B804" s="4">
        <v>3200</v>
      </c>
      <c r="D804" s="4">
        <v>106</v>
      </c>
      <c r="E804" s="4">
        <v>3072</v>
      </c>
      <c r="F804" s="4">
        <v>-128</v>
      </c>
      <c r="G804" s="4">
        <v>2995</v>
      </c>
      <c r="H804" s="9">
        <f t="shared" si="52"/>
        <v>105.36045483340715</v>
      </c>
      <c r="I804" s="10">
        <f t="shared" si="53"/>
        <v>3072.6854494193822</v>
      </c>
      <c r="J804" s="11">
        <f t="shared" si="54"/>
        <v>-127.89963356291865</v>
      </c>
      <c r="K804" s="11">
        <f t="shared" si="55"/>
        <v>2994.9320877601194</v>
      </c>
    </row>
    <row r="805" spans="1:11" ht="15.75" thickBot="1">
      <c r="A805" s="3">
        <v>256</v>
      </c>
      <c r="B805" s="4">
        <v>3200</v>
      </c>
      <c r="D805" s="4">
        <v>233</v>
      </c>
      <c r="E805" s="4">
        <v>3107</v>
      </c>
      <c r="F805" s="4">
        <v>-250</v>
      </c>
      <c r="G805" s="4">
        <v>2946</v>
      </c>
      <c r="H805" s="9">
        <f t="shared" si="52"/>
        <v>232.60813852837236</v>
      </c>
      <c r="I805" s="10">
        <f t="shared" si="53"/>
        <v>3106.9086240224124</v>
      </c>
      <c r="J805" s="11">
        <f t="shared" si="54"/>
        <v>-250.23168571131666</v>
      </c>
      <c r="K805" s="11">
        <f t="shared" si="55"/>
        <v>2945.9620183012648</v>
      </c>
    </row>
    <row r="806" spans="1:11" ht="15.75" thickBot="1">
      <c r="A806" s="3">
        <v>384</v>
      </c>
      <c r="B806" s="4">
        <v>3200</v>
      </c>
      <c r="D806" s="4">
        <v>359</v>
      </c>
      <c r="E806" s="4">
        <v>3135</v>
      </c>
      <c r="F806" s="4">
        <v>-369</v>
      </c>
      <c r="G806" s="4">
        <v>2893</v>
      </c>
      <c r="H806" s="9">
        <f t="shared" si="52"/>
        <v>359.3042066873038</v>
      </c>
      <c r="I806" s="10">
        <f t="shared" si="53"/>
        <v>3135.486113889237</v>
      </c>
      <c r="J806" s="11">
        <f t="shared" si="54"/>
        <v>-368.73503462596926</v>
      </c>
      <c r="K806" s="11">
        <f t="shared" si="55"/>
        <v>2892.8063703413995</v>
      </c>
    </row>
    <row r="807" spans="1:11" ht="15.75" thickBot="1">
      <c r="A807" s="3">
        <v>512</v>
      </c>
      <c r="B807" s="4">
        <v>3200</v>
      </c>
      <c r="D807" s="4">
        <v>487</v>
      </c>
      <c r="E807" s="4">
        <v>3159</v>
      </c>
      <c r="F807" s="4">
        <v>-485</v>
      </c>
      <c r="G807" s="4">
        <v>2835</v>
      </c>
      <c r="H807" s="9">
        <f t="shared" si="52"/>
        <v>486.73570959489933</v>
      </c>
      <c r="I807" s="10">
        <f t="shared" si="53"/>
        <v>3158.8469357751351</v>
      </c>
      <c r="J807" s="11">
        <f t="shared" si="54"/>
        <v>-484.69673059157469</v>
      </c>
      <c r="K807" s="11">
        <f t="shared" si="55"/>
        <v>2835.0361271252445</v>
      </c>
    </row>
    <row r="808" spans="1:11" ht="15.75" thickBot="1">
      <c r="A808" s="3">
        <v>640</v>
      </c>
      <c r="B808" s="4">
        <v>3200</v>
      </c>
      <c r="D808" s="4">
        <v>615</v>
      </c>
      <c r="E808" s="4">
        <v>3177</v>
      </c>
      <c r="F808" s="4">
        <v>-598</v>
      </c>
      <c r="G808" s="4">
        <v>2772</v>
      </c>
      <c r="H808" s="9">
        <f t="shared" si="52"/>
        <v>615.02794122327634</v>
      </c>
      <c r="I808" s="10">
        <f t="shared" si="53"/>
        <v>3177.0328543368664</v>
      </c>
      <c r="J808" s="11">
        <f t="shared" si="54"/>
        <v>-598.24206758025002</v>
      </c>
      <c r="K808" s="11">
        <f t="shared" si="55"/>
        <v>2772.60952399604</v>
      </c>
    </row>
    <row r="809" spans="1:11" ht="15.75" thickBot="1">
      <c r="A809" s="3">
        <v>768</v>
      </c>
      <c r="B809" s="4">
        <v>3200</v>
      </c>
      <c r="D809" s="4">
        <v>744</v>
      </c>
      <c r="E809" s="4">
        <v>3190</v>
      </c>
      <c r="F809" s="4">
        <v>-709</v>
      </c>
      <c r="G809" s="4">
        <v>2705</v>
      </c>
      <c r="H809" s="9">
        <f t="shared" si="52"/>
        <v>744.1202902958006</v>
      </c>
      <c r="I809" s="10">
        <f t="shared" si="53"/>
        <v>3190.0236658158492</v>
      </c>
      <c r="J809" s="11">
        <f t="shared" si="54"/>
        <v>-709.31043431536102</v>
      </c>
      <c r="K809" s="11">
        <f t="shared" si="55"/>
        <v>2705.5467647123673</v>
      </c>
    </row>
    <row r="810" spans="1:11" ht="15.75" thickBot="1">
      <c r="A810" s="3">
        <v>896</v>
      </c>
      <c r="B810" s="4">
        <v>3200</v>
      </c>
      <c r="D810" s="4">
        <v>874</v>
      </c>
      <c r="E810" s="4">
        <v>3198</v>
      </c>
      <c r="F810" s="4">
        <v>-818</v>
      </c>
      <c r="G810" s="4">
        <v>2634</v>
      </c>
      <c r="H810" s="9">
        <f t="shared" si="52"/>
        <v>873.89848678284966</v>
      </c>
      <c r="I810" s="10">
        <f t="shared" si="53"/>
        <v>3197.7812802027674</v>
      </c>
      <c r="J810" s="11">
        <f t="shared" si="54"/>
        <v>-817.7875607672853</v>
      </c>
      <c r="K810" s="11">
        <f t="shared" si="55"/>
        <v>2633.8859392835429</v>
      </c>
    </row>
    <row r="811" spans="1:11" ht="15.75" thickBot="1">
      <c r="A811" s="3">
        <v>1024</v>
      </c>
      <c r="B811" s="4">
        <v>3200</v>
      </c>
      <c r="D811" s="4">
        <v>1004</v>
      </c>
      <c r="E811" s="4">
        <v>3200</v>
      </c>
      <c r="F811" s="4">
        <v>-923</v>
      </c>
      <c r="G811" s="4">
        <v>2557</v>
      </c>
      <c r="H811" s="9">
        <f t="shared" si="52"/>
        <v>1004.2269329393115</v>
      </c>
      <c r="I811" s="10">
        <f t="shared" si="53"/>
        <v>3200.2604982499133</v>
      </c>
      <c r="J811" s="11">
        <f t="shared" si="54"/>
        <v>-923.53784919091106</v>
      </c>
      <c r="K811" s="11">
        <f t="shared" si="55"/>
        <v>2557.6722469572746</v>
      </c>
    </row>
    <row r="812" spans="1:11" ht="15.75" thickBot="1">
      <c r="A812" s="3">
        <v>1152</v>
      </c>
      <c r="B812" s="4">
        <v>3200</v>
      </c>
      <c r="D812" s="4">
        <v>1135</v>
      </c>
      <c r="E812" s="4">
        <v>3197</v>
      </c>
      <c r="F812" s="4">
        <v>-1026</v>
      </c>
      <c r="G812" s="4">
        <v>2477</v>
      </c>
      <c r="H812" s="9">
        <f t="shared" si="52"/>
        <v>1134.9591646412134</v>
      </c>
      <c r="I812" s="10">
        <f t="shared" si="53"/>
        <v>3197.4124985833446</v>
      </c>
      <c r="J812" s="11">
        <f t="shared" si="54"/>
        <v>-1026.4148354622653</v>
      </c>
      <c r="K812" s="11">
        <f t="shared" si="55"/>
        <v>2476.9545091075051</v>
      </c>
    </row>
    <row r="813" spans="1:11" ht="15.75" thickBot="1">
      <c r="A813" s="3">
        <v>1280</v>
      </c>
      <c r="B813" s="4">
        <v>3200</v>
      </c>
      <c r="D813" s="4">
        <v>1266</v>
      </c>
      <c r="E813" s="4">
        <v>3189</v>
      </c>
      <c r="F813" s="4">
        <v>-1126</v>
      </c>
      <c r="G813" s="4">
        <v>2392</v>
      </c>
      <c r="H813" s="9">
        <f t="shared" si="52"/>
        <v>1265.9417842673142</v>
      </c>
      <c r="I813" s="10">
        <f t="shared" si="53"/>
        <v>3189.1861486633966</v>
      </c>
      <c r="J813" s="11">
        <f t="shared" si="54"/>
        <v>-1126.2651219601069</v>
      </c>
      <c r="K813" s="11">
        <f t="shared" si="55"/>
        <v>2391.7838582738982</v>
      </c>
    </row>
    <row r="814" spans="1:11" ht="15.75" thickBot="1">
      <c r="A814" s="3">
        <v>1408</v>
      </c>
      <c r="B814" s="4">
        <v>3200</v>
      </c>
      <c r="D814" s="4">
        <v>1397</v>
      </c>
      <c r="E814" s="4">
        <v>3175</v>
      </c>
      <c r="F814" s="4">
        <v>-1223</v>
      </c>
      <c r="G814" s="4">
        <v>2302</v>
      </c>
      <c r="H814" s="9">
        <f t="shared" si="52"/>
        <v>1397.016012075743</v>
      </c>
      <c r="I814" s="10">
        <f t="shared" si="53"/>
        <v>3175.5285219102216</v>
      </c>
      <c r="J814" s="11">
        <f t="shared" si="54"/>
        <v>-1222.9299289425653</v>
      </c>
      <c r="K814" s="11">
        <f t="shared" si="55"/>
        <v>2302.2132210363025</v>
      </c>
    </row>
    <row r="815" spans="1:11" ht="15.75" thickBot="1">
      <c r="A815" s="3">
        <v>1536</v>
      </c>
      <c r="B815" s="4">
        <v>3200</v>
      </c>
      <c r="D815" s="4">
        <v>1528</v>
      </c>
      <c r="E815" s="4">
        <v>3156</v>
      </c>
      <c r="F815" s="4">
        <v>-1316</v>
      </c>
      <c r="G815" s="4">
        <v>2208</v>
      </c>
      <c r="H815" s="9">
        <f t="shared" si="52"/>
        <v>1528.018228691099</v>
      </c>
      <c r="I815" s="10">
        <f t="shared" si="53"/>
        <v>3156.3850785328191</v>
      </c>
      <c r="J815" s="11">
        <f t="shared" si="54"/>
        <v>-1316.2456370342393</v>
      </c>
      <c r="K815" s="11">
        <f t="shared" si="55"/>
        <v>2208.2971371857179</v>
      </c>
    </row>
    <row r="816" spans="1:11" ht="15.75" thickBot="1">
      <c r="A816" s="3">
        <v>1664</v>
      </c>
      <c r="B816" s="4">
        <v>3200</v>
      </c>
      <c r="D816" s="4">
        <v>1659</v>
      </c>
      <c r="E816" s="4">
        <v>3131</v>
      </c>
      <c r="F816" s="4">
        <v>-1406</v>
      </c>
      <c r="G816" s="4">
        <v>2110</v>
      </c>
      <c r="H816" s="9">
        <f t="shared" si="52"/>
        <v>1658.780031571911</v>
      </c>
      <c r="I816" s="10">
        <f t="shared" si="53"/>
        <v>3131.6996843515199</v>
      </c>
      <c r="J816" s="11">
        <f t="shared" si="54"/>
        <v>-1406.0438436936572</v>
      </c>
      <c r="K816" s="11">
        <f t="shared" si="55"/>
        <v>2110.091740901813</v>
      </c>
    </row>
    <row r="817" spans="1:11" ht="15.75" thickBot="1">
      <c r="A817" s="3">
        <v>1792</v>
      </c>
      <c r="B817" s="4">
        <v>3200</v>
      </c>
      <c r="D817" s="4">
        <v>1789</v>
      </c>
      <c r="E817" s="4">
        <v>3101</v>
      </c>
      <c r="F817" s="4">
        <v>-1492</v>
      </c>
      <c r="G817" s="4">
        <v>2007</v>
      </c>
      <c r="H817" s="9">
        <f t="shared" si="52"/>
        <v>1789.1280252948686</v>
      </c>
      <c r="I817" s="10">
        <f t="shared" si="53"/>
        <v>3101.4145408927361</v>
      </c>
      <c r="J817" s="11">
        <f t="shared" si="54"/>
        <v>-1492.1511534975098</v>
      </c>
      <c r="K817" s="11">
        <f t="shared" si="55"/>
        <v>2007.6548306581772</v>
      </c>
    </row>
    <row r="818" spans="1:11" ht="15.75" thickBot="1">
      <c r="A818" s="3">
        <v>1920</v>
      </c>
      <c r="B818" s="4">
        <v>3200</v>
      </c>
      <c r="D818" s="4">
        <v>1919</v>
      </c>
      <c r="E818" s="4">
        <v>3065</v>
      </c>
      <c r="F818" s="4">
        <v>-1574</v>
      </c>
      <c r="G818" s="4">
        <v>1901</v>
      </c>
      <c r="H818" s="9">
        <f t="shared" si="52"/>
        <v>1918.8834439090215</v>
      </c>
      <c r="I818" s="10">
        <f t="shared" si="53"/>
        <v>3065.4700595070226</v>
      </c>
      <c r="J818" s="11">
        <f t="shared" si="54"/>
        <v>-1574.388800494846</v>
      </c>
      <c r="K818" s="11">
        <f t="shared" si="55"/>
        <v>1901.0459951042537</v>
      </c>
    </row>
    <row r="819" spans="1:11" ht="15.75" thickBot="1">
      <c r="A819" s="3">
        <v>2048</v>
      </c>
      <c r="B819" s="4">
        <v>3200</v>
      </c>
      <c r="D819" s="4">
        <v>2048</v>
      </c>
      <c r="E819" s="4">
        <v>3024</v>
      </c>
      <c r="F819" s="4">
        <v>-1652</v>
      </c>
      <c r="G819" s="4">
        <v>1790</v>
      </c>
      <c r="H819" s="9">
        <f t="shared" si="52"/>
        <v>2047.8616497529554</v>
      </c>
      <c r="I819" s="10">
        <f t="shared" si="53"/>
        <v>3023.8046943081445</v>
      </c>
      <c r="J819" s="11">
        <f t="shared" si="54"/>
        <v>-1652.5721470242518</v>
      </c>
      <c r="K819" s="11">
        <f t="shared" si="55"/>
        <v>1790.3267801262796</v>
      </c>
    </row>
    <row r="820" spans="1:11" ht="15.75" thickBot="1">
      <c r="A820" s="3">
        <v>2176</v>
      </c>
      <c r="B820" s="4">
        <v>3200</v>
      </c>
      <c r="D820" s="4">
        <v>2176</v>
      </c>
      <c r="E820" s="4">
        <v>2976</v>
      </c>
      <c r="F820" s="4">
        <v>-1726</v>
      </c>
      <c r="G820" s="4">
        <v>1675</v>
      </c>
      <c r="H820" s="9">
        <f t="shared" si="52"/>
        <v>2175.8715269241779</v>
      </c>
      <c r="I820" s="10">
        <f t="shared" si="53"/>
        <v>2976.3547399962044</v>
      </c>
      <c r="J820" s="11">
        <f t="shared" si="54"/>
        <v>-1726.5100771832349</v>
      </c>
      <c r="K820" s="11">
        <f t="shared" si="55"/>
        <v>1675.560891024151</v>
      </c>
    </row>
    <row r="821" spans="1:11" ht="15.75" thickBot="1">
      <c r="A821" s="3">
        <v>2304</v>
      </c>
      <c r="B821" s="4">
        <v>3200</v>
      </c>
      <c r="D821" s="4">
        <v>2303</v>
      </c>
      <c r="E821" s="4">
        <v>2923</v>
      </c>
      <c r="F821" s="4">
        <v>-1796</v>
      </c>
      <c r="G821" s="4">
        <v>1557</v>
      </c>
      <c r="H821" s="9">
        <f t="shared" si="52"/>
        <v>2302.7147734455198</v>
      </c>
      <c r="I821" s="10">
        <f t="shared" si="53"/>
        <v>2923.0540959131145</v>
      </c>
      <c r="J821" s="11">
        <f t="shared" si="54"/>
        <v>-1796.004288994626</v>
      </c>
      <c r="K821" s="11">
        <f t="shared" si="55"/>
        <v>1556.8144284559562</v>
      </c>
    </row>
    <row r="822" spans="1:11" ht="15.75" thickBot="1">
      <c r="A822" s="3">
        <v>2432</v>
      </c>
      <c r="B822" s="4">
        <v>3200</v>
      </c>
      <c r="D822" s="4">
        <v>2428</v>
      </c>
      <c r="E822" s="4">
        <v>2864</v>
      </c>
      <c r="F822" s="4">
        <v>-1861</v>
      </c>
      <c r="G822" s="4">
        <v>1434</v>
      </c>
      <c r="H822" s="9">
        <f t="shared" si="52"/>
        <v>2428.1850874721131</v>
      </c>
      <c r="I822" s="10">
        <f t="shared" si="53"/>
        <v>2863.8339947782592</v>
      </c>
      <c r="J822" s="11">
        <f t="shared" si="54"/>
        <v>-1860.8484806135564</v>
      </c>
      <c r="K822" s="11">
        <f t="shared" si="55"/>
        <v>1434.1561597023094</v>
      </c>
    </row>
    <row r="823" spans="1:11" ht="15.75" thickBot="1">
      <c r="A823" s="3">
        <v>2560</v>
      </c>
      <c r="B823" s="4">
        <v>3200</v>
      </c>
      <c r="D823" s="4">
        <v>2552</v>
      </c>
      <c r="E823" s="4">
        <v>2798</v>
      </c>
      <c r="F823" s="4">
        <v>-1921</v>
      </c>
      <c r="G823" s="4">
        <v>1308</v>
      </c>
      <c r="H823" s="9">
        <f t="shared" si="52"/>
        <v>2552.0672365758528</v>
      </c>
      <c r="I823" s="10">
        <f t="shared" si="53"/>
        <v>2798.6226924499897</v>
      </c>
      <c r="J823" s="11">
        <f t="shared" si="54"/>
        <v>-1920.8274196119219</v>
      </c>
      <c r="K823" s="11">
        <f t="shared" si="55"/>
        <v>1307.6578289048621</v>
      </c>
    </row>
    <row r="824" spans="1:11" ht="15.75" thickBot="1">
      <c r="A824" s="3">
        <v>2688</v>
      </c>
      <c r="B824" s="4">
        <v>3200</v>
      </c>
      <c r="D824" s="4">
        <v>2674</v>
      </c>
      <c r="E824" s="4">
        <v>2727</v>
      </c>
      <c r="F824" s="4">
        <v>-1976</v>
      </c>
      <c r="G824" s="4">
        <v>1177</v>
      </c>
      <c r="H824" s="9">
        <f t="shared" si="52"/>
        <v>2674.1359936856948</v>
      </c>
      <c r="I824" s="10">
        <f t="shared" si="53"/>
        <v>2727.3451132390574</v>
      </c>
      <c r="J824" s="11">
        <f t="shared" si="54"/>
        <v>-1975.7158789186788</v>
      </c>
      <c r="K824" s="11">
        <f t="shared" si="55"/>
        <v>1177.3945117528608</v>
      </c>
    </row>
    <row r="825" spans="1:11" ht="15.75" thickBot="1">
      <c r="A825" s="3">
        <v>2816</v>
      </c>
      <c r="B825" s="4">
        <v>3200</v>
      </c>
      <c r="D825" s="4">
        <v>2794</v>
      </c>
      <c r="E825" s="4">
        <v>2650</v>
      </c>
      <c r="F825" s="4">
        <v>-2025</v>
      </c>
      <c r="G825" s="4">
        <v>1043</v>
      </c>
      <c r="H825" s="9">
        <f t="shared" si="52"/>
        <v>2794.1549177541815</v>
      </c>
      <c r="I825" s="10">
        <f t="shared" si="53"/>
        <v>2649.922443464131</v>
      </c>
      <c r="J825" s="11">
        <f t="shared" si="54"/>
        <v>-2025.2774174863682</v>
      </c>
      <c r="K825" s="11">
        <f t="shared" si="55"/>
        <v>1043.4450219276364</v>
      </c>
    </row>
    <row r="826" spans="1:11" ht="15.75" thickBot="1">
      <c r="A826" s="3">
        <v>2944</v>
      </c>
      <c r="B826" s="4">
        <v>3200</v>
      </c>
      <c r="D826" s="4">
        <v>2912</v>
      </c>
      <c r="E826" s="4">
        <v>2566</v>
      </c>
      <c r="F826" s="4">
        <v>-2069</v>
      </c>
      <c r="G826" s="4">
        <v>906</v>
      </c>
      <c r="H826" s="9">
        <f t="shared" si="52"/>
        <v>2911.8749510312887</v>
      </c>
      <c r="I826" s="10">
        <f t="shared" si="53"/>
        <v>2566.27166387642</v>
      </c>
      <c r="J826" s="11">
        <f t="shared" si="54"/>
        <v>-2069.2629775649671</v>
      </c>
      <c r="K826" s="11">
        <f t="shared" si="55"/>
        <v>905.89237867798056</v>
      </c>
    </row>
    <row r="827" spans="1:11" ht="15.75" thickBot="1">
      <c r="A827" s="3">
        <v>3072</v>
      </c>
      <c r="B827" s="4">
        <v>3200</v>
      </c>
      <c r="D827" s="4">
        <v>3027</v>
      </c>
      <c r="E827" s="4">
        <v>2476</v>
      </c>
      <c r="F827" s="4">
        <v>-2107</v>
      </c>
      <c r="G827" s="4">
        <v>765</v>
      </c>
      <c r="H827" s="9">
        <f t="shared" si="52"/>
        <v>3027.0327973958074</v>
      </c>
      <c r="I827" s="10">
        <f t="shared" si="53"/>
        <v>2476.3050091034738</v>
      </c>
      <c r="J827" s="11">
        <f t="shared" si="54"/>
        <v>-2107.4092630332661</v>
      </c>
      <c r="K827" s="11">
        <f t="shared" si="55"/>
        <v>764.82434737634367</v>
      </c>
    </row>
    <row r="828" spans="1:11" ht="15.75" thickBot="1">
      <c r="A828" s="3">
        <v>3200</v>
      </c>
      <c r="B828" s="4">
        <v>3200</v>
      </c>
      <c r="D828" s="4">
        <v>3139</v>
      </c>
      <c r="E828" s="4">
        <v>2380</v>
      </c>
      <c r="F828" s="4">
        <v>-2139</v>
      </c>
      <c r="G828" s="4">
        <v>620</v>
      </c>
      <c r="H828" s="9">
        <f t="shared" si="52"/>
        <v>3139.3490369145852</v>
      </c>
      <c r="I828" s="10">
        <f t="shared" si="53"/>
        <v>2379.9293391689407</v>
      </c>
      <c r="J828" s="11">
        <f t="shared" si="54"/>
        <v>-2139.4368539581124</v>
      </c>
      <c r="K828" s="11">
        <f t="shared" si="55"/>
        <v>620.33406799907789</v>
      </c>
    </row>
    <row r="829" spans="1:11" ht="15.75" thickBot="1">
      <c r="A829" s="3">
        <v>3328</v>
      </c>
      <c r="B829" s="4">
        <v>3200</v>
      </c>
      <c r="D829" s="4">
        <v>3248</v>
      </c>
      <c r="E829" s="4">
        <v>2277</v>
      </c>
      <c r="F829" s="4">
        <v>-2165</v>
      </c>
      <c r="G829" s="4">
        <v>472</v>
      </c>
      <c r="H829" s="9">
        <f t="shared" si="52"/>
        <v>3248.5259199196653</v>
      </c>
      <c r="I829" s="10">
        <f t="shared" si="53"/>
        <v>2277.0454041849553</v>
      </c>
      <c r="J829" s="11">
        <f t="shared" si="54"/>
        <v>-2165.0480006715488</v>
      </c>
      <c r="K829" s="11">
        <f t="shared" si="55"/>
        <v>472.52079043404819</v>
      </c>
    </row>
    <row r="830" spans="1:11" ht="15.75" thickBot="1">
      <c r="A830" s="3">
        <v>3456</v>
      </c>
      <c r="B830" s="4">
        <v>3200</v>
      </c>
      <c r="D830" s="4">
        <v>3354</v>
      </c>
      <c r="E830" s="4">
        <v>2167</v>
      </c>
      <c r="F830" s="4">
        <v>-2184</v>
      </c>
      <c r="G830" s="4">
        <v>321</v>
      </c>
      <c r="H830" s="9">
        <f t="shared" si="52"/>
        <v>3354.244768411867</v>
      </c>
      <c r="I830" s="10">
        <f t="shared" si="53"/>
        <v>2167.5469781533475</v>
      </c>
      <c r="J830" s="11">
        <f t="shared" si="54"/>
        <v>-2183.9240251743959</v>
      </c>
      <c r="K830" s="11">
        <f t="shared" si="55"/>
        <v>321.4907406794232</v>
      </c>
    </row>
    <row r="831" spans="1:11" ht="15.75" thickBot="1">
      <c r="A831" s="3">
        <v>3584</v>
      </c>
      <c r="B831" s="4">
        <v>3200</v>
      </c>
      <c r="D831" s="4">
        <v>3456</v>
      </c>
      <c r="E831" s="4">
        <v>2051</v>
      </c>
      <c r="F831" s="4">
        <v>-2196</v>
      </c>
      <c r="G831" s="4">
        <v>167</v>
      </c>
      <c r="H831" s="9">
        <f t="shared" si="52"/>
        <v>3456.1628921281435</v>
      </c>
      <c r="I831" s="10">
        <f t="shared" si="53"/>
        <v>2051.3198309881113</v>
      </c>
      <c r="J831" s="11">
        <f t="shared" si="54"/>
        <v>-2195.7222372036067</v>
      </c>
      <c r="K831" s="11">
        <f t="shared" si="55"/>
        <v>167.35814882121258</v>
      </c>
    </row>
    <row r="832" spans="1:11" ht="15.75" thickBot="1">
      <c r="A832" s="3">
        <v>3712</v>
      </c>
      <c r="B832" s="4">
        <v>3200</v>
      </c>
      <c r="D832" s="4">
        <v>3554</v>
      </c>
      <c r="E832" s="4">
        <v>1928</v>
      </c>
      <c r="F832" s="4">
        <v>-2200</v>
      </c>
      <c r="G832" s="4">
        <v>10</v>
      </c>
      <c r="H832" s="9">
        <f t="shared" si="52"/>
        <v>3553.9098991712517</v>
      </c>
      <c r="I832" s="10">
        <f t="shared" si="53"/>
        <v>1928.2404987253058</v>
      </c>
      <c r="J832" s="11">
        <f t="shared" si="54"/>
        <v>-2200.0722448619376</v>
      </c>
      <c r="K832" s="11">
        <f t="shared" si="55"/>
        <v>10.246478823354209</v>
      </c>
    </row>
    <row r="833" spans="1:11" ht="15.75" thickBot="1">
      <c r="A833" s="3">
        <v>3840</v>
      </c>
      <c r="B833" s="4">
        <v>3200</v>
      </c>
      <c r="D833" s="4">
        <v>3647</v>
      </c>
      <c r="E833" s="4">
        <v>1798</v>
      </c>
      <c r="F833" s="4">
        <v>-2196</v>
      </c>
      <c r="G833" s="4">
        <v>-150</v>
      </c>
      <c r="H833" s="9">
        <f t="shared" si="52"/>
        <v>3647.0832438190723</v>
      </c>
      <c r="I833" s="10">
        <f t="shared" si="53"/>
        <v>1798.1747994595255</v>
      </c>
      <c r="J833" s="11">
        <f t="shared" si="54"/>
        <v>-2196.5715024272695</v>
      </c>
      <c r="K833" s="11">
        <f t="shared" si="55"/>
        <v>-149.71008740874595</v>
      </c>
    </row>
    <row r="834" spans="1:11" ht="15.75" thickBot="1">
      <c r="A834" s="3">
        <v>3968</v>
      </c>
      <c r="B834" s="4">
        <v>3200</v>
      </c>
      <c r="D834" s="4">
        <v>3735</v>
      </c>
      <c r="E834" s="4">
        <v>1661</v>
      </c>
      <c r="F834" s="4">
        <v>-2185</v>
      </c>
      <c r="G834" s="4">
        <v>-312</v>
      </c>
      <c r="H834" s="9">
        <f t="shared" si="52"/>
        <v>3735.2428027502679</v>
      </c>
      <c r="I834" s="10">
        <f t="shared" si="53"/>
        <v>1660.9760254191401</v>
      </c>
      <c r="J834" s="11">
        <f t="shared" si="54"/>
        <v>-2184.7798865782643</v>
      </c>
      <c r="K834" s="11">
        <f t="shared" si="55"/>
        <v>-312.36484210345816</v>
      </c>
    </row>
    <row r="835" spans="1:11" ht="15.75" thickBot="1">
      <c r="A835" s="3">
        <v>0</v>
      </c>
      <c r="B835" s="4">
        <v>3328</v>
      </c>
      <c r="D835" s="4">
        <v>0</v>
      </c>
      <c r="E835" s="4">
        <v>0</v>
      </c>
      <c r="F835" s="4">
        <v>0</v>
      </c>
      <c r="G835" s="4">
        <v>0</v>
      </c>
      <c r="H835" s="9" t="e">
        <f t="shared" si="52"/>
        <v>#DIV/0!</v>
      </c>
      <c r="I835" s="10" t="e">
        <f t="shared" si="53"/>
        <v>#DIV/0!</v>
      </c>
      <c r="J835" s="11" t="e">
        <f t="shared" si="54"/>
        <v>#DIV/0!</v>
      </c>
      <c r="K835" s="11" t="e">
        <f t="shared" si="55"/>
        <v>#DIV/0!</v>
      </c>
    </row>
    <row r="836" spans="1:11" ht="15.75" thickBot="1">
      <c r="A836" s="3">
        <v>128</v>
      </c>
      <c r="B836" s="4">
        <v>3328</v>
      </c>
      <c r="D836" s="4">
        <v>0</v>
      </c>
      <c r="E836" s="4">
        <v>0</v>
      </c>
      <c r="F836" s="4">
        <v>0</v>
      </c>
      <c r="G836" s="4">
        <v>0</v>
      </c>
      <c r="H836" s="9" t="e">
        <f t="shared" si="52"/>
        <v>#NUM!</v>
      </c>
      <c r="I836" s="10" t="e">
        <f t="shared" si="53"/>
        <v>#NUM!</v>
      </c>
      <c r="J836" s="11" t="e">
        <f t="shared" si="54"/>
        <v>#NUM!</v>
      </c>
      <c r="K836" s="11" t="e">
        <f t="shared" si="55"/>
        <v>#NUM!</v>
      </c>
    </row>
    <row r="837" spans="1:11" ht="15.75" thickBot="1">
      <c r="A837" s="3">
        <v>256</v>
      </c>
      <c r="B837" s="4">
        <v>3328</v>
      </c>
      <c r="D837" s="4">
        <v>139</v>
      </c>
      <c r="E837" s="4">
        <v>3215</v>
      </c>
      <c r="F837" s="4">
        <v>-240</v>
      </c>
      <c r="G837" s="4">
        <v>3088</v>
      </c>
      <c r="H837" s="9">
        <f t="shared" si="52"/>
        <v>138.99449177220097</v>
      </c>
      <c r="I837" s="10">
        <f t="shared" si="53"/>
        <v>3214.9803043466718</v>
      </c>
      <c r="J837" s="11">
        <f t="shared" si="54"/>
        <v>-240.18377524678823</v>
      </c>
      <c r="K837" s="11">
        <f t="shared" si="55"/>
        <v>3088.587550526021</v>
      </c>
    </row>
    <row r="838" spans="1:11" ht="15.75" thickBot="1">
      <c r="A838" s="3">
        <v>384</v>
      </c>
      <c r="B838" s="4">
        <v>3328</v>
      </c>
      <c r="D838" s="4">
        <v>290</v>
      </c>
      <c r="E838" s="4">
        <v>3251</v>
      </c>
      <c r="F838" s="4">
        <v>-383</v>
      </c>
      <c r="G838" s="4">
        <v>3027</v>
      </c>
      <c r="H838" s="9">
        <f t="shared" si="52"/>
        <v>290.03045018223258</v>
      </c>
      <c r="I838" s="10">
        <f t="shared" si="53"/>
        <v>3251.6710908449586</v>
      </c>
      <c r="J838" s="11">
        <f t="shared" si="54"/>
        <v>-383.02701441254106</v>
      </c>
      <c r="K838" s="11">
        <f t="shared" si="55"/>
        <v>3027.3186059346931</v>
      </c>
    </row>
    <row r="839" spans="1:11" ht="15.75" thickBot="1">
      <c r="A839" s="3">
        <v>512</v>
      </c>
      <c r="B839" s="4">
        <v>3328</v>
      </c>
      <c r="D839" s="4">
        <v>429</v>
      </c>
      <c r="E839" s="4">
        <v>3279</v>
      </c>
      <c r="F839" s="4">
        <v>-511</v>
      </c>
      <c r="G839" s="4">
        <v>2965</v>
      </c>
      <c r="H839" s="9">
        <f t="shared" si="52"/>
        <v>429.31610708863326</v>
      </c>
      <c r="I839" s="10">
        <f t="shared" si="53"/>
        <v>3278.9832973392158</v>
      </c>
      <c r="J839" s="11">
        <f t="shared" si="54"/>
        <v>-510.84286437695152</v>
      </c>
      <c r="K839" s="11">
        <f t="shared" si="55"/>
        <v>2965.596978110179</v>
      </c>
    </row>
    <row r="840" spans="1:11" ht="15.75" thickBot="1">
      <c r="A840" s="3">
        <v>640</v>
      </c>
      <c r="B840" s="4">
        <v>3328</v>
      </c>
      <c r="D840" s="4">
        <v>566</v>
      </c>
      <c r="E840" s="4">
        <v>3300</v>
      </c>
      <c r="F840" s="4">
        <v>-632</v>
      </c>
      <c r="G840" s="4">
        <v>2900</v>
      </c>
      <c r="H840" s="9">
        <f t="shared" si="52"/>
        <v>565.44728625809523</v>
      </c>
      <c r="I840" s="10">
        <f t="shared" si="53"/>
        <v>3299.7821983763474</v>
      </c>
      <c r="J840" s="11">
        <f t="shared" si="54"/>
        <v>-632.22714890671182</v>
      </c>
      <c r="K840" s="11">
        <f t="shared" si="55"/>
        <v>2900.5573925055742</v>
      </c>
    </row>
    <row r="841" spans="1:11" ht="15.75" thickBot="1">
      <c r="A841" s="3">
        <v>768</v>
      </c>
      <c r="B841" s="4">
        <v>3328</v>
      </c>
      <c r="D841" s="4">
        <v>701</v>
      </c>
      <c r="E841" s="4">
        <v>3315</v>
      </c>
      <c r="F841" s="4">
        <v>-749</v>
      </c>
      <c r="G841" s="4">
        <v>2831</v>
      </c>
      <c r="H841" s="9">
        <f t="shared" si="52"/>
        <v>700.5310511688989</v>
      </c>
      <c r="I841" s="10">
        <f t="shared" si="53"/>
        <v>3314.7701484388213</v>
      </c>
      <c r="J841" s="11">
        <f t="shared" si="54"/>
        <v>-749.28693148010234</v>
      </c>
      <c r="K841" s="11">
        <f t="shared" si="55"/>
        <v>2831.4974946384104</v>
      </c>
    </row>
    <row r="842" spans="1:11" ht="15.75" thickBot="1">
      <c r="A842" s="3">
        <v>896</v>
      </c>
      <c r="B842" s="4">
        <v>3328</v>
      </c>
      <c r="D842" s="4">
        <v>835</v>
      </c>
      <c r="E842" s="4">
        <v>3324</v>
      </c>
      <c r="F842" s="4">
        <v>-863</v>
      </c>
      <c r="G842" s="4">
        <v>2758</v>
      </c>
      <c r="H842" s="9">
        <f t="shared" si="52"/>
        <v>835.2946365085196</v>
      </c>
      <c r="I842" s="10">
        <f t="shared" si="53"/>
        <v>3324.1895590855756</v>
      </c>
      <c r="J842" s="11">
        <f t="shared" si="54"/>
        <v>-862.74944678459838</v>
      </c>
      <c r="K842" s="11">
        <f t="shared" si="55"/>
        <v>2758.1748729497499</v>
      </c>
    </row>
    <row r="843" spans="1:11" ht="15.75" thickBot="1">
      <c r="A843" s="3">
        <v>1024</v>
      </c>
      <c r="B843" s="4">
        <v>3328</v>
      </c>
      <c r="D843" s="4">
        <v>970</v>
      </c>
      <c r="E843" s="4">
        <v>3328</v>
      </c>
      <c r="F843" s="4">
        <v>-973</v>
      </c>
      <c r="G843" s="4">
        <v>2680</v>
      </c>
      <c r="H843" s="9">
        <f t="shared" si="52"/>
        <v>970.00378920588344</v>
      </c>
      <c r="I843" s="10">
        <f t="shared" si="53"/>
        <v>3328.1290126249551</v>
      </c>
      <c r="J843" s="11">
        <f t="shared" si="54"/>
        <v>-972.88044174912602</v>
      </c>
      <c r="K843" s="11">
        <f t="shared" si="55"/>
        <v>2680.5009451312485</v>
      </c>
    </row>
    <row r="844" spans="1:11" ht="15.75" thickBot="1">
      <c r="A844" s="3">
        <v>1152</v>
      </c>
      <c r="B844" s="4">
        <v>3328</v>
      </c>
      <c r="D844" s="4">
        <v>1105</v>
      </c>
      <c r="E844" s="4">
        <v>3326</v>
      </c>
      <c r="F844" s="4">
        <v>-1080</v>
      </c>
      <c r="G844" s="4">
        <v>2598</v>
      </c>
      <c r="H844" s="9">
        <f t="shared" si="52"/>
        <v>1104.7300028489833</v>
      </c>
      <c r="I844" s="10">
        <f t="shared" si="53"/>
        <v>3326.6123402526077</v>
      </c>
      <c r="J844" s="11">
        <f t="shared" si="54"/>
        <v>-1079.7514099616783</v>
      </c>
      <c r="K844" s="11">
        <f t="shared" si="55"/>
        <v>2598.4518799872576</v>
      </c>
    </row>
    <row r="845" spans="1:11" ht="15.75" thickBot="1">
      <c r="A845" s="3">
        <v>1280</v>
      </c>
      <c r="B845" s="4">
        <v>3328</v>
      </c>
      <c r="D845" s="4">
        <v>1240</v>
      </c>
      <c r="E845" s="4">
        <v>3319</v>
      </c>
      <c r="F845" s="4">
        <v>-1183</v>
      </c>
      <c r="G845" s="4">
        <v>2512</v>
      </c>
      <c r="H845" s="9">
        <f t="shared" si="52"/>
        <v>1239.4497105891414</v>
      </c>
      <c r="I845" s="10">
        <f t="shared" si="53"/>
        <v>3319.6316863524225</v>
      </c>
      <c r="J845" s="11">
        <f t="shared" si="54"/>
        <v>-1183.3387845735772</v>
      </c>
      <c r="K845" s="11">
        <f t="shared" si="55"/>
        <v>2512.0355331338878</v>
      </c>
    </row>
    <row r="846" spans="1:11" ht="15.75" thickBot="1">
      <c r="A846" s="3">
        <v>1408</v>
      </c>
      <c r="B846" s="4">
        <v>3328</v>
      </c>
      <c r="D846" s="4">
        <v>1374</v>
      </c>
      <c r="E846" s="4">
        <v>3307</v>
      </c>
      <c r="F846" s="4">
        <v>-1283</v>
      </c>
      <c r="G846" s="4">
        <v>2421</v>
      </c>
      <c r="H846" s="9">
        <f t="shared" si="52"/>
        <v>1374.087195650005</v>
      </c>
      <c r="I846" s="10">
        <f t="shared" si="53"/>
        <v>3307.1618119993186</v>
      </c>
      <c r="J846" s="11">
        <f t="shared" si="54"/>
        <v>-1283.56684880847</v>
      </c>
      <c r="K846" s="11">
        <f t="shared" si="55"/>
        <v>2421.2771434962206</v>
      </c>
    </row>
    <row r="847" spans="1:11" ht="15.75" thickBot="1">
      <c r="A847" s="3">
        <v>1536</v>
      </c>
      <c r="B847" s="4">
        <v>3328</v>
      </c>
      <c r="D847" s="4">
        <v>1509</v>
      </c>
      <c r="E847" s="4">
        <v>3289</v>
      </c>
      <c r="F847" s="4">
        <v>-1380</v>
      </c>
      <c r="G847" s="4">
        <v>2326</v>
      </c>
      <c r="H847" s="9">
        <f t="shared" si="52"/>
        <v>1508.5352052940814</v>
      </c>
      <c r="I847" s="10">
        <f t="shared" si="53"/>
        <v>3289.1669662813229</v>
      </c>
      <c r="J847" s="11">
        <f t="shared" si="54"/>
        <v>-1380.3283499288643</v>
      </c>
      <c r="K847" s="11">
        <f t="shared" si="55"/>
        <v>2326.2124619862293</v>
      </c>
    </row>
    <row r="848" spans="1:11" ht="15.75" thickBot="1">
      <c r="A848" s="3">
        <v>1664</v>
      </c>
      <c r="B848" s="4">
        <v>3328</v>
      </c>
      <c r="D848" s="4">
        <v>1643</v>
      </c>
      <c r="E848" s="4">
        <v>3265</v>
      </c>
      <c r="F848" s="4">
        <v>-1473</v>
      </c>
      <c r="G848" s="4">
        <v>2227</v>
      </c>
      <c r="H848" s="9">
        <f t="shared" si="52"/>
        <v>1642.6656029287012</v>
      </c>
      <c r="I848" s="10">
        <f t="shared" si="53"/>
        <v>3265.6044370015043</v>
      </c>
      <c r="J848" s="11">
        <f t="shared" si="54"/>
        <v>-1473.4951513420908</v>
      </c>
      <c r="K848" s="11">
        <f t="shared" si="55"/>
        <v>2226.8842008008442</v>
      </c>
    </row>
    <row r="849" spans="1:11" ht="15.75" thickBot="1">
      <c r="A849" s="3">
        <v>1792</v>
      </c>
      <c r="B849" s="4">
        <v>3328</v>
      </c>
      <c r="D849" s="4">
        <v>1776</v>
      </c>
      <c r="E849" s="4">
        <v>3236</v>
      </c>
      <c r="F849" s="4">
        <v>-1563</v>
      </c>
      <c r="G849" s="4">
        <v>2123</v>
      </c>
      <c r="H849" s="9">
        <f t="shared" si="52"/>
        <v>1776.3351379756959</v>
      </c>
      <c r="I849" s="10">
        <f t="shared" si="53"/>
        <v>3236.4264739678392</v>
      </c>
      <c r="J849" s="11">
        <f t="shared" si="54"/>
        <v>-1562.9240024699802</v>
      </c>
      <c r="K849" s="11">
        <f t="shared" si="55"/>
        <v>2123.3401101320892</v>
      </c>
    </row>
    <row r="850" spans="1:11" ht="15.75" thickBot="1">
      <c r="A850" s="3">
        <v>1920</v>
      </c>
      <c r="B850" s="4">
        <v>3328</v>
      </c>
      <c r="D850" s="4">
        <v>1909</v>
      </c>
      <c r="E850" s="4">
        <v>3201</v>
      </c>
      <c r="F850" s="4">
        <v>-1648</v>
      </c>
      <c r="G850" s="4">
        <v>2015</v>
      </c>
      <c r="H850" s="9">
        <f t="shared" si="52"/>
        <v>1909.3886347582061</v>
      </c>
      <c r="I850" s="10">
        <f t="shared" si="53"/>
        <v>3201.5813519554672</v>
      </c>
      <c r="J850" s="11">
        <f t="shared" si="54"/>
        <v>-1648.4597276356737</v>
      </c>
      <c r="K850" s="11">
        <f t="shared" si="55"/>
        <v>2015.6319152048254</v>
      </c>
    </row>
    <row r="851" spans="1:11" ht="15.75" thickBot="1">
      <c r="A851" s="3">
        <v>2048</v>
      </c>
      <c r="B851" s="4">
        <v>3328</v>
      </c>
      <c r="D851" s="4">
        <v>2042</v>
      </c>
      <c r="E851" s="4">
        <v>3161</v>
      </c>
      <c r="F851" s="4">
        <v>-1730</v>
      </c>
      <c r="G851" s="4">
        <v>1904</v>
      </c>
      <c r="H851" s="9">
        <f t="shared" si="52"/>
        <v>2041.660723204448</v>
      </c>
      <c r="I851" s="10">
        <f t="shared" si="53"/>
        <v>3161.0139476079339</v>
      </c>
      <c r="J851" s="11">
        <f t="shared" si="54"/>
        <v>-1729.9369567673878</v>
      </c>
      <c r="K851" s="11">
        <f t="shared" si="55"/>
        <v>1903.8147393755062</v>
      </c>
    </row>
    <row r="852" spans="1:11" ht="15.75" thickBot="1">
      <c r="A852" s="3">
        <v>2176</v>
      </c>
      <c r="B852" s="4">
        <v>3328</v>
      </c>
      <c r="D852" s="4">
        <v>2173</v>
      </c>
      <c r="E852" s="4">
        <v>3114</v>
      </c>
      <c r="F852" s="4">
        <v>-1807</v>
      </c>
      <c r="G852" s="4">
        <v>1788</v>
      </c>
      <c r="H852" s="9">
        <f t="shared" si="52"/>
        <v>2172.976691775179</v>
      </c>
      <c r="I852" s="10">
        <f t="shared" si="53"/>
        <v>3114.6660237463457</v>
      </c>
      <c r="J852" s="11">
        <f t="shared" si="54"/>
        <v>-1807.1809783258793</v>
      </c>
      <c r="K852" s="11">
        <f t="shared" si="55"/>
        <v>1787.9468198230254</v>
      </c>
    </row>
    <row r="853" spans="1:11" ht="15.75" thickBot="1">
      <c r="A853" s="3">
        <v>2304</v>
      </c>
      <c r="B853" s="4">
        <v>3328</v>
      </c>
      <c r="D853" s="4">
        <v>2303</v>
      </c>
      <c r="E853" s="4">
        <v>3062</v>
      </c>
      <c r="F853" s="4">
        <v>-1880</v>
      </c>
      <c r="G853" s="4">
        <v>1668</v>
      </c>
      <c r="H853" s="9">
        <f t="shared" si="52"/>
        <v>2303.1527758170159</v>
      </c>
      <c r="I853" s="10">
        <f t="shared" si="53"/>
        <v>3062.4763254871386</v>
      </c>
      <c r="J853" s="11">
        <f t="shared" si="54"/>
        <v>-1880.0080276577646</v>
      </c>
      <c r="K853" s="11">
        <f t="shared" si="55"/>
        <v>1668.0894114309469</v>
      </c>
    </row>
    <row r="854" spans="1:11" ht="15.75" thickBot="1">
      <c r="A854" s="3">
        <v>2432</v>
      </c>
      <c r="B854" s="4">
        <v>3328</v>
      </c>
      <c r="D854" s="4">
        <v>2432</v>
      </c>
      <c r="E854" s="4">
        <v>3004</v>
      </c>
      <c r="F854" s="4">
        <v>-1948</v>
      </c>
      <c r="G854" s="4">
        <v>1544</v>
      </c>
      <c r="H854" s="9">
        <f t="shared" si="52"/>
        <v>2431.9960548522063</v>
      </c>
      <c r="I854" s="10">
        <f t="shared" si="53"/>
        <v>3004.3805460053391</v>
      </c>
      <c r="J854" s="11">
        <f t="shared" si="54"/>
        <v>-1948.2251842852927</v>
      </c>
      <c r="K854" s="11">
        <f t="shared" si="55"/>
        <v>1544.3068210242457</v>
      </c>
    </row>
    <row r="855" spans="1:11" ht="15.75" thickBot="1">
      <c r="A855" s="3">
        <v>2560</v>
      </c>
      <c r="B855" s="4">
        <v>3328</v>
      </c>
      <c r="D855" s="4">
        <v>2559</v>
      </c>
      <c r="E855" s="4">
        <v>2940</v>
      </c>
      <c r="F855" s="4">
        <v>-2011</v>
      </c>
      <c r="G855" s="4">
        <v>1416</v>
      </c>
      <c r="H855" s="9">
        <f t="shared" si="52"/>
        <v>2559.3040550984183</v>
      </c>
      <c r="I855" s="10">
        <f t="shared" si="53"/>
        <v>2940.3111940411573</v>
      </c>
      <c r="J855" s="11">
        <f t="shared" si="54"/>
        <v>-2011.6299744261305</v>
      </c>
      <c r="K855" s="11">
        <f t="shared" si="55"/>
        <v>1416.6665398627094</v>
      </c>
    </row>
    <row r="856" spans="1:11" ht="15.75" thickBot="1">
      <c r="A856" s="3">
        <v>2688</v>
      </c>
      <c r="B856" s="4">
        <v>3328</v>
      </c>
      <c r="D856" s="4">
        <v>2685</v>
      </c>
      <c r="E856" s="4">
        <v>2870</v>
      </c>
      <c r="F856" s="4">
        <v>-2070</v>
      </c>
      <c r="G856" s="4">
        <v>1285</v>
      </c>
      <c r="H856" s="9">
        <f t="shared" si="52"/>
        <v>2684.8641082715235</v>
      </c>
      <c r="I856" s="10">
        <f t="shared" si="53"/>
        <v>2870.1973801675904</v>
      </c>
      <c r="J856" s="11">
        <f t="shared" si="54"/>
        <v>-2070.0097297961502</v>
      </c>
      <c r="K856" s="11">
        <f t="shared" si="55"/>
        <v>1285.2394573733425</v>
      </c>
    </row>
    <row r="857" spans="1:11" ht="15.75" thickBot="1">
      <c r="A857" s="3">
        <v>2816</v>
      </c>
      <c r="B857" s="4">
        <v>3328</v>
      </c>
      <c r="D857" s="4">
        <v>2808</v>
      </c>
      <c r="E857" s="4">
        <v>2794</v>
      </c>
      <c r="F857" s="4">
        <v>-2123</v>
      </c>
      <c r="G857" s="4">
        <v>1150</v>
      </c>
      <c r="H857" s="9">
        <f t="shared" si="52"/>
        <v>2808.4524893335001</v>
      </c>
      <c r="I857" s="10">
        <f t="shared" si="53"/>
        <v>2793.9645293730573</v>
      </c>
      <c r="J857" s="11">
        <f t="shared" si="54"/>
        <v>-2123.1407253573302</v>
      </c>
      <c r="K857" s="11">
        <f t="shared" si="55"/>
        <v>1150.1001485677257</v>
      </c>
    </row>
    <row r="858" spans="1:11" ht="15.75" thickBot="1">
      <c r="A858" s="3">
        <v>2944</v>
      </c>
      <c r="B858" s="4">
        <v>3328</v>
      </c>
      <c r="D858" s="4">
        <v>2930</v>
      </c>
      <c r="E858" s="4">
        <v>2711</v>
      </c>
      <c r="F858" s="4">
        <v>-2171</v>
      </c>
      <c r="G858" s="4">
        <v>1011</v>
      </c>
      <c r="H858" s="9">
        <f t="shared" si="52"/>
        <v>2929.8333363817314</v>
      </c>
      <c r="I858" s="10">
        <f t="shared" si="53"/>
        <v>2711.534021024504</v>
      </c>
      <c r="J858" s="11">
        <f t="shared" si="54"/>
        <v>-2170.787099207053</v>
      </c>
      <c r="K858" s="11">
        <f t="shared" si="55"/>
        <v>1011.3272340789124</v>
      </c>
    </row>
    <row r="859" spans="1:11" ht="15.75" thickBot="1">
      <c r="A859" s="3">
        <v>3072</v>
      </c>
      <c r="B859" s="4">
        <v>3328</v>
      </c>
      <c r="D859" s="4">
        <v>3049</v>
      </c>
      <c r="E859" s="4">
        <v>2623</v>
      </c>
      <c r="F859" s="4">
        <v>-2213</v>
      </c>
      <c r="G859" s="4">
        <v>869</v>
      </c>
      <c r="H859" s="9">
        <f t="shared" ref="H859:H922" si="56">A859*SIN(ACOS((3162*3162+A859*A859-B859*B859)/(2*3162*A859))+0.32175055)</f>
        <v>3048.7573409195093</v>
      </c>
      <c r="I859" s="10">
        <f t="shared" ref="I859:I922" si="57">3000-A859*COS(ACOS((3162*3162+A859*A859-B859*B859)/(2*3162*A859))+0.32175055)</f>
        <v>2622.8227522909124</v>
      </c>
      <c r="J859" s="11">
        <f t="shared" ref="J859:J922" si="58">A859*SIN(-ACOS((3162*3162+A859*A859-B859*B859)/(2*3162*A859))+0.32175055)</f>
        <v>-2212.6995428486107</v>
      </c>
      <c r="K859" s="11">
        <f t="shared" ref="K859:K922" si="59">3000-A859*COS(-ACOS((3162*3162+A859*A859-B859*B859)/(2*3162*A859))+0.32175055)</f>
        <v>869.00381673792072</v>
      </c>
    </row>
    <row r="860" spans="1:11" ht="15.75" thickBot="1">
      <c r="A860" s="3">
        <v>3200</v>
      </c>
      <c r="B860" s="4">
        <v>3328</v>
      </c>
      <c r="D860" s="4">
        <v>3165</v>
      </c>
      <c r="E860" s="4">
        <v>2528</v>
      </c>
      <c r="F860" s="4">
        <v>-2248</v>
      </c>
      <c r="G860" s="4">
        <v>723</v>
      </c>
      <c r="H860" s="9">
        <f t="shared" si="56"/>
        <v>3164.9601836280217</v>
      </c>
      <c r="I860" s="10">
        <f t="shared" si="57"/>
        <v>2527.7426167339709</v>
      </c>
      <c r="J860" s="11">
        <f t="shared" si="58"/>
        <v>-2248.613736963192</v>
      </c>
      <c r="K860" s="11">
        <f t="shared" si="59"/>
        <v>723.21800298306334</v>
      </c>
    </row>
    <row r="861" spans="1:11" ht="15.75" thickBot="1">
      <c r="A861" s="3">
        <v>3328</v>
      </c>
      <c r="B861" s="4">
        <v>3328</v>
      </c>
      <c r="D861" s="4">
        <v>3278</v>
      </c>
      <c r="E861" s="4">
        <v>2426</v>
      </c>
      <c r="F861" s="4">
        <v>-2278</v>
      </c>
      <c r="G861" s="4">
        <v>574</v>
      </c>
      <c r="H861" s="9">
        <f t="shared" si="56"/>
        <v>3278.1606776495687</v>
      </c>
      <c r="I861" s="10">
        <f t="shared" si="57"/>
        <v>2426.1998854024851</v>
      </c>
      <c r="J861" s="11">
        <f t="shared" si="58"/>
        <v>-2278.2484946930954</v>
      </c>
      <c r="K861" s="11">
        <f t="shared" si="59"/>
        <v>574.06352176553355</v>
      </c>
    </row>
    <row r="862" spans="1:11" ht="15.75" thickBot="1">
      <c r="A862" s="3">
        <v>3456</v>
      </c>
      <c r="B862" s="4">
        <v>3328</v>
      </c>
      <c r="D862" s="4">
        <v>3388</v>
      </c>
      <c r="E862" s="4">
        <v>2318</v>
      </c>
      <c r="F862" s="4">
        <v>-2301</v>
      </c>
      <c r="G862" s="4">
        <v>422</v>
      </c>
      <c r="H862" s="9">
        <f t="shared" si="56"/>
        <v>3388.0585668075887</v>
      </c>
      <c r="I862" s="10">
        <f t="shared" si="57"/>
        <v>2318.0944729057351</v>
      </c>
      <c r="J862" s="11">
        <f t="shared" si="58"/>
        <v>-2301.3035598617612</v>
      </c>
      <c r="K862" s="11">
        <f t="shared" si="59"/>
        <v>421.64045847605166</v>
      </c>
    </row>
    <row r="863" spans="1:11" ht="15.75" thickBot="1">
      <c r="A863" s="3">
        <v>3584</v>
      </c>
      <c r="B863" s="4">
        <v>3328</v>
      </c>
      <c r="D863" s="4">
        <v>3494</v>
      </c>
      <c r="E863" s="4">
        <v>2203</v>
      </c>
      <c r="F863" s="4">
        <v>-2317</v>
      </c>
      <c r="G863" s="4">
        <v>266</v>
      </c>
      <c r="H863" s="9">
        <f t="shared" si="56"/>
        <v>3494.3319086730285</v>
      </c>
      <c r="I863" s="10">
        <f t="shared" si="57"/>
        <v>2203.3190651022769</v>
      </c>
      <c r="J863" s="11">
        <f t="shared" si="58"/>
        <v>-2317.4569900401352</v>
      </c>
      <c r="K863" s="11">
        <f t="shared" si="59"/>
        <v>266.05612725606261</v>
      </c>
    </row>
    <row r="864" spans="1:11" ht="15.75" thickBot="1">
      <c r="A864" s="3">
        <v>3712</v>
      </c>
      <c r="B864" s="4">
        <v>3328</v>
      </c>
      <c r="D864" s="4">
        <v>3597</v>
      </c>
      <c r="E864" s="4">
        <v>2082</v>
      </c>
      <c r="F864" s="4">
        <v>-2326</v>
      </c>
      <c r="G864" s="4">
        <v>107</v>
      </c>
      <c r="H864" s="9">
        <f t="shared" si="56"/>
        <v>3596.6339502454116</v>
      </c>
      <c r="I864" s="10">
        <f t="shared" si="57"/>
        <v>2081.7580776603108</v>
      </c>
      <c r="J864" s="11">
        <f t="shared" si="58"/>
        <v>-2326.3620322277402</v>
      </c>
      <c r="K864" s="11">
        <f t="shared" si="59"/>
        <v>107.42611243736428</v>
      </c>
    </row>
    <row r="865" spans="1:11" ht="15.75" thickBot="1">
      <c r="A865" s="3">
        <v>3840</v>
      </c>
      <c r="B865" s="4">
        <v>3328</v>
      </c>
      <c r="D865" s="4">
        <v>3695</v>
      </c>
      <c r="E865" s="4">
        <v>1953</v>
      </c>
      <c r="F865" s="4">
        <v>-2328</v>
      </c>
      <c r="G865" s="4">
        <v>-54</v>
      </c>
      <c r="H865" s="9">
        <f t="shared" si="56"/>
        <v>3694.5893750497648</v>
      </c>
      <c r="I865" s="10">
        <f t="shared" si="57"/>
        <v>1953.2864050900132</v>
      </c>
      <c r="J865" s="11">
        <f t="shared" si="58"/>
        <v>-2327.6433699496047</v>
      </c>
      <c r="K865" s="11">
        <f t="shared" si="59"/>
        <v>-54.124480490218957</v>
      </c>
    </row>
    <row r="866" spans="1:11" ht="15.75" thickBot="1">
      <c r="A866" s="3">
        <v>3968</v>
      </c>
      <c r="B866" s="4">
        <v>3328</v>
      </c>
      <c r="D866" s="4">
        <v>3788</v>
      </c>
      <c r="E866" s="4">
        <v>1818</v>
      </c>
      <c r="F866" s="4">
        <v>-2321</v>
      </c>
      <c r="G866" s="4">
        <v>-219</v>
      </c>
      <c r="H866" s="9">
        <f t="shared" si="56"/>
        <v>3787.7897615938</v>
      </c>
      <c r="I866" s="10">
        <f t="shared" si="57"/>
        <v>1817.7679068959494</v>
      </c>
      <c r="J866" s="11">
        <f t="shared" si="58"/>
        <v>-2320.8925817134391</v>
      </c>
      <c r="K866" s="11">
        <f t="shared" si="59"/>
        <v>-218.45951103125253</v>
      </c>
    </row>
    <row r="867" spans="1:11" ht="15.75" thickBot="1">
      <c r="A867" s="3">
        <v>0</v>
      </c>
      <c r="B867" s="4">
        <v>3456</v>
      </c>
      <c r="D867" s="4">
        <v>0</v>
      </c>
      <c r="E867" s="4">
        <v>0</v>
      </c>
      <c r="F867" s="4">
        <v>0</v>
      </c>
      <c r="G867" s="4">
        <v>0</v>
      </c>
      <c r="H867" s="9" t="e">
        <f t="shared" si="56"/>
        <v>#DIV/0!</v>
      </c>
      <c r="I867" s="10" t="e">
        <f t="shared" si="57"/>
        <v>#DIV/0!</v>
      </c>
      <c r="J867" s="11" t="e">
        <f t="shared" si="58"/>
        <v>#DIV/0!</v>
      </c>
      <c r="K867" s="11" t="e">
        <f t="shared" si="59"/>
        <v>#DIV/0!</v>
      </c>
    </row>
    <row r="868" spans="1:11" ht="15.75" thickBot="1">
      <c r="A868" s="3">
        <v>128</v>
      </c>
      <c r="B868" s="4">
        <v>3456</v>
      </c>
      <c r="D868" s="4">
        <v>0</v>
      </c>
      <c r="E868" s="4">
        <v>0</v>
      </c>
      <c r="F868" s="4">
        <v>0</v>
      </c>
      <c r="G868" s="4">
        <v>0</v>
      </c>
      <c r="H868" s="9" t="e">
        <f t="shared" si="56"/>
        <v>#NUM!</v>
      </c>
      <c r="I868" s="10" t="e">
        <f t="shared" si="57"/>
        <v>#NUM!</v>
      </c>
      <c r="J868" s="11" t="e">
        <f t="shared" si="58"/>
        <v>#NUM!</v>
      </c>
      <c r="K868" s="11" t="e">
        <f t="shared" si="59"/>
        <v>#NUM!</v>
      </c>
    </row>
    <row r="869" spans="1:11" ht="15.75" thickBot="1">
      <c r="A869" s="3">
        <v>256</v>
      </c>
      <c r="B869" s="4">
        <v>3456</v>
      </c>
      <c r="D869" s="4">
        <v>0</v>
      </c>
      <c r="E869" s="4">
        <v>0</v>
      </c>
      <c r="F869" s="4">
        <v>0</v>
      </c>
      <c r="G869" s="4">
        <v>0</v>
      </c>
      <c r="H869" s="9" t="e">
        <f t="shared" si="56"/>
        <v>#NUM!</v>
      </c>
      <c r="I869" s="10" t="e">
        <f t="shared" si="57"/>
        <v>#NUM!</v>
      </c>
      <c r="J869" s="11" t="e">
        <f t="shared" si="58"/>
        <v>#NUM!</v>
      </c>
      <c r="K869" s="11" t="e">
        <f t="shared" si="59"/>
        <v>#NUM!</v>
      </c>
    </row>
    <row r="870" spans="1:11" ht="15.75" thickBot="1">
      <c r="A870" s="3">
        <v>384</v>
      </c>
      <c r="B870" s="4">
        <v>3456</v>
      </c>
      <c r="D870" s="4">
        <v>155</v>
      </c>
      <c r="E870" s="4">
        <v>3351</v>
      </c>
      <c r="F870" s="4">
        <v>-335</v>
      </c>
      <c r="G870" s="4">
        <v>3188</v>
      </c>
      <c r="H870" s="9">
        <f t="shared" si="56"/>
        <v>154.90766497566599</v>
      </c>
      <c r="I870" s="10">
        <f t="shared" si="57"/>
        <v>3351.3682047820871</v>
      </c>
      <c r="J870" s="11">
        <f t="shared" si="58"/>
        <v>-334.74705319532899</v>
      </c>
      <c r="K870" s="11">
        <f t="shared" si="59"/>
        <v>3188.1499677837965</v>
      </c>
    </row>
    <row r="871" spans="1:11" ht="15.75" thickBot="1">
      <c r="A871" s="3">
        <v>512</v>
      </c>
      <c r="B871" s="4">
        <v>3456</v>
      </c>
      <c r="D871" s="4">
        <v>331</v>
      </c>
      <c r="E871" s="4">
        <v>3391</v>
      </c>
      <c r="F871" s="4">
        <v>-499</v>
      </c>
      <c r="G871" s="4">
        <v>3114</v>
      </c>
      <c r="H871" s="9">
        <f t="shared" si="56"/>
        <v>330.71988280776208</v>
      </c>
      <c r="I871" s="10">
        <f t="shared" si="57"/>
        <v>3390.8559314064714</v>
      </c>
      <c r="J871" s="11">
        <f t="shared" si="58"/>
        <v>-499.08946408543488</v>
      </c>
      <c r="K871" s="11">
        <f t="shared" si="59"/>
        <v>3114.2528198291552</v>
      </c>
    </row>
    <row r="872" spans="1:11" ht="15.75" thickBot="1">
      <c r="A872" s="3">
        <v>640</v>
      </c>
      <c r="B872" s="4">
        <v>3456</v>
      </c>
      <c r="D872" s="4">
        <v>485</v>
      </c>
      <c r="E872" s="4">
        <v>3417</v>
      </c>
      <c r="F872" s="4">
        <v>-639</v>
      </c>
      <c r="G872" s="4">
        <v>3043</v>
      </c>
      <c r="H872" s="9">
        <f t="shared" si="56"/>
        <v>484.91826900522551</v>
      </c>
      <c r="I872" s="10">
        <f t="shared" si="57"/>
        <v>3417.6772346980092</v>
      </c>
      <c r="J872" s="11">
        <f t="shared" si="58"/>
        <v>-638.54095564319653</v>
      </c>
      <c r="K872" s="11">
        <f t="shared" si="59"/>
        <v>3043.1908319701442</v>
      </c>
    </row>
    <row r="873" spans="1:11" ht="15.75" thickBot="1">
      <c r="A873" s="3">
        <v>768</v>
      </c>
      <c r="B873" s="4">
        <v>3456</v>
      </c>
      <c r="D873" s="4">
        <v>632</v>
      </c>
      <c r="E873" s="4">
        <v>3436</v>
      </c>
      <c r="F873" s="4">
        <v>-767</v>
      </c>
      <c r="G873" s="4">
        <v>2970</v>
      </c>
      <c r="H873" s="9">
        <f t="shared" si="56"/>
        <v>631.82256787178028</v>
      </c>
      <c r="I873" s="10">
        <f t="shared" si="57"/>
        <v>3436.605362687988</v>
      </c>
      <c r="J873" s="11">
        <f t="shared" si="58"/>
        <v>-767.42127217233826</v>
      </c>
      <c r="K873" s="11">
        <f t="shared" si="59"/>
        <v>2970.1907561754756</v>
      </c>
    </row>
    <row r="874" spans="1:11" ht="15.75" thickBot="1">
      <c r="A874" s="3">
        <v>896</v>
      </c>
      <c r="B874" s="4">
        <v>3456</v>
      </c>
      <c r="D874" s="4">
        <v>776</v>
      </c>
      <c r="E874" s="4">
        <v>3449</v>
      </c>
      <c r="F874" s="4">
        <v>-890</v>
      </c>
      <c r="G874" s="4">
        <v>2894</v>
      </c>
      <c r="H874" s="9">
        <f t="shared" si="56"/>
        <v>775.40179127450563</v>
      </c>
      <c r="I874" s="10">
        <f t="shared" si="57"/>
        <v>3448.963319312712</v>
      </c>
      <c r="J874" s="11">
        <f t="shared" si="58"/>
        <v>-889.69942553993894</v>
      </c>
      <c r="K874" s="11">
        <f t="shared" si="59"/>
        <v>2893.9295885088459</v>
      </c>
    </row>
    <row r="875" spans="1:11" ht="15.75" thickBot="1">
      <c r="A875" s="3">
        <v>1024</v>
      </c>
      <c r="B875" s="4">
        <v>3456</v>
      </c>
      <c r="D875" s="4">
        <v>917</v>
      </c>
      <c r="E875" s="4">
        <v>3455</v>
      </c>
      <c r="F875" s="4">
        <v>-1007</v>
      </c>
      <c r="G875" s="4">
        <v>2814</v>
      </c>
      <c r="H875" s="9">
        <f t="shared" si="56"/>
        <v>917.22489271965253</v>
      </c>
      <c r="I875" s="10">
        <f t="shared" si="57"/>
        <v>3455.2740890665991</v>
      </c>
      <c r="J875" s="11">
        <f t="shared" si="58"/>
        <v>-1006.9443692522495</v>
      </c>
      <c r="K875" s="11">
        <f t="shared" si="59"/>
        <v>2813.8843444758363</v>
      </c>
    </row>
    <row r="876" spans="1:11" ht="15.75" thickBot="1">
      <c r="A876" s="3">
        <v>1152</v>
      </c>
      <c r="B876" s="4">
        <v>3456</v>
      </c>
      <c r="D876" s="4">
        <v>1058</v>
      </c>
      <c r="E876" s="4">
        <v>3456</v>
      </c>
      <c r="F876" s="4">
        <v>-1120</v>
      </c>
      <c r="G876" s="4">
        <v>2730</v>
      </c>
      <c r="H876" s="9">
        <f t="shared" si="56"/>
        <v>1058.0042651876859</v>
      </c>
      <c r="I876" s="10">
        <f t="shared" si="57"/>
        <v>3455.7751362729923</v>
      </c>
      <c r="J876" s="11">
        <f t="shared" si="58"/>
        <v>-1119.8684962897353</v>
      </c>
      <c r="K876" s="11">
        <f t="shared" si="59"/>
        <v>2729.8175597531044</v>
      </c>
    </row>
    <row r="877" spans="1:11" ht="15.75" thickBot="1">
      <c r="A877" s="3">
        <v>1280</v>
      </c>
      <c r="B877" s="4">
        <v>3456</v>
      </c>
      <c r="D877" s="4">
        <v>1198</v>
      </c>
      <c r="E877" s="4">
        <v>3450</v>
      </c>
      <c r="F877" s="4">
        <v>-1229</v>
      </c>
      <c r="G877" s="4">
        <v>2641</v>
      </c>
      <c r="H877" s="9">
        <f t="shared" si="56"/>
        <v>1198.0733749042413</v>
      </c>
      <c r="I877" s="10">
        <f t="shared" si="57"/>
        <v>3450.5776163388073</v>
      </c>
      <c r="J877" s="11">
        <f t="shared" si="58"/>
        <v>-1228.8052728780315</v>
      </c>
      <c r="K877" s="11">
        <f t="shared" si="59"/>
        <v>2641.618078933735</v>
      </c>
    </row>
    <row r="878" spans="1:11" ht="15.75" thickBot="1">
      <c r="A878" s="3">
        <v>1408</v>
      </c>
      <c r="B878" s="4">
        <v>3456</v>
      </c>
      <c r="D878" s="4">
        <v>1338</v>
      </c>
      <c r="E878" s="4">
        <v>3439</v>
      </c>
      <c r="F878" s="4">
        <v>-1334</v>
      </c>
      <c r="G878" s="4">
        <v>2549</v>
      </c>
      <c r="H878" s="9">
        <f t="shared" si="56"/>
        <v>1337.5734565795028</v>
      </c>
      <c r="I878" s="10">
        <f t="shared" si="57"/>
        <v>3439.7286075000811</v>
      </c>
      <c r="J878" s="11">
        <f t="shared" si="58"/>
        <v>-1333.8959337273225</v>
      </c>
      <c r="K878" s="11">
        <f t="shared" si="59"/>
        <v>2549.2388237816895</v>
      </c>
    </row>
    <row r="879" spans="1:11" ht="15.75" thickBot="1">
      <c r="A879" s="3">
        <v>1536</v>
      </c>
      <c r="B879" s="4">
        <v>3456</v>
      </c>
      <c r="D879" s="4">
        <v>1477</v>
      </c>
      <c r="E879" s="4">
        <v>3423</v>
      </c>
      <c r="F879" s="4">
        <v>-1435</v>
      </c>
      <c r="G879" s="4">
        <v>2452</v>
      </c>
      <c r="H879" s="9">
        <f t="shared" si="56"/>
        <v>1476.5380161751727</v>
      </c>
      <c r="I879" s="10">
        <f t="shared" si="57"/>
        <v>3423.2392784105523</v>
      </c>
      <c r="J879" s="11">
        <f t="shared" si="58"/>
        <v>-1435.1739847993103</v>
      </c>
      <c r="K879" s="11">
        <f t="shared" si="59"/>
        <v>2452.6686256432313</v>
      </c>
    </row>
    <row r="880" spans="1:11" ht="15.75" thickBot="1">
      <c r="A880" s="3">
        <v>1664</v>
      </c>
      <c r="B880" s="4">
        <v>3456</v>
      </c>
      <c r="D880" s="4">
        <v>1615</v>
      </c>
      <c r="E880" s="4">
        <v>3401</v>
      </c>
      <c r="F880" s="4">
        <v>-1533</v>
      </c>
      <c r="G880" s="4">
        <v>2352</v>
      </c>
      <c r="H880" s="9">
        <f t="shared" si="56"/>
        <v>1614.9351665558443</v>
      </c>
      <c r="I880" s="10">
        <f t="shared" si="57"/>
        <v>3401.0990000252405</v>
      </c>
      <c r="J880" s="11">
        <f t="shared" si="58"/>
        <v>-1532.6075389585881</v>
      </c>
      <c r="K880" s="11">
        <f t="shared" si="59"/>
        <v>2351.9181135633398</v>
      </c>
    </row>
    <row r="881" spans="1:11" ht="15.75" thickBot="1">
      <c r="A881" s="3">
        <v>1792</v>
      </c>
      <c r="B881" s="4">
        <v>3456</v>
      </c>
      <c r="D881" s="4">
        <v>1753</v>
      </c>
      <c r="E881" s="4">
        <v>3373</v>
      </c>
      <c r="F881" s="4">
        <v>-1626</v>
      </c>
      <c r="G881" s="4">
        <v>2247</v>
      </c>
      <c r="H881" s="9">
        <f t="shared" si="56"/>
        <v>1752.6904562331592</v>
      </c>
      <c r="I881" s="10">
        <f t="shared" si="57"/>
        <v>3373.2829551817231</v>
      </c>
      <c r="J881" s="11">
        <f t="shared" si="58"/>
        <v>-1626.1221447167979</v>
      </c>
      <c r="K881" s="11">
        <f t="shared" si="59"/>
        <v>2247.0121047044372</v>
      </c>
    </row>
    <row r="882" spans="1:11" ht="15.75" thickBot="1">
      <c r="A882" s="3">
        <v>1920</v>
      </c>
      <c r="B882" s="4">
        <v>3456</v>
      </c>
      <c r="D882" s="4">
        <v>1890</v>
      </c>
      <c r="E882" s="4">
        <v>3340</v>
      </c>
      <c r="F882" s="4">
        <v>-1715</v>
      </c>
      <c r="G882" s="4">
        <v>2138</v>
      </c>
      <c r="H882" s="9">
        <f t="shared" si="56"/>
        <v>1889.6998552611801</v>
      </c>
      <c r="I882" s="10">
        <f t="shared" si="57"/>
        <v>3339.7564672318622</v>
      </c>
      <c r="J882" s="11">
        <f t="shared" si="58"/>
        <v>-1715.613772128002</v>
      </c>
      <c r="K882" s="11">
        <f t="shared" si="59"/>
        <v>2137.9852757146618</v>
      </c>
    </row>
    <row r="883" spans="1:11" ht="15.75" thickBot="1">
      <c r="A883" s="3">
        <v>2048</v>
      </c>
      <c r="B883" s="4">
        <v>3456</v>
      </c>
      <c r="D883" s="4">
        <v>2026</v>
      </c>
      <c r="E883" s="4">
        <v>3300</v>
      </c>
      <c r="F883" s="4">
        <v>-1801</v>
      </c>
      <c r="G883" s="4">
        <v>2025</v>
      </c>
      <c r="H883" s="9">
        <f t="shared" si="56"/>
        <v>2025.8374168699897</v>
      </c>
      <c r="I883" s="10">
        <f t="shared" si="57"/>
        <v>3300.4775539196348</v>
      </c>
      <c r="J883" s="11">
        <f t="shared" si="58"/>
        <v>-1800.9564744222837</v>
      </c>
      <c r="K883" s="11">
        <f t="shared" si="59"/>
        <v>2024.8796088500364</v>
      </c>
    </row>
    <row r="884" spans="1:11" ht="15.75" thickBot="1">
      <c r="A884" s="3">
        <v>2176</v>
      </c>
      <c r="B884" s="4">
        <v>3456</v>
      </c>
      <c r="D884" s="4">
        <v>2161</v>
      </c>
      <c r="E884" s="4">
        <v>3255</v>
      </c>
      <c r="F884" s="4">
        <v>-1882</v>
      </c>
      <c r="G884" s="4">
        <v>1908</v>
      </c>
      <c r="H884" s="9">
        <f t="shared" si="56"/>
        <v>2160.9598850896327</v>
      </c>
      <c r="I884" s="10">
        <f t="shared" si="57"/>
        <v>3255.3984632557554</v>
      </c>
      <c r="J884" s="11">
        <f t="shared" si="58"/>
        <v>-1882.006995629687</v>
      </c>
      <c r="K884" s="11">
        <f t="shared" si="59"/>
        <v>1907.7428560998474</v>
      </c>
    </row>
    <row r="885" spans="1:11" ht="15.75" thickBot="1">
      <c r="A885" s="3">
        <v>2304</v>
      </c>
      <c r="B885" s="4">
        <v>3456</v>
      </c>
      <c r="D885" s="4">
        <v>2295</v>
      </c>
      <c r="E885" s="4">
        <v>3204</v>
      </c>
      <c r="F885" s="4">
        <v>-1958</v>
      </c>
      <c r="G885" s="4">
        <v>1786</v>
      </c>
      <c r="H885" s="9">
        <f t="shared" si="56"/>
        <v>2294.9094561537609</v>
      </c>
      <c r="I885" s="10">
        <f t="shared" si="57"/>
        <v>3204.4665939855449</v>
      </c>
      <c r="J885" s="11">
        <f t="shared" si="58"/>
        <v>-1958.6075319838644</v>
      </c>
      <c r="K885" s="11">
        <f t="shared" si="59"/>
        <v>1786.6276187187725</v>
      </c>
    </row>
    <row r="886" spans="1:11" ht="15.75" thickBot="1">
      <c r="A886" s="3">
        <v>2432</v>
      </c>
      <c r="B886" s="4">
        <v>3456</v>
      </c>
      <c r="D886" s="4">
        <v>2428</v>
      </c>
      <c r="E886" s="4">
        <v>3147</v>
      </c>
      <c r="F886" s="4">
        <v>-2030</v>
      </c>
      <c r="G886" s="4">
        <v>1661</v>
      </c>
      <c r="H886" s="9">
        <f t="shared" si="56"/>
        <v>2427.5153659797638</v>
      </c>
      <c r="I886" s="10">
        <f t="shared" si="57"/>
        <v>3147.6250247489684</v>
      </c>
      <c r="J886" s="11">
        <f t="shared" si="58"/>
        <v>-2030.5873194022047</v>
      </c>
      <c r="K886" s="11">
        <f t="shared" si="59"/>
        <v>1661.5908180668482</v>
      </c>
    </row>
    <row r="887" spans="1:11" ht="15.75" thickBot="1">
      <c r="A887" s="3">
        <v>2560</v>
      </c>
      <c r="B887" s="4">
        <v>3456</v>
      </c>
      <c r="D887" s="4">
        <v>2559</v>
      </c>
      <c r="E887" s="4">
        <v>3085</v>
      </c>
      <c r="F887" s="4">
        <v>-2098</v>
      </c>
      <c r="G887" s="4">
        <v>1533</v>
      </c>
      <c r="H887" s="9">
        <f t="shared" si="56"/>
        <v>2558.5946908765932</v>
      </c>
      <c r="I887" s="10">
        <f t="shared" si="57"/>
        <v>3084.8127809832358</v>
      </c>
      <c r="J887" s="11">
        <f t="shared" si="58"/>
        <v>-2097.76343419366</v>
      </c>
      <c r="K887" s="11">
        <f t="shared" si="59"/>
        <v>1532.6934287068634</v>
      </c>
    </row>
    <row r="888" spans="1:11" ht="15.75" thickBot="1">
      <c r="A888" s="3">
        <v>2688</v>
      </c>
      <c r="B888" s="4">
        <v>3456</v>
      </c>
      <c r="D888" s="4">
        <v>2688</v>
      </c>
      <c r="E888" s="4">
        <v>3016</v>
      </c>
      <c r="F888" s="4">
        <v>-2160</v>
      </c>
      <c r="G888" s="4">
        <v>1400</v>
      </c>
      <c r="H888" s="9">
        <f t="shared" si="56"/>
        <v>2687.9525891418753</v>
      </c>
      <c r="I888" s="10">
        <f t="shared" si="57"/>
        <v>3015.9649154551739</v>
      </c>
      <c r="J888" s="11">
        <f t="shared" si="58"/>
        <v>-2159.9410346558561</v>
      </c>
      <c r="K888" s="11">
        <f t="shared" si="59"/>
        <v>1400.0003978719901</v>
      </c>
    </row>
    <row r="889" spans="1:11" ht="15.75" thickBot="1">
      <c r="A889" s="3">
        <v>2816</v>
      </c>
      <c r="B889" s="4">
        <v>3456</v>
      </c>
      <c r="D889" s="4">
        <v>2815</v>
      </c>
      <c r="E889" s="4">
        <v>2941</v>
      </c>
      <c r="F889" s="4">
        <v>-2217</v>
      </c>
      <c r="G889" s="4">
        <v>1263</v>
      </c>
      <c r="H889" s="9">
        <f t="shared" si="56"/>
        <v>2815.3821176897559</v>
      </c>
      <c r="I889" s="10">
        <f t="shared" si="57"/>
        <v>2941.0124471371778</v>
      </c>
      <c r="J889" s="11">
        <f t="shared" si="58"/>
        <v>-2216.9131777029406</v>
      </c>
      <c r="K889" s="11">
        <f t="shared" si="59"/>
        <v>1263.5807065898366</v>
      </c>
    </row>
    <row r="890" spans="1:11" ht="15.75" thickBot="1">
      <c r="A890" s="3">
        <v>2944</v>
      </c>
      <c r="B890" s="4">
        <v>3456</v>
      </c>
      <c r="D890" s="4">
        <v>2941</v>
      </c>
      <c r="E890" s="4">
        <v>2860</v>
      </c>
      <c r="F890" s="4">
        <v>-2268</v>
      </c>
      <c r="G890" s="4">
        <v>1123</v>
      </c>
      <c r="H890" s="9">
        <f t="shared" si="56"/>
        <v>2940.6637001903277</v>
      </c>
      <c r="I890" s="10">
        <f t="shared" si="57"/>
        <v>2859.8821839203483</v>
      </c>
      <c r="J890" s="11">
        <f t="shared" si="58"/>
        <v>-2268.460287005003</v>
      </c>
      <c r="K890" s="11">
        <f t="shared" si="59"/>
        <v>1123.5075469692988</v>
      </c>
    </row>
    <row r="891" spans="1:11" ht="15.75" thickBot="1">
      <c r="A891" s="3">
        <v>3072</v>
      </c>
      <c r="B891" s="4">
        <v>3456</v>
      </c>
      <c r="D891" s="4">
        <v>3064</v>
      </c>
      <c r="E891" s="4">
        <v>2772</v>
      </c>
      <c r="F891" s="4">
        <v>-2314</v>
      </c>
      <c r="G891" s="4">
        <v>980</v>
      </c>
      <c r="H891" s="9">
        <f t="shared" si="56"/>
        <v>3063.5642854577868</v>
      </c>
      <c r="I891" s="10">
        <f t="shared" si="57"/>
        <v>2772.4964420772253</v>
      </c>
      <c r="J891" s="11">
        <f t="shared" si="58"/>
        <v>-2314.3493113762424</v>
      </c>
      <c r="K891" s="11">
        <f t="shared" si="59"/>
        <v>979.85860273783987</v>
      </c>
    </row>
    <row r="892" spans="1:11" ht="15.75" thickBot="1">
      <c r="A892" s="3">
        <v>3200</v>
      </c>
      <c r="B892" s="4">
        <v>3456</v>
      </c>
      <c r="D892" s="4">
        <v>3184</v>
      </c>
      <c r="E892" s="4">
        <v>2679</v>
      </c>
      <c r="F892" s="4">
        <v>-2354</v>
      </c>
      <c r="G892" s="4">
        <v>833</v>
      </c>
      <c r="H892" s="9">
        <f t="shared" si="56"/>
        <v>3183.8362081308696</v>
      </c>
      <c r="I892" s="10">
        <f t="shared" si="57"/>
        <v>2678.7726664885954</v>
      </c>
      <c r="J892" s="11">
        <f t="shared" si="58"/>
        <v>-2354.3325854553937</v>
      </c>
      <c r="K892" s="11">
        <f t="shared" si="59"/>
        <v>832.71642901467067</v>
      </c>
    </row>
    <row r="893" spans="1:11" ht="15.75" thickBot="1">
      <c r="A893" s="3">
        <v>3328</v>
      </c>
      <c r="B893" s="4">
        <v>3456</v>
      </c>
      <c r="D893" s="4">
        <v>3301</v>
      </c>
      <c r="E893" s="4">
        <v>2578</v>
      </c>
      <c r="F893" s="4">
        <v>-2388</v>
      </c>
      <c r="G893" s="4">
        <v>682</v>
      </c>
      <c r="H893" s="9">
        <f t="shared" si="56"/>
        <v>3301.2157428182345</v>
      </c>
      <c r="I893" s="10">
        <f t="shared" si="57"/>
        <v>2578.6229486919674</v>
      </c>
      <c r="J893" s="11">
        <f t="shared" si="58"/>
        <v>-2388.1463838511163</v>
      </c>
      <c r="K893" s="11">
        <f t="shared" si="59"/>
        <v>682.16893426228353</v>
      </c>
    </row>
    <row r="894" spans="1:11" ht="15.75" thickBot="1">
      <c r="A894" s="3">
        <v>3456</v>
      </c>
      <c r="B894" s="4">
        <v>3456</v>
      </c>
      <c r="D894" s="4">
        <v>3415</v>
      </c>
      <c r="E894" s="4">
        <v>2472</v>
      </c>
      <c r="F894" s="4">
        <v>-2415</v>
      </c>
      <c r="G894" s="4">
        <v>528</v>
      </c>
      <c r="H894" s="9">
        <f t="shared" si="56"/>
        <v>3415.4213244923644</v>
      </c>
      <c r="I894" s="10">
        <f t="shared" si="57"/>
        <v>2471.9534336795432</v>
      </c>
      <c r="J894" s="11">
        <f t="shared" si="58"/>
        <v>-2415.5091415358911</v>
      </c>
      <c r="K894" s="11">
        <f t="shared" si="59"/>
        <v>528.30997348847495</v>
      </c>
    </row>
    <row r="895" spans="1:11" ht="15.75" thickBot="1">
      <c r="A895" s="3">
        <v>3584</v>
      </c>
      <c r="B895" s="4">
        <v>3456</v>
      </c>
      <c r="D895" s="4">
        <v>3526</v>
      </c>
      <c r="E895" s="4">
        <v>2359</v>
      </c>
      <c r="F895" s="4">
        <v>-2436</v>
      </c>
      <c r="G895" s="4">
        <v>371</v>
      </c>
      <c r="H895" s="9">
        <f t="shared" si="56"/>
        <v>3526.1513896001916</v>
      </c>
      <c r="I895" s="10">
        <f t="shared" si="57"/>
        <v>2358.6636002684422</v>
      </c>
      <c r="J895" s="11">
        <f t="shared" si="58"/>
        <v>-2436.1192949566525</v>
      </c>
      <c r="K895" s="11">
        <f t="shared" si="59"/>
        <v>371.24006787612825</v>
      </c>
    </row>
    <row r="896" spans="1:11" ht="15.75" thickBot="1">
      <c r="A896" s="3">
        <v>3712</v>
      </c>
      <c r="B896" s="4">
        <v>3456</v>
      </c>
      <c r="D896" s="4">
        <v>3633</v>
      </c>
      <c r="E896" s="4">
        <v>2239</v>
      </c>
      <c r="F896" s="4">
        <v>-2450</v>
      </c>
      <c r="G896" s="4">
        <v>211</v>
      </c>
      <c r="H896" s="9">
        <f t="shared" si="56"/>
        <v>3633.0817720713958</v>
      </c>
      <c r="I896" s="10">
        <f t="shared" si="57"/>
        <v>2238.645393103473</v>
      </c>
      <c r="J896" s="11">
        <f t="shared" si="58"/>
        <v>-2449.652678043079</v>
      </c>
      <c r="K896" s="11">
        <f t="shared" si="59"/>
        <v>211.06727278043354</v>
      </c>
    </row>
    <row r="897" spans="1:11" ht="15.75" thickBot="1">
      <c r="A897" s="3">
        <v>3840</v>
      </c>
      <c r="B897" s="4">
        <v>3456</v>
      </c>
      <c r="D897" s="4">
        <v>3736</v>
      </c>
      <c r="E897" s="4">
        <v>2112</v>
      </c>
      <c r="F897" s="4">
        <v>-2456</v>
      </c>
      <c r="G897" s="4">
        <v>48</v>
      </c>
      <c r="H897" s="9">
        <f t="shared" si="56"/>
        <v>3735.8625640608698</v>
      </c>
      <c r="I897" s="10">
        <f t="shared" si="57"/>
        <v>2111.7821762379763</v>
      </c>
      <c r="J897" s="11">
        <f t="shared" si="58"/>
        <v>-2455.7593829500647</v>
      </c>
      <c r="K897" s="11">
        <f t="shared" si="59"/>
        <v>47.908224148050067</v>
      </c>
    </row>
    <row r="898" spans="1:11" ht="15.75" thickBot="1">
      <c r="A898" s="3">
        <v>3968</v>
      </c>
      <c r="B898" s="4">
        <v>3456</v>
      </c>
      <c r="D898" s="4">
        <v>3834</v>
      </c>
      <c r="E898" s="4">
        <v>1978</v>
      </c>
      <c r="F898" s="4">
        <v>-2454</v>
      </c>
      <c r="G898" s="4">
        <v>-118</v>
      </c>
      <c r="H898" s="9">
        <f t="shared" si="56"/>
        <v>3834.1143203764905</v>
      </c>
      <c r="I898" s="10">
        <f t="shared" si="57"/>
        <v>1977.9474679430987</v>
      </c>
      <c r="J898" s="11">
        <f t="shared" si="58"/>
        <v>-2454.0599644854842</v>
      </c>
      <c r="K898" s="11">
        <f t="shared" si="59"/>
        <v>-118.11059629216834</v>
      </c>
    </row>
    <row r="899" spans="1:11" ht="15.75" thickBot="1">
      <c r="A899" s="3">
        <v>0</v>
      </c>
      <c r="B899" s="4">
        <v>3584</v>
      </c>
      <c r="D899" s="4">
        <v>0</v>
      </c>
      <c r="E899" s="4">
        <v>0</v>
      </c>
      <c r="F899" s="4">
        <v>0</v>
      </c>
      <c r="G899" s="4">
        <v>0</v>
      </c>
      <c r="H899" s="9" t="e">
        <f t="shared" si="56"/>
        <v>#DIV/0!</v>
      </c>
      <c r="I899" s="10" t="e">
        <f t="shared" si="57"/>
        <v>#DIV/0!</v>
      </c>
      <c r="J899" s="11" t="e">
        <f t="shared" si="58"/>
        <v>#DIV/0!</v>
      </c>
      <c r="K899" s="11" t="e">
        <f t="shared" si="59"/>
        <v>#DIV/0!</v>
      </c>
    </row>
    <row r="900" spans="1:11" ht="15.75" thickBot="1">
      <c r="A900" s="3">
        <v>128</v>
      </c>
      <c r="B900" s="4">
        <v>3584</v>
      </c>
      <c r="D900" s="4">
        <v>0</v>
      </c>
      <c r="E900" s="4">
        <v>0</v>
      </c>
      <c r="F900" s="4">
        <v>0</v>
      </c>
      <c r="G900" s="4">
        <v>0</v>
      </c>
      <c r="H900" s="9" t="e">
        <f t="shared" si="56"/>
        <v>#NUM!</v>
      </c>
      <c r="I900" s="10" t="e">
        <f t="shared" si="57"/>
        <v>#NUM!</v>
      </c>
      <c r="J900" s="11" t="e">
        <f t="shared" si="58"/>
        <v>#NUM!</v>
      </c>
      <c r="K900" s="11" t="e">
        <f t="shared" si="59"/>
        <v>#NUM!</v>
      </c>
    </row>
    <row r="901" spans="1:11" ht="15.75" thickBot="1">
      <c r="A901" s="3">
        <v>256</v>
      </c>
      <c r="B901" s="4">
        <v>3584</v>
      </c>
      <c r="D901" s="4">
        <v>0</v>
      </c>
      <c r="E901" s="4">
        <v>0</v>
      </c>
      <c r="F901" s="4">
        <v>0</v>
      </c>
      <c r="G901" s="4">
        <v>0</v>
      </c>
      <c r="H901" s="9" t="e">
        <f t="shared" si="56"/>
        <v>#NUM!</v>
      </c>
      <c r="I901" s="10" t="e">
        <f t="shared" si="57"/>
        <v>#NUM!</v>
      </c>
      <c r="J901" s="11" t="e">
        <f t="shared" si="58"/>
        <v>#NUM!</v>
      </c>
      <c r="K901" s="11" t="e">
        <f t="shared" si="59"/>
        <v>#NUM!</v>
      </c>
    </row>
    <row r="902" spans="1:11" ht="15.75" thickBot="1">
      <c r="A902" s="3">
        <v>384</v>
      </c>
      <c r="B902" s="4">
        <v>3584</v>
      </c>
      <c r="D902" s="4">
        <v>0</v>
      </c>
      <c r="E902" s="4">
        <v>0</v>
      </c>
      <c r="F902" s="4">
        <v>0</v>
      </c>
      <c r="G902" s="4">
        <v>0</v>
      </c>
      <c r="H902" s="9" t="e">
        <f t="shared" si="56"/>
        <v>#NUM!</v>
      </c>
      <c r="I902" s="10" t="e">
        <f t="shared" si="57"/>
        <v>#NUM!</v>
      </c>
      <c r="J902" s="11" t="e">
        <f t="shared" si="58"/>
        <v>#NUM!</v>
      </c>
      <c r="K902" s="11" t="e">
        <f t="shared" si="59"/>
        <v>#NUM!</v>
      </c>
    </row>
    <row r="903" spans="1:11" ht="15.75" thickBot="1">
      <c r="A903" s="3">
        <v>512</v>
      </c>
      <c r="B903" s="4">
        <v>3584</v>
      </c>
      <c r="D903" s="4">
        <v>164</v>
      </c>
      <c r="E903" s="4">
        <v>3485</v>
      </c>
      <c r="F903" s="4">
        <v>-422</v>
      </c>
      <c r="G903" s="4">
        <v>3290</v>
      </c>
      <c r="H903" s="9">
        <f t="shared" si="56"/>
        <v>163.31594097471179</v>
      </c>
      <c r="I903" s="10">
        <f t="shared" si="57"/>
        <v>3485.2544728526923</v>
      </c>
      <c r="J903" s="11">
        <f t="shared" si="58"/>
        <v>-421.80543393945055</v>
      </c>
      <c r="K903" s="11">
        <f t="shared" si="59"/>
        <v>3290.214017406382</v>
      </c>
    </row>
    <row r="904" spans="1:11" ht="15.75" thickBot="1">
      <c r="A904" s="3">
        <v>640</v>
      </c>
      <c r="B904" s="4">
        <v>3584</v>
      </c>
      <c r="D904" s="4">
        <v>363</v>
      </c>
      <c r="E904" s="4">
        <v>3527</v>
      </c>
      <c r="F904" s="4">
        <v>-607</v>
      </c>
      <c r="G904" s="4">
        <v>3204</v>
      </c>
      <c r="H904" s="9">
        <f t="shared" si="56"/>
        <v>362.8621070788713</v>
      </c>
      <c r="I904" s="10">
        <f t="shared" si="57"/>
        <v>3527.1917025582648</v>
      </c>
      <c r="J904" s="11">
        <f t="shared" si="58"/>
        <v>-606.60470540390838</v>
      </c>
      <c r="K904" s="11">
        <f t="shared" si="59"/>
        <v>3204.0361031333368</v>
      </c>
    </row>
    <row r="905" spans="1:11" ht="15.75" thickBot="1">
      <c r="A905" s="3">
        <v>768</v>
      </c>
      <c r="B905" s="4">
        <v>3584</v>
      </c>
      <c r="D905" s="4">
        <v>533</v>
      </c>
      <c r="E905" s="4">
        <v>3553</v>
      </c>
      <c r="F905" s="4">
        <v>-758</v>
      </c>
      <c r="G905" s="4">
        <v>3123</v>
      </c>
      <c r="H905" s="9">
        <f t="shared" si="56"/>
        <v>532.28144222144704</v>
      </c>
      <c r="I905" s="10">
        <f t="shared" si="57"/>
        <v>3553.624842530261</v>
      </c>
      <c r="J905" s="11">
        <f t="shared" si="58"/>
        <v>-758.00005820907097</v>
      </c>
      <c r="K905" s="11">
        <f t="shared" si="59"/>
        <v>3123.5310153566506</v>
      </c>
    </row>
    <row r="906" spans="1:11" ht="15.75" thickBot="1">
      <c r="A906" s="3">
        <v>896</v>
      </c>
      <c r="B906" s="4">
        <v>3584</v>
      </c>
      <c r="D906" s="4">
        <v>691</v>
      </c>
      <c r="E906" s="4">
        <v>3571</v>
      </c>
      <c r="F906" s="4">
        <v>-895</v>
      </c>
      <c r="G906" s="4">
        <v>3042</v>
      </c>
      <c r="H906" s="9">
        <f t="shared" si="56"/>
        <v>690.58041710028999</v>
      </c>
      <c r="I906" s="10">
        <f t="shared" si="57"/>
        <v>3570.8893829084491</v>
      </c>
      <c r="J906" s="11">
        <f t="shared" si="58"/>
        <v>-894.99796305278915</v>
      </c>
      <c r="K906" s="11">
        <f t="shared" si="59"/>
        <v>3042.3632639365569</v>
      </c>
    </row>
    <row r="907" spans="1:11" ht="15.75" thickBot="1">
      <c r="A907" s="3">
        <v>1024</v>
      </c>
      <c r="B907" s="4">
        <v>3584</v>
      </c>
      <c r="D907" s="4">
        <v>844</v>
      </c>
      <c r="E907" s="4">
        <v>3581</v>
      </c>
      <c r="F907" s="4">
        <v>-1023</v>
      </c>
      <c r="G907" s="4">
        <v>2958</v>
      </c>
      <c r="H907" s="9">
        <f t="shared" si="56"/>
        <v>843.32648891687688</v>
      </c>
      <c r="I907" s="10">
        <f t="shared" si="57"/>
        <v>3580.8411427327892</v>
      </c>
      <c r="J907" s="11">
        <f t="shared" si="58"/>
        <v>-1023.1658771365398</v>
      </c>
      <c r="K907" s="11">
        <f t="shared" si="59"/>
        <v>2958.6770298330939</v>
      </c>
    </row>
    <row r="908" spans="1:11" ht="15.75" thickBot="1">
      <c r="A908" s="3">
        <v>1152</v>
      </c>
      <c r="B908" s="4">
        <v>3584</v>
      </c>
      <c r="D908" s="4">
        <v>993</v>
      </c>
      <c r="E908" s="4">
        <v>3584</v>
      </c>
      <c r="F908" s="4">
        <v>-1145</v>
      </c>
      <c r="G908" s="4">
        <v>2871</v>
      </c>
      <c r="H908" s="9">
        <f t="shared" si="56"/>
        <v>992.84863130345366</v>
      </c>
      <c r="I908" s="10">
        <f t="shared" si="57"/>
        <v>3584.2564465359874</v>
      </c>
      <c r="J908" s="11">
        <f t="shared" si="58"/>
        <v>-1144.832774092569</v>
      </c>
      <c r="K908" s="11">
        <f t="shared" si="59"/>
        <v>2871.6959885135579</v>
      </c>
    </row>
    <row r="909" spans="1:11" ht="15.75" thickBot="1">
      <c r="A909" s="3">
        <v>1280</v>
      </c>
      <c r="B909" s="4">
        <v>3584</v>
      </c>
      <c r="D909" s="4">
        <v>1140</v>
      </c>
      <c r="E909" s="4">
        <v>3581</v>
      </c>
      <c r="F909" s="4">
        <v>-1261</v>
      </c>
      <c r="G909" s="4">
        <v>2781</v>
      </c>
      <c r="H909" s="9">
        <f t="shared" si="56"/>
        <v>1140.2815506255988</v>
      </c>
      <c r="I909" s="10">
        <f t="shared" si="57"/>
        <v>3581.5135297676916</v>
      </c>
      <c r="J909" s="11">
        <f t="shared" si="58"/>
        <v>-1261.1333602864549</v>
      </c>
      <c r="K909" s="11">
        <f t="shared" si="59"/>
        <v>2781.0419045282988</v>
      </c>
    </row>
    <row r="910" spans="1:11" ht="15.75" thickBot="1">
      <c r="A910" s="3">
        <v>1408</v>
      </c>
      <c r="B910" s="4">
        <v>3584</v>
      </c>
      <c r="D910" s="4">
        <v>1286</v>
      </c>
      <c r="E910" s="4">
        <v>3573</v>
      </c>
      <c r="F910" s="4">
        <v>-1373</v>
      </c>
      <c r="G910" s="4">
        <v>2686</v>
      </c>
      <c r="H910" s="9">
        <f t="shared" si="56"/>
        <v>1286.2166416302166</v>
      </c>
      <c r="I910" s="10">
        <f t="shared" si="57"/>
        <v>3572.8095240073153</v>
      </c>
      <c r="J910" s="11">
        <f t="shared" si="58"/>
        <v>-1372.659030465102</v>
      </c>
      <c r="K910" s="11">
        <f t="shared" si="59"/>
        <v>2686.5176462979034</v>
      </c>
    </row>
    <row r="911" spans="1:11" ht="15.75" thickBot="1">
      <c r="A911" s="3">
        <v>1536</v>
      </c>
      <c r="B911" s="4">
        <v>3584</v>
      </c>
      <c r="D911" s="4">
        <v>1431</v>
      </c>
      <c r="E911" s="4">
        <v>3558</v>
      </c>
      <c r="F911" s="4">
        <v>-1480</v>
      </c>
      <c r="G911" s="4">
        <v>2588</v>
      </c>
      <c r="H911" s="9">
        <f t="shared" si="56"/>
        <v>1430.9632055456204</v>
      </c>
      <c r="I911" s="10">
        <f t="shared" si="57"/>
        <v>3558.2475296627854</v>
      </c>
      <c r="J911" s="11">
        <f t="shared" si="58"/>
        <v>-1479.719085856824</v>
      </c>
      <c r="K911" s="11">
        <f t="shared" si="59"/>
        <v>2588.0201134144468</v>
      </c>
    </row>
    <row r="912" spans="1:11" ht="15.75" thickBot="1">
      <c r="A912" s="3">
        <v>1664</v>
      </c>
      <c r="B912" s="4">
        <v>3584</v>
      </c>
      <c r="D912" s="4">
        <v>1575</v>
      </c>
      <c r="E912" s="4">
        <v>3538</v>
      </c>
      <c r="F912" s="4">
        <v>-1582</v>
      </c>
      <c r="G912" s="4">
        <v>2485</v>
      </c>
      <c r="H912" s="9">
        <f t="shared" si="56"/>
        <v>1574.6695955773191</v>
      </c>
      <c r="I912" s="10">
        <f t="shared" si="57"/>
        <v>3537.876997801879</v>
      </c>
      <c r="J912" s="11">
        <f t="shared" si="58"/>
        <v>-1582.4618796671289</v>
      </c>
      <c r="K912" s="11">
        <f t="shared" si="59"/>
        <v>2485.4998548101489</v>
      </c>
    </row>
    <row r="913" spans="1:11" ht="15.75" thickBot="1">
      <c r="A913" s="3">
        <v>1792</v>
      </c>
      <c r="B913" s="4">
        <v>3584</v>
      </c>
      <c r="D913" s="4">
        <v>1717</v>
      </c>
      <c r="E913" s="4">
        <v>3511</v>
      </c>
      <c r="F913" s="4">
        <v>-1681</v>
      </c>
      <c r="G913" s="4">
        <v>2379</v>
      </c>
      <c r="H913" s="9">
        <f t="shared" si="56"/>
        <v>1717.3853209449321</v>
      </c>
      <c r="I913" s="10">
        <f t="shared" si="57"/>
        <v>3511.7144314975617</v>
      </c>
      <c r="J913" s="11">
        <f t="shared" si="58"/>
        <v>-1680.9369211156368</v>
      </c>
      <c r="K913" s="11">
        <f t="shared" si="59"/>
        <v>2378.9403674120463</v>
      </c>
    </row>
    <row r="914" spans="1:11" ht="15.75" thickBot="1">
      <c r="A914" s="3">
        <v>1920</v>
      </c>
      <c r="B914" s="4">
        <v>3584</v>
      </c>
      <c r="D914" s="4">
        <v>1859</v>
      </c>
      <c r="E914" s="4">
        <v>3479</v>
      </c>
      <c r="F914" s="4">
        <v>-1775</v>
      </c>
      <c r="G914" s="4">
        <v>2268</v>
      </c>
      <c r="H914" s="9">
        <f t="shared" si="56"/>
        <v>1859.095298515166</v>
      </c>
      <c r="I914" s="10">
        <f t="shared" si="57"/>
        <v>3479.7548030388089</v>
      </c>
      <c r="J914" s="11">
        <f t="shared" si="58"/>
        <v>-1775.129127069054</v>
      </c>
      <c r="K914" s="11">
        <f t="shared" si="59"/>
        <v>2268.3466789311628</v>
      </c>
    </row>
    <row r="915" spans="1:11" ht="15.75" thickBot="1">
      <c r="A915" s="3">
        <v>2048</v>
      </c>
      <c r="B915" s="4">
        <v>3584</v>
      </c>
      <c r="D915" s="4">
        <v>2000</v>
      </c>
      <c r="E915" s="4">
        <v>3442</v>
      </c>
      <c r="F915" s="4">
        <v>-1865</v>
      </c>
      <c r="G915" s="4">
        <v>2154</v>
      </c>
      <c r="H915" s="9">
        <f t="shared" si="56"/>
        <v>1999.7398000866019</v>
      </c>
      <c r="I915" s="10">
        <f t="shared" si="57"/>
        <v>3441.9782030254401</v>
      </c>
      <c r="J915" s="11">
        <f t="shared" si="58"/>
        <v>-1864.978769325962</v>
      </c>
      <c r="K915" s="11">
        <f t="shared" si="59"/>
        <v>2153.7386987676796</v>
      </c>
    </row>
    <row r="916" spans="1:11" ht="15.75" thickBot="1">
      <c r="A916" s="3">
        <v>2176</v>
      </c>
      <c r="B916" s="4">
        <v>3584</v>
      </c>
      <c r="D916" s="4">
        <v>2139</v>
      </c>
      <c r="E916" s="4">
        <v>3398</v>
      </c>
      <c r="F916" s="4">
        <v>-1950</v>
      </c>
      <c r="G916" s="4">
        <v>2035</v>
      </c>
      <c r="H916" s="9">
        <f t="shared" si="56"/>
        <v>2139.2265411349081</v>
      </c>
      <c r="I916" s="10">
        <f t="shared" si="57"/>
        <v>3398.3538699497949</v>
      </c>
      <c r="J916" s="11">
        <f t="shared" si="58"/>
        <v>-1950.3935633620285</v>
      </c>
      <c r="K916" s="11">
        <f t="shared" si="59"/>
        <v>2035.1471884292564</v>
      </c>
    </row>
    <row r="917" spans="1:11" ht="15.75" thickBot="1">
      <c r="A917" s="3">
        <v>2304</v>
      </c>
      <c r="B917" s="4">
        <v>3584</v>
      </c>
      <c r="D917" s="4">
        <v>2277</v>
      </c>
      <c r="E917" s="4">
        <v>3349</v>
      </c>
      <c r="F917" s="4">
        <v>-2031</v>
      </c>
      <c r="G917" s="4">
        <v>1912</v>
      </c>
      <c r="H917" s="9">
        <f t="shared" si="56"/>
        <v>2277.4382038047261</v>
      </c>
      <c r="I917" s="10">
        <f t="shared" si="57"/>
        <v>3348.8426978606599</v>
      </c>
      <c r="J917" s="11">
        <f t="shared" si="58"/>
        <v>-2031.2561913218956</v>
      </c>
      <c r="K917" s="11">
        <f t="shared" si="59"/>
        <v>1912.6112538671059</v>
      </c>
    </row>
    <row r="918" spans="1:11" ht="15.75" thickBot="1">
      <c r="A918" s="3">
        <v>2432</v>
      </c>
      <c r="B918" s="4">
        <v>3584</v>
      </c>
      <c r="D918" s="4">
        <v>2414</v>
      </c>
      <c r="E918" s="4">
        <v>3293</v>
      </c>
      <c r="F918" s="4">
        <v>-2107</v>
      </c>
      <c r="G918" s="4">
        <v>1786</v>
      </c>
      <c r="H918" s="9">
        <f t="shared" si="56"/>
        <v>2414.2371745577684</v>
      </c>
      <c r="I918" s="10">
        <f t="shared" si="57"/>
        <v>3293.398815579279</v>
      </c>
      <c r="J918" s="11">
        <f t="shared" si="58"/>
        <v>-2107.429039667275</v>
      </c>
      <c r="K918" s="11">
        <f t="shared" si="59"/>
        <v>1786.176766259985</v>
      </c>
    </row>
    <row r="919" spans="1:11" ht="15.75" thickBot="1">
      <c r="A919" s="3">
        <v>2560</v>
      </c>
      <c r="B919" s="4">
        <v>3584</v>
      </c>
      <c r="D919" s="4">
        <v>2549</v>
      </c>
      <c r="E919" s="4">
        <v>3232</v>
      </c>
      <c r="F919" s="4">
        <v>-2179</v>
      </c>
      <c r="G919" s="4">
        <v>1656</v>
      </c>
      <c r="H919" s="9">
        <f t="shared" si="56"/>
        <v>2549.4685040439654</v>
      </c>
      <c r="I919" s="10">
        <f t="shared" si="57"/>
        <v>3231.9705733230521</v>
      </c>
      <c r="J919" s="11">
        <f t="shared" si="58"/>
        <v>-2178.7571590480979</v>
      </c>
      <c r="K919" s="11">
        <f t="shared" si="59"/>
        <v>1655.8953753904939</v>
      </c>
    </row>
    <row r="920" spans="1:11" ht="15.75" thickBot="1">
      <c r="A920" s="3">
        <v>2688</v>
      </c>
      <c r="B920" s="4">
        <v>3584</v>
      </c>
      <c r="D920" s="4">
        <v>2683</v>
      </c>
      <c r="E920" s="4">
        <v>3164</v>
      </c>
      <c r="F920" s="4">
        <v>-2245</v>
      </c>
      <c r="G920" s="4">
        <v>1522</v>
      </c>
      <c r="H920" s="9">
        <f t="shared" si="56"/>
        <v>2682.9616801227812</v>
      </c>
      <c r="I920" s="10">
        <f t="shared" si="57"/>
        <v>3164.5011337126348</v>
      </c>
      <c r="J920" s="11">
        <f t="shared" si="58"/>
        <v>-2245.0700373238287</v>
      </c>
      <c r="K920" s="11">
        <f t="shared" si="59"/>
        <v>1521.8239186379783</v>
      </c>
    </row>
    <row r="921" spans="1:11" ht="15.75" thickBot="1">
      <c r="A921" s="3">
        <v>2816</v>
      </c>
      <c r="B921" s="4">
        <v>3584</v>
      </c>
      <c r="D921" s="4">
        <v>2815</v>
      </c>
      <c r="E921" s="4">
        <v>3091</v>
      </c>
      <c r="F921" s="4">
        <v>-2306</v>
      </c>
      <c r="G921" s="4">
        <v>1384</v>
      </c>
      <c r="H921" s="9">
        <f t="shared" si="56"/>
        <v>2814.5315695400595</v>
      </c>
      <c r="I921" s="10">
        <f t="shared" si="57"/>
        <v>3090.9287856642109</v>
      </c>
      <c r="J921" s="11">
        <f t="shared" si="58"/>
        <v>-2306.18254124031</v>
      </c>
      <c r="K921" s="11">
        <f t="shared" si="59"/>
        <v>1384.0241070862517</v>
      </c>
    </row>
    <row r="922" spans="1:11" ht="15.75" thickBot="1">
      <c r="A922" s="3">
        <v>2944</v>
      </c>
      <c r="B922" s="4">
        <v>3584</v>
      </c>
      <c r="D922" s="4">
        <v>2944</v>
      </c>
      <c r="E922" s="4">
        <v>3011</v>
      </c>
      <c r="F922" s="4">
        <v>-2362</v>
      </c>
      <c r="G922" s="4">
        <v>1242</v>
      </c>
      <c r="H922" s="9">
        <f t="shared" si="56"/>
        <v>2943.9787448005482</v>
      </c>
      <c r="I922" s="10">
        <f t="shared" si="57"/>
        <v>3011.1870533470046</v>
      </c>
      <c r="J922" s="11">
        <f t="shared" si="58"/>
        <v>-2361.8952433022901</v>
      </c>
      <c r="K922" s="11">
        <f t="shared" si="59"/>
        <v>1242.5624165660915</v>
      </c>
    </row>
    <row r="923" spans="1:11" ht="15.75" thickBot="1">
      <c r="A923" s="3">
        <v>3072</v>
      </c>
      <c r="B923" s="4">
        <v>3584</v>
      </c>
      <c r="D923" s="4">
        <v>3071</v>
      </c>
      <c r="E923" s="4">
        <v>2925</v>
      </c>
      <c r="F923" s="4">
        <v>-2412</v>
      </c>
      <c r="G923" s="4">
        <v>1097</v>
      </c>
      <c r="H923" s="9">
        <f t="shared" ref="H923:H986" si="60">A923*SIN(ACOS((3162*3162+A923*A923-B923*B923)/(2*3162*A923))+0.32175055)</f>
        <v>3071.089327045418</v>
      </c>
      <c r="I923" s="10">
        <f t="shared" ref="I923:I986" si="61">3000-A923*COS(ACOS((3162*3162+A923*A923-B923*B923)/(2*3162*A923))+0.32175055)</f>
        <v>2925.2046438091179</v>
      </c>
      <c r="J923" s="11">
        <f t="shared" ref="J923:J986" si="62">A923*SIN(-ACOS((3162*3162+A923*A923-B923*B923)/(2*3162*A923))+0.32175055)</f>
        <v>-2411.9942646509398</v>
      </c>
      <c r="K923" s="11">
        <f t="shared" ref="K923:K986" si="63">3000-A923*COS(-ACOS((3162*3162+A923*A923-B923*B923)/(2*3162*A923))+0.32175055)</f>
        <v>1097.5101400293947</v>
      </c>
    </row>
    <row r="924" spans="1:11" ht="15.75" thickBot="1">
      <c r="A924" s="3">
        <v>3200</v>
      </c>
      <c r="B924" s="4">
        <v>3584</v>
      </c>
      <c r="D924" s="4">
        <v>3196</v>
      </c>
      <c r="E924" s="4">
        <v>2833</v>
      </c>
      <c r="F924" s="4">
        <v>-2456</v>
      </c>
      <c r="G924" s="4">
        <v>949</v>
      </c>
      <c r="H924" s="9">
        <f t="shared" si="60"/>
        <v>3195.6344201600805</v>
      </c>
      <c r="I924" s="10">
        <f t="shared" si="61"/>
        <v>2832.9052583468056</v>
      </c>
      <c r="J924" s="11">
        <f t="shared" si="62"/>
        <v>-2456.2507091716702</v>
      </c>
      <c r="K924" s="11">
        <f t="shared" si="63"/>
        <v>948.94357617990772</v>
      </c>
    </row>
    <row r="925" spans="1:11" ht="15.75" thickBot="1">
      <c r="A925" s="3">
        <v>3328</v>
      </c>
      <c r="B925" s="4">
        <v>3584</v>
      </c>
      <c r="D925" s="4">
        <v>3317</v>
      </c>
      <c r="E925" s="4">
        <v>2734</v>
      </c>
      <c r="F925" s="4">
        <v>-2494</v>
      </c>
      <c r="G925" s="4">
        <v>797</v>
      </c>
      <c r="H925" s="9">
        <f t="shared" si="60"/>
        <v>3317.3691729966081</v>
      </c>
      <c r="I925" s="10">
        <f t="shared" si="61"/>
        <v>2734.207279911956</v>
      </c>
      <c r="J925" s="11">
        <f t="shared" si="62"/>
        <v>-2494.4197257165551</v>
      </c>
      <c r="K925" s="11">
        <f t="shared" si="63"/>
        <v>796.94434206574215</v>
      </c>
    </row>
    <row r="926" spans="1:11" ht="15.75" thickBot="1">
      <c r="A926" s="3">
        <v>3456</v>
      </c>
      <c r="B926" s="4">
        <v>3584</v>
      </c>
      <c r="D926" s="4">
        <v>3436</v>
      </c>
      <c r="E926" s="4">
        <v>2629</v>
      </c>
      <c r="F926" s="4">
        <v>-2526</v>
      </c>
      <c r="G926" s="4">
        <v>641</v>
      </c>
      <c r="H926" s="9">
        <f t="shared" si="60"/>
        <v>3436.0314779131259</v>
      </c>
      <c r="I926" s="10">
        <f t="shared" si="61"/>
        <v>2629.0233392918904</v>
      </c>
      <c r="J926" s="11">
        <f t="shared" si="62"/>
        <v>-2526.2392066437187</v>
      </c>
      <c r="K926" s="11">
        <f t="shared" si="63"/>
        <v>641.59980689957683</v>
      </c>
    </row>
    <row r="927" spans="1:11" ht="15.75" thickBot="1">
      <c r="A927" s="3">
        <v>3584</v>
      </c>
      <c r="B927" s="4">
        <v>3584</v>
      </c>
      <c r="D927" s="4">
        <v>3551</v>
      </c>
      <c r="E927" s="4">
        <v>2517</v>
      </c>
      <c r="F927" s="4">
        <v>-2551</v>
      </c>
      <c r="G927" s="4">
        <v>483</v>
      </c>
      <c r="H927" s="9">
        <f t="shared" si="60"/>
        <v>3551.340290049643</v>
      </c>
      <c r="I927" s="10">
        <f t="shared" si="61"/>
        <v>2517.2597548679837</v>
      </c>
      <c r="J927" s="11">
        <f t="shared" si="62"/>
        <v>-2551.4281070931693</v>
      </c>
      <c r="K927" s="11">
        <f t="shared" si="63"/>
        <v>483.00365230003445</v>
      </c>
    </row>
    <row r="928" spans="1:11" ht="15.75" thickBot="1">
      <c r="A928" s="3">
        <v>3712</v>
      </c>
      <c r="B928" s="4">
        <v>3584</v>
      </c>
      <c r="D928" s="4">
        <v>3663</v>
      </c>
      <c r="E928" s="4">
        <v>2399</v>
      </c>
      <c r="F928" s="4">
        <v>-2570</v>
      </c>
      <c r="G928" s="4">
        <v>321</v>
      </c>
      <c r="H928" s="9">
        <f t="shared" si="60"/>
        <v>3662.9935295863579</v>
      </c>
      <c r="I928" s="10">
        <f t="shared" si="61"/>
        <v>2398.8158333684469</v>
      </c>
      <c r="J928" s="11">
        <f t="shared" si="62"/>
        <v>-2569.6843472451078</v>
      </c>
      <c r="K928" s="11">
        <f t="shared" si="63"/>
        <v>321.25657153890779</v>
      </c>
    </row>
    <row r="929" spans="1:11" ht="15.75" thickBot="1">
      <c r="A929" s="3">
        <v>3840</v>
      </c>
      <c r="B929" s="4">
        <v>3584</v>
      </c>
      <c r="D929" s="4">
        <v>3771</v>
      </c>
      <c r="E929" s="4">
        <v>2273</v>
      </c>
      <c r="F929" s="4">
        <v>-2581</v>
      </c>
      <c r="G929" s="4">
        <v>156</v>
      </c>
      <c r="H929" s="9">
        <f t="shared" si="60"/>
        <v>3770.6655060525804</v>
      </c>
      <c r="I929" s="10">
        <f t="shared" si="61"/>
        <v>2273.5830113046381</v>
      </c>
      <c r="J929" s="11">
        <f t="shared" si="62"/>
        <v>-2580.6822366288411</v>
      </c>
      <c r="K929" s="11">
        <f t="shared" si="63"/>
        <v>156.46712810483541</v>
      </c>
    </row>
    <row r="930" spans="1:11" ht="15.75" thickBot="1">
      <c r="A930" s="3">
        <v>3968</v>
      </c>
      <c r="B930" s="4">
        <v>3584</v>
      </c>
      <c r="D930" s="4">
        <v>3874</v>
      </c>
      <c r="E930" s="4">
        <v>2141</v>
      </c>
      <c r="F930" s="4">
        <v>-2584</v>
      </c>
      <c r="G930" s="4">
        <v>-11</v>
      </c>
      <c r="H930" s="9">
        <f t="shared" si="60"/>
        <v>3874.0037771019474</v>
      </c>
      <c r="I930" s="10">
        <f t="shared" si="61"/>
        <v>2141.4438078961603</v>
      </c>
      <c r="J930" s="11">
        <f t="shared" si="62"/>
        <v>-2584.0693328980074</v>
      </c>
      <c r="K930" s="11">
        <f t="shared" si="63"/>
        <v>-11.247197221783608</v>
      </c>
    </row>
    <row r="931" spans="1:11" ht="15.75" thickBot="1">
      <c r="A931" s="3">
        <v>0</v>
      </c>
      <c r="B931" s="4">
        <v>3712</v>
      </c>
      <c r="D931" s="4">
        <v>0</v>
      </c>
      <c r="E931" s="4">
        <v>0</v>
      </c>
      <c r="F931" s="4">
        <v>0</v>
      </c>
      <c r="G931" s="4">
        <v>0</v>
      </c>
      <c r="H931" s="9" t="e">
        <f t="shared" si="60"/>
        <v>#DIV/0!</v>
      </c>
      <c r="I931" s="10" t="e">
        <f t="shared" si="61"/>
        <v>#DIV/0!</v>
      </c>
      <c r="J931" s="11" t="e">
        <f t="shared" si="62"/>
        <v>#DIV/0!</v>
      </c>
      <c r="K931" s="11" t="e">
        <f t="shared" si="63"/>
        <v>#DIV/0!</v>
      </c>
    </row>
    <row r="932" spans="1:11" ht="15.75" thickBot="1">
      <c r="A932" s="3">
        <v>128</v>
      </c>
      <c r="B932" s="4">
        <v>3712</v>
      </c>
      <c r="D932" s="4">
        <v>0</v>
      </c>
      <c r="E932" s="4">
        <v>0</v>
      </c>
      <c r="F932" s="4">
        <v>0</v>
      </c>
      <c r="G932" s="4">
        <v>0</v>
      </c>
      <c r="H932" s="9" t="e">
        <f t="shared" si="60"/>
        <v>#NUM!</v>
      </c>
      <c r="I932" s="10" t="e">
        <f t="shared" si="61"/>
        <v>#NUM!</v>
      </c>
      <c r="J932" s="11" t="e">
        <f t="shared" si="62"/>
        <v>#NUM!</v>
      </c>
      <c r="K932" s="11" t="e">
        <f t="shared" si="63"/>
        <v>#NUM!</v>
      </c>
    </row>
    <row r="933" spans="1:11" ht="15.75" thickBot="1">
      <c r="A933" s="3">
        <v>256</v>
      </c>
      <c r="B933" s="4">
        <v>3712</v>
      </c>
      <c r="D933" s="4">
        <v>0</v>
      </c>
      <c r="E933" s="4">
        <v>0</v>
      </c>
      <c r="F933" s="4">
        <v>0</v>
      </c>
      <c r="G933" s="4">
        <v>0</v>
      </c>
      <c r="H933" s="9" t="e">
        <f t="shared" si="60"/>
        <v>#NUM!</v>
      </c>
      <c r="I933" s="10" t="e">
        <f t="shared" si="61"/>
        <v>#NUM!</v>
      </c>
      <c r="J933" s="11" t="e">
        <f t="shared" si="62"/>
        <v>#NUM!</v>
      </c>
      <c r="K933" s="11" t="e">
        <f t="shared" si="63"/>
        <v>#NUM!</v>
      </c>
    </row>
    <row r="934" spans="1:11" ht="15.75" thickBot="1">
      <c r="A934" s="3">
        <v>384</v>
      </c>
      <c r="B934" s="4">
        <v>3712</v>
      </c>
      <c r="D934" s="4">
        <v>0</v>
      </c>
      <c r="E934" s="4">
        <v>0</v>
      </c>
      <c r="F934" s="4">
        <v>0</v>
      </c>
      <c r="G934" s="4">
        <v>0</v>
      </c>
      <c r="H934" s="9" t="e">
        <f t="shared" si="60"/>
        <v>#NUM!</v>
      </c>
      <c r="I934" s="10" t="e">
        <f t="shared" si="61"/>
        <v>#NUM!</v>
      </c>
      <c r="J934" s="11" t="e">
        <f t="shared" si="62"/>
        <v>#NUM!</v>
      </c>
      <c r="K934" s="11" t="e">
        <f t="shared" si="63"/>
        <v>#NUM!</v>
      </c>
    </row>
    <row r="935" spans="1:11" ht="15.75" thickBot="1">
      <c r="A935" s="3">
        <v>512</v>
      </c>
      <c r="B935" s="4">
        <v>3712</v>
      </c>
      <c r="D935" s="4">
        <v>0</v>
      </c>
      <c r="E935" s="4">
        <v>0</v>
      </c>
      <c r="F935" s="4">
        <v>0</v>
      </c>
      <c r="G935" s="4">
        <v>0</v>
      </c>
      <c r="H935" s="9" t="e">
        <f t="shared" si="60"/>
        <v>#NUM!</v>
      </c>
      <c r="I935" s="10" t="e">
        <f t="shared" si="61"/>
        <v>#NUM!</v>
      </c>
      <c r="J935" s="11" t="e">
        <f t="shared" si="62"/>
        <v>#NUM!</v>
      </c>
      <c r="K935" s="11" t="e">
        <f t="shared" si="63"/>
        <v>#NUM!</v>
      </c>
    </row>
    <row r="936" spans="1:11" ht="15.75" thickBot="1">
      <c r="A936" s="3">
        <v>640</v>
      </c>
      <c r="B936" s="4">
        <v>3712</v>
      </c>
      <c r="D936" s="4">
        <v>168</v>
      </c>
      <c r="E936" s="4">
        <v>3618</v>
      </c>
      <c r="F936" s="4">
        <v>-505</v>
      </c>
      <c r="G936" s="4">
        <v>3393</v>
      </c>
      <c r="H936" s="9">
        <f t="shared" si="60"/>
        <v>167.43317704058001</v>
      </c>
      <c r="I936" s="10">
        <f t="shared" si="61"/>
        <v>3617.7103942998674</v>
      </c>
      <c r="J936" s="11">
        <f t="shared" si="62"/>
        <v>-504.5727747503945</v>
      </c>
      <c r="K936" s="11">
        <f t="shared" si="63"/>
        <v>3393.7084136523981</v>
      </c>
    </row>
    <row r="937" spans="1:11" ht="15.75" thickBot="1">
      <c r="A937" s="3">
        <v>768</v>
      </c>
      <c r="B937" s="4">
        <v>3712</v>
      </c>
      <c r="D937" s="4">
        <v>390</v>
      </c>
      <c r="E937" s="4">
        <v>3662</v>
      </c>
      <c r="F937" s="4">
        <v>-709</v>
      </c>
      <c r="G937" s="4">
        <v>3295</v>
      </c>
      <c r="H937" s="9">
        <f t="shared" si="60"/>
        <v>389.72658941364557</v>
      </c>
      <c r="I937" s="10">
        <f t="shared" si="61"/>
        <v>3661.7682264237287</v>
      </c>
      <c r="J937" s="11">
        <f t="shared" si="62"/>
        <v>-708.84220478604686</v>
      </c>
      <c r="K937" s="11">
        <f t="shared" si="63"/>
        <v>3295.5786337238469</v>
      </c>
    </row>
    <row r="938" spans="1:11" ht="15.75" thickBot="1">
      <c r="A938" s="3">
        <v>896</v>
      </c>
      <c r="B938" s="4">
        <v>3712</v>
      </c>
      <c r="D938" s="4">
        <v>575</v>
      </c>
      <c r="E938" s="4">
        <v>3688</v>
      </c>
      <c r="F938" s="4">
        <v>-872</v>
      </c>
      <c r="G938" s="4">
        <v>3205</v>
      </c>
      <c r="H938" s="9">
        <f t="shared" si="60"/>
        <v>574.26214979473082</v>
      </c>
      <c r="I938" s="10">
        <f t="shared" si="61"/>
        <v>3687.7782951744944</v>
      </c>
      <c r="J938" s="11">
        <f t="shared" si="62"/>
        <v>-872.07669513200756</v>
      </c>
      <c r="K938" s="11">
        <f t="shared" si="63"/>
        <v>3205.6653539311756</v>
      </c>
    </row>
    <row r="939" spans="1:11" ht="15.75" thickBot="1">
      <c r="A939" s="3">
        <v>1024</v>
      </c>
      <c r="B939" s="4">
        <v>3712</v>
      </c>
      <c r="D939" s="4">
        <v>744</v>
      </c>
      <c r="E939" s="4">
        <v>3703</v>
      </c>
      <c r="F939" s="4">
        <v>-1017</v>
      </c>
      <c r="G939" s="4">
        <v>3116</v>
      </c>
      <c r="H939" s="9">
        <f t="shared" si="60"/>
        <v>744.14148962023489</v>
      </c>
      <c r="I939" s="10">
        <f t="shared" si="61"/>
        <v>3703.441144251442</v>
      </c>
      <c r="J939" s="11">
        <f t="shared" si="62"/>
        <v>-1017.3778772246752</v>
      </c>
      <c r="K939" s="11">
        <f t="shared" si="63"/>
        <v>3116.2680305751055</v>
      </c>
    </row>
    <row r="940" spans="1:11" ht="15.75" thickBot="1">
      <c r="A940" s="3">
        <v>1152</v>
      </c>
      <c r="B940" s="4">
        <v>3712</v>
      </c>
      <c r="D940" s="4">
        <v>907</v>
      </c>
      <c r="E940" s="4">
        <v>3711</v>
      </c>
      <c r="F940" s="4">
        <v>-1152</v>
      </c>
      <c r="G940" s="4">
        <v>3025</v>
      </c>
      <c r="H940" s="9">
        <f t="shared" si="60"/>
        <v>906.3462666536459</v>
      </c>
      <c r="I940" s="10">
        <f t="shared" si="61"/>
        <v>3711.0839928749615</v>
      </c>
      <c r="J940" s="11">
        <f t="shared" si="62"/>
        <v>-1151.7274088275387</v>
      </c>
      <c r="K940" s="11">
        <f t="shared" si="63"/>
        <v>3025.0594444352482</v>
      </c>
    </row>
    <row r="941" spans="1:11" ht="15.75" thickBot="1">
      <c r="A941" s="3">
        <v>1280</v>
      </c>
      <c r="B941" s="4">
        <v>3712</v>
      </c>
      <c r="D941" s="4">
        <v>1064</v>
      </c>
      <c r="E941" s="4">
        <v>3711</v>
      </c>
      <c r="F941" s="4">
        <v>-1278</v>
      </c>
      <c r="G941" s="4">
        <v>2931</v>
      </c>
      <c r="H941" s="9">
        <f t="shared" si="60"/>
        <v>1063.8919313561946</v>
      </c>
      <c r="I941" s="10">
        <f t="shared" si="61"/>
        <v>3711.7119911840646</v>
      </c>
      <c r="J941" s="11">
        <f t="shared" si="62"/>
        <v>-1278.1407404018282</v>
      </c>
      <c r="K941" s="11">
        <f t="shared" si="63"/>
        <v>2931.0344453725897</v>
      </c>
    </row>
    <row r="942" spans="1:11" ht="15.75" thickBot="1">
      <c r="A942" s="3">
        <v>1408</v>
      </c>
      <c r="B942" s="4">
        <v>3712</v>
      </c>
      <c r="D942" s="4">
        <v>1218</v>
      </c>
      <c r="E942" s="4">
        <v>3706</v>
      </c>
      <c r="F942" s="4">
        <v>-1398</v>
      </c>
      <c r="G942" s="4">
        <v>2833</v>
      </c>
      <c r="H942" s="9">
        <f t="shared" si="60"/>
        <v>1218.3033910700256</v>
      </c>
      <c r="I942" s="10">
        <f t="shared" si="61"/>
        <v>3705.8334416186844</v>
      </c>
      <c r="J942" s="11">
        <f t="shared" si="62"/>
        <v>-1398.1427792896884</v>
      </c>
      <c r="K942" s="11">
        <f t="shared" si="63"/>
        <v>2833.6847309471996</v>
      </c>
    </row>
    <row r="943" spans="1:11" ht="15.75" thickBot="1">
      <c r="A943" s="3">
        <v>1536</v>
      </c>
      <c r="B943" s="4">
        <v>3712</v>
      </c>
      <c r="D943" s="4">
        <v>1371</v>
      </c>
      <c r="E943" s="4">
        <v>3693</v>
      </c>
      <c r="F943" s="4">
        <v>-1513</v>
      </c>
      <c r="G943" s="4">
        <v>2732</v>
      </c>
      <c r="H943" s="9">
        <f t="shared" si="60"/>
        <v>1370.415725298227</v>
      </c>
      <c r="I943" s="10">
        <f t="shared" si="61"/>
        <v>3693.7267040091037</v>
      </c>
      <c r="J943" s="11">
        <f t="shared" si="62"/>
        <v>-1512.5686049942078</v>
      </c>
      <c r="K943" s="11">
        <f t="shared" si="63"/>
        <v>2732.7319413287923</v>
      </c>
    </row>
    <row r="944" spans="1:11" ht="15.75" thickBot="1">
      <c r="A944" s="3">
        <v>1664</v>
      </c>
      <c r="B944" s="4">
        <v>3712</v>
      </c>
      <c r="D944" s="4">
        <v>1521</v>
      </c>
      <c r="E944" s="4">
        <v>3675</v>
      </c>
      <c r="F944" s="4">
        <v>-1622</v>
      </c>
      <c r="G944" s="4">
        <v>2628</v>
      </c>
      <c r="H944" s="9">
        <f t="shared" si="60"/>
        <v>1520.7003804263691</v>
      </c>
      <c r="I944" s="10">
        <f t="shared" si="61"/>
        <v>3675.5489271482093</v>
      </c>
      <c r="J944" s="11">
        <f t="shared" si="62"/>
        <v>-1621.8896639009563</v>
      </c>
      <c r="K944" s="11">
        <f t="shared" si="63"/>
        <v>2628.0189277244831</v>
      </c>
    </row>
    <row r="945" spans="1:11" ht="15.75" thickBot="1">
      <c r="A945" s="3">
        <v>1792</v>
      </c>
      <c r="B945" s="4">
        <v>3712</v>
      </c>
      <c r="D945" s="4">
        <v>1670</v>
      </c>
      <c r="E945" s="4">
        <v>3651</v>
      </c>
      <c r="F945" s="4">
        <v>-1726</v>
      </c>
      <c r="G945" s="4">
        <v>2519</v>
      </c>
      <c r="H945" s="9">
        <f t="shared" si="60"/>
        <v>1669.4186699134846</v>
      </c>
      <c r="I945" s="10">
        <f t="shared" si="61"/>
        <v>3651.3872155210693</v>
      </c>
      <c r="J945" s="11">
        <f t="shared" si="62"/>
        <v>-1726.3672694689667</v>
      </c>
      <c r="K945" s="11">
        <f t="shared" si="63"/>
        <v>2519.4585856492031</v>
      </c>
    </row>
    <row r="946" spans="1:11" ht="15.75" thickBot="1">
      <c r="A946" s="3">
        <v>1920</v>
      </c>
      <c r="B946" s="4">
        <v>3712</v>
      </c>
      <c r="D946" s="4">
        <v>1817</v>
      </c>
      <c r="E946" s="4">
        <v>3621</v>
      </c>
      <c r="F946" s="4">
        <v>-1826</v>
      </c>
      <c r="G946" s="4">
        <v>2407</v>
      </c>
      <c r="H946" s="9">
        <f t="shared" si="60"/>
        <v>1816.7015875870609</v>
      </c>
      <c r="I946" s="10">
        <f t="shared" si="61"/>
        <v>3621.2852337362065</v>
      </c>
      <c r="J946" s="11">
        <f t="shared" si="62"/>
        <v>-1826.1324155257266</v>
      </c>
      <c r="K946" s="11">
        <f t="shared" si="63"/>
        <v>2407.0072504944301</v>
      </c>
    </row>
    <row r="947" spans="1:11" ht="15.75" thickBot="1">
      <c r="A947" s="3">
        <v>2048</v>
      </c>
      <c r="B947" s="4">
        <v>3712</v>
      </c>
      <c r="D947" s="4">
        <v>1963</v>
      </c>
      <c r="E947" s="4">
        <v>3585</v>
      </c>
      <c r="F947" s="4">
        <v>-1921</v>
      </c>
      <c r="G947" s="4">
        <v>2290</v>
      </c>
      <c r="H947" s="9">
        <f t="shared" si="60"/>
        <v>1962.594449088426</v>
      </c>
      <c r="I947" s="10">
        <f t="shared" si="61"/>
        <v>3585.2580870071743</v>
      </c>
      <c r="J947" s="11">
        <f t="shared" si="62"/>
        <v>-1921.2304177125636</v>
      </c>
      <c r="K947" s="11">
        <f t="shared" si="63"/>
        <v>2290.6498170466093</v>
      </c>
    </row>
    <row r="948" spans="1:11" ht="15.75" thickBot="1">
      <c r="A948" s="3">
        <v>2176</v>
      </c>
      <c r="B948" s="4">
        <v>3712</v>
      </c>
      <c r="D948" s="4">
        <v>2107</v>
      </c>
      <c r="E948" s="4">
        <v>3543</v>
      </c>
      <c r="F948" s="4">
        <v>-2012</v>
      </c>
      <c r="G948" s="4">
        <v>2170</v>
      </c>
      <c r="H948" s="9">
        <f t="shared" si="60"/>
        <v>2107.0832684623051</v>
      </c>
      <c r="I948" s="10">
        <f t="shared" si="61"/>
        <v>3543.3011133489508</v>
      </c>
      <c r="J948" s="11">
        <f t="shared" si="62"/>
        <v>-2011.6472900742031</v>
      </c>
      <c r="K948" s="11">
        <f t="shared" si="63"/>
        <v>2170.390947290764</v>
      </c>
    </row>
    <row r="949" spans="1:11" ht="15.75" thickBot="1">
      <c r="A949" s="3">
        <v>2304</v>
      </c>
      <c r="B949" s="4">
        <v>3712</v>
      </c>
      <c r="D949" s="4">
        <v>2250</v>
      </c>
      <c r="E949" s="4">
        <v>3495</v>
      </c>
      <c r="F949" s="4">
        <v>-2097</v>
      </c>
      <c r="G949" s="4">
        <v>2046</v>
      </c>
      <c r="H949" s="9">
        <f t="shared" si="60"/>
        <v>2250.1109972815448</v>
      </c>
      <c r="I949" s="10">
        <f t="shared" si="61"/>
        <v>3495.3952966194292</v>
      </c>
      <c r="J949" s="11">
        <f t="shared" si="62"/>
        <v>-2097.3259841834915</v>
      </c>
      <c r="K949" s="11">
        <f t="shared" si="63"/>
        <v>2046.2496573690007</v>
      </c>
    </row>
    <row r="950" spans="1:11" ht="15.75" thickBot="1">
      <c r="A950" s="3">
        <v>2432</v>
      </c>
      <c r="B950" s="4">
        <v>3712</v>
      </c>
      <c r="D950" s="4">
        <v>2392</v>
      </c>
      <c r="E950" s="4">
        <v>3441</v>
      </c>
      <c r="F950" s="4">
        <v>-2178</v>
      </c>
      <c r="G950" s="4">
        <v>1918</v>
      </c>
      <c r="H950" s="9">
        <f t="shared" si="60"/>
        <v>2391.5878204945438</v>
      </c>
      <c r="I950" s="10">
        <f t="shared" si="61"/>
        <v>3441.5106984685153</v>
      </c>
      <c r="J950" s="11">
        <f t="shared" si="62"/>
        <v>-2178.1766849888286</v>
      </c>
      <c r="K950" s="11">
        <f t="shared" si="63"/>
        <v>1918.2558856314131</v>
      </c>
    </row>
    <row r="951" spans="1:11" ht="15.75" thickBot="1">
      <c r="A951" s="3">
        <v>2560</v>
      </c>
      <c r="B951" s="4">
        <v>3712</v>
      </c>
      <c r="D951" s="4">
        <v>2531</v>
      </c>
      <c r="E951" s="4">
        <v>3381</v>
      </c>
      <c r="F951" s="4">
        <v>-2254</v>
      </c>
      <c r="G951" s="4">
        <v>1786</v>
      </c>
      <c r="H951" s="9">
        <f t="shared" si="60"/>
        <v>2531.3977998026958</v>
      </c>
      <c r="I951" s="10">
        <f t="shared" si="61"/>
        <v>3381.6086727972397</v>
      </c>
      <c r="J951" s="11">
        <f t="shared" si="62"/>
        <v>-2254.0834541916061</v>
      </c>
      <c r="K951" s="11">
        <f t="shared" si="63"/>
        <v>1786.4482781769711</v>
      </c>
    </row>
    <row r="952" spans="1:11" ht="15.75" thickBot="1">
      <c r="A952" s="3">
        <v>2688</v>
      </c>
      <c r="B952" s="4">
        <v>3712</v>
      </c>
      <c r="D952" s="4">
        <v>2669</v>
      </c>
      <c r="E952" s="4">
        <v>3315</v>
      </c>
      <c r="F952" s="4">
        <v>-2325</v>
      </c>
      <c r="G952" s="4">
        <v>1651</v>
      </c>
      <c r="H952" s="9">
        <f t="shared" si="60"/>
        <v>2669.4031744155827</v>
      </c>
      <c r="I952" s="10">
        <f t="shared" si="61"/>
        <v>3315.6432993428025</v>
      </c>
      <c r="J952" s="11">
        <f t="shared" si="62"/>
        <v>-2324.908531001407</v>
      </c>
      <c r="K952" s="11">
        <f t="shared" si="63"/>
        <v>1650.8727552684743</v>
      </c>
    </row>
    <row r="953" spans="1:11" ht="15.75" thickBot="1">
      <c r="A953" s="3">
        <v>2816</v>
      </c>
      <c r="B953" s="4">
        <v>3712</v>
      </c>
      <c r="D953" s="4">
        <v>2805</v>
      </c>
      <c r="E953" s="4">
        <v>3243</v>
      </c>
      <c r="F953" s="4">
        <v>-2390</v>
      </c>
      <c r="G953" s="4">
        <v>1511</v>
      </c>
      <c r="H953" s="9">
        <f t="shared" si="60"/>
        <v>2805.4470959722184</v>
      </c>
      <c r="I953" s="10">
        <f t="shared" si="61"/>
        <v>3243.5622953189745</v>
      </c>
      <c r="J953" s="11">
        <f t="shared" si="62"/>
        <v>-2390.4950670572457</v>
      </c>
      <c r="K953" s="11">
        <f t="shared" si="63"/>
        <v>1511.5815996921519</v>
      </c>
    </row>
    <row r="954" spans="1:11" ht="15.75" thickBot="1">
      <c r="A954" s="3">
        <v>2944</v>
      </c>
      <c r="B954" s="4">
        <v>3712</v>
      </c>
      <c r="D954" s="4">
        <v>2939</v>
      </c>
      <c r="E954" s="4">
        <v>3165</v>
      </c>
      <c r="F954" s="4">
        <v>-2451</v>
      </c>
      <c r="G954" s="4">
        <v>1368</v>
      </c>
      <c r="H954" s="9">
        <f t="shared" si="60"/>
        <v>2939.3552710821155</v>
      </c>
      <c r="I954" s="10">
        <f t="shared" si="61"/>
        <v>3165.3075629297791</v>
      </c>
      <c r="J954" s="11">
        <f t="shared" si="62"/>
        <v>-2450.668768968635</v>
      </c>
      <c r="K954" s="11">
        <f t="shared" si="63"/>
        <v>1368.6329092439814</v>
      </c>
    </row>
    <row r="955" spans="1:11" ht="15.75" thickBot="1">
      <c r="A955" s="3">
        <v>3072</v>
      </c>
      <c r="B955" s="4">
        <v>3712</v>
      </c>
      <c r="D955" s="4">
        <v>3071</v>
      </c>
      <c r="E955" s="4">
        <v>3081</v>
      </c>
      <c r="F955" s="4">
        <v>-2505</v>
      </c>
      <c r="G955" s="4">
        <v>1222</v>
      </c>
      <c r="H955" s="9">
        <f t="shared" si="60"/>
        <v>3070.936804904612</v>
      </c>
      <c r="I955" s="10">
        <f t="shared" si="61"/>
        <v>3080.815470562593</v>
      </c>
      <c r="J955" s="11">
        <f t="shared" si="62"/>
        <v>-2505.2387418949111</v>
      </c>
      <c r="K955" s="11">
        <f t="shared" si="63"/>
        <v>1222.0903155365843</v>
      </c>
    </row>
    <row r="956" spans="1:11" ht="15.75" thickBot="1">
      <c r="A956" s="3">
        <v>3200</v>
      </c>
      <c r="B956" s="4">
        <v>3712</v>
      </c>
      <c r="D956" s="4">
        <v>3200</v>
      </c>
      <c r="E956" s="4">
        <v>2990</v>
      </c>
      <c r="F956" s="4">
        <v>-2554</v>
      </c>
      <c r="G956" s="4">
        <v>1072</v>
      </c>
      <c r="H956" s="9">
        <f t="shared" si="60"/>
        <v>3199.9844278184114</v>
      </c>
      <c r="I956" s="10">
        <f t="shared" si="61"/>
        <v>2990.0169283446644</v>
      </c>
      <c r="J956" s="11">
        <f t="shared" si="62"/>
        <v>-2553.9977162147784</v>
      </c>
      <c r="K956" s="11">
        <f t="shared" si="63"/>
        <v>1072.0229084427133</v>
      </c>
    </row>
    <row r="957" spans="1:11" ht="15.75" thickBot="1">
      <c r="A957" s="3">
        <v>3328</v>
      </c>
      <c r="B957" s="4">
        <v>3712</v>
      </c>
      <c r="D957" s="4">
        <v>3326</v>
      </c>
      <c r="E957" s="4">
        <v>2893</v>
      </c>
      <c r="F957" s="4">
        <v>-2597</v>
      </c>
      <c r="G957" s="4">
        <v>918</v>
      </c>
      <c r="H957" s="9">
        <f t="shared" si="60"/>
        <v>3326.2742151842135</v>
      </c>
      <c r="I957" s="10">
        <f t="shared" si="61"/>
        <v>2892.8372947306543</v>
      </c>
      <c r="J957" s="11">
        <f t="shared" si="62"/>
        <v>-2596.7217672889383</v>
      </c>
      <c r="K957" s="11">
        <f t="shared" si="63"/>
        <v>918.50532950770821</v>
      </c>
    </row>
    <row r="958" spans="1:11" ht="15.75" thickBot="1">
      <c r="A958" s="3">
        <v>3456</v>
      </c>
      <c r="B958" s="4">
        <v>3712</v>
      </c>
      <c r="D958" s="4">
        <v>3450</v>
      </c>
      <c r="E958" s="4">
        <v>2789</v>
      </c>
      <c r="F958" s="4">
        <v>-2633</v>
      </c>
      <c r="G958" s="4">
        <v>761</v>
      </c>
      <c r="H958" s="9">
        <f t="shared" si="60"/>
        <v>3449.5648609995528</v>
      </c>
      <c r="I958" s="10">
        <f t="shared" si="61"/>
        <v>2789.1961343875851</v>
      </c>
      <c r="J958" s="11">
        <f t="shared" si="62"/>
        <v>-2633.1695891149229</v>
      </c>
      <c r="K958" s="11">
        <f t="shared" si="63"/>
        <v>761.6180140645456</v>
      </c>
    </row>
    <row r="959" spans="1:11" ht="15.75" thickBot="1">
      <c r="A959" s="3">
        <v>3584</v>
      </c>
      <c r="B959" s="4">
        <v>3712</v>
      </c>
      <c r="D959" s="4">
        <v>3570</v>
      </c>
      <c r="E959" s="4">
        <v>2679</v>
      </c>
      <c r="F959" s="4">
        <v>-2663</v>
      </c>
      <c r="G959" s="4">
        <v>601</v>
      </c>
      <c r="H959" s="9">
        <f t="shared" si="60"/>
        <v>3569.5965302015802</v>
      </c>
      <c r="I959" s="10">
        <f t="shared" si="61"/>
        <v>2679.0068356291113</v>
      </c>
      <c r="J959" s="11">
        <f t="shared" si="62"/>
        <v>-2663.081346629885</v>
      </c>
      <c r="K959" s="11">
        <f t="shared" si="63"/>
        <v>601.44757379957264</v>
      </c>
    </row>
    <row r="960" spans="1:11" ht="15.75" thickBot="1">
      <c r="A960" s="3">
        <v>3712</v>
      </c>
      <c r="B960" s="4">
        <v>3712</v>
      </c>
      <c r="D960" s="4">
        <v>3686</v>
      </c>
      <c r="E960" s="4">
        <v>2562</v>
      </c>
      <c r="F960" s="4">
        <v>-2686</v>
      </c>
      <c r="G960" s="4">
        <v>438</v>
      </c>
      <c r="H960" s="9">
        <f t="shared" si="60"/>
        <v>3686.0892854541016</v>
      </c>
      <c r="I960" s="10">
        <f t="shared" si="61"/>
        <v>2562.1760860111999</v>
      </c>
      <c r="J960" s="11">
        <f t="shared" si="62"/>
        <v>-2686.1771024976283</v>
      </c>
      <c r="K960" s="11">
        <f t="shared" si="63"/>
        <v>438.08732115681869</v>
      </c>
    </row>
    <row r="961" spans="1:11" ht="15.75" thickBot="1">
      <c r="A961" s="3">
        <v>3840</v>
      </c>
      <c r="B961" s="4">
        <v>3712</v>
      </c>
      <c r="D961" s="4">
        <v>3799</v>
      </c>
      <c r="E961" s="4">
        <v>2438</v>
      </c>
      <c r="F961" s="4">
        <v>-2702</v>
      </c>
      <c r="G961" s="4">
        <v>272</v>
      </c>
      <c r="H961" s="9">
        <f t="shared" si="60"/>
        <v>3798.7410583692349</v>
      </c>
      <c r="I961" s="10">
        <f t="shared" si="61"/>
        <v>2438.6031960727014</v>
      </c>
      <c r="J961" s="11">
        <f t="shared" si="62"/>
        <v>-2702.1547883302728</v>
      </c>
      <c r="K961" s="11">
        <f t="shared" si="63"/>
        <v>271.6379455974361</v>
      </c>
    </row>
    <row r="962" spans="1:11" ht="15.75" thickBot="1">
      <c r="A962" s="3">
        <v>3968</v>
      </c>
      <c r="B962" s="4">
        <v>3712</v>
      </c>
      <c r="D962" s="4">
        <v>3907</v>
      </c>
      <c r="E962" s="4">
        <v>2308</v>
      </c>
      <c r="F962" s="4">
        <v>-2711</v>
      </c>
      <c r="G962" s="4">
        <v>102</v>
      </c>
      <c r="H962" s="9">
        <f t="shared" si="60"/>
        <v>3907.2251091261837</v>
      </c>
      <c r="I962" s="10">
        <f t="shared" si="61"/>
        <v>2308.1792525416136</v>
      </c>
      <c r="J962" s="11">
        <f t="shared" si="62"/>
        <v>-2710.6876643070214</v>
      </c>
      <c r="K962" s="11">
        <f t="shared" si="63"/>
        <v>102.20836039342794</v>
      </c>
    </row>
    <row r="963" spans="1:11" ht="15.75" thickBot="1">
      <c r="A963" s="3">
        <v>0</v>
      </c>
      <c r="B963" s="4">
        <v>3840</v>
      </c>
      <c r="D963" s="4">
        <v>0</v>
      </c>
      <c r="E963" s="4">
        <v>0</v>
      </c>
      <c r="F963" s="4">
        <v>0</v>
      </c>
      <c r="G963" s="4">
        <v>0</v>
      </c>
      <c r="H963" s="9" t="e">
        <f t="shared" si="60"/>
        <v>#DIV/0!</v>
      </c>
      <c r="I963" s="10" t="e">
        <f t="shared" si="61"/>
        <v>#DIV/0!</v>
      </c>
      <c r="J963" s="11" t="e">
        <f t="shared" si="62"/>
        <v>#DIV/0!</v>
      </c>
      <c r="K963" s="11" t="e">
        <f t="shared" si="63"/>
        <v>#DIV/0!</v>
      </c>
    </row>
    <row r="964" spans="1:11" ht="15.75" thickBot="1">
      <c r="A964" s="3">
        <v>128</v>
      </c>
      <c r="B964" s="4">
        <v>3840</v>
      </c>
      <c r="D964" s="4">
        <v>0</v>
      </c>
      <c r="E964" s="4">
        <v>0</v>
      </c>
      <c r="F964" s="4">
        <v>0</v>
      </c>
      <c r="G964" s="4">
        <v>0</v>
      </c>
      <c r="H964" s="9" t="e">
        <f t="shared" si="60"/>
        <v>#NUM!</v>
      </c>
      <c r="I964" s="10" t="e">
        <f t="shared" si="61"/>
        <v>#NUM!</v>
      </c>
      <c r="J964" s="11" t="e">
        <f t="shared" si="62"/>
        <v>#NUM!</v>
      </c>
      <c r="K964" s="11" t="e">
        <f t="shared" si="63"/>
        <v>#NUM!</v>
      </c>
    </row>
    <row r="965" spans="1:11" ht="15.75" thickBot="1">
      <c r="A965" s="3">
        <v>256</v>
      </c>
      <c r="B965" s="4">
        <v>3840</v>
      </c>
      <c r="D965" s="4">
        <v>0</v>
      </c>
      <c r="E965" s="4">
        <v>0</v>
      </c>
      <c r="F965" s="4">
        <v>0</v>
      </c>
      <c r="G965" s="4">
        <v>0</v>
      </c>
      <c r="H965" s="9" t="e">
        <f t="shared" si="60"/>
        <v>#NUM!</v>
      </c>
      <c r="I965" s="10" t="e">
        <f t="shared" si="61"/>
        <v>#NUM!</v>
      </c>
      <c r="J965" s="11" t="e">
        <f t="shared" si="62"/>
        <v>#NUM!</v>
      </c>
      <c r="K965" s="11" t="e">
        <f t="shared" si="63"/>
        <v>#NUM!</v>
      </c>
    </row>
    <row r="966" spans="1:11" ht="15.75" thickBot="1">
      <c r="A966" s="3">
        <v>384</v>
      </c>
      <c r="B966" s="4">
        <v>3840</v>
      </c>
      <c r="D966" s="4">
        <v>0</v>
      </c>
      <c r="E966" s="4">
        <v>0</v>
      </c>
      <c r="F966" s="4">
        <v>0</v>
      </c>
      <c r="G966" s="4">
        <v>0</v>
      </c>
      <c r="H966" s="9" t="e">
        <f t="shared" si="60"/>
        <v>#NUM!</v>
      </c>
      <c r="I966" s="10" t="e">
        <f t="shared" si="61"/>
        <v>#NUM!</v>
      </c>
      <c r="J966" s="11" t="e">
        <f t="shared" si="62"/>
        <v>#NUM!</v>
      </c>
      <c r="K966" s="11" t="e">
        <f t="shared" si="63"/>
        <v>#NUM!</v>
      </c>
    </row>
    <row r="967" spans="1:11" ht="15.75" thickBot="1">
      <c r="A967" s="3">
        <v>512</v>
      </c>
      <c r="B967" s="4">
        <v>3840</v>
      </c>
      <c r="D967" s="4">
        <v>0</v>
      </c>
      <c r="E967" s="4">
        <v>0</v>
      </c>
      <c r="F967" s="4">
        <v>0</v>
      </c>
      <c r="G967" s="4">
        <v>0</v>
      </c>
      <c r="H967" s="9" t="e">
        <f t="shared" si="60"/>
        <v>#NUM!</v>
      </c>
      <c r="I967" s="10" t="e">
        <f t="shared" si="61"/>
        <v>#NUM!</v>
      </c>
      <c r="J967" s="11" t="e">
        <f t="shared" si="62"/>
        <v>#NUM!</v>
      </c>
      <c r="K967" s="11" t="e">
        <f t="shared" si="63"/>
        <v>#NUM!</v>
      </c>
    </row>
    <row r="968" spans="1:11" ht="15.75" thickBot="1">
      <c r="A968" s="3">
        <v>640</v>
      </c>
      <c r="B968" s="4">
        <v>3840</v>
      </c>
      <c r="D968" s="4">
        <v>0</v>
      </c>
      <c r="E968" s="4">
        <v>0</v>
      </c>
      <c r="F968" s="4">
        <v>0</v>
      </c>
      <c r="G968" s="4">
        <v>0</v>
      </c>
      <c r="H968" s="9" t="e">
        <f t="shared" si="60"/>
        <v>#NUM!</v>
      </c>
      <c r="I968" s="10" t="e">
        <f t="shared" si="61"/>
        <v>#NUM!</v>
      </c>
      <c r="J968" s="11" t="e">
        <f t="shared" si="62"/>
        <v>#NUM!</v>
      </c>
      <c r="K968" s="11" t="e">
        <f t="shared" si="63"/>
        <v>#NUM!</v>
      </c>
    </row>
    <row r="969" spans="1:11" ht="15.75" thickBot="1">
      <c r="A969" s="3">
        <v>768</v>
      </c>
      <c r="B969" s="4">
        <v>3840</v>
      </c>
      <c r="D969" s="4">
        <v>169</v>
      </c>
      <c r="E969" s="4">
        <v>3749</v>
      </c>
      <c r="F969" s="4">
        <v>-585</v>
      </c>
      <c r="G969" s="4">
        <v>3498</v>
      </c>
      <c r="H969" s="9">
        <f t="shared" si="60"/>
        <v>168.74711092304284</v>
      </c>
      <c r="I969" s="10">
        <f t="shared" si="61"/>
        <v>3749.2318816996021</v>
      </c>
      <c r="J969" s="11">
        <f t="shared" si="62"/>
        <v>-584.53681337793296</v>
      </c>
      <c r="K969" s="11">
        <f t="shared" si="63"/>
        <v>3498.1372439458546</v>
      </c>
    </row>
    <row r="970" spans="1:11" ht="15.75" thickBot="1">
      <c r="A970" s="3">
        <v>896</v>
      </c>
      <c r="B970" s="4">
        <v>3840</v>
      </c>
      <c r="D970" s="4">
        <v>413</v>
      </c>
      <c r="E970" s="4">
        <v>3795</v>
      </c>
      <c r="F970" s="4">
        <v>-808</v>
      </c>
      <c r="G970" s="4">
        <v>3388</v>
      </c>
      <c r="H970" s="9">
        <f t="shared" si="60"/>
        <v>412.99048233958717</v>
      </c>
      <c r="I970" s="10">
        <f t="shared" si="61"/>
        <v>3795.1445538371718</v>
      </c>
      <c r="J970" s="11">
        <f t="shared" si="62"/>
        <v>-807.47911475935268</v>
      </c>
      <c r="K970" s="11">
        <f t="shared" si="63"/>
        <v>3388.3213607663788</v>
      </c>
    </row>
    <row r="971" spans="1:11" ht="15.75" thickBot="1">
      <c r="A971" s="3">
        <v>1024</v>
      </c>
      <c r="B971" s="4">
        <v>3840</v>
      </c>
      <c r="D971" s="4">
        <v>613</v>
      </c>
      <c r="E971" s="4">
        <v>3820</v>
      </c>
      <c r="F971" s="4">
        <v>-982</v>
      </c>
      <c r="G971" s="4">
        <v>3289</v>
      </c>
      <c r="H971" s="9">
        <f t="shared" si="60"/>
        <v>612.44205093571895</v>
      </c>
      <c r="I971" s="10">
        <f t="shared" si="61"/>
        <v>3820.6648123598638</v>
      </c>
      <c r="J971" s="11">
        <f t="shared" si="62"/>
        <v>-982.35252562264827</v>
      </c>
      <c r="K971" s="11">
        <f t="shared" si="63"/>
        <v>3289.0666279645648</v>
      </c>
    </row>
    <row r="972" spans="1:11" ht="15.75" thickBot="1">
      <c r="A972" s="3">
        <v>1152</v>
      </c>
      <c r="B972" s="4">
        <v>3840</v>
      </c>
      <c r="D972" s="4">
        <v>794</v>
      </c>
      <c r="E972" s="4">
        <v>3834</v>
      </c>
      <c r="F972" s="4">
        <v>-1136</v>
      </c>
      <c r="G972" s="4">
        <v>3191</v>
      </c>
      <c r="H972" s="9">
        <f t="shared" si="60"/>
        <v>793.92813103892286</v>
      </c>
      <c r="I972" s="10">
        <f t="shared" si="61"/>
        <v>3834.7347619124548</v>
      </c>
      <c r="J972" s="11">
        <f t="shared" si="62"/>
        <v>-1135.9833602953047</v>
      </c>
      <c r="K972" s="11">
        <f t="shared" si="63"/>
        <v>3191.4309408956351</v>
      </c>
    </row>
    <row r="973" spans="1:11" ht="15.75" thickBot="1">
      <c r="A973" s="3">
        <v>1280</v>
      </c>
      <c r="B973" s="4">
        <v>3840</v>
      </c>
      <c r="D973" s="4">
        <v>966</v>
      </c>
      <c r="E973" s="4">
        <v>3840</v>
      </c>
      <c r="F973" s="4">
        <v>-1277</v>
      </c>
      <c r="G973" s="4">
        <v>3092</v>
      </c>
      <c r="H973" s="9">
        <f t="shared" si="60"/>
        <v>965.71901976391041</v>
      </c>
      <c r="I973" s="10">
        <f t="shared" si="61"/>
        <v>3840.1111681594475</v>
      </c>
      <c r="J973" s="11">
        <f t="shared" si="62"/>
        <v>-1276.641915892033</v>
      </c>
      <c r="K973" s="11">
        <f t="shared" si="63"/>
        <v>3092.6575338950875</v>
      </c>
    </row>
    <row r="974" spans="1:11" ht="15.75" thickBot="1">
      <c r="A974" s="3">
        <v>1408</v>
      </c>
      <c r="B974" s="4">
        <v>3840</v>
      </c>
      <c r="D974" s="4">
        <v>1132</v>
      </c>
      <c r="E974" s="4">
        <v>3838</v>
      </c>
      <c r="F974" s="4">
        <v>-1408</v>
      </c>
      <c r="G974" s="4">
        <v>2991</v>
      </c>
      <c r="H974" s="9">
        <f t="shared" si="60"/>
        <v>1131.4610540782339</v>
      </c>
      <c r="I974" s="10">
        <f t="shared" si="61"/>
        <v>3838.00947673888</v>
      </c>
      <c r="J974" s="11">
        <f t="shared" si="62"/>
        <v>-1407.974529380386</v>
      </c>
      <c r="K974" s="11">
        <f t="shared" si="63"/>
        <v>2991.5309613248842</v>
      </c>
    </row>
    <row r="975" spans="1:11" ht="15.75" thickBot="1">
      <c r="A975" s="3">
        <v>1536</v>
      </c>
      <c r="B975" s="4">
        <v>3840</v>
      </c>
      <c r="D975" s="4">
        <v>1293</v>
      </c>
      <c r="E975" s="4">
        <v>3829</v>
      </c>
      <c r="F975" s="4">
        <v>-1532</v>
      </c>
      <c r="G975" s="4">
        <v>2887</v>
      </c>
      <c r="H975" s="9">
        <f t="shared" si="60"/>
        <v>1293.0418901804123</v>
      </c>
      <c r="I975" s="10">
        <f t="shared" si="61"/>
        <v>3829.0589063743701</v>
      </c>
      <c r="J975" s="11">
        <f t="shared" si="62"/>
        <v>-1531.8688569588821</v>
      </c>
      <c r="K975" s="11">
        <f t="shared" si="63"/>
        <v>2887.4220044614071</v>
      </c>
    </row>
    <row r="976" spans="1:11" ht="15.75" thickBot="1">
      <c r="A976" s="3">
        <v>1664</v>
      </c>
      <c r="B976" s="4">
        <v>3840</v>
      </c>
      <c r="D976" s="4">
        <v>1452</v>
      </c>
      <c r="E976" s="4">
        <v>3813</v>
      </c>
      <c r="F976" s="4">
        <v>-1649</v>
      </c>
      <c r="G976" s="4">
        <v>2780</v>
      </c>
      <c r="H976" s="9">
        <f t="shared" si="60"/>
        <v>1451.526021192012</v>
      </c>
      <c r="I976" s="10">
        <f t="shared" si="61"/>
        <v>3813.6142881012393</v>
      </c>
      <c r="J976" s="11">
        <f t="shared" si="62"/>
        <v>-1649.3893917490884</v>
      </c>
      <c r="K976" s="11">
        <f t="shared" si="63"/>
        <v>2779.9758322693338</v>
      </c>
    </row>
    <row r="977" spans="1:11" ht="15.75" thickBot="1">
      <c r="A977" s="3">
        <v>1792</v>
      </c>
      <c r="B977" s="4">
        <v>3840</v>
      </c>
      <c r="D977" s="4">
        <v>1608</v>
      </c>
      <c r="E977" s="4">
        <v>3792</v>
      </c>
      <c r="F977" s="4">
        <v>-1761</v>
      </c>
      <c r="G977" s="4">
        <v>2669</v>
      </c>
      <c r="H977" s="9">
        <f t="shared" si="60"/>
        <v>1607.53950040469</v>
      </c>
      <c r="I977" s="10">
        <f t="shared" si="61"/>
        <v>3791.8843063469812</v>
      </c>
      <c r="J977" s="11">
        <f t="shared" si="62"/>
        <v>-1761.1621870426609</v>
      </c>
      <c r="K977" s="11">
        <f t="shared" si="63"/>
        <v>2668.9837603211713</v>
      </c>
    </row>
    <row r="978" spans="1:11" ht="15.75" thickBot="1">
      <c r="A978" s="3">
        <v>1920</v>
      </c>
      <c r="B978" s="4">
        <v>3840</v>
      </c>
      <c r="D978" s="4">
        <v>1762</v>
      </c>
      <c r="E978" s="4">
        <v>3764</v>
      </c>
      <c r="F978" s="4">
        <v>-1867</v>
      </c>
      <c r="G978" s="4">
        <v>2554</v>
      </c>
      <c r="H978" s="9">
        <f t="shared" si="60"/>
        <v>1761.4526925926093</v>
      </c>
      <c r="I978" s="10">
        <f t="shared" si="61"/>
        <v>3763.992416034509</v>
      </c>
      <c r="J978" s="11">
        <f t="shared" si="62"/>
        <v>-1867.5576076137636</v>
      </c>
      <c r="K978" s="11">
        <f t="shared" si="63"/>
        <v>2554.3223336940073</v>
      </c>
    </row>
    <row r="979" spans="1:11" ht="15.75" thickBot="1">
      <c r="A979" s="3">
        <v>2048</v>
      </c>
      <c r="B979" s="4">
        <v>3840</v>
      </c>
      <c r="D979" s="4">
        <v>1914</v>
      </c>
      <c r="E979" s="4">
        <v>3730</v>
      </c>
      <c r="F979" s="4">
        <v>-1969</v>
      </c>
      <c r="G979" s="4">
        <v>2436</v>
      </c>
      <c r="H979" s="9">
        <f t="shared" si="60"/>
        <v>1913.4761902184202</v>
      </c>
      <c r="I979" s="10">
        <f t="shared" si="61"/>
        <v>3730.008814650344</v>
      </c>
      <c r="J979" s="11">
        <f t="shared" si="62"/>
        <v>-1968.7862459250466</v>
      </c>
      <c r="K979" s="11">
        <f t="shared" si="63"/>
        <v>2435.9213549013207</v>
      </c>
    </row>
    <row r="980" spans="1:11" ht="15.75" thickBot="1">
      <c r="A980" s="3">
        <v>2176</v>
      </c>
      <c r="B980" s="4">
        <v>3840</v>
      </c>
      <c r="D980" s="4">
        <v>2064</v>
      </c>
      <c r="E980" s="4">
        <v>3690</v>
      </c>
      <c r="F980" s="4">
        <v>-2065</v>
      </c>
      <c r="G980" s="4">
        <v>2313</v>
      </c>
      <c r="H980" s="9">
        <f t="shared" si="60"/>
        <v>2063.7149698446601</v>
      </c>
      <c r="I980" s="10">
        <f t="shared" si="61"/>
        <v>3689.9684943814846</v>
      </c>
      <c r="J980" s="11">
        <f t="shared" si="62"/>
        <v>-2064.9530785390471</v>
      </c>
      <c r="K980" s="11">
        <f t="shared" si="63"/>
        <v>2313.7458317561113</v>
      </c>
    </row>
    <row r="981" spans="1:11" ht="15.75" thickBot="1">
      <c r="A981" s="3">
        <v>2304</v>
      </c>
      <c r="B981" s="4">
        <v>3840</v>
      </c>
      <c r="D981" s="4">
        <v>2212</v>
      </c>
      <c r="E981" s="4">
        <v>3644</v>
      </c>
      <c r="F981" s="4">
        <v>-2156</v>
      </c>
      <c r="G981" s="4">
        <v>2188</v>
      </c>
      <c r="H981" s="9">
        <f t="shared" si="60"/>
        <v>2212.2007037723829</v>
      </c>
      <c r="I981" s="10">
        <f t="shared" si="61"/>
        <v>3643.882012661461</v>
      </c>
      <c r="J981" s="11">
        <f t="shared" si="62"/>
        <v>-2156.0897777568189</v>
      </c>
      <c r="K981" s="11">
        <f t="shared" si="63"/>
        <v>2187.7852068248499</v>
      </c>
    </row>
    <row r="982" spans="1:11" ht="15.75" thickBot="1">
      <c r="A982" s="3">
        <v>2432</v>
      </c>
      <c r="B982" s="4">
        <v>3840</v>
      </c>
      <c r="D982" s="4">
        <v>2359</v>
      </c>
      <c r="E982" s="4">
        <v>3591</v>
      </c>
      <c r="F982" s="4">
        <v>-2242</v>
      </c>
      <c r="G982" s="4">
        <v>2058</v>
      </c>
      <c r="H982" s="9">
        <f t="shared" si="60"/>
        <v>2358.9118628897145</v>
      </c>
      <c r="I982" s="10">
        <f t="shared" si="61"/>
        <v>3591.7421931197541</v>
      </c>
      <c r="J982" s="11">
        <f t="shared" si="62"/>
        <v>-2242.174814466488</v>
      </c>
      <c r="K982" s="11">
        <f t="shared" si="63"/>
        <v>2058.0466564780554</v>
      </c>
    </row>
    <row r="983" spans="1:11" ht="15.75" thickBot="1">
      <c r="A983" s="3">
        <v>2560</v>
      </c>
      <c r="B983" s="4">
        <v>3840</v>
      </c>
      <c r="D983" s="4">
        <v>2504</v>
      </c>
      <c r="E983" s="4">
        <v>3533</v>
      </c>
      <c r="F983" s="4">
        <v>-2323</v>
      </c>
      <c r="G983" s="4">
        <v>1924</v>
      </c>
      <c r="H983" s="9">
        <f t="shared" si="60"/>
        <v>2503.7866161630568</v>
      </c>
      <c r="I983" s="10">
        <f t="shared" si="61"/>
        <v>3533.5284254121325</v>
      </c>
      <c r="J983" s="11">
        <f t="shared" si="62"/>
        <v>-2323.1463576344559</v>
      </c>
      <c r="K983" s="11">
        <f t="shared" si="63"/>
        <v>1924.5507910599586</v>
      </c>
    </row>
    <row r="984" spans="1:11" ht="15.75" thickBot="1">
      <c r="A984" s="3">
        <v>2688</v>
      </c>
      <c r="B984" s="4">
        <v>3840</v>
      </c>
      <c r="D984" s="4">
        <v>2647</v>
      </c>
      <c r="E984" s="4">
        <v>3469</v>
      </c>
      <c r="F984" s="4">
        <v>-2399</v>
      </c>
      <c r="G984" s="4">
        <v>1787</v>
      </c>
      <c r="H984" s="9">
        <f t="shared" si="60"/>
        <v>2646.7312788897989</v>
      </c>
      <c r="I984" s="10">
        <f t="shared" si="61"/>
        <v>3469.2094813048516</v>
      </c>
      <c r="J984" s="11">
        <f t="shared" si="62"/>
        <v>-2398.9107225581129</v>
      </c>
      <c r="K984" s="11">
        <f t="shared" si="63"/>
        <v>1787.3288388043063</v>
      </c>
    </row>
    <row r="985" spans="1:11" ht="15.75" thickBot="1">
      <c r="A985" s="3">
        <v>2816</v>
      </c>
      <c r="B985" s="4">
        <v>3840</v>
      </c>
      <c r="D985" s="4">
        <v>2788</v>
      </c>
      <c r="E985" s="4">
        <v>3399</v>
      </c>
      <c r="F985" s="4">
        <v>-2469</v>
      </c>
      <c r="G985" s="4">
        <v>1646</v>
      </c>
      <c r="H985" s="9">
        <f t="shared" si="60"/>
        <v>2787.6258941592632</v>
      </c>
      <c r="I985" s="10">
        <f t="shared" si="61"/>
        <v>3398.7453751616035</v>
      </c>
      <c r="J985" s="11">
        <f t="shared" si="62"/>
        <v>-2469.3479523267797</v>
      </c>
      <c r="K985" s="11">
        <f t="shared" si="63"/>
        <v>1646.4207853474036</v>
      </c>
    </row>
    <row r="986" spans="1:11" ht="15.75" thickBot="1">
      <c r="A986" s="3">
        <v>2944</v>
      </c>
      <c r="B986" s="4">
        <v>3840</v>
      </c>
      <c r="D986" s="4">
        <v>2926</v>
      </c>
      <c r="E986" s="4">
        <v>3322</v>
      </c>
      <c r="F986" s="4">
        <v>-2534</v>
      </c>
      <c r="G986" s="4">
        <v>1502</v>
      </c>
      <c r="H986" s="9">
        <f t="shared" si="60"/>
        <v>2926.3278941062135</v>
      </c>
      <c r="I986" s="10">
        <f t="shared" si="61"/>
        <v>3322.0885843613401</v>
      </c>
      <c r="J986" s="11">
        <f t="shared" si="62"/>
        <v>-2534.3154790752219</v>
      </c>
      <c r="K986" s="11">
        <f t="shared" si="63"/>
        <v>1501.8741533103007</v>
      </c>
    </row>
    <row r="987" spans="1:11" ht="15.75" thickBot="1">
      <c r="A987" s="3">
        <v>3072</v>
      </c>
      <c r="B987" s="4">
        <v>3840</v>
      </c>
      <c r="D987" s="4">
        <v>3063</v>
      </c>
      <c r="E987" s="4">
        <v>3239</v>
      </c>
      <c r="F987" s="4">
        <v>-2594</v>
      </c>
      <c r="G987" s="4">
        <v>1354</v>
      </c>
      <c r="H987" s="9">
        <f t="shared" ref="H987:H1026" si="64">A987*SIN(ACOS((3162*3162+A987*A987-B987*B987)/(2*3162*A987))+0.32175055)</f>
        <v>3062.6744228141115</v>
      </c>
      <c r="I987" s="10">
        <f t="shared" ref="I987:I1026" si="65">3000-A987*COS(ACOS((3162*3162+A987*A987-B987*B987)/(2*3162*A987))+0.32175055)</f>
        <v>3239.1848235993434</v>
      </c>
      <c r="J987" s="11">
        <f t="shared" ref="J987:J1026" si="66">A987*SIN(-ACOS((3162*3162+A987*A987-B987*B987)/(2*3162*A987))+0.32175055)</f>
        <v>-2593.6504468868993</v>
      </c>
      <c r="K987" s="11">
        <f t="shared" ref="K987:K1026" si="67">3000-A987*COS(-ACOS((3162*3162+A987*A987-B987*B987)/(2*3162*A987))+0.32175055)</f>
        <v>1353.7432279977138</v>
      </c>
    </row>
    <row r="988" spans="1:11" ht="15.75" thickBot="1">
      <c r="A988" s="3">
        <v>3200</v>
      </c>
      <c r="B988" s="4">
        <v>3840</v>
      </c>
      <c r="D988" s="4">
        <v>3196</v>
      </c>
      <c r="E988" s="4">
        <v>3150</v>
      </c>
      <c r="F988" s="4">
        <v>-2647</v>
      </c>
      <c r="G988" s="4">
        <v>1202</v>
      </c>
      <c r="H988" s="9">
        <f t="shared" si="64"/>
        <v>3196.4836853837423</v>
      </c>
      <c r="I988" s="10">
        <f t="shared" si="65"/>
        <v>3149.9734945767646</v>
      </c>
      <c r="J988" s="11">
        <f t="shared" si="66"/>
        <v>-2647.171060862599</v>
      </c>
      <c r="K988" s="11">
        <f t="shared" si="67"/>
        <v>1202.0886077084942</v>
      </c>
    </row>
    <row r="989" spans="1:11" ht="15.75" thickBot="1">
      <c r="A989" s="3">
        <v>3328</v>
      </c>
      <c r="B989" s="4">
        <v>3840</v>
      </c>
      <c r="D989" s="4">
        <v>3328</v>
      </c>
      <c r="E989" s="4">
        <v>3054</v>
      </c>
      <c r="F989" s="4">
        <v>-2695</v>
      </c>
      <c r="G989" s="4">
        <v>1047</v>
      </c>
      <c r="H989" s="9">
        <f t="shared" si="64"/>
        <v>3327.555552906078</v>
      </c>
      <c r="I989" s="10">
        <f t="shared" si="65"/>
        <v>3054.3878876582376</v>
      </c>
      <c r="J989" s="11">
        <f t="shared" si="66"/>
        <v>-2694.677192093292</v>
      </c>
      <c r="K989" s="11">
        <f t="shared" si="67"/>
        <v>1046.9770020780063</v>
      </c>
    </row>
    <row r="990" spans="1:11" ht="15.75" thickBot="1">
      <c r="A990" s="3">
        <v>3456</v>
      </c>
      <c r="B990" s="4">
        <v>3840</v>
      </c>
      <c r="D990" s="4">
        <v>3456</v>
      </c>
      <c r="E990" s="4">
        <v>2952</v>
      </c>
      <c r="F990" s="4">
        <v>-2736</v>
      </c>
      <c r="G990" s="4">
        <v>888</v>
      </c>
      <c r="H990" s="9">
        <f t="shared" si="64"/>
        <v>3455.6715659065371</v>
      </c>
      <c r="I990" s="10">
        <f t="shared" si="65"/>
        <v>2952.3551830199694</v>
      </c>
      <c r="J990" s="11">
        <f t="shared" si="66"/>
        <v>-2735.9503811043965</v>
      </c>
      <c r="K990" s="11">
        <f t="shared" si="67"/>
        <v>888.48123093004278</v>
      </c>
    </row>
    <row r="991" spans="1:11" ht="15.75" thickBot="1">
      <c r="A991" s="3">
        <v>3584</v>
      </c>
      <c r="B991" s="4">
        <v>3840</v>
      </c>
      <c r="D991" s="4">
        <v>3581</v>
      </c>
      <c r="E991" s="4">
        <v>2844</v>
      </c>
      <c r="F991" s="4">
        <v>-2771</v>
      </c>
      <c r="G991" s="4">
        <v>727</v>
      </c>
      <c r="H991" s="9">
        <f t="shared" si="64"/>
        <v>3580.594419585314</v>
      </c>
      <c r="I991" s="10">
        <f t="shared" si="65"/>
        <v>2843.7962790631836</v>
      </c>
      <c r="J991" s="11">
        <f t="shared" si="66"/>
        <v>-2770.7533230961076</v>
      </c>
      <c r="K991" s="11">
        <f t="shared" si="67"/>
        <v>726.68039586338045</v>
      </c>
    </row>
    <row r="992" spans="1:11" ht="15.75" thickBot="1">
      <c r="A992" s="3">
        <v>3712</v>
      </c>
      <c r="B992" s="4">
        <v>3840</v>
      </c>
      <c r="D992" s="4">
        <v>3702</v>
      </c>
      <c r="E992" s="4">
        <v>2728</v>
      </c>
      <c r="F992" s="4">
        <v>-2799</v>
      </c>
      <c r="G992" s="4">
        <v>562</v>
      </c>
      <c r="H992" s="9">
        <f t="shared" si="64"/>
        <v>3702.0669712867461</v>
      </c>
      <c r="I992" s="10">
        <f t="shared" si="65"/>
        <v>2728.625461570583</v>
      </c>
      <c r="J992" s="11">
        <f t="shared" si="66"/>
        <v>-2798.8288754127616</v>
      </c>
      <c r="K992" s="11">
        <f t="shared" si="67"/>
        <v>561.66021109531721</v>
      </c>
    </row>
    <row r="993" spans="1:11" ht="15.75" thickBot="1">
      <c r="A993" s="3">
        <v>3840</v>
      </c>
      <c r="B993" s="4">
        <v>3840</v>
      </c>
      <c r="D993" s="4">
        <v>3820</v>
      </c>
      <c r="E993" s="4">
        <v>2607</v>
      </c>
      <c r="F993" s="4">
        <v>-2820</v>
      </c>
      <c r="G993" s="4">
        <v>393</v>
      </c>
      <c r="H993" s="9">
        <f t="shared" si="64"/>
        <v>3819.8107768981981</v>
      </c>
      <c r="I993" s="10">
        <f t="shared" si="65"/>
        <v>2606.7499158393152</v>
      </c>
      <c r="J993" s="11">
        <f t="shared" si="66"/>
        <v>-2819.8985939417248</v>
      </c>
      <c r="K993" s="11">
        <f t="shared" si="67"/>
        <v>393.51349132870382</v>
      </c>
    </row>
    <row r="994" spans="1:11" ht="15.75" thickBot="1">
      <c r="A994" s="3">
        <v>3968</v>
      </c>
      <c r="B994" s="4">
        <v>3840</v>
      </c>
      <c r="D994" s="4">
        <v>3934</v>
      </c>
      <c r="E994" s="4">
        <v>2478</v>
      </c>
      <c r="F994" s="4">
        <v>-2834</v>
      </c>
      <c r="G994" s="4">
        <v>222</v>
      </c>
      <c r="H994" s="9">
        <f t="shared" si="64"/>
        <v>3933.5241334865614</v>
      </c>
      <c r="I994" s="10">
        <f t="shared" si="65"/>
        <v>2478.0690742264856</v>
      </c>
      <c r="J994" s="11">
        <f t="shared" si="66"/>
        <v>-2833.6607757498882</v>
      </c>
      <c r="K994" s="11">
        <f t="shared" si="67"/>
        <v>222.34080420643704</v>
      </c>
    </row>
    <row r="995" spans="1:11" ht="15.75" thickBot="1">
      <c r="A995" s="3">
        <v>0</v>
      </c>
      <c r="B995" s="4">
        <v>3968</v>
      </c>
      <c r="D995" s="4">
        <v>0</v>
      </c>
      <c r="E995" s="4">
        <v>0</v>
      </c>
      <c r="F995" s="4">
        <v>0</v>
      </c>
      <c r="G995" s="4">
        <v>0</v>
      </c>
      <c r="H995" s="9" t="e">
        <f t="shared" si="64"/>
        <v>#DIV/0!</v>
      </c>
      <c r="I995" s="10" t="e">
        <f t="shared" si="65"/>
        <v>#DIV/0!</v>
      </c>
      <c r="J995" s="11" t="e">
        <f t="shared" si="66"/>
        <v>#DIV/0!</v>
      </c>
      <c r="K995" s="11" t="e">
        <f t="shared" si="67"/>
        <v>#DIV/0!</v>
      </c>
    </row>
    <row r="996" spans="1:11" ht="15.75" thickBot="1">
      <c r="A996" s="3">
        <v>128</v>
      </c>
      <c r="B996" s="4">
        <v>3968</v>
      </c>
      <c r="D996" s="4">
        <v>0</v>
      </c>
      <c r="E996" s="4">
        <v>0</v>
      </c>
      <c r="F996" s="4">
        <v>0</v>
      </c>
      <c r="G996" s="4">
        <v>0</v>
      </c>
      <c r="H996" s="9" t="e">
        <f t="shared" si="64"/>
        <v>#NUM!</v>
      </c>
      <c r="I996" s="10" t="e">
        <f t="shared" si="65"/>
        <v>#NUM!</v>
      </c>
      <c r="J996" s="11" t="e">
        <f t="shared" si="66"/>
        <v>#NUM!</v>
      </c>
      <c r="K996" s="11" t="e">
        <f t="shared" si="67"/>
        <v>#NUM!</v>
      </c>
    </row>
    <row r="997" spans="1:11" ht="15.75" thickBot="1">
      <c r="A997" s="3">
        <v>256</v>
      </c>
      <c r="B997" s="4">
        <v>3968</v>
      </c>
      <c r="D997" s="4">
        <v>0</v>
      </c>
      <c r="E997" s="4">
        <v>0</v>
      </c>
      <c r="F997" s="4">
        <v>0</v>
      </c>
      <c r="G997" s="4">
        <v>0</v>
      </c>
      <c r="H997" s="9" t="e">
        <f t="shared" si="64"/>
        <v>#NUM!</v>
      </c>
      <c r="I997" s="10" t="e">
        <f t="shared" si="65"/>
        <v>#NUM!</v>
      </c>
      <c r="J997" s="11" t="e">
        <f t="shared" si="66"/>
        <v>#NUM!</v>
      </c>
      <c r="K997" s="11" t="e">
        <f t="shared" si="67"/>
        <v>#NUM!</v>
      </c>
    </row>
    <row r="998" spans="1:11" ht="15.75" thickBot="1">
      <c r="A998" s="3">
        <v>384</v>
      </c>
      <c r="B998" s="4">
        <v>3968</v>
      </c>
      <c r="D998" s="4">
        <v>0</v>
      </c>
      <c r="E998" s="4">
        <v>0</v>
      </c>
      <c r="F998" s="4">
        <v>0</v>
      </c>
      <c r="G998" s="4">
        <v>0</v>
      </c>
      <c r="H998" s="9" t="e">
        <f t="shared" si="64"/>
        <v>#NUM!</v>
      </c>
      <c r="I998" s="10" t="e">
        <f t="shared" si="65"/>
        <v>#NUM!</v>
      </c>
      <c r="J998" s="11" t="e">
        <f t="shared" si="66"/>
        <v>#NUM!</v>
      </c>
      <c r="K998" s="11" t="e">
        <f t="shared" si="67"/>
        <v>#NUM!</v>
      </c>
    </row>
    <row r="999" spans="1:11" ht="15.75" thickBot="1">
      <c r="A999" s="3">
        <v>512</v>
      </c>
      <c r="B999" s="4">
        <v>3968</v>
      </c>
      <c r="D999" s="4">
        <v>0</v>
      </c>
      <c r="E999" s="4">
        <v>0</v>
      </c>
      <c r="F999" s="4">
        <v>0</v>
      </c>
      <c r="G999" s="4">
        <v>0</v>
      </c>
      <c r="H999" s="9" t="e">
        <f t="shared" si="64"/>
        <v>#NUM!</v>
      </c>
      <c r="I999" s="10" t="e">
        <f t="shared" si="65"/>
        <v>#NUM!</v>
      </c>
      <c r="J999" s="11" t="e">
        <f t="shared" si="66"/>
        <v>#NUM!</v>
      </c>
      <c r="K999" s="11" t="e">
        <f t="shared" si="67"/>
        <v>#NUM!</v>
      </c>
    </row>
    <row r="1000" spans="1:11" ht="15.75" thickBot="1">
      <c r="A1000" s="3">
        <v>640</v>
      </c>
      <c r="B1000" s="4">
        <v>3968</v>
      </c>
      <c r="D1000" s="4">
        <v>0</v>
      </c>
      <c r="E1000" s="4">
        <v>0</v>
      </c>
      <c r="F1000" s="4">
        <v>0</v>
      </c>
      <c r="G1000" s="4">
        <v>0</v>
      </c>
      <c r="H1000" s="9" t="e">
        <f t="shared" si="64"/>
        <v>#NUM!</v>
      </c>
      <c r="I1000" s="10" t="e">
        <f t="shared" si="65"/>
        <v>#NUM!</v>
      </c>
      <c r="J1000" s="11" t="e">
        <f t="shared" si="66"/>
        <v>#NUM!</v>
      </c>
      <c r="K1000" s="11" t="e">
        <f t="shared" si="67"/>
        <v>#NUM!</v>
      </c>
    </row>
    <row r="1001" spans="1:11" ht="15.75" thickBot="1">
      <c r="A1001" s="3">
        <v>768</v>
      </c>
      <c r="B1001" s="4">
        <v>3968</v>
      </c>
      <c r="D1001" s="4">
        <v>0</v>
      </c>
      <c r="E1001" s="4">
        <v>0</v>
      </c>
      <c r="F1001" s="4">
        <v>0</v>
      </c>
      <c r="G1001" s="4">
        <v>0</v>
      </c>
      <c r="H1001" s="9" t="e">
        <f t="shared" si="64"/>
        <v>#NUM!</v>
      </c>
      <c r="I1001" s="10" t="e">
        <f t="shared" si="65"/>
        <v>#NUM!</v>
      </c>
      <c r="J1001" s="11" t="e">
        <f t="shared" si="66"/>
        <v>#NUM!</v>
      </c>
      <c r="K1001" s="11" t="e">
        <f t="shared" si="67"/>
        <v>#NUM!</v>
      </c>
    </row>
    <row r="1002" spans="1:11" ht="15.75" thickBot="1">
      <c r="A1002" s="3">
        <v>896</v>
      </c>
      <c r="B1002" s="4">
        <v>3968</v>
      </c>
      <c r="D1002" s="4">
        <v>169</v>
      </c>
      <c r="E1002" s="4">
        <v>3880</v>
      </c>
      <c r="F1002" s="4">
        <v>-663</v>
      </c>
      <c r="G1002" s="4">
        <v>3603</v>
      </c>
      <c r="H1002" s="9">
        <f t="shared" si="64"/>
        <v>168.08150426085979</v>
      </c>
      <c r="I1002" s="10">
        <f t="shared" si="65"/>
        <v>3880.0935222607918</v>
      </c>
      <c r="J1002" s="11">
        <f t="shared" si="66"/>
        <v>-662.5213114608257</v>
      </c>
      <c r="K1002" s="11">
        <f t="shared" si="67"/>
        <v>3603.2259210778557</v>
      </c>
    </row>
    <row r="1003" spans="1:11" ht="15.75" thickBot="1">
      <c r="A1003" s="3">
        <v>1024</v>
      </c>
      <c r="B1003" s="4">
        <v>3968</v>
      </c>
      <c r="D1003" s="4">
        <v>434</v>
      </c>
      <c r="E1003" s="4">
        <v>3927</v>
      </c>
      <c r="F1003" s="4">
        <v>-904</v>
      </c>
      <c r="G1003" s="4">
        <v>3481</v>
      </c>
      <c r="H1003" s="9">
        <f t="shared" si="64"/>
        <v>433.6392587404809</v>
      </c>
      <c r="I1003" s="10">
        <f t="shared" si="65"/>
        <v>3927.6491757550407</v>
      </c>
      <c r="J1003" s="11">
        <f t="shared" si="66"/>
        <v>-903.50090820761068</v>
      </c>
      <c r="K1003" s="11">
        <f t="shared" si="67"/>
        <v>3481.9357933044844</v>
      </c>
    </row>
    <row r="1004" spans="1:11" ht="15.75" thickBot="1">
      <c r="A1004" s="3">
        <v>1152</v>
      </c>
      <c r="B1004" s="4">
        <v>3968</v>
      </c>
      <c r="D1004" s="4">
        <v>648</v>
      </c>
      <c r="E1004" s="4">
        <v>3952</v>
      </c>
      <c r="F1004" s="4">
        <v>-1090</v>
      </c>
      <c r="G1004" s="4">
        <v>3373</v>
      </c>
      <c r="H1004" s="9">
        <f t="shared" si="64"/>
        <v>647.79588459223555</v>
      </c>
      <c r="I1004" s="10">
        <f t="shared" si="65"/>
        <v>3952.6093070642146</v>
      </c>
      <c r="J1004" s="11">
        <f t="shared" si="66"/>
        <v>-1089.8022886288175</v>
      </c>
      <c r="K1004" s="11">
        <f t="shared" si="67"/>
        <v>3373.4099244789718</v>
      </c>
    </row>
    <row r="1005" spans="1:11" ht="15.75" thickBot="1">
      <c r="A1005" s="3">
        <v>1280</v>
      </c>
      <c r="B1005" s="4">
        <v>3968</v>
      </c>
      <c r="D1005" s="4">
        <v>841</v>
      </c>
      <c r="E1005" s="4">
        <v>3965</v>
      </c>
      <c r="F1005" s="4">
        <v>-1252</v>
      </c>
      <c r="G1005" s="4">
        <v>3267</v>
      </c>
      <c r="H1005" s="9">
        <f t="shared" si="64"/>
        <v>840.85193675326514</v>
      </c>
      <c r="I1005" s="10">
        <f t="shared" si="65"/>
        <v>3965.0741010193378</v>
      </c>
      <c r="J1005" s="11">
        <f t="shared" si="66"/>
        <v>-1251.726007661588</v>
      </c>
      <c r="K1005" s="11">
        <f t="shared" si="67"/>
        <v>3267.5481297702941</v>
      </c>
    </row>
    <row r="1006" spans="1:11" ht="15.75" thickBot="1">
      <c r="A1006" s="3">
        <v>1408</v>
      </c>
      <c r="B1006" s="4">
        <v>3968</v>
      </c>
      <c r="D1006" s="4">
        <v>1023</v>
      </c>
      <c r="E1006" s="4">
        <v>3968</v>
      </c>
      <c r="F1006" s="4">
        <v>-1399</v>
      </c>
      <c r="G1006" s="4">
        <v>3161</v>
      </c>
      <c r="H1006" s="9">
        <f t="shared" si="64"/>
        <v>1022.2778658160898</v>
      </c>
      <c r="I1006" s="10">
        <f t="shared" si="65"/>
        <v>3968.2003744383187</v>
      </c>
      <c r="J1006" s="11">
        <f t="shared" si="66"/>
        <v>-1398.742515898442</v>
      </c>
      <c r="K1006" s="11">
        <f t="shared" si="67"/>
        <v>3161.193592360542</v>
      </c>
    </row>
    <row r="1007" spans="1:11" ht="15.75" thickBot="1">
      <c r="A1007" s="3">
        <v>1536</v>
      </c>
      <c r="B1007" s="4">
        <v>3968</v>
      </c>
      <c r="D1007" s="4">
        <v>1197</v>
      </c>
      <c r="E1007" s="4">
        <v>3963</v>
      </c>
      <c r="F1007" s="4">
        <v>-1535</v>
      </c>
      <c r="G1007" s="4">
        <v>3053</v>
      </c>
      <c r="H1007" s="9">
        <f t="shared" si="64"/>
        <v>1196.309462191733</v>
      </c>
      <c r="I1007" s="10">
        <f t="shared" si="65"/>
        <v>3963.4000574374732</v>
      </c>
      <c r="J1007" s="11">
        <f t="shared" si="66"/>
        <v>-1535.0876037504033</v>
      </c>
      <c r="K1007" s="11">
        <f t="shared" si="67"/>
        <v>3052.9343821334005</v>
      </c>
    </row>
    <row r="1008" spans="1:11" ht="15.75" thickBot="1">
      <c r="A1008" s="3">
        <v>1664</v>
      </c>
      <c r="B1008" s="4">
        <v>3968</v>
      </c>
      <c r="D1008" s="4">
        <v>1365</v>
      </c>
      <c r="E1008" s="4">
        <v>3951</v>
      </c>
      <c r="F1008" s="4">
        <v>-1663</v>
      </c>
      <c r="G1008" s="4">
        <v>2942</v>
      </c>
      <c r="H1008" s="9">
        <f t="shared" si="64"/>
        <v>1365.1752940272777</v>
      </c>
      <c r="I1008" s="10">
        <f t="shared" si="65"/>
        <v>3951.4160060549411</v>
      </c>
      <c r="J1008" s="11">
        <f t="shared" si="66"/>
        <v>-1662.9898393645542</v>
      </c>
      <c r="K1008" s="11">
        <f t="shared" si="67"/>
        <v>2942.0276430507288</v>
      </c>
    </row>
    <row r="1009" spans="1:11" ht="15.75" thickBot="1">
      <c r="A1009" s="3">
        <v>1792</v>
      </c>
      <c r="B1009" s="4">
        <v>3968</v>
      </c>
      <c r="D1009" s="4">
        <v>1530</v>
      </c>
      <c r="E1009" s="4">
        <v>3932</v>
      </c>
      <c r="F1009" s="4">
        <v>-1784</v>
      </c>
      <c r="G1009" s="4">
        <v>2828</v>
      </c>
      <c r="H1009" s="9">
        <f t="shared" si="64"/>
        <v>1530.157024904094</v>
      </c>
      <c r="I1009" s="10">
        <f t="shared" si="65"/>
        <v>3932.6754414782517</v>
      </c>
      <c r="J1009" s="11">
        <f t="shared" si="66"/>
        <v>-1783.7308863222654</v>
      </c>
      <c r="K1009" s="11">
        <f t="shared" si="67"/>
        <v>2828.0461539249982</v>
      </c>
    </row>
    <row r="1010" spans="1:11" ht="15.75" thickBot="1">
      <c r="A1010" s="3">
        <v>1920</v>
      </c>
      <c r="B1010" s="4">
        <v>3968</v>
      </c>
      <c r="D1010" s="4">
        <v>1692</v>
      </c>
      <c r="E1010" s="4">
        <v>3907</v>
      </c>
      <c r="F1010" s="4">
        <v>-1898</v>
      </c>
      <c r="G1010" s="4">
        <v>2710</v>
      </c>
      <c r="H1010" s="9">
        <f t="shared" si="64"/>
        <v>1692.0282229082181</v>
      </c>
      <c r="I1010" s="10">
        <f t="shared" si="65"/>
        <v>3907.4362197323053</v>
      </c>
      <c r="J1010" s="11">
        <f t="shared" si="66"/>
        <v>-1898.0843127095732</v>
      </c>
      <c r="K1010" s="11">
        <f t="shared" si="67"/>
        <v>2710.7320587313084</v>
      </c>
    </row>
    <row r="1011" spans="1:11" ht="15.75" thickBot="1">
      <c r="A1011" s="3">
        <v>2048</v>
      </c>
      <c r="B1011" s="4">
        <v>3968</v>
      </c>
      <c r="D1011" s="4">
        <v>1851</v>
      </c>
      <c r="E1011" s="4">
        <v>3876</v>
      </c>
      <c r="F1011" s="4">
        <v>-2006</v>
      </c>
      <c r="G1011" s="4">
        <v>2590</v>
      </c>
      <c r="H1011" s="9">
        <f t="shared" si="64"/>
        <v>1851.2641454076411</v>
      </c>
      <c r="I1011" s="10">
        <f t="shared" si="65"/>
        <v>3875.8567599374437</v>
      </c>
      <c r="J1011" s="11">
        <f t="shared" si="66"/>
        <v>-2006.525375894468</v>
      </c>
      <c r="K1011" s="11">
        <f t="shared" si="67"/>
        <v>2589.9269383493183</v>
      </c>
    </row>
    <row r="1012" spans="1:11" ht="15.75" thickBot="1">
      <c r="A1012" s="3">
        <v>2176</v>
      </c>
      <c r="B1012" s="4">
        <v>3968</v>
      </c>
      <c r="D1012" s="4">
        <v>2008</v>
      </c>
      <c r="E1012" s="4">
        <v>3838</v>
      </c>
      <c r="F1012" s="4">
        <v>-2109</v>
      </c>
      <c r="G1012" s="4">
        <v>2465</v>
      </c>
      <c r="H1012" s="9">
        <f t="shared" si="64"/>
        <v>2008.1525627205037</v>
      </c>
      <c r="I1012" s="10">
        <f t="shared" si="65"/>
        <v>3838.0329855316395</v>
      </c>
      <c r="J1012" s="11">
        <f t="shared" si="66"/>
        <v>-2109.341846195091</v>
      </c>
      <c r="K1012" s="11">
        <f t="shared" si="67"/>
        <v>2465.5348693410524</v>
      </c>
    </row>
    <row r="1013" spans="1:11" ht="15.75" thickBot="1">
      <c r="A1013" s="3">
        <v>2304</v>
      </c>
      <c r="B1013" s="4">
        <v>3968</v>
      </c>
      <c r="D1013" s="4">
        <v>2163</v>
      </c>
      <c r="E1013" s="4">
        <v>3794</v>
      </c>
      <c r="F1013" s="4">
        <v>-2207</v>
      </c>
      <c r="G1013" s="4">
        <v>2337</v>
      </c>
      <c r="H1013" s="9">
        <f t="shared" si="64"/>
        <v>2162.8567491680096</v>
      </c>
      <c r="I1013" s="10">
        <f t="shared" si="65"/>
        <v>3794.0193212878326</v>
      </c>
      <c r="J1013" s="11">
        <f t="shared" si="66"/>
        <v>-2206.6969979326454</v>
      </c>
      <c r="K1013" s="11">
        <f t="shared" si="67"/>
        <v>2337.5014269335747</v>
      </c>
    </row>
    <row r="1014" spans="1:11" ht="15.75" thickBot="1">
      <c r="A1014" s="3">
        <v>2432</v>
      </c>
      <c r="B1014" s="4">
        <v>3968</v>
      </c>
      <c r="D1014" s="4">
        <v>2316</v>
      </c>
      <c r="E1014" s="4">
        <v>3744</v>
      </c>
      <c r="F1014" s="4">
        <v>-2299</v>
      </c>
      <c r="G1014" s="4">
        <v>2206</v>
      </c>
      <c r="H1014" s="9">
        <f t="shared" si="64"/>
        <v>2315.4533268173409</v>
      </c>
      <c r="I1014" s="10">
        <f t="shared" si="65"/>
        <v>3743.8413078947078</v>
      </c>
      <c r="J1014" s="11">
        <f t="shared" si="66"/>
        <v>-2298.6674531743142</v>
      </c>
      <c r="K1014" s="11">
        <f t="shared" si="67"/>
        <v>2205.8010704381982</v>
      </c>
    </row>
    <row r="1015" spans="1:11" ht="15.75" thickBot="1">
      <c r="A1015" s="3">
        <v>2560</v>
      </c>
      <c r="B1015" s="4">
        <v>3968</v>
      </c>
      <c r="D1015" s="4">
        <v>2466</v>
      </c>
      <c r="E1015" s="4">
        <v>3687</v>
      </c>
      <c r="F1015" s="4">
        <v>-2385</v>
      </c>
      <c r="G1015" s="4">
        <v>2070</v>
      </c>
      <c r="H1015" s="9">
        <f t="shared" si="64"/>
        <v>2465.955986093486</v>
      </c>
      <c r="I1015" s="10">
        <f t="shared" si="65"/>
        <v>3687.5035088271943</v>
      </c>
      <c r="J1015" s="11">
        <f t="shared" si="66"/>
        <v>-2385.2669023450853</v>
      </c>
      <c r="K1015" s="11">
        <f t="shared" si="67"/>
        <v>2070.4292363799941</v>
      </c>
    </row>
    <row r="1016" spans="1:11" ht="15.75" thickBot="1">
      <c r="A1016" s="3">
        <v>2688</v>
      </c>
      <c r="B1016" s="4">
        <v>3968</v>
      </c>
      <c r="D1016" s="4">
        <v>2614</v>
      </c>
      <c r="E1016" s="4">
        <v>3625</v>
      </c>
      <c r="F1016" s="4">
        <v>-2466</v>
      </c>
      <c r="G1016" s="4">
        <v>1931</v>
      </c>
      <c r="H1016" s="9">
        <f t="shared" si="64"/>
        <v>2614.330835300726</v>
      </c>
      <c r="I1016" s="10">
        <f t="shared" si="65"/>
        <v>3624.9946268535514</v>
      </c>
      <c r="J1016" s="11">
        <f t="shared" si="66"/>
        <v>-2466.4614537492398</v>
      </c>
      <c r="K1016" s="11">
        <f t="shared" si="67"/>
        <v>1931.3972219907025</v>
      </c>
    </row>
    <row r="1017" spans="1:11" ht="15.75" thickBot="1">
      <c r="A1017" s="3">
        <v>2816</v>
      </c>
      <c r="B1017" s="4">
        <v>3968</v>
      </c>
      <c r="D1017" s="4">
        <v>2761</v>
      </c>
      <c r="E1017" s="4">
        <v>3556</v>
      </c>
      <c r="F1017" s="4">
        <v>-2542</v>
      </c>
      <c r="G1017" s="4">
        <v>1789</v>
      </c>
      <c r="H1017" s="9">
        <f t="shared" si="64"/>
        <v>2760.5065561556994</v>
      </c>
      <c r="I1017" s="10">
        <f t="shared" si="65"/>
        <v>3556.2908892130081</v>
      </c>
      <c r="J1017" s="11">
        <f t="shared" si="66"/>
        <v>-2542.1797891034166</v>
      </c>
      <c r="K1017" s="11">
        <f t="shared" si="67"/>
        <v>1788.7288000310964</v>
      </c>
    </row>
    <row r="1018" spans="1:11" ht="15.75" thickBot="1">
      <c r="A1018" s="3">
        <v>2944</v>
      </c>
      <c r="B1018" s="4">
        <v>3968</v>
      </c>
      <c r="D1018" s="4">
        <v>2904</v>
      </c>
      <c r="E1018" s="4">
        <v>3481</v>
      </c>
      <c r="F1018" s="4">
        <v>-2612</v>
      </c>
      <c r="G1018" s="4">
        <v>1642</v>
      </c>
      <c r="H1018" s="9">
        <f t="shared" si="64"/>
        <v>2904.3812031931866</v>
      </c>
      <c r="I1018" s="10">
        <f t="shared" si="65"/>
        <v>3481.3583140843202</v>
      </c>
      <c r="J1018" s="11">
        <f t="shared" si="66"/>
        <v>-2612.3199629423948</v>
      </c>
      <c r="K1018" s="11">
        <f t="shared" si="67"/>
        <v>1642.457952322417</v>
      </c>
    </row>
    <row r="1019" spans="1:11" ht="15.75" thickBot="1">
      <c r="A1019" s="3">
        <v>3072</v>
      </c>
      <c r="B1019" s="4">
        <v>3968</v>
      </c>
      <c r="D1019" s="4">
        <v>3046</v>
      </c>
      <c r="E1019" s="4">
        <v>3400</v>
      </c>
      <c r="F1019" s="4">
        <v>-2677</v>
      </c>
      <c r="G1019" s="4">
        <v>1492</v>
      </c>
      <c r="H1019" s="9">
        <f t="shared" si="64"/>
        <v>3045.8267506921743</v>
      </c>
      <c r="I1019" s="10">
        <f t="shared" si="65"/>
        <v>3400.1542262277781</v>
      </c>
      <c r="J1019" s="11">
        <f t="shared" si="66"/>
        <v>-2676.7539495451629</v>
      </c>
      <c r="K1019" s="11">
        <f t="shared" si="67"/>
        <v>1492.6273541043765</v>
      </c>
    </row>
    <row r="1020" spans="1:11" ht="15.75" thickBot="1">
      <c r="A1020" s="3">
        <v>3200</v>
      </c>
      <c r="B1020" s="4">
        <v>3968</v>
      </c>
      <c r="D1020" s="4">
        <v>3185</v>
      </c>
      <c r="E1020" s="4">
        <v>3312</v>
      </c>
      <c r="F1020" s="4">
        <v>-2735</v>
      </c>
      <c r="G1020" s="4">
        <v>1339</v>
      </c>
      <c r="H1020" s="9">
        <f t="shared" si="64"/>
        <v>3184.692069534738</v>
      </c>
      <c r="I1020" s="10">
        <f t="shared" si="65"/>
        <v>3312.6282492714768</v>
      </c>
      <c r="J1020" s="11">
        <f t="shared" si="66"/>
        <v>-2735.3306197937945</v>
      </c>
      <c r="K1020" s="11">
        <f t="shared" si="67"/>
        <v>1339.2873817488787</v>
      </c>
    </row>
    <row r="1021" spans="1:11" ht="15.75" thickBot="1">
      <c r="A1021" s="3">
        <v>3328</v>
      </c>
      <c r="B1021" s="4">
        <v>3968</v>
      </c>
      <c r="D1021" s="4">
        <v>3321</v>
      </c>
      <c r="E1021" s="4">
        <v>3219</v>
      </c>
      <c r="F1021" s="4">
        <v>-2788</v>
      </c>
      <c r="G1021" s="4">
        <v>1182</v>
      </c>
      <c r="H1021" s="9">
        <f t="shared" si="64"/>
        <v>3320.8047646699129</v>
      </c>
      <c r="I1021" s="10">
        <f t="shared" si="65"/>
        <v>3218.7229181992707</v>
      </c>
      <c r="J1021" s="11">
        <f t="shared" si="66"/>
        <v>-2787.8775786373267</v>
      </c>
      <c r="K1021" s="11">
        <f t="shared" si="67"/>
        <v>1182.4955002720692</v>
      </c>
    </row>
    <row r="1022" spans="1:11" ht="15.75" thickBot="1">
      <c r="A1022" s="3">
        <v>3456</v>
      </c>
      <c r="B1022" s="4">
        <v>3968</v>
      </c>
      <c r="D1022" s="4">
        <v>3454</v>
      </c>
      <c r="E1022" s="4">
        <v>3118</v>
      </c>
      <c r="F1022" s="4">
        <v>-2834</v>
      </c>
      <c r="G1022" s="4">
        <v>1022</v>
      </c>
      <c r="H1022" s="9">
        <f t="shared" si="64"/>
        <v>3453.9721474419575</v>
      </c>
      <c r="I1022" s="10">
        <f t="shared" si="65"/>
        <v>3118.3740034601869</v>
      </c>
      <c r="J1022" s="11">
        <f t="shared" si="66"/>
        <v>-2834.2021374200172</v>
      </c>
      <c r="K1022" s="11">
        <f t="shared" si="67"/>
        <v>1022.3159392249206</v>
      </c>
    </row>
    <row r="1023" spans="1:11" ht="15.75" thickBot="1">
      <c r="A1023" s="3">
        <v>3584</v>
      </c>
      <c r="B1023" s="4">
        <v>3968</v>
      </c>
      <c r="D1023" s="4">
        <v>3584</v>
      </c>
      <c r="E1023" s="4">
        <v>3011</v>
      </c>
      <c r="F1023" s="4">
        <v>-2874</v>
      </c>
      <c r="G1023" s="4">
        <v>859</v>
      </c>
      <c r="H1023" s="9">
        <f t="shared" si="64"/>
        <v>3583.9815158544807</v>
      </c>
      <c r="I1023" s="10">
        <f t="shared" si="65"/>
        <v>3011.5106043898022</v>
      </c>
      <c r="J1023" s="11">
        <f t="shared" si="66"/>
        <v>-2874.0915941454741</v>
      </c>
      <c r="K1023" s="11">
        <f t="shared" si="67"/>
        <v>858.81959927185835</v>
      </c>
    </row>
    <row r="1024" spans="1:11" ht="15.75" thickBot="1">
      <c r="A1024" s="3">
        <v>3712</v>
      </c>
      <c r="B1024" s="4">
        <v>3968</v>
      </c>
      <c r="D1024" s="4">
        <v>3711</v>
      </c>
      <c r="E1024" s="4">
        <v>2898</v>
      </c>
      <c r="F1024" s="4">
        <v>-2907</v>
      </c>
      <c r="G1024" s="4">
        <v>692</v>
      </c>
      <c r="H1024" s="9">
        <f t="shared" si="64"/>
        <v>3710.5998472634947</v>
      </c>
      <c r="I1024" s="10">
        <f t="shared" si="65"/>
        <v>2898.0550467745907</v>
      </c>
      <c r="J1024" s="11">
        <f t="shared" si="66"/>
        <v>-2907.3129261697104</v>
      </c>
      <c r="K1024" s="11">
        <f t="shared" si="67"/>
        <v>692.08415462640551</v>
      </c>
    </row>
    <row r="1025" spans="1:11" ht="15.75" thickBot="1">
      <c r="A1025" s="3">
        <v>3840</v>
      </c>
      <c r="B1025" s="4">
        <v>3968</v>
      </c>
      <c r="D1025" s="4">
        <v>3834</v>
      </c>
      <c r="E1025" s="4">
        <v>2778</v>
      </c>
      <c r="F1025" s="4">
        <v>-2934</v>
      </c>
      <c r="G1025" s="4">
        <v>522</v>
      </c>
      <c r="H1025" s="9">
        <f t="shared" si="64"/>
        <v>3833.5729587063606</v>
      </c>
      <c r="I1025" s="10">
        <f t="shared" si="65"/>
        <v>2777.922602961582</v>
      </c>
      <c r="J1025" s="11">
        <f t="shared" si="66"/>
        <v>-2933.6119505300876</v>
      </c>
      <c r="K1025" s="11">
        <f t="shared" si="67"/>
        <v>522.1943329415335</v>
      </c>
    </row>
    <row r="1026" spans="1:11" ht="15.75" thickBot="1">
      <c r="A1026" s="3">
        <v>3968</v>
      </c>
      <c r="B1026" s="4">
        <v>3968</v>
      </c>
      <c r="D1026" s="4">
        <v>3953</v>
      </c>
      <c r="E1026" s="4">
        <v>2651</v>
      </c>
      <c r="F1026" s="4">
        <v>-2953</v>
      </c>
      <c r="G1026" s="4">
        <v>349</v>
      </c>
      <c r="H1026" s="9">
        <f t="shared" si="64"/>
        <v>3952.6241518253846</v>
      </c>
      <c r="I1026" s="10">
        <f t="shared" si="65"/>
        <v>2651.0210401662293</v>
      </c>
      <c r="J1026" s="11">
        <f t="shared" si="66"/>
        <v>-2952.7119688689113</v>
      </c>
      <c r="K1026" s="11">
        <f t="shared" si="67"/>
        <v>349.24236700178881</v>
      </c>
    </row>
    <row r="1027" spans="1:11" ht="15.75" thickBot="1">
      <c r="A1027" s="3"/>
      <c r="B1027" s="4"/>
      <c r="D1027" s="4"/>
      <c r="E1027" s="4"/>
      <c r="F1027" s="4"/>
      <c r="G1027" s="4"/>
    </row>
  </sheetData>
  <mergeCells count="5">
    <mergeCell ref="A1:B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709"/>
  <sheetViews>
    <sheetView tabSelected="1" zoomScale="85" zoomScaleNormal="85" workbookViewId="0">
      <selection activeCell="M6" sqref="M6"/>
    </sheetView>
  </sheetViews>
  <sheetFormatPr baseColWidth="10" defaultRowHeight="15"/>
  <cols>
    <col min="1" max="5" width="6.5703125" customWidth="1"/>
    <col min="6" max="6" width="7.28515625" customWidth="1"/>
    <col min="7" max="9" width="8.7109375" customWidth="1"/>
    <col min="10" max="10" width="4.85546875" customWidth="1"/>
    <col min="11" max="13" width="6.140625" style="5" bestFit="1" customWidth="1"/>
    <col min="14" max="14" width="6.140625" style="5" customWidth="1"/>
    <col min="15" max="16" width="7.28515625" style="17" customWidth="1"/>
    <col min="17" max="20" width="7.28515625" style="5" customWidth="1"/>
    <col min="21" max="21" width="5.7109375" customWidth="1"/>
  </cols>
  <sheetData>
    <row r="1" spans="1:22">
      <c r="A1" s="19" t="s">
        <v>7</v>
      </c>
      <c r="B1" s="19"/>
      <c r="C1" s="19"/>
      <c r="D1" s="19" t="s">
        <v>8</v>
      </c>
      <c r="E1" s="19"/>
      <c r="F1" s="14"/>
      <c r="G1" s="19" t="s">
        <v>9</v>
      </c>
      <c r="H1" s="19"/>
      <c r="I1" s="19"/>
      <c r="J1" s="14"/>
      <c r="K1" s="19" t="s">
        <v>29</v>
      </c>
      <c r="L1" s="19"/>
      <c r="M1" s="19"/>
      <c r="N1" s="16"/>
      <c r="O1" s="20" t="s">
        <v>9</v>
      </c>
      <c r="P1" s="20"/>
      <c r="Q1" s="19" t="s">
        <v>38</v>
      </c>
      <c r="R1" s="19"/>
    </row>
    <row r="2" spans="1:22">
      <c r="A2" s="16" t="s">
        <v>2</v>
      </c>
      <c r="B2" s="16" t="s">
        <v>3</v>
      </c>
      <c r="C2" s="16" t="s">
        <v>19</v>
      </c>
      <c r="D2" s="16" t="s">
        <v>4</v>
      </c>
      <c r="E2" s="16" t="s">
        <v>5</v>
      </c>
      <c r="F2" s="16"/>
      <c r="G2" s="16" t="s">
        <v>0</v>
      </c>
      <c r="H2" s="16" t="s">
        <v>1</v>
      </c>
      <c r="I2" s="16" t="s">
        <v>25</v>
      </c>
      <c r="J2" s="16"/>
      <c r="K2" s="16" t="s">
        <v>26</v>
      </c>
      <c r="L2" s="16" t="s">
        <v>27</v>
      </c>
      <c r="M2" s="16" t="s">
        <v>28</v>
      </c>
      <c r="N2" s="16"/>
      <c r="O2" s="18" t="s">
        <v>34</v>
      </c>
      <c r="P2" s="18" t="s">
        <v>35</v>
      </c>
      <c r="Q2" s="16" t="s">
        <v>36</v>
      </c>
      <c r="R2" s="16" t="s">
        <v>37</v>
      </c>
      <c r="S2" s="16"/>
    </row>
    <row r="3" spans="1:22">
      <c r="A3" s="8"/>
      <c r="B3" s="8"/>
      <c r="C3" s="8"/>
      <c r="D3" s="8"/>
      <c r="E3" s="8"/>
      <c r="F3" s="8"/>
      <c r="G3" s="21"/>
      <c r="H3" s="21"/>
      <c r="I3" s="21"/>
      <c r="J3" s="21"/>
      <c r="K3" s="21"/>
      <c r="L3" s="21"/>
      <c r="M3" s="21"/>
      <c r="N3" s="21"/>
      <c r="O3" s="18"/>
      <c r="P3" s="18"/>
      <c r="Q3" s="16"/>
      <c r="R3" s="16"/>
      <c r="S3" s="16" t="s">
        <v>39</v>
      </c>
    </row>
    <row r="4" spans="1:22">
      <c r="A4" s="8"/>
      <c r="B4" s="8"/>
      <c r="C4" s="8"/>
      <c r="D4" s="8"/>
      <c r="E4" s="8"/>
      <c r="F4" s="8"/>
      <c r="G4" s="21"/>
      <c r="H4" s="21"/>
      <c r="I4" s="21"/>
      <c r="J4" s="8"/>
      <c r="K4" s="21"/>
      <c r="L4" s="21"/>
      <c r="M4" s="21"/>
      <c r="N4" s="21"/>
      <c r="O4" s="18"/>
      <c r="P4" s="18"/>
      <c r="Q4" s="16"/>
      <c r="R4" s="16"/>
      <c r="S4" s="22">
        <v>100</v>
      </c>
      <c r="V4" t="s">
        <v>46</v>
      </c>
    </row>
    <row r="5" spans="1:22" ht="15.75" thickBot="1">
      <c r="G5" s="6"/>
      <c r="H5" s="6"/>
      <c r="I5" s="6"/>
      <c r="K5" s="6"/>
      <c r="L5" s="6"/>
      <c r="M5" s="6"/>
      <c r="N5" s="6"/>
      <c r="S5" s="23" t="s">
        <v>51</v>
      </c>
      <c r="T5" s="23"/>
      <c r="V5" t="s">
        <v>47</v>
      </c>
    </row>
    <row r="6" spans="1:22" ht="15.75" thickBot="1">
      <c r="A6" s="1">
        <v>3584</v>
      </c>
      <c r="B6" s="2">
        <v>2944</v>
      </c>
      <c r="C6" s="2">
        <v>1024</v>
      </c>
      <c r="D6" s="2">
        <v>-23</v>
      </c>
      <c r="E6" s="2">
        <v>42</v>
      </c>
      <c r="G6" s="6">
        <f t="shared" ref="G6:G22" si="0">SQRT((3000-E6)*(3000-E6)+(2000-D6)*(2000-D6))</f>
        <v>3583.6145160996321</v>
      </c>
      <c r="H6" s="6">
        <f t="shared" ref="H6:H22" si="1">SQRT((3000-E6)*(3000-E6)+D6*D6)</f>
        <v>2958.0894171745385</v>
      </c>
      <c r="I6" s="6">
        <f t="shared" ref="I6:I22" si="2">SQRT(E6*E6+(1000-D6)*(1000-D6))</f>
        <v>1023.8618070814049</v>
      </c>
      <c r="K6" s="6">
        <f t="shared" ref="K6:K67" si="3">G6-A6</f>
        <v>-0.38548390036794444</v>
      </c>
      <c r="L6" s="6">
        <f t="shared" ref="L6:L67" si="4">H6-B6</f>
        <v>14.089417174538539</v>
      </c>
      <c r="M6" s="6">
        <f t="shared" ref="M6:M67" si="5">I6-C6</f>
        <v>-0.1381929185951094</v>
      </c>
      <c r="N6" s="6"/>
      <c r="O6" s="17">
        <v>0</v>
      </c>
      <c r="P6" s="17">
        <v>0</v>
      </c>
      <c r="Q6" s="5">
        <f>D6-O6</f>
        <v>-23</v>
      </c>
      <c r="R6" s="5">
        <f>E6-P6</f>
        <v>42</v>
      </c>
      <c r="S6" s="5">
        <f>IF(OR(ABS(Q6)&gt;$S$4,ABS(R6)&gt;$S$4),O6,0)</f>
        <v>0</v>
      </c>
      <c r="T6" s="5">
        <f>IF(OR(ABS(Q6)&gt;$S$4,ABS(R6)&gt;$S$4),P5,0)</f>
        <v>0</v>
      </c>
      <c r="V6" t="s">
        <v>48</v>
      </c>
    </row>
    <row r="7" spans="1:22" ht="15.75" thickBot="1">
      <c r="A7" s="3">
        <v>3584</v>
      </c>
      <c r="B7" s="4">
        <v>2944</v>
      </c>
      <c r="C7" s="4">
        <v>1024</v>
      </c>
      <c r="D7" s="4">
        <v>-23</v>
      </c>
      <c r="E7" s="4">
        <v>42</v>
      </c>
      <c r="G7" s="6">
        <f t="shared" si="0"/>
        <v>3583.6145160996321</v>
      </c>
      <c r="H7" s="6">
        <f t="shared" si="1"/>
        <v>2958.0894171745385</v>
      </c>
      <c r="I7" s="6">
        <f t="shared" si="2"/>
        <v>1023.8618070814049</v>
      </c>
      <c r="K7" s="6">
        <f t="shared" si="3"/>
        <v>-0.38548390036794444</v>
      </c>
      <c r="L7" s="6">
        <f t="shared" si="4"/>
        <v>14.089417174538539</v>
      </c>
      <c r="M7" s="6">
        <f t="shared" si="5"/>
        <v>-0.1381929185951094</v>
      </c>
      <c r="N7" s="6"/>
      <c r="O7" s="17">
        <v>0</v>
      </c>
      <c r="P7" s="17">
        <v>100</v>
      </c>
      <c r="Q7" s="5">
        <f>D7-O7</f>
        <v>-23</v>
      </c>
      <c r="R7" s="5">
        <f>E7-P7</f>
        <v>-58</v>
      </c>
      <c r="S7" s="5">
        <f t="shared" ref="S7:S70" si="6">IF(OR(ABS(Q7)&gt;$S$4,ABS(R7)&gt;$S$4),O7,0)</f>
        <v>0</v>
      </c>
      <c r="T7" s="5">
        <f t="shared" ref="T7:T70" si="7">IF(OR(ABS(Q7)&gt;$S$4,ABS(R7)&gt;$S$4),P6,0)</f>
        <v>0</v>
      </c>
    </row>
    <row r="8" spans="1:22" ht="15.75" thickBot="1">
      <c r="A8" s="3">
        <v>3456</v>
      </c>
      <c r="B8" s="4">
        <v>2816</v>
      </c>
      <c r="C8" s="4">
        <v>1024</v>
      </c>
      <c r="D8" s="4">
        <v>-7</v>
      </c>
      <c r="E8" s="4">
        <v>186</v>
      </c>
      <c r="G8" s="6">
        <f t="shared" si="0"/>
        <v>3456.3919048626417</v>
      </c>
      <c r="H8" s="6">
        <f t="shared" si="1"/>
        <v>2814.0087064541931</v>
      </c>
      <c r="I8" s="6">
        <f t="shared" si="2"/>
        <v>1024.0336908520148</v>
      </c>
      <c r="K8" s="6">
        <f t="shared" si="3"/>
        <v>0.39190486264169522</v>
      </c>
      <c r="L8" s="6">
        <f t="shared" si="4"/>
        <v>-1.9912935458069114</v>
      </c>
      <c r="M8" s="6">
        <f t="shared" si="5"/>
        <v>3.3690852014842676E-2</v>
      </c>
      <c r="N8" s="6"/>
      <c r="O8" s="17">
        <v>0</v>
      </c>
      <c r="P8" s="17">
        <v>200</v>
      </c>
      <c r="Q8" s="5">
        <f>D8-O8</f>
        <v>-7</v>
      </c>
      <c r="R8" s="5">
        <f>E8-P8</f>
        <v>-14</v>
      </c>
      <c r="S8" s="5">
        <f t="shared" si="6"/>
        <v>0</v>
      </c>
      <c r="T8" s="5">
        <f t="shared" si="7"/>
        <v>0</v>
      </c>
    </row>
    <row r="9" spans="1:22" ht="15.75" thickBot="1">
      <c r="A9" s="3">
        <v>3328</v>
      </c>
      <c r="B9" s="4">
        <v>2688</v>
      </c>
      <c r="C9" s="4">
        <v>1024</v>
      </c>
      <c r="D9" s="4">
        <v>27</v>
      </c>
      <c r="E9" s="4">
        <v>320</v>
      </c>
      <c r="G9" s="6">
        <f t="shared" si="0"/>
        <v>3327.9316399229115</v>
      </c>
      <c r="H9" s="6">
        <f t="shared" si="1"/>
        <v>2680.1360040117365</v>
      </c>
      <c r="I9" s="6">
        <f t="shared" si="2"/>
        <v>1024.2699839397815</v>
      </c>
      <c r="K9" s="6">
        <f t="shared" si="3"/>
        <v>-6.836007708852776E-2</v>
      </c>
      <c r="L9" s="6">
        <f t="shared" si="4"/>
        <v>-7.8639959882634685</v>
      </c>
      <c r="M9" s="6">
        <f t="shared" si="5"/>
        <v>0.26998393978146851</v>
      </c>
      <c r="N9" s="6"/>
      <c r="O9" s="17">
        <v>0</v>
      </c>
      <c r="P9" s="17">
        <v>300</v>
      </c>
      <c r="Q9" s="5">
        <f>D9-O9</f>
        <v>27</v>
      </c>
      <c r="R9" s="5">
        <f>E9-P9</f>
        <v>20</v>
      </c>
      <c r="S9" s="5">
        <f t="shared" si="6"/>
        <v>0</v>
      </c>
      <c r="T9" s="5">
        <f t="shared" si="7"/>
        <v>0</v>
      </c>
      <c r="V9" s="8" t="s">
        <v>49</v>
      </c>
    </row>
    <row r="10" spans="1:22" ht="15.75" thickBot="1">
      <c r="A10" s="3">
        <v>3328</v>
      </c>
      <c r="B10" s="4">
        <v>2560</v>
      </c>
      <c r="C10" s="4">
        <v>1024</v>
      </c>
      <c r="D10" s="4">
        <v>27</v>
      </c>
      <c r="E10" s="4">
        <v>320</v>
      </c>
      <c r="G10" s="6">
        <f t="shared" si="0"/>
        <v>3327.9316399229115</v>
      </c>
      <c r="H10" s="6">
        <f t="shared" si="1"/>
        <v>2680.1360040117365</v>
      </c>
      <c r="I10" s="6">
        <f t="shared" si="2"/>
        <v>1024.2699839397815</v>
      </c>
      <c r="K10" s="6">
        <f t="shared" si="3"/>
        <v>-6.836007708852776E-2</v>
      </c>
      <c r="L10" s="6">
        <f t="shared" si="4"/>
        <v>120.13600401173653</v>
      </c>
      <c r="M10" s="6">
        <f t="shared" si="5"/>
        <v>0.26998393978146851</v>
      </c>
      <c r="N10" s="6"/>
      <c r="O10" s="17">
        <v>0</v>
      </c>
      <c r="P10" s="17">
        <v>400</v>
      </c>
      <c r="Q10" s="5">
        <f>D10-O10</f>
        <v>27</v>
      </c>
      <c r="R10" s="5">
        <f>E10-P10</f>
        <v>-80</v>
      </c>
      <c r="S10" s="5">
        <f t="shared" si="6"/>
        <v>0</v>
      </c>
      <c r="T10" s="5">
        <f t="shared" si="7"/>
        <v>0</v>
      </c>
    </row>
    <row r="11" spans="1:22" ht="15.75" thickBot="1">
      <c r="A11" s="3">
        <v>3200</v>
      </c>
      <c r="B11" s="4">
        <v>2560</v>
      </c>
      <c r="C11" s="4">
        <v>1152</v>
      </c>
      <c r="D11" s="4">
        <v>-26</v>
      </c>
      <c r="E11" s="4">
        <v>523</v>
      </c>
      <c r="G11" s="6">
        <f t="shared" si="0"/>
        <v>3200.0320310896891</v>
      </c>
      <c r="H11" s="6">
        <f t="shared" si="1"/>
        <v>2477.1364516311974</v>
      </c>
      <c r="I11" s="6">
        <f t="shared" si="2"/>
        <v>1151.6097429250935</v>
      </c>
      <c r="K11" s="6">
        <f t="shared" si="3"/>
        <v>3.2031089689098735E-2</v>
      </c>
      <c r="L11" s="6">
        <f t="shared" si="4"/>
        <v>-82.86354836880264</v>
      </c>
      <c r="M11" s="6">
        <f t="shared" si="5"/>
        <v>-0.390257074906458</v>
      </c>
      <c r="N11" s="6"/>
      <c r="O11" s="17">
        <v>0</v>
      </c>
      <c r="P11" s="17">
        <v>500</v>
      </c>
      <c r="Q11" s="5">
        <f>D11-O11</f>
        <v>-26</v>
      </c>
      <c r="R11" s="5">
        <f>E11-P11</f>
        <v>23</v>
      </c>
      <c r="S11" s="5">
        <f t="shared" si="6"/>
        <v>0</v>
      </c>
      <c r="T11" s="5">
        <f t="shared" si="7"/>
        <v>0</v>
      </c>
    </row>
    <row r="12" spans="1:22" ht="15.75" thickBot="1">
      <c r="A12" s="3">
        <v>3072</v>
      </c>
      <c r="B12" s="4">
        <v>2432</v>
      </c>
      <c r="C12" s="4">
        <v>1152</v>
      </c>
      <c r="D12" s="4">
        <v>39</v>
      </c>
      <c r="E12" s="4">
        <v>635</v>
      </c>
      <c r="G12" s="6">
        <f t="shared" si="0"/>
        <v>3072.2542212518806</v>
      </c>
      <c r="H12" s="6">
        <f t="shared" si="1"/>
        <v>2365.3215426237507</v>
      </c>
      <c r="I12" s="6">
        <f t="shared" si="2"/>
        <v>1151.844607575171</v>
      </c>
      <c r="K12" s="6">
        <f t="shared" si="3"/>
        <v>0.25422125188060818</v>
      </c>
      <c r="L12" s="6">
        <f t="shared" si="4"/>
        <v>-66.678457376249298</v>
      </c>
      <c r="M12" s="6">
        <f t="shared" si="5"/>
        <v>-0.15539242482896043</v>
      </c>
      <c r="N12" s="6"/>
      <c r="O12" s="17">
        <v>0</v>
      </c>
      <c r="P12" s="17">
        <v>600</v>
      </c>
      <c r="Q12" s="5">
        <f>D12-O12</f>
        <v>39</v>
      </c>
      <c r="R12" s="5">
        <f>E12-P12</f>
        <v>35</v>
      </c>
      <c r="S12" s="5">
        <f t="shared" si="6"/>
        <v>0</v>
      </c>
      <c r="T12" s="5">
        <f t="shared" si="7"/>
        <v>0</v>
      </c>
    </row>
    <row r="13" spans="1:22" ht="15.75" thickBot="1">
      <c r="A13" s="3">
        <v>3072</v>
      </c>
      <c r="B13" s="4">
        <v>2304</v>
      </c>
      <c r="C13" s="4">
        <v>1280</v>
      </c>
      <c r="D13" s="4">
        <v>-59</v>
      </c>
      <c r="E13" s="4">
        <v>720</v>
      </c>
      <c r="G13" s="6">
        <f t="shared" si="0"/>
        <v>3072.1134419158416</v>
      </c>
      <c r="H13" s="6">
        <f t="shared" si="1"/>
        <v>2280.7632494408531</v>
      </c>
      <c r="I13" s="6">
        <f t="shared" si="2"/>
        <v>1280.5783849495508</v>
      </c>
      <c r="K13" s="6">
        <f t="shared" si="3"/>
        <v>0.1134419158415767</v>
      </c>
      <c r="L13" s="6">
        <f t="shared" si="4"/>
        <v>-23.236750559146913</v>
      </c>
      <c r="M13" s="6">
        <f t="shared" si="5"/>
        <v>0.57838494955080932</v>
      </c>
      <c r="N13" s="6"/>
      <c r="O13" s="17">
        <v>0</v>
      </c>
      <c r="P13" s="17">
        <v>700</v>
      </c>
      <c r="Q13" s="5">
        <f>D13-O13</f>
        <v>-59</v>
      </c>
      <c r="R13" s="5">
        <f>E13-P13</f>
        <v>20</v>
      </c>
      <c r="S13" s="5">
        <f t="shared" si="6"/>
        <v>0</v>
      </c>
      <c r="T13" s="5">
        <f t="shared" si="7"/>
        <v>0</v>
      </c>
    </row>
    <row r="14" spans="1:22" ht="15.75" thickBot="1">
      <c r="A14" s="3">
        <v>2944</v>
      </c>
      <c r="B14" s="4">
        <v>2176</v>
      </c>
      <c r="C14" s="4">
        <v>1280</v>
      </c>
      <c r="D14" s="4">
        <v>19</v>
      </c>
      <c r="E14" s="4">
        <v>822</v>
      </c>
      <c r="G14" s="6">
        <f t="shared" si="0"/>
        <v>2944.154377745841</v>
      </c>
      <c r="H14" s="6">
        <f t="shared" si="1"/>
        <v>2178.0828726198642</v>
      </c>
      <c r="I14" s="6">
        <f t="shared" si="2"/>
        <v>1279.8613206125108</v>
      </c>
      <c r="K14" s="6">
        <f t="shared" si="3"/>
        <v>0.15437774584097497</v>
      </c>
      <c r="L14" s="6">
        <f t="shared" si="4"/>
        <v>2.0828726198642471</v>
      </c>
      <c r="M14" s="6">
        <f t="shared" si="5"/>
        <v>-0.13867938748921915</v>
      </c>
      <c r="N14" s="6"/>
      <c r="O14" s="17">
        <v>0</v>
      </c>
      <c r="P14" s="17">
        <v>800</v>
      </c>
      <c r="Q14" s="5">
        <f>D14-O14</f>
        <v>19</v>
      </c>
      <c r="R14" s="5">
        <f>E14-P14</f>
        <v>22</v>
      </c>
      <c r="S14" s="5">
        <f t="shared" si="6"/>
        <v>0</v>
      </c>
      <c r="T14" s="5">
        <f t="shared" si="7"/>
        <v>0</v>
      </c>
    </row>
    <row r="15" spans="1:22" ht="15.75" thickBot="1">
      <c r="A15" s="3">
        <v>2944</v>
      </c>
      <c r="B15" s="4">
        <v>2048</v>
      </c>
      <c r="C15" s="4">
        <v>1408</v>
      </c>
      <c r="D15" s="4">
        <v>-74</v>
      </c>
      <c r="E15" s="4">
        <v>911</v>
      </c>
      <c r="G15" s="6">
        <f t="shared" si="0"/>
        <v>2943.7046387163232</v>
      </c>
      <c r="H15" s="6">
        <f t="shared" si="1"/>
        <v>2090.3102640517268</v>
      </c>
      <c r="I15" s="6">
        <f t="shared" si="2"/>
        <v>1408.3312820497881</v>
      </c>
      <c r="K15" s="6">
        <f t="shared" si="3"/>
        <v>-0.29536128367681158</v>
      </c>
      <c r="L15" s="6">
        <f t="shared" si="4"/>
        <v>42.31026405172679</v>
      </c>
      <c r="M15" s="6">
        <f t="shared" si="5"/>
        <v>0.33128204978811482</v>
      </c>
      <c r="N15" s="6"/>
      <c r="O15" s="17">
        <v>0</v>
      </c>
      <c r="P15" s="17">
        <v>900</v>
      </c>
      <c r="Q15" s="5">
        <f>D15-O15</f>
        <v>-74</v>
      </c>
      <c r="R15" s="5">
        <f>E15-P15</f>
        <v>11</v>
      </c>
      <c r="S15" s="5">
        <f t="shared" si="6"/>
        <v>0</v>
      </c>
      <c r="T15" s="5">
        <f t="shared" si="7"/>
        <v>0</v>
      </c>
    </row>
    <row r="16" spans="1:22" ht="15.75" thickBot="1">
      <c r="A16" s="3">
        <v>2816</v>
      </c>
      <c r="B16" s="4">
        <v>2048</v>
      </c>
      <c r="C16" s="4">
        <v>1408</v>
      </c>
      <c r="D16" s="4">
        <v>13</v>
      </c>
      <c r="E16" s="4">
        <v>1004</v>
      </c>
      <c r="G16" s="6">
        <f t="shared" si="0"/>
        <v>2816.4134994705591</v>
      </c>
      <c r="H16" s="6">
        <f t="shared" si="1"/>
        <v>1996.0423342203942</v>
      </c>
      <c r="I16" s="6">
        <f t="shared" si="2"/>
        <v>1407.9009198093452</v>
      </c>
      <c r="K16" s="6">
        <f t="shared" si="3"/>
        <v>0.41349947055914527</v>
      </c>
      <c r="L16" s="6">
        <f t="shared" si="4"/>
        <v>-51.957665779605804</v>
      </c>
      <c r="M16" s="6">
        <f t="shared" si="5"/>
        <v>-9.9080190654831313E-2</v>
      </c>
      <c r="N16" s="6"/>
      <c r="O16" s="17">
        <v>0</v>
      </c>
      <c r="P16" s="17">
        <v>1000</v>
      </c>
      <c r="Q16" s="5">
        <f>D16-O16</f>
        <v>13</v>
      </c>
      <c r="R16" s="5">
        <f>E16-P16</f>
        <v>4</v>
      </c>
      <c r="S16" s="5">
        <f t="shared" si="6"/>
        <v>0</v>
      </c>
      <c r="T16" s="5">
        <f t="shared" si="7"/>
        <v>0</v>
      </c>
    </row>
    <row r="17" spans="1:20" ht="15.75" thickBot="1">
      <c r="A17" s="3">
        <v>2816</v>
      </c>
      <c r="B17" s="4">
        <v>1920</v>
      </c>
      <c r="C17" s="4">
        <v>1536</v>
      </c>
      <c r="D17" s="4">
        <v>-75</v>
      </c>
      <c r="E17" s="4">
        <v>1097</v>
      </c>
      <c r="G17" s="6">
        <f t="shared" si="0"/>
        <v>2815.4988900725925</v>
      </c>
      <c r="H17" s="6">
        <f t="shared" si="1"/>
        <v>1904.4773561268719</v>
      </c>
      <c r="I17" s="6">
        <f t="shared" si="2"/>
        <v>1535.9147111737682</v>
      </c>
      <c r="K17" s="6">
        <f t="shared" si="3"/>
        <v>-0.50110992740746951</v>
      </c>
      <c r="L17" s="6">
        <f t="shared" si="4"/>
        <v>-15.522643873128118</v>
      </c>
      <c r="M17" s="6">
        <f t="shared" si="5"/>
        <v>-8.5288826231817438E-2</v>
      </c>
      <c r="N17" s="6"/>
      <c r="O17" s="17">
        <v>0</v>
      </c>
      <c r="P17" s="17">
        <v>1100</v>
      </c>
      <c r="Q17" s="5">
        <f>D17-O17</f>
        <v>-75</v>
      </c>
      <c r="R17" s="5">
        <f>E17-P17</f>
        <v>-3</v>
      </c>
      <c r="S17" s="5">
        <f t="shared" si="6"/>
        <v>0</v>
      </c>
      <c r="T17" s="5">
        <f t="shared" si="7"/>
        <v>0</v>
      </c>
    </row>
    <row r="18" spans="1:20" ht="15.75" thickBot="1">
      <c r="A18" s="3">
        <v>2688</v>
      </c>
      <c r="B18" s="4">
        <v>1792</v>
      </c>
      <c r="C18" s="4">
        <v>1536</v>
      </c>
      <c r="D18" s="4">
        <v>20</v>
      </c>
      <c r="E18" s="4">
        <v>1182</v>
      </c>
      <c r="G18" s="6">
        <f t="shared" si="0"/>
        <v>2688.0334819343302</v>
      </c>
      <c r="H18" s="6">
        <f t="shared" si="1"/>
        <v>1818.110007672803</v>
      </c>
      <c r="I18" s="6">
        <f t="shared" si="2"/>
        <v>1535.4230687338263</v>
      </c>
      <c r="K18" s="6">
        <f t="shared" si="3"/>
        <v>3.3481934330211516E-2</v>
      </c>
      <c r="L18" s="6">
        <f t="shared" si="4"/>
        <v>26.110007672803022</v>
      </c>
      <c r="M18" s="6">
        <f t="shared" si="5"/>
        <v>-0.57693126617368762</v>
      </c>
      <c r="N18" s="6"/>
      <c r="O18" s="17">
        <v>0</v>
      </c>
      <c r="P18" s="17">
        <v>1200</v>
      </c>
      <c r="Q18" s="5">
        <f>D18-O18</f>
        <v>20</v>
      </c>
      <c r="R18" s="5">
        <f>E18-P18</f>
        <v>-18</v>
      </c>
      <c r="S18" s="5">
        <f t="shared" si="6"/>
        <v>0</v>
      </c>
      <c r="T18" s="5">
        <f t="shared" si="7"/>
        <v>0</v>
      </c>
    </row>
    <row r="19" spans="1:20" ht="15.75" thickBot="1">
      <c r="A19" s="3">
        <v>2688</v>
      </c>
      <c r="B19" s="4">
        <v>1664</v>
      </c>
      <c r="C19" s="4">
        <v>1664</v>
      </c>
      <c r="D19" s="4">
        <v>-65</v>
      </c>
      <c r="E19" s="4">
        <v>1279</v>
      </c>
      <c r="G19" s="6">
        <f t="shared" si="0"/>
        <v>2688.1342972403741</v>
      </c>
      <c r="H19" s="6">
        <f t="shared" si="1"/>
        <v>1722.227046588225</v>
      </c>
      <c r="I19" s="6">
        <f t="shared" si="2"/>
        <v>1664.3515253695657</v>
      </c>
      <c r="K19" s="6">
        <f t="shared" si="3"/>
        <v>0.13429724037405322</v>
      </c>
      <c r="L19" s="6">
        <f t="shared" si="4"/>
        <v>58.227046588224994</v>
      </c>
      <c r="M19" s="6">
        <f t="shared" si="5"/>
        <v>0.35152536956570657</v>
      </c>
      <c r="N19" s="6"/>
      <c r="O19" s="17">
        <v>0</v>
      </c>
      <c r="P19" s="17">
        <v>1300</v>
      </c>
      <c r="Q19" s="5">
        <f>D19-O19</f>
        <v>-65</v>
      </c>
      <c r="R19" s="5">
        <f>E19-P19</f>
        <v>-21</v>
      </c>
      <c r="S19" s="5">
        <f t="shared" si="6"/>
        <v>0</v>
      </c>
      <c r="T19" s="5">
        <f t="shared" si="7"/>
        <v>0</v>
      </c>
    </row>
    <row r="20" spans="1:20" ht="15.75" thickBot="1">
      <c r="A20" s="3">
        <v>2560</v>
      </c>
      <c r="B20" s="4">
        <v>1664</v>
      </c>
      <c r="C20" s="4">
        <v>1664</v>
      </c>
      <c r="D20" s="4">
        <v>37</v>
      </c>
      <c r="E20" s="4">
        <v>1357</v>
      </c>
      <c r="G20" s="6">
        <f t="shared" si="0"/>
        <v>2559.8472610685194</v>
      </c>
      <c r="H20" s="6">
        <f t="shared" si="1"/>
        <v>1643.4165631391209</v>
      </c>
      <c r="I20" s="6">
        <f t="shared" si="2"/>
        <v>1663.9765623349388</v>
      </c>
      <c r="K20" s="6">
        <f t="shared" si="3"/>
        <v>-0.15273893148059869</v>
      </c>
      <c r="L20" s="6">
        <f t="shared" si="4"/>
        <v>-20.583436860879146</v>
      </c>
      <c r="M20" s="6">
        <f t="shared" si="5"/>
        <v>-2.3437665061237567E-2</v>
      </c>
      <c r="N20" s="6"/>
      <c r="O20" s="17">
        <v>0</v>
      </c>
      <c r="P20" s="17">
        <v>1400</v>
      </c>
      <c r="Q20" s="5">
        <f>D20-O20</f>
        <v>37</v>
      </c>
      <c r="R20" s="5">
        <f>E20-P20</f>
        <v>-43</v>
      </c>
      <c r="S20" s="5">
        <f t="shared" si="6"/>
        <v>0</v>
      </c>
      <c r="T20" s="5">
        <f t="shared" si="7"/>
        <v>0</v>
      </c>
    </row>
    <row r="21" spans="1:20" ht="15.75" thickBot="1">
      <c r="A21" s="3">
        <v>2560</v>
      </c>
      <c r="B21" s="4">
        <v>1536</v>
      </c>
      <c r="C21" s="4">
        <v>1792</v>
      </c>
      <c r="D21" s="4">
        <v>-43</v>
      </c>
      <c r="E21" s="4">
        <v>1457</v>
      </c>
      <c r="G21" s="6">
        <f t="shared" si="0"/>
        <v>2560.2144441433024</v>
      </c>
      <c r="H21" s="6">
        <f t="shared" si="1"/>
        <v>1543.5990412020863</v>
      </c>
      <c r="I21" s="6">
        <f t="shared" si="2"/>
        <v>1791.8420689335319</v>
      </c>
      <c r="K21" s="6">
        <f t="shared" si="3"/>
        <v>0.21444414330244399</v>
      </c>
      <c r="L21" s="6">
        <f t="shared" si="4"/>
        <v>7.599041202086255</v>
      </c>
      <c r="M21" s="6">
        <f t="shared" si="5"/>
        <v>-0.15793106646810884</v>
      </c>
      <c r="N21" s="6"/>
      <c r="O21" s="17">
        <v>0</v>
      </c>
      <c r="P21" s="17">
        <v>1500</v>
      </c>
      <c r="Q21" s="5">
        <f>D21-O21</f>
        <v>-43</v>
      </c>
      <c r="R21" s="5">
        <f>E21-P21</f>
        <v>-43</v>
      </c>
      <c r="S21" s="5">
        <f t="shared" si="6"/>
        <v>0</v>
      </c>
      <c r="T21" s="5">
        <f t="shared" si="7"/>
        <v>0</v>
      </c>
    </row>
    <row r="22" spans="1:20" ht="15.75" thickBot="1">
      <c r="A22" s="3">
        <v>2432</v>
      </c>
      <c r="B22" s="4">
        <v>1408</v>
      </c>
      <c r="C22" s="4">
        <v>1920</v>
      </c>
      <c r="D22" s="4">
        <v>-11</v>
      </c>
      <c r="E22" s="4">
        <v>1632</v>
      </c>
      <c r="G22" s="6">
        <f t="shared" si="0"/>
        <v>2432.1893429583151</v>
      </c>
      <c r="H22" s="6">
        <f t="shared" si="1"/>
        <v>1368.0442244313595</v>
      </c>
      <c r="I22" s="6">
        <f t="shared" si="2"/>
        <v>1919.7773308381365</v>
      </c>
      <c r="K22" s="6">
        <f t="shared" si="3"/>
        <v>0.18934295831513737</v>
      </c>
      <c r="L22" s="6">
        <f t="shared" si="4"/>
        <v>-39.955775568640547</v>
      </c>
      <c r="M22" s="6">
        <f t="shared" si="5"/>
        <v>-0.22266916186345043</v>
      </c>
      <c r="N22" s="6"/>
      <c r="O22" s="17">
        <v>0</v>
      </c>
      <c r="P22" s="17">
        <v>1600</v>
      </c>
      <c r="Q22" s="5">
        <f>D22-O22</f>
        <v>-11</v>
      </c>
      <c r="R22" s="5">
        <f>E22-P22</f>
        <v>32</v>
      </c>
      <c r="S22" s="5">
        <f t="shared" si="6"/>
        <v>0</v>
      </c>
      <c r="T22" s="5">
        <f t="shared" si="7"/>
        <v>0</v>
      </c>
    </row>
    <row r="23" spans="1:20" ht="15.75" thickBot="1">
      <c r="A23" s="3">
        <v>2432</v>
      </c>
      <c r="B23" s="4">
        <v>1280</v>
      </c>
      <c r="C23" s="4">
        <v>1920</v>
      </c>
      <c r="D23" s="4">
        <v>-11</v>
      </c>
      <c r="E23" s="4">
        <v>1632</v>
      </c>
      <c r="G23" s="6">
        <f t="shared" ref="G23:G86" si="8">SQRT((3000-E23)*(3000-E23)+(2000-D23)*(2000-D23))</f>
        <v>2432.1893429583151</v>
      </c>
      <c r="H23" s="6">
        <f t="shared" ref="H23:H86" si="9">SQRT((3000-E23)*(3000-E23)+D23*D23)</f>
        <v>1368.0442244313595</v>
      </c>
      <c r="I23" s="6">
        <f t="shared" ref="I23:I86" si="10">SQRT(E23*E23+(1000-D23)*(1000-D23))</f>
        <v>1919.7773308381365</v>
      </c>
      <c r="K23" s="6">
        <f t="shared" si="3"/>
        <v>0.18934295831513737</v>
      </c>
      <c r="L23" s="6">
        <f t="shared" si="4"/>
        <v>88.044224431359453</v>
      </c>
      <c r="M23" s="6">
        <f t="shared" si="5"/>
        <v>-0.22266916186345043</v>
      </c>
      <c r="N23" s="6"/>
      <c r="O23" s="17">
        <v>0</v>
      </c>
      <c r="P23" s="17">
        <v>1700</v>
      </c>
      <c r="Q23" s="5">
        <f>D23-O23</f>
        <v>-11</v>
      </c>
      <c r="R23" s="5">
        <f>E23-P23</f>
        <v>-68</v>
      </c>
      <c r="S23" s="5">
        <f t="shared" si="6"/>
        <v>0</v>
      </c>
      <c r="T23" s="5">
        <f t="shared" si="7"/>
        <v>0</v>
      </c>
    </row>
    <row r="24" spans="1:20" ht="15.75" thickBot="1">
      <c r="A24" s="3">
        <v>2304</v>
      </c>
      <c r="B24" s="4">
        <v>1152</v>
      </c>
      <c r="C24" s="4">
        <v>2048</v>
      </c>
      <c r="D24" s="4">
        <v>31</v>
      </c>
      <c r="E24" s="4">
        <v>1804</v>
      </c>
      <c r="G24" s="6">
        <f t="shared" si="8"/>
        <v>2303.7745115353628</v>
      </c>
      <c r="H24" s="6">
        <f t="shared" si="9"/>
        <v>1196.4016883973375</v>
      </c>
      <c r="I24" s="6">
        <f t="shared" si="10"/>
        <v>2047.7736691343603</v>
      </c>
      <c r="K24" s="6">
        <f t="shared" si="3"/>
        <v>-0.22548846463723748</v>
      </c>
      <c r="L24" s="6">
        <f t="shared" si="4"/>
        <v>44.401688397337466</v>
      </c>
      <c r="M24" s="6">
        <f t="shared" si="5"/>
        <v>-0.22633086563973848</v>
      </c>
      <c r="N24" s="6"/>
      <c r="O24" s="17">
        <v>0</v>
      </c>
      <c r="P24" s="17">
        <v>1800</v>
      </c>
      <c r="Q24" s="5">
        <f>D24-O24</f>
        <v>31</v>
      </c>
      <c r="R24" s="5">
        <f>E24-P24</f>
        <v>4</v>
      </c>
      <c r="S24" s="5">
        <f t="shared" si="6"/>
        <v>0</v>
      </c>
      <c r="T24" s="5">
        <f t="shared" si="7"/>
        <v>0</v>
      </c>
    </row>
    <row r="25" spans="1:20" ht="15.75" thickBot="1">
      <c r="A25" s="3">
        <v>2304</v>
      </c>
      <c r="B25" s="4">
        <v>1152</v>
      </c>
      <c r="C25" s="4">
        <v>2176</v>
      </c>
      <c r="D25" s="4">
        <v>-33</v>
      </c>
      <c r="E25" s="4">
        <v>1915</v>
      </c>
      <c r="G25" s="6">
        <f t="shared" si="8"/>
        <v>2304.4118555501313</v>
      </c>
      <c r="H25" s="6">
        <f t="shared" si="9"/>
        <v>1085.5017273132273</v>
      </c>
      <c r="I25" s="6">
        <f t="shared" si="10"/>
        <v>2175.8478807122524</v>
      </c>
      <c r="K25" s="6">
        <f t="shared" si="3"/>
        <v>0.41185555013134945</v>
      </c>
      <c r="L25" s="6">
        <f t="shared" si="4"/>
        <v>-66.49827268677268</v>
      </c>
      <c r="M25" s="6">
        <f t="shared" si="5"/>
        <v>-0.15211928774760963</v>
      </c>
      <c r="N25" s="6"/>
      <c r="O25" s="17">
        <v>0</v>
      </c>
      <c r="P25" s="17">
        <v>1900</v>
      </c>
      <c r="Q25" s="5">
        <f>D25-O25</f>
        <v>-33</v>
      </c>
      <c r="R25" s="5">
        <f>E25-P25</f>
        <v>15</v>
      </c>
      <c r="S25" s="5">
        <f t="shared" si="6"/>
        <v>0</v>
      </c>
      <c r="T25" s="5">
        <f t="shared" si="7"/>
        <v>0</v>
      </c>
    </row>
    <row r="26" spans="1:20" ht="15.75" thickBot="1">
      <c r="A26" s="3">
        <v>2176</v>
      </c>
      <c r="B26" s="4">
        <v>1024</v>
      </c>
      <c r="C26" s="4">
        <v>2176</v>
      </c>
      <c r="D26" s="4">
        <v>82</v>
      </c>
      <c r="E26" s="4">
        <v>1973</v>
      </c>
      <c r="G26" s="6">
        <f t="shared" si="8"/>
        <v>2175.650017810769</v>
      </c>
      <c r="H26" s="6">
        <f t="shared" si="9"/>
        <v>1030.2684116287367</v>
      </c>
      <c r="I26" s="6">
        <f t="shared" si="10"/>
        <v>2176.109602019163</v>
      </c>
      <c r="K26" s="6">
        <f t="shared" si="3"/>
        <v>-0.34998218923101376</v>
      </c>
      <c r="L26" s="6">
        <f t="shared" si="4"/>
        <v>6.2684116287366578</v>
      </c>
      <c r="M26" s="6">
        <f t="shared" si="5"/>
        <v>0.10960201916304868</v>
      </c>
      <c r="N26" s="6"/>
      <c r="O26" s="17">
        <v>0</v>
      </c>
      <c r="P26" s="17">
        <v>2000</v>
      </c>
      <c r="Q26" s="5">
        <f>D26-O26</f>
        <v>82</v>
      </c>
      <c r="R26" s="5">
        <f>E26-P26</f>
        <v>-27</v>
      </c>
      <c r="S26" s="5">
        <f t="shared" si="6"/>
        <v>0</v>
      </c>
      <c r="T26" s="5">
        <f t="shared" si="7"/>
        <v>0</v>
      </c>
    </row>
    <row r="27" spans="1:20" ht="15.75" thickBot="1">
      <c r="A27" s="3">
        <v>2176</v>
      </c>
      <c r="B27" s="4">
        <v>896</v>
      </c>
      <c r="C27" s="4">
        <v>2304</v>
      </c>
      <c r="D27" s="4">
        <v>25</v>
      </c>
      <c r="E27" s="4">
        <v>2087</v>
      </c>
      <c r="G27" s="6">
        <f t="shared" si="8"/>
        <v>2175.8203050803622</v>
      </c>
      <c r="H27" s="6">
        <f t="shared" si="9"/>
        <v>913.34221406874656</v>
      </c>
      <c r="I27" s="6">
        <f t="shared" si="10"/>
        <v>2303.517744667924</v>
      </c>
      <c r="K27" s="6">
        <f t="shared" si="3"/>
        <v>-0.17969491963776818</v>
      </c>
      <c r="L27" s="6">
        <f t="shared" si="4"/>
        <v>17.342214068746557</v>
      </c>
      <c r="M27" s="6">
        <f t="shared" si="5"/>
        <v>-0.48225533207596527</v>
      </c>
      <c r="N27" s="6"/>
      <c r="O27" s="17">
        <v>0</v>
      </c>
      <c r="P27" s="17">
        <v>2100</v>
      </c>
      <c r="Q27" s="5">
        <f>D27-O27</f>
        <v>25</v>
      </c>
      <c r="R27" s="5">
        <f>E27-P27</f>
        <v>-13</v>
      </c>
      <c r="S27" s="5">
        <f t="shared" si="6"/>
        <v>0</v>
      </c>
      <c r="T27" s="5">
        <f t="shared" si="7"/>
        <v>0</v>
      </c>
    </row>
    <row r="28" spans="1:20" ht="15.75" thickBot="1">
      <c r="A28" s="3">
        <v>2176</v>
      </c>
      <c r="B28" s="4">
        <v>768</v>
      </c>
      <c r="C28" s="4">
        <v>2432</v>
      </c>
      <c r="D28" s="4">
        <v>-26</v>
      </c>
      <c r="E28" s="4">
        <v>2205</v>
      </c>
      <c r="G28" s="6">
        <f t="shared" si="8"/>
        <v>2176.3963333915081</v>
      </c>
      <c r="H28" s="6">
        <f t="shared" si="9"/>
        <v>795.42504360876137</v>
      </c>
      <c r="I28" s="6">
        <f t="shared" si="10"/>
        <v>2432.0158305405826</v>
      </c>
      <c r="K28" s="6">
        <f t="shared" si="3"/>
        <v>0.39633339150805114</v>
      </c>
      <c r="L28" s="6">
        <f t="shared" si="4"/>
        <v>27.425043608761371</v>
      </c>
      <c r="M28" s="6">
        <f t="shared" si="5"/>
        <v>1.5830540582555841E-2</v>
      </c>
      <c r="N28" s="6"/>
      <c r="O28" s="17">
        <v>0</v>
      </c>
      <c r="P28" s="17">
        <v>2200</v>
      </c>
      <c r="Q28" s="5">
        <f>D28-O28</f>
        <v>-26</v>
      </c>
      <c r="R28" s="5">
        <f>E28-P28</f>
        <v>5</v>
      </c>
      <c r="S28" s="5">
        <f t="shared" si="6"/>
        <v>0</v>
      </c>
      <c r="T28" s="5">
        <f t="shared" si="7"/>
        <v>0</v>
      </c>
    </row>
    <row r="29" spans="1:20" ht="15.75" thickBot="1">
      <c r="A29" s="3">
        <v>2176</v>
      </c>
      <c r="B29" s="4">
        <v>640</v>
      </c>
      <c r="C29" s="4">
        <v>2560</v>
      </c>
      <c r="D29" s="4">
        <v>-69</v>
      </c>
      <c r="E29" s="4">
        <v>2326</v>
      </c>
      <c r="G29" s="6">
        <f t="shared" si="8"/>
        <v>2176.0140164989748</v>
      </c>
      <c r="H29" s="6">
        <f t="shared" si="9"/>
        <v>677.5226933468723</v>
      </c>
      <c r="I29" s="6">
        <f t="shared" si="10"/>
        <v>2559.8900367007955</v>
      </c>
      <c r="K29" s="6">
        <f t="shared" si="3"/>
        <v>1.4016498974797287E-2</v>
      </c>
      <c r="L29" s="6">
        <f t="shared" si="4"/>
        <v>37.522693346872302</v>
      </c>
      <c r="M29" s="6">
        <f t="shared" si="5"/>
        <v>-0.10996329920453718</v>
      </c>
      <c r="N29" s="6"/>
      <c r="O29" s="17">
        <v>0</v>
      </c>
      <c r="P29" s="17">
        <v>2300</v>
      </c>
      <c r="Q29" s="5">
        <f>D29-O29</f>
        <v>-69</v>
      </c>
      <c r="R29" s="5">
        <f>E29-P29</f>
        <v>26</v>
      </c>
      <c r="S29" s="5">
        <f t="shared" si="6"/>
        <v>0</v>
      </c>
      <c r="T29" s="5">
        <f t="shared" si="7"/>
        <v>0</v>
      </c>
    </row>
    <row r="30" spans="1:20" ht="15.75" thickBot="1">
      <c r="A30" s="3">
        <v>2048</v>
      </c>
      <c r="B30" s="4">
        <v>640</v>
      </c>
      <c r="C30" s="4">
        <v>2560</v>
      </c>
      <c r="D30" s="4">
        <v>49</v>
      </c>
      <c r="E30" s="4">
        <v>2377</v>
      </c>
      <c r="G30" s="6">
        <f t="shared" si="8"/>
        <v>2048.0551750380164</v>
      </c>
      <c r="H30" s="6">
        <f t="shared" si="9"/>
        <v>624.92399537863798</v>
      </c>
      <c r="I30" s="6">
        <f t="shared" si="10"/>
        <v>2560.1816341814501</v>
      </c>
      <c r="K30" s="6">
        <f t="shared" si="3"/>
        <v>5.5175038016386679E-2</v>
      </c>
      <c r="L30" s="6">
        <f t="shared" si="4"/>
        <v>-15.076004621362017</v>
      </c>
      <c r="M30" s="6">
        <f t="shared" si="5"/>
        <v>0.18163418145013566</v>
      </c>
      <c r="N30" s="6"/>
      <c r="O30" s="17">
        <v>0</v>
      </c>
      <c r="P30" s="17">
        <v>2400</v>
      </c>
      <c r="Q30" s="5">
        <f>D30-O30</f>
        <v>49</v>
      </c>
      <c r="R30" s="5">
        <f>E30-P30</f>
        <v>-23</v>
      </c>
      <c r="S30" s="5">
        <f t="shared" si="6"/>
        <v>0</v>
      </c>
      <c r="T30" s="5">
        <f t="shared" si="7"/>
        <v>0</v>
      </c>
    </row>
    <row r="31" spans="1:20" ht="15.75" thickBot="1">
      <c r="A31" s="3">
        <v>2048</v>
      </c>
      <c r="B31" s="4">
        <v>512</v>
      </c>
      <c r="C31" s="4">
        <v>2688</v>
      </c>
      <c r="D31" s="4">
        <v>14</v>
      </c>
      <c r="E31" s="4">
        <v>2501</v>
      </c>
      <c r="G31" s="6">
        <f t="shared" si="8"/>
        <v>2047.7297184931413</v>
      </c>
      <c r="H31" s="6">
        <f t="shared" si="9"/>
        <v>499.19635415335318</v>
      </c>
      <c r="I31" s="6">
        <f t="shared" si="10"/>
        <v>2688.3446579633351</v>
      </c>
      <c r="K31" s="6">
        <f t="shared" si="3"/>
        <v>-0.27028150685873698</v>
      </c>
      <c r="L31" s="6">
        <f t="shared" si="4"/>
        <v>-12.803645846646816</v>
      </c>
      <c r="M31" s="6">
        <f t="shared" si="5"/>
        <v>0.3446579633350666</v>
      </c>
      <c r="N31" s="6"/>
      <c r="O31" s="17">
        <v>0</v>
      </c>
      <c r="P31" s="17">
        <v>2500</v>
      </c>
      <c r="Q31" s="5">
        <f>D31-O31</f>
        <v>14</v>
      </c>
      <c r="R31" s="5">
        <f>E31-P31</f>
        <v>1</v>
      </c>
      <c r="S31" s="5">
        <f t="shared" si="6"/>
        <v>0</v>
      </c>
      <c r="T31" s="5">
        <f t="shared" si="7"/>
        <v>0</v>
      </c>
    </row>
    <row r="32" spans="1:20" ht="15.75" thickBot="1">
      <c r="A32" s="3">
        <v>2048</v>
      </c>
      <c r="B32" s="4">
        <v>384</v>
      </c>
      <c r="C32" s="4">
        <v>2816</v>
      </c>
      <c r="D32" s="4">
        <v>-14</v>
      </c>
      <c r="E32" s="4">
        <v>2627</v>
      </c>
      <c r="G32" s="6">
        <f t="shared" si="8"/>
        <v>2048.2492524104578</v>
      </c>
      <c r="H32" s="6">
        <f t="shared" si="9"/>
        <v>373.2626421167808</v>
      </c>
      <c r="I32" s="6">
        <f t="shared" si="10"/>
        <v>2815.9057157511506</v>
      </c>
      <c r="K32" s="6">
        <f t="shared" si="3"/>
        <v>0.24925241045775692</v>
      </c>
      <c r="L32" s="6">
        <f t="shared" si="4"/>
        <v>-10.737357883219204</v>
      </c>
      <c r="M32" s="6">
        <f t="shared" si="5"/>
        <v>-9.4284248849362484E-2</v>
      </c>
      <c r="N32" s="6"/>
      <c r="O32" s="17">
        <v>0</v>
      </c>
      <c r="P32" s="17">
        <v>2600</v>
      </c>
      <c r="Q32" s="5">
        <f>D32-O32</f>
        <v>-14</v>
      </c>
      <c r="R32" s="5">
        <f>E32-P32</f>
        <v>27</v>
      </c>
      <c r="S32" s="5">
        <f t="shared" si="6"/>
        <v>0</v>
      </c>
      <c r="T32" s="5">
        <f t="shared" si="7"/>
        <v>0</v>
      </c>
    </row>
    <row r="33" spans="1:22" ht="15.75" thickBot="1">
      <c r="A33" s="3">
        <v>2048</v>
      </c>
      <c r="B33" s="4">
        <v>256</v>
      </c>
      <c r="C33" s="4">
        <v>2816</v>
      </c>
      <c r="D33" s="4">
        <v>-32</v>
      </c>
      <c r="E33" s="4">
        <v>2746</v>
      </c>
      <c r="G33" s="6">
        <f t="shared" si="8"/>
        <v>2047.8134680678315</v>
      </c>
      <c r="H33" s="6">
        <f t="shared" si="9"/>
        <v>256.00781238079435</v>
      </c>
      <c r="I33" s="6">
        <f t="shared" si="10"/>
        <v>2933.5200698137382</v>
      </c>
      <c r="K33" s="6">
        <f t="shared" si="3"/>
        <v>-0.18653193216846375</v>
      </c>
      <c r="L33" s="6">
        <f t="shared" si="4"/>
        <v>7.812380794348428E-3</v>
      </c>
      <c r="M33" s="6">
        <f t="shared" si="5"/>
        <v>117.52006981373825</v>
      </c>
      <c r="N33" s="6"/>
      <c r="O33" s="17">
        <v>0</v>
      </c>
      <c r="P33" s="17">
        <v>2700</v>
      </c>
      <c r="Q33" s="5">
        <f>D33-O33</f>
        <v>-32</v>
      </c>
      <c r="R33" s="5">
        <f>E33-P33</f>
        <v>46</v>
      </c>
      <c r="S33" s="5">
        <f t="shared" si="6"/>
        <v>0</v>
      </c>
      <c r="T33" s="5">
        <f t="shared" si="7"/>
        <v>0</v>
      </c>
    </row>
    <row r="34" spans="1:22" ht="15.75" thickBot="1">
      <c r="A34" s="3">
        <v>2048</v>
      </c>
      <c r="B34" s="4">
        <v>256</v>
      </c>
      <c r="C34" s="4">
        <v>2944</v>
      </c>
      <c r="D34" s="4">
        <v>-33</v>
      </c>
      <c r="E34" s="4">
        <v>2757</v>
      </c>
      <c r="G34" s="6">
        <f t="shared" si="8"/>
        <v>2047.4711231174911</v>
      </c>
      <c r="H34" s="6">
        <f t="shared" si="9"/>
        <v>245.2305038122297</v>
      </c>
      <c r="I34" s="6">
        <f t="shared" si="10"/>
        <v>2944.1701717122264</v>
      </c>
      <c r="K34" s="6">
        <f t="shared" si="3"/>
        <v>-0.52887688250893916</v>
      </c>
      <c r="L34" s="6">
        <f t="shared" si="4"/>
        <v>-10.769496187770301</v>
      </c>
      <c r="M34" s="6">
        <f t="shared" si="5"/>
        <v>0.17017171222641991</v>
      </c>
      <c r="N34" s="6"/>
      <c r="O34" s="17">
        <v>0</v>
      </c>
      <c r="P34" s="17">
        <v>2800</v>
      </c>
      <c r="Q34" s="5">
        <f>D34-O34</f>
        <v>-33</v>
      </c>
      <c r="R34" s="5">
        <f>E34-P34</f>
        <v>-43</v>
      </c>
      <c r="S34" s="5">
        <f t="shared" si="6"/>
        <v>0</v>
      </c>
      <c r="T34" s="5">
        <f t="shared" si="7"/>
        <v>0</v>
      </c>
    </row>
    <row r="35" spans="1:22" ht="15.75" thickBot="1">
      <c r="A35" s="3">
        <v>2048</v>
      </c>
      <c r="B35" s="4">
        <v>128</v>
      </c>
      <c r="C35" s="4">
        <v>3072</v>
      </c>
      <c r="D35" s="4">
        <v>-45</v>
      </c>
      <c r="E35" s="4">
        <v>2889</v>
      </c>
      <c r="G35" s="6">
        <f t="shared" si="8"/>
        <v>2048.0102538805804</v>
      </c>
      <c r="H35" s="6">
        <f t="shared" si="9"/>
        <v>119.77478866606278</v>
      </c>
      <c r="I35" s="6">
        <f t="shared" si="10"/>
        <v>3072.1891217827069</v>
      </c>
      <c r="K35" s="6">
        <f t="shared" si="3"/>
        <v>1.0253880580421537E-2</v>
      </c>
      <c r="L35" s="6">
        <f t="shared" si="4"/>
        <v>-8.2252113339372244</v>
      </c>
      <c r="M35" s="6">
        <f t="shared" si="5"/>
        <v>0.18912178270693403</v>
      </c>
      <c r="N35" s="6"/>
      <c r="O35" s="17">
        <v>0</v>
      </c>
      <c r="P35" s="17">
        <v>2900</v>
      </c>
      <c r="Q35" s="5">
        <f>D35-O35</f>
        <v>-45</v>
      </c>
      <c r="R35" s="5">
        <f>E35-P35</f>
        <v>-11</v>
      </c>
      <c r="S35" s="5">
        <f t="shared" si="6"/>
        <v>0</v>
      </c>
      <c r="T35" s="5">
        <f t="shared" si="7"/>
        <v>0</v>
      </c>
    </row>
    <row r="36" spans="1:22" ht="15.75" thickBot="1">
      <c r="A36" s="3">
        <v>2048</v>
      </c>
      <c r="B36" s="4">
        <v>0</v>
      </c>
      <c r="C36" s="4">
        <v>3200</v>
      </c>
      <c r="D36" s="4">
        <v>-49</v>
      </c>
      <c r="E36" s="4">
        <v>0</v>
      </c>
      <c r="G36" s="6">
        <f t="shared" si="8"/>
        <v>3632.960363119862</v>
      </c>
      <c r="H36" s="6">
        <f t="shared" si="9"/>
        <v>3000.4001399813324</v>
      </c>
      <c r="I36" s="6">
        <f t="shared" si="10"/>
        <v>1049</v>
      </c>
      <c r="K36" s="6">
        <f t="shared" si="3"/>
        <v>1584.960363119862</v>
      </c>
      <c r="L36" s="6">
        <f t="shared" si="4"/>
        <v>3000.4001399813324</v>
      </c>
      <c r="M36" s="6">
        <f t="shared" si="5"/>
        <v>-2151</v>
      </c>
      <c r="N36" s="6"/>
      <c r="O36" s="17">
        <v>0</v>
      </c>
      <c r="P36" s="17">
        <v>3000</v>
      </c>
      <c r="Q36" s="5">
        <f>D36-O36</f>
        <v>-49</v>
      </c>
      <c r="R36" s="5">
        <f>E36-P36</f>
        <v>-3000</v>
      </c>
      <c r="S36" s="5">
        <f t="shared" si="6"/>
        <v>0</v>
      </c>
      <c r="T36" s="5">
        <f t="shared" si="7"/>
        <v>2900</v>
      </c>
    </row>
    <row r="37" spans="1:22" ht="15.75" thickBot="1">
      <c r="A37" s="3">
        <v>3584</v>
      </c>
      <c r="B37" s="4">
        <v>2944</v>
      </c>
      <c r="C37" s="4">
        <v>896</v>
      </c>
      <c r="D37" s="4">
        <v>105</v>
      </c>
      <c r="E37" s="4">
        <v>-42</v>
      </c>
      <c r="G37" s="6">
        <f t="shared" si="8"/>
        <v>3583.9627509225038</v>
      </c>
      <c r="H37" s="6">
        <f t="shared" si="9"/>
        <v>3043.8115907526208</v>
      </c>
      <c r="I37" s="6">
        <f t="shared" si="10"/>
        <v>895.98493290903059</v>
      </c>
      <c r="K37" s="6">
        <f t="shared" si="3"/>
        <v>-3.7249077496198879E-2</v>
      </c>
      <c r="L37" s="6">
        <f t="shared" si="4"/>
        <v>99.811590752620759</v>
      </c>
      <c r="M37" s="6">
        <f t="shared" si="5"/>
        <v>-1.5067090969409946E-2</v>
      </c>
      <c r="N37" s="6"/>
      <c r="O37" s="17">
        <v>100</v>
      </c>
      <c r="P37" s="17">
        <v>0</v>
      </c>
      <c r="Q37" s="5">
        <f>D37-O37</f>
        <v>5</v>
      </c>
      <c r="R37" s="5">
        <f>E37-P37</f>
        <v>-42</v>
      </c>
      <c r="S37" s="5">
        <f t="shared" si="6"/>
        <v>0</v>
      </c>
      <c r="T37" s="5">
        <f t="shared" si="7"/>
        <v>0</v>
      </c>
    </row>
    <row r="38" spans="1:22" ht="15.75" thickBot="1">
      <c r="A38" s="3">
        <v>3456</v>
      </c>
      <c r="B38" s="4">
        <v>2944</v>
      </c>
      <c r="C38" s="4">
        <v>896</v>
      </c>
      <c r="D38" s="4">
        <v>110</v>
      </c>
      <c r="E38" s="4">
        <v>106</v>
      </c>
      <c r="G38" s="6">
        <f t="shared" si="8"/>
        <v>3456.4918631467945</v>
      </c>
      <c r="H38" s="6">
        <f t="shared" si="9"/>
        <v>2896.0897776139468</v>
      </c>
      <c r="I38" s="6">
        <f t="shared" si="10"/>
        <v>896.29013159802219</v>
      </c>
      <c r="K38" s="6">
        <f t="shared" si="3"/>
        <v>0.49186314679445786</v>
      </c>
      <c r="L38" s="6">
        <f t="shared" si="4"/>
        <v>-47.910222386053192</v>
      </c>
      <c r="M38" s="6">
        <f t="shared" si="5"/>
        <v>0.29013159802218524</v>
      </c>
      <c r="N38" s="6"/>
      <c r="O38" s="17">
        <v>100</v>
      </c>
      <c r="P38" s="17">
        <v>100</v>
      </c>
      <c r="Q38" s="5">
        <f>D38-O38</f>
        <v>10</v>
      </c>
      <c r="R38" s="5">
        <f>E38-P38</f>
        <v>6</v>
      </c>
      <c r="S38" s="5">
        <f t="shared" si="6"/>
        <v>0</v>
      </c>
      <c r="T38" s="5">
        <f t="shared" si="7"/>
        <v>0</v>
      </c>
    </row>
    <row r="39" spans="1:22" ht="15.75" thickBot="1">
      <c r="A39" s="3">
        <v>3328</v>
      </c>
      <c r="B39" s="4">
        <v>2816</v>
      </c>
      <c r="C39" s="4">
        <v>896</v>
      </c>
      <c r="D39" s="4">
        <v>137</v>
      </c>
      <c r="E39" s="4">
        <v>242</v>
      </c>
      <c r="G39" s="6">
        <f t="shared" si="8"/>
        <v>3328.2627600596679</v>
      </c>
      <c r="H39" s="6">
        <f t="shared" si="9"/>
        <v>2761.4005504453712</v>
      </c>
      <c r="I39" s="6">
        <f t="shared" si="10"/>
        <v>896.28845803122999</v>
      </c>
      <c r="K39" s="6">
        <f t="shared" si="3"/>
        <v>0.26276005966792582</v>
      </c>
      <c r="L39" s="6">
        <f t="shared" si="4"/>
        <v>-54.599449554628791</v>
      </c>
      <c r="M39" s="6">
        <f t="shared" si="5"/>
        <v>0.28845803122999314</v>
      </c>
      <c r="N39" s="6"/>
      <c r="O39" s="17">
        <v>100</v>
      </c>
      <c r="P39" s="17">
        <v>200</v>
      </c>
      <c r="Q39" s="5">
        <f>D39-O39</f>
        <v>37</v>
      </c>
      <c r="R39" s="5">
        <f>E39-P39</f>
        <v>42</v>
      </c>
      <c r="S39" s="5">
        <f t="shared" si="6"/>
        <v>0</v>
      </c>
      <c r="T39" s="5">
        <f t="shared" si="7"/>
        <v>0</v>
      </c>
    </row>
    <row r="40" spans="1:22" ht="15.75" thickBot="1">
      <c r="A40" s="3">
        <v>3328</v>
      </c>
      <c r="B40" s="4">
        <v>2688</v>
      </c>
      <c r="C40" s="4">
        <v>896</v>
      </c>
      <c r="D40" s="4">
        <v>137</v>
      </c>
      <c r="E40" s="4">
        <v>242</v>
      </c>
      <c r="G40" s="6">
        <f t="shared" si="8"/>
        <v>3328.2627600596679</v>
      </c>
      <c r="H40" s="6">
        <f t="shared" si="9"/>
        <v>2761.4005504453712</v>
      </c>
      <c r="I40" s="6">
        <f t="shared" si="10"/>
        <v>896.28845803122999</v>
      </c>
      <c r="K40" s="6">
        <f t="shared" si="3"/>
        <v>0.26276005966792582</v>
      </c>
      <c r="L40" s="6">
        <f t="shared" si="4"/>
        <v>73.400550445371209</v>
      </c>
      <c r="M40" s="6">
        <f t="shared" si="5"/>
        <v>0.28845803122999314</v>
      </c>
      <c r="N40" s="6"/>
      <c r="O40" s="17">
        <v>100</v>
      </c>
      <c r="P40" s="17">
        <v>300</v>
      </c>
      <c r="Q40" s="5">
        <f>D40-O40</f>
        <v>37</v>
      </c>
      <c r="R40" s="5">
        <f>E40-P40</f>
        <v>-58</v>
      </c>
      <c r="S40" s="5">
        <f t="shared" si="6"/>
        <v>0</v>
      </c>
      <c r="T40" s="5">
        <f t="shared" si="7"/>
        <v>0</v>
      </c>
    </row>
    <row r="41" spans="1:22" ht="15.75" thickBot="1">
      <c r="A41" s="3">
        <v>3200</v>
      </c>
      <c r="B41" s="4">
        <v>2560</v>
      </c>
      <c r="C41" s="4">
        <v>1024</v>
      </c>
      <c r="D41" s="4">
        <v>77</v>
      </c>
      <c r="E41" s="4">
        <v>443</v>
      </c>
      <c r="G41" s="6">
        <f t="shared" si="8"/>
        <v>3199.4027567657063</v>
      </c>
      <c r="H41" s="6">
        <f t="shared" si="9"/>
        <v>2558.1591037306493</v>
      </c>
      <c r="I41" s="6">
        <f t="shared" si="10"/>
        <v>1023.8056456183468</v>
      </c>
      <c r="K41" s="6">
        <f t="shared" si="3"/>
        <v>-0.59724323429372816</v>
      </c>
      <c r="L41" s="6">
        <f t="shared" si="4"/>
        <v>-1.840896269350651</v>
      </c>
      <c r="M41" s="6">
        <f t="shared" si="5"/>
        <v>-0.19435438165317009</v>
      </c>
      <c r="N41" s="6"/>
      <c r="O41" s="17">
        <v>100</v>
      </c>
      <c r="P41" s="17">
        <v>400</v>
      </c>
      <c r="Q41" s="5">
        <f>D41-O41</f>
        <v>-23</v>
      </c>
      <c r="R41" s="5">
        <f>E41-P41</f>
        <v>43</v>
      </c>
      <c r="S41" s="5">
        <f t="shared" si="6"/>
        <v>0</v>
      </c>
      <c r="T41" s="5">
        <f t="shared" si="7"/>
        <v>0</v>
      </c>
    </row>
    <row r="42" spans="1:22" ht="15.75" thickBot="1">
      <c r="A42" s="3">
        <v>3200</v>
      </c>
      <c r="B42" s="4">
        <v>2560</v>
      </c>
      <c r="C42" s="4">
        <v>1024</v>
      </c>
      <c r="D42" s="4">
        <v>77</v>
      </c>
      <c r="E42" s="4">
        <v>443</v>
      </c>
      <c r="G42" s="6">
        <f t="shared" si="8"/>
        <v>3199.4027567657063</v>
      </c>
      <c r="H42" s="6">
        <f t="shared" si="9"/>
        <v>2558.1591037306493</v>
      </c>
      <c r="I42" s="6">
        <f t="shared" si="10"/>
        <v>1023.8056456183468</v>
      </c>
      <c r="K42" s="6">
        <f t="shared" si="3"/>
        <v>-0.59724323429372816</v>
      </c>
      <c r="L42" s="6">
        <f t="shared" si="4"/>
        <v>-1.840896269350651</v>
      </c>
      <c r="M42" s="6">
        <f t="shared" si="5"/>
        <v>-0.19435438165317009</v>
      </c>
      <c r="N42" s="6"/>
      <c r="O42" s="17">
        <v>100</v>
      </c>
      <c r="P42" s="17">
        <v>500</v>
      </c>
      <c r="Q42" s="5">
        <f>D42-O42</f>
        <v>-23</v>
      </c>
      <c r="R42" s="5">
        <f>E42-P42</f>
        <v>-57</v>
      </c>
      <c r="S42" s="5">
        <f t="shared" si="6"/>
        <v>0</v>
      </c>
      <c r="T42" s="5">
        <f t="shared" si="7"/>
        <v>0</v>
      </c>
      <c r="V42" s="8" t="s">
        <v>50</v>
      </c>
    </row>
    <row r="43" spans="1:22" ht="15.75" thickBot="1">
      <c r="A43" s="3">
        <v>3072</v>
      </c>
      <c r="B43" s="4">
        <v>2432</v>
      </c>
      <c r="C43" s="4">
        <v>1024</v>
      </c>
      <c r="D43" s="4">
        <v>140</v>
      </c>
      <c r="E43" s="4">
        <v>555</v>
      </c>
      <c r="G43" s="6">
        <f t="shared" si="8"/>
        <v>3072.07177650523</v>
      </c>
      <c r="H43" s="6">
        <f t="shared" si="9"/>
        <v>2449.0048999542651</v>
      </c>
      <c r="I43" s="6">
        <f t="shared" si="10"/>
        <v>1023.5355391973451</v>
      </c>
      <c r="K43" s="6">
        <f t="shared" si="3"/>
        <v>7.1776505229991017E-2</v>
      </c>
      <c r="L43" s="6">
        <f t="shared" si="4"/>
        <v>17.004899954265056</v>
      </c>
      <c r="M43" s="6">
        <f t="shared" si="5"/>
        <v>-0.46446080265491219</v>
      </c>
      <c r="N43" s="6"/>
      <c r="O43" s="17">
        <v>100</v>
      </c>
      <c r="P43" s="17">
        <v>600</v>
      </c>
      <c r="Q43" s="5">
        <f>D43-O43</f>
        <v>40</v>
      </c>
      <c r="R43" s="5">
        <f>E43-P43</f>
        <v>-45</v>
      </c>
      <c r="S43" s="5">
        <f t="shared" si="6"/>
        <v>0</v>
      </c>
      <c r="T43" s="5">
        <f t="shared" si="7"/>
        <v>0</v>
      </c>
    </row>
    <row r="44" spans="1:22" ht="15.75" thickBot="1">
      <c r="A44" s="3">
        <v>2944</v>
      </c>
      <c r="B44" s="4">
        <v>2304</v>
      </c>
      <c r="C44" s="4">
        <v>1152</v>
      </c>
      <c r="D44" s="4">
        <v>116</v>
      </c>
      <c r="E44" s="4">
        <v>738</v>
      </c>
      <c r="G44" s="6">
        <f t="shared" si="8"/>
        <v>2943.8240436547835</v>
      </c>
      <c r="H44" s="6">
        <f t="shared" si="9"/>
        <v>2264.9724060129297</v>
      </c>
      <c r="I44" s="6">
        <f t="shared" si="10"/>
        <v>1151.5641536623134</v>
      </c>
      <c r="K44" s="6">
        <f t="shared" si="3"/>
        <v>-0.17595634521649117</v>
      </c>
      <c r="L44" s="6">
        <f t="shared" si="4"/>
        <v>-39.027593987070304</v>
      </c>
      <c r="M44" s="6">
        <f t="shared" si="5"/>
        <v>-0.43584633768659842</v>
      </c>
      <c r="N44" s="6"/>
      <c r="O44" s="17">
        <v>100</v>
      </c>
      <c r="P44" s="17">
        <v>700</v>
      </c>
      <c r="Q44" s="5">
        <f>D44-O44</f>
        <v>16</v>
      </c>
      <c r="R44" s="5">
        <f>E44-P44</f>
        <v>38</v>
      </c>
      <c r="S44" s="5">
        <f t="shared" si="6"/>
        <v>0</v>
      </c>
      <c r="T44" s="5">
        <f t="shared" si="7"/>
        <v>0</v>
      </c>
    </row>
    <row r="45" spans="1:22" ht="15.75" thickBot="1">
      <c r="A45" s="3">
        <v>2944</v>
      </c>
      <c r="B45" s="4">
        <v>2176</v>
      </c>
      <c r="C45" s="4">
        <v>1152</v>
      </c>
      <c r="D45" s="4">
        <v>116</v>
      </c>
      <c r="E45" s="4">
        <v>738</v>
      </c>
      <c r="G45" s="6">
        <f t="shared" si="8"/>
        <v>2943.8240436547835</v>
      </c>
      <c r="H45" s="6">
        <f t="shared" si="9"/>
        <v>2264.9724060129297</v>
      </c>
      <c r="I45" s="6">
        <f t="shared" si="10"/>
        <v>1151.5641536623134</v>
      </c>
      <c r="K45" s="6">
        <f t="shared" si="3"/>
        <v>-0.17595634521649117</v>
      </c>
      <c r="L45" s="6">
        <f t="shared" si="4"/>
        <v>88.972406012929696</v>
      </c>
      <c r="M45" s="6">
        <f t="shared" si="5"/>
        <v>-0.43584633768659842</v>
      </c>
      <c r="N45" s="6"/>
      <c r="O45" s="17">
        <v>100</v>
      </c>
      <c r="P45" s="17">
        <v>800</v>
      </c>
      <c r="Q45" s="5">
        <f>D45-O45</f>
        <v>16</v>
      </c>
      <c r="R45" s="5">
        <f>E45-P45</f>
        <v>-62</v>
      </c>
      <c r="S45" s="5">
        <f t="shared" si="6"/>
        <v>0</v>
      </c>
      <c r="T45" s="5">
        <f t="shared" si="7"/>
        <v>0</v>
      </c>
    </row>
    <row r="46" spans="1:22" ht="15.75" thickBot="1">
      <c r="A46" s="3">
        <v>2816</v>
      </c>
      <c r="B46" s="4">
        <v>2048</v>
      </c>
      <c r="C46" s="4">
        <v>1280</v>
      </c>
      <c r="D46" s="4">
        <v>106</v>
      </c>
      <c r="E46" s="4">
        <v>916</v>
      </c>
      <c r="G46" s="6">
        <f t="shared" si="8"/>
        <v>2816.0774137086501</v>
      </c>
      <c r="H46" s="6">
        <f t="shared" si="9"/>
        <v>2086.6940360292401</v>
      </c>
      <c r="I46" s="6">
        <f t="shared" si="10"/>
        <v>1279.9578118047484</v>
      </c>
      <c r="K46" s="6">
        <f t="shared" si="3"/>
        <v>7.7413708650055923E-2</v>
      </c>
      <c r="L46" s="6">
        <f t="shared" si="4"/>
        <v>38.694036029240124</v>
      </c>
      <c r="M46" s="6">
        <f t="shared" si="5"/>
        <v>-4.2188195251583238E-2</v>
      </c>
      <c r="N46" s="6"/>
      <c r="O46" s="17">
        <v>100</v>
      </c>
      <c r="P46" s="17">
        <v>900</v>
      </c>
      <c r="Q46" s="5">
        <f>D46-O46</f>
        <v>6</v>
      </c>
      <c r="R46" s="5">
        <f>E46-P46</f>
        <v>16</v>
      </c>
      <c r="S46" s="5">
        <f t="shared" si="6"/>
        <v>0</v>
      </c>
      <c r="T46" s="5">
        <f t="shared" si="7"/>
        <v>0</v>
      </c>
    </row>
    <row r="47" spans="1:22" ht="15.75" thickBot="1">
      <c r="A47" s="3">
        <v>2816</v>
      </c>
      <c r="B47" s="4">
        <v>2048</v>
      </c>
      <c r="C47" s="4">
        <v>1408</v>
      </c>
      <c r="D47" s="4">
        <v>13</v>
      </c>
      <c r="E47" s="4">
        <v>1004</v>
      </c>
      <c r="G47" s="6">
        <f t="shared" si="8"/>
        <v>2816.4134994705591</v>
      </c>
      <c r="H47" s="6">
        <f t="shared" si="9"/>
        <v>1996.0423342203942</v>
      </c>
      <c r="I47" s="6">
        <f t="shared" si="10"/>
        <v>1407.9009198093452</v>
      </c>
      <c r="K47" s="6">
        <f t="shared" si="3"/>
        <v>0.41349947055914527</v>
      </c>
      <c r="L47" s="6">
        <f t="shared" si="4"/>
        <v>-51.957665779605804</v>
      </c>
      <c r="M47" s="6">
        <f t="shared" si="5"/>
        <v>-9.9080190654831313E-2</v>
      </c>
      <c r="N47" s="6"/>
      <c r="O47" s="17">
        <v>100</v>
      </c>
      <c r="P47" s="17">
        <v>1000</v>
      </c>
      <c r="Q47" s="5">
        <f>D47-O47</f>
        <v>-87</v>
      </c>
      <c r="R47" s="5">
        <f>E47-P47</f>
        <v>4</v>
      </c>
      <c r="S47" s="5">
        <f t="shared" si="6"/>
        <v>0</v>
      </c>
      <c r="T47" s="5">
        <f t="shared" si="7"/>
        <v>0</v>
      </c>
    </row>
    <row r="48" spans="1:22" ht="15.75" thickBot="1">
      <c r="A48" s="3">
        <v>2688</v>
      </c>
      <c r="B48" s="4">
        <v>1920</v>
      </c>
      <c r="C48" s="4">
        <v>1408</v>
      </c>
      <c r="D48" s="4">
        <v>109</v>
      </c>
      <c r="E48" s="4">
        <v>1090</v>
      </c>
      <c r="G48" s="6">
        <f t="shared" si="8"/>
        <v>2687.7464538159102</v>
      </c>
      <c r="H48" s="6">
        <f t="shared" si="9"/>
        <v>1913.1076812349063</v>
      </c>
      <c r="I48" s="6">
        <f t="shared" si="10"/>
        <v>1407.8284696652502</v>
      </c>
      <c r="K48" s="6">
        <f t="shared" si="3"/>
        <v>-0.25354618408982788</v>
      </c>
      <c r="L48" s="6">
        <f t="shared" si="4"/>
        <v>-6.8923187650937052</v>
      </c>
      <c r="M48" s="6">
        <f t="shared" si="5"/>
        <v>-0.17153033474983204</v>
      </c>
      <c r="N48" s="6"/>
      <c r="O48" s="17">
        <v>100</v>
      </c>
      <c r="P48" s="17">
        <v>1100</v>
      </c>
      <c r="Q48" s="5">
        <f>D48-O48</f>
        <v>9</v>
      </c>
      <c r="R48" s="5">
        <f>E48-P48</f>
        <v>-10</v>
      </c>
      <c r="S48" s="5">
        <f t="shared" si="6"/>
        <v>0</v>
      </c>
      <c r="T48" s="5">
        <f t="shared" si="7"/>
        <v>0</v>
      </c>
    </row>
    <row r="49" spans="1:20" ht="15.75" thickBot="1">
      <c r="A49" s="3">
        <v>2560</v>
      </c>
      <c r="B49" s="4">
        <v>1792</v>
      </c>
      <c r="C49" s="4">
        <v>1536</v>
      </c>
      <c r="D49" s="4">
        <v>122</v>
      </c>
      <c r="E49" s="4">
        <v>1260</v>
      </c>
      <c r="G49" s="6">
        <f t="shared" si="8"/>
        <v>2560.1726504280919</v>
      </c>
      <c r="H49" s="6">
        <f t="shared" si="9"/>
        <v>1744.2717678160132</v>
      </c>
      <c r="I49" s="6">
        <f t="shared" si="10"/>
        <v>1535.7356543363835</v>
      </c>
      <c r="K49" s="6">
        <f t="shared" si="3"/>
        <v>0.17265042809185616</v>
      </c>
      <c r="L49" s="6">
        <f t="shared" si="4"/>
        <v>-47.728232183986847</v>
      </c>
      <c r="M49" s="6">
        <f t="shared" si="5"/>
        <v>-0.26434566361649559</v>
      </c>
      <c r="N49" s="6"/>
      <c r="O49" s="17">
        <v>100</v>
      </c>
      <c r="P49" s="17">
        <v>1200</v>
      </c>
      <c r="Q49" s="5">
        <f>D49-O49</f>
        <v>22</v>
      </c>
      <c r="R49" s="5">
        <f>E49-P49</f>
        <v>60</v>
      </c>
      <c r="S49" s="5">
        <f t="shared" si="6"/>
        <v>0</v>
      </c>
      <c r="T49" s="5">
        <f t="shared" si="7"/>
        <v>0</v>
      </c>
    </row>
    <row r="50" spans="1:20" ht="15.75" thickBot="1">
      <c r="A50" s="3">
        <v>2560</v>
      </c>
      <c r="B50" s="4">
        <v>1664</v>
      </c>
      <c r="C50" s="4">
        <v>1536</v>
      </c>
      <c r="D50" s="4">
        <v>122</v>
      </c>
      <c r="E50" s="4">
        <v>1260</v>
      </c>
      <c r="G50" s="6">
        <f t="shared" si="8"/>
        <v>2560.1726504280919</v>
      </c>
      <c r="H50" s="6">
        <f t="shared" si="9"/>
        <v>1744.2717678160132</v>
      </c>
      <c r="I50" s="6">
        <f t="shared" si="10"/>
        <v>1535.7356543363835</v>
      </c>
      <c r="K50" s="6">
        <f t="shared" si="3"/>
        <v>0.17265042809185616</v>
      </c>
      <c r="L50" s="6">
        <f t="shared" si="4"/>
        <v>80.271767816013153</v>
      </c>
      <c r="M50" s="6">
        <f t="shared" si="5"/>
        <v>-0.26434566361649559</v>
      </c>
      <c r="N50" s="6"/>
      <c r="O50" s="17">
        <v>100</v>
      </c>
      <c r="P50" s="17">
        <v>1300</v>
      </c>
      <c r="Q50" s="5">
        <f>D50-O50</f>
        <v>22</v>
      </c>
      <c r="R50" s="5">
        <f>E50-P50</f>
        <v>-40</v>
      </c>
      <c r="S50" s="5">
        <f t="shared" si="6"/>
        <v>0</v>
      </c>
      <c r="T50" s="5">
        <f t="shared" si="7"/>
        <v>0</v>
      </c>
    </row>
    <row r="51" spans="1:20" ht="15.75" thickBot="1">
      <c r="A51" s="3">
        <v>2432</v>
      </c>
      <c r="B51" s="4">
        <v>1664</v>
      </c>
      <c r="C51" s="4">
        <v>1664</v>
      </c>
      <c r="D51" s="4">
        <v>145</v>
      </c>
      <c r="E51" s="4">
        <v>1427</v>
      </c>
      <c r="G51" s="6">
        <f t="shared" si="8"/>
        <v>2432.1500776062321</v>
      </c>
      <c r="H51" s="6">
        <f t="shared" si="9"/>
        <v>1579.6689526606517</v>
      </c>
      <c r="I51" s="6">
        <f t="shared" si="10"/>
        <v>1663.5365941271025</v>
      </c>
      <c r="K51" s="6">
        <f t="shared" si="3"/>
        <v>0.15007760623211652</v>
      </c>
      <c r="L51" s="6">
        <f t="shared" si="4"/>
        <v>-84.331047339348288</v>
      </c>
      <c r="M51" s="6">
        <f t="shared" si="5"/>
        <v>-0.46340587289751056</v>
      </c>
      <c r="N51" s="6"/>
      <c r="O51" s="17">
        <v>100</v>
      </c>
      <c r="P51" s="17">
        <v>1400</v>
      </c>
      <c r="Q51" s="5">
        <f>D51-O51</f>
        <v>45</v>
      </c>
      <c r="R51" s="5">
        <f>E51-P51</f>
        <v>27</v>
      </c>
      <c r="S51" s="5">
        <f t="shared" si="6"/>
        <v>0</v>
      </c>
      <c r="T51" s="5">
        <f t="shared" si="7"/>
        <v>0</v>
      </c>
    </row>
    <row r="52" spans="1:20" ht="15.75" thickBot="1">
      <c r="A52" s="3">
        <v>2432</v>
      </c>
      <c r="B52" s="4">
        <v>1536</v>
      </c>
      <c r="C52" s="4">
        <v>1792</v>
      </c>
      <c r="D52" s="4">
        <v>64</v>
      </c>
      <c r="E52" s="4">
        <v>1528</v>
      </c>
      <c r="G52" s="6">
        <f t="shared" si="8"/>
        <v>2432.0526310094524</v>
      </c>
      <c r="H52" s="6">
        <f t="shared" si="9"/>
        <v>1473.3906474523312</v>
      </c>
      <c r="I52" s="6">
        <f t="shared" si="10"/>
        <v>1791.8928539396545</v>
      </c>
      <c r="K52" s="6">
        <f t="shared" si="3"/>
        <v>5.2631009452397848E-2</v>
      </c>
      <c r="L52" s="6">
        <f t="shared" si="4"/>
        <v>-62.609352547668777</v>
      </c>
      <c r="M52" s="6">
        <f t="shared" si="5"/>
        <v>-0.10714606034548524</v>
      </c>
      <c r="N52" s="6"/>
      <c r="O52" s="17">
        <v>100</v>
      </c>
      <c r="P52" s="17">
        <v>1500</v>
      </c>
      <c r="Q52" s="5">
        <f>D52-O52</f>
        <v>-36</v>
      </c>
      <c r="R52" s="5">
        <f>E52-P52</f>
        <v>28</v>
      </c>
      <c r="S52" s="5">
        <f t="shared" si="6"/>
        <v>0</v>
      </c>
      <c r="T52" s="5">
        <f t="shared" si="7"/>
        <v>0</v>
      </c>
    </row>
    <row r="53" spans="1:20" ht="15.75" thickBot="1">
      <c r="A53" s="3">
        <v>2304</v>
      </c>
      <c r="B53" s="4">
        <v>1408</v>
      </c>
      <c r="C53" s="4">
        <v>1792</v>
      </c>
      <c r="D53" s="4">
        <v>177</v>
      </c>
      <c r="E53" s="4">
        <v>1592</v>
      </c>
      <c r="G53" s="6">
        <f t="shared" si="8"/>
        <v>2303.430702235255</v>
      </c>
      <c r="H53" s="6">
        <f t="shared" si="9"/>
        <v>1419.0817453550728</v>
      </c>
      <c r="I53" s="6">
        <f t="shared" si="10"/>
        <v>1792.1475943682763</v>
      </c>
      <c r="K53" s="6">
        <f t="shared" si="3"/>
        <v>-0.56929776474498794</v>
      </c>
      <c r="L53" s="6">
        <f t="shared" si="4"/>
        <v>11.081745355072826</v>
      </c>
      <c r="M53" s="6">
        <f t="shared" si="5"/>
        <v>0.14759436827625905</v>
      </c>
      <c r="N53" s="6"/>
      <c r="O53" s="17">
        <v>100</v>
      </c>
      <c r="P53" s="17">
        <v>1600</v>
      </c>
      <c r="Q53" s="5">
        <f>D53-O53</f>
        <v>77</v>
      </c>
      <c r="R53" s="5">
        <f>E53-P53</f>
        <v>-8</v>
      </c>
      <c r="S53" s="5">
        <f t="shared" si="6"/>
        <v>0</v>
      </c>
      <c r="T53" s="5">
        <f t="shared" si="7"/>
        <v>0</v>
      </c>
    </row>
    <row r="54" spans="1:20" ht="15.75" thickBot="1">
      <c r="A54" s="3">
        <v>2304</v>
      </c>
      <c r="B54" s="4">
        <v>1280</v>
      </c>
      <c r="C54" s="4">
        <v>1920</v>
      </c>
      <c r="D54" s="4">
        <v>100</v>
      </c>
      <c r="E54" s="4">
        <v>1696</v>
      </c>
      <c r="G54" s="6">
        <f t="shared" si="8"/>
        <v>2304.4339869043765</v>
      </c>
      <c r="H54" s="6">
        <f t="shared" si="9"/>
        <v>1307.8287349649418</v>
      </c>
      <c r="I54" s="6">
        <f t="shared" si="10"/>
        <v>1920.0041666621455</v>
      </c>
      <c r="K54" s="6">
        <f t="shared" si="3"/>
        <v>0.43398690437652476</v>
      </c>
      <c r="L54" s="6">
        <f t="shared" si="4"/>
        <v>27.828734964941759</v>
      </c>
      <c r="M54" s="6">
        <f t="shared" si="5"/>
        <v>4.1666621455078712E-3</v>
      </c>
      <c r="N54" s="6"/>
      <c r="O54" s="17">
        <v>100</v>
      </c>
      <c r="P54" s="17">
        <v>1700</v>
      </c>
      <c r="Q54" s="5">
        <f>D54-O54</f>
        <v>0</v>
      </c>
      <c r="R54" s="5">
        <f>E54-P54</f>
        <v>-4</v>
      </c>
      <c r="S54" s="5">
        <f t="shared" si="6"/>
        <v>0</v>
      </c>
      <c r="T54" s="5">
        <f t="shared" si="7"/>
        <v>0</v>
      </c>
    </row>
    <row r="55" spans="1:20" ht="15.75" thickBot="1">
      <c r="A55" s="3">
        <v>2304</v>
      </c>
      <c r="B55" s="4">
        <v>1152</v>
      </c>
      <c r="C55" s="4">
        <v>2048</v>
      </c>
      <c r="D55" s="4">
        <v>31</v>
      </c>
      <c r="E55" s="4">
        <v>1804</v>
      </c>
      <c r="G55" s="6">
        <f t="shared" si="8"/>
        <v>2303.7745115353628</v>
      </c>
      <c r="H55" s="6">
        <f t="shared" si="9"/>
        <v>1196.4016883973375</v>
      </c>
      <c r="I55" s="6">
        <f t="shared" si="10"/>
        <v>2047.7736691343603</v>
      </c>
      <c r="K55" s="6">
        <f t="shared" si="3"/>
        <v>-0.22548846463723748</v>
      </c>
      <c r="L55" s="6">
        <f t="shared" si="4"/>
        <v>44.401688397337466</v>
      </c>
      <c r="M55" s="6">
        <f t="shared" si="5"/>
        <v>-0.22633086563973848</v>
      </c>
      <c r="N55" s="6"/>
      <c r="O55" s="17">
        <v>100</v>
      </c>
      <c r="P55" s="17">
        <v>1800</v>
      </c>
      <c r="Q55" s="5">
        <f>D55-O55</f>
        <v>-69</v>
      </c>
      <c r="R55" s="5">
        <f>E55-P55</f>
        <v>4</v>
      </c>
      <c r="S55" s="5">
        <f t="shared" si="6"/>
        <v>0</v>
      </c>
      <c r="T55" s="5">
        <f t="shared" si="7"/>
        <v>0</v>
      </c>
    </row>
    <row r="56" spans="1:20" ht="15.75" thickBot="1">
      <c r="A56" s="3">
        <v>2176</v>
      </c>
      <c r="B56" s="4">
        <v>1152</v>
      </c>
      <c r="C56" s="4">
        <v>2048</v>
      </c>
      <c r="D56" s="4">
        <v>146</v>
      </c>
      <c r="E56" s="4">
        <v>1861</v>
      </c>
      <c r="G56" s="6">
        <f t="shared" si="8"/>
        <v>2175.9221033851372</v>
      </c>
      <c r="H56" s="6">
        <f t="shared" si="9"/>
        <v>1148.3192064926895</v>
      </c>
      <c r="I56" s="6">
        <f t="shared" si="10"/>
        <v>2047.59297713193</v>
      </c>
      <c r="K56" s="6">
        <f t="shared" si="3"/>
        <v>-7.7896614862766E-2</v>
      </c>
      <c r="L56" s="6">
        <f t="shared" si="4"/>
        <v>-3.6807935073104545</v>
      </c>
      <c r="M56" s="6">
        <f t="shared" si="5"/>
        <v>-0.40702286807004384</v>
      </c>
      <c r="N56" s="6"/>
      <c r="O56" s="17">
        <v>100</v>
      </c>
      <c r="P56" s="17">
        <v>1900</v>
      </c>
      <c r="Q56" s="5">
        <f>D56-O56</f>
        <v>46</v>
      </c>
      <c r="R56" s="5">
        <f>E56-P56</f>
        <v>-39</v>
      </c>
      <c r="S56" s="5">
        <f t="shared" si="6"/>
        <v>0</v>
      </c>
      <c r="T56" s="5">
        <f t="shared" si="7"/>
        <v>0</v>
      </c>
    </row>
    <row r="57" spans="1:20" ht="15.75" thickBot="1">
      <c r="A57" s="3">
        <v>2176</v>
      </c>
      <c r="B57" s="4">
        <v>1024</v>
      </c>
      <c r="C57" s="4">
        <v>2176</v>
      </c>
      <c r="D57" s="4">
        <v>82</v>
      </c>
      <c r="E57" s="4">
        <v>1973</v>
      </c>
      <c r="G57" s="6">
        <f t="shared" si="8"/>
        <v>2175.650017810769</v>
      </c>
      <c r="H57" s="6">
        <f t="shared" si="9"/>
        <v>1030.2684116287367</v>
      </c>
      <c r="I57" s="6">
        <f t="shared" si="10"/>
        <v>2176.109602019163</v>
      </c>
      <c r="K57" s="6">
        <f t="shared" si="3"/>
        <v>-0.34998218923101376</v>
      </c>
      <c r="L57" s="6">
        <f t="shared" si="4"/>
        <v>6.2684116287366578</v>
      </c>
      <c r="M57" s="6">
        <f t="shared" si="5"/>
        <v>0.10960201916304868</v>
      </c>
      <c r="N57" s="6"/>
      <c r="O57" s="17">
        <v>100</v>
      </c>
      <c r="P57" s="17">
        <v>2000</v>
      </c>
      <c r="Q57" s="5">
        <f>D57-O57</f>
        <v>-18</v>
      </c>
      <c r="R57" s="5">
        <f>E57-P57</f>
        <v>-27</v>
      </c>
      <c r="S57" s="5">
        <f t="shared" si="6"/>
        <v>0</v>
      </c>
      <c r="T57" s="5">
        <f t="shared" si="7"/>
        <v>0</v>
      </c>
    </row>
    <row r="58" spans="1:20" ht="15.75" thickBot="1">
      <c r="A58" s="3">
        <v>2048</v>
      </c>
      <c r="B58" s="4">
        <v>896</v>
      </c>
      <c r="C58" s="4">
        <v>2304</v>
      </c>
      <c r="D58" s="4">
        <v>142</v>
      </c>
      <c r="E58" s="4">
        <v>2138</v>
      </c>
      <c r="G58" s="6">
        <f t="shared" si="8"/>
        <v>2048.2206912342235</v>
      </c>
      <c r="H58" s="6">
        <f t="shared" si="9"/>
        <v>873.61776538712854</v>
      </c>
      <c r="I58" s="6">
        <f t="shared" si="10"/>
        <v>2303.7378323064454</v>
      </c>
      <c r="K58" s="6">
        <f t="shared" si="3"/>
        <v>0.22069123422352277</v>
      </c>
      <c r="L58" s="6">
        <f t="shared" si="4"/>
        <v>-22.382234612871457</v>
      </c>
      <c r="M58" s="6">
        <f t="shared" si="5"/>
        <v>-0.26216769355460201</v>
      </c>
      <c r="N58" s="6"/>
      <c r="O58" s="17">
        <v>100</v>
      </c>
      <c r="P58" s="17">
        <v>2100</v>
      </c>
      <c r="Q58" s="5">
        <f>D58-O58</f>
        <v>42</v>
      </c>
      <c r="R58" s="5">
        <f>E58-P58</f>
        <v>38</v>
      </c>
      <c r="S58" s="5">
        <f t="shared" si="6"/>
        <v>0</v>
      </c>
      <c r="T58" s="5">
        <f t="shared" si="7"/>
        <v>0</v>
      </c>
    </row>
    <row r="59" spans="1:20" ht="15.75" thickBot="1">
      <c r="A59" s="3">
        <v>2048</v>
      </c>
      <c r="B59" s="4">
        <v>768</v>
      </c>
      <c r="C59" s="4">
        <v>2432</v>
      </c>
      <c r="D59" s="4">
        <v>92</v>
      </c>
      <c r="E59" s="4">
        <v>2256</v>
      </c>
      <c r="G59" s="6">
        <f t="shared" si="8"/>
        <v>2047.9257799051215</v>
      </c>
      <c r="H59" s="6">
        <f t="shared" si="9"/>
        <v>749.66659255965249</v>
      </c>
      <c r="I59" s="6">
        <f t="shared" si="10"/>
        <v>2431.8717071424635</v>
      </c>
      <c r="K59" s="6">
        <f t="shared" si="3"/>
        <v>-7.4220094878455711E-2</v>
      </c>
      <c r="L59" s="6">
        <f t="shared" si="4"/>
        <v>-18.333407440347514</v>
      </c>
      <c r="M59" s="6">
        <f t="shared" si="5"/>
        <v>-0.12829285753650765</v>
      </c>
      <c r="N59" s="6"/>
      <c r="O59" s="17">
        <v>100</v>
      </c>
      <c r="P59" s="17">
        <v>2200</v>
      </c>
      <c r="Q59" s="5">
        <f>D59-O59</f>
        <v>-8</v>
      </c>
      <c r="R59" s="5">
        <f>E59-P59</f>
        <v>56</v>
      </c>
      <c r="S59" s="5">
        <f t="shared" si="6"/>
        <v>0</v>
      </c>
      <c r="T59" s="5">
        <f t="shared" si="7"/>
        <v>0</v>
      </c>
    </row>
    <row r="60" spans="1:20" ht="15.75" thickBot="1">
      <c r="A60" s="3">
        <v>2048</v>
      </c>
      <c r="B60" s="4">
        <v>768</v>
      </c>
      <c r="C60" s="4">
        <v>2432</v>
      </c>
      <c r="D60" s="4">
        <v>92</v>
      </c>
      <c r="E60" s="4">
        <v>2256</v>
      </c>
      <c r="G60" s="6">
        <f t="shared" si="8"/>
        <v>2047.9257799051215</v>
      </c>
      <c r="H60" s="6">
        <f t="shared" si="9"/>
        <v>749.66659255965249</v>
      </c>
      <c r="I60" s="6">
        <f t="shared" si="10"/>
        <v>2431.8717071424635</v>
      </c>
      <c r="K60" s="6">
        <f t="shared" si="3"/>
        <v>-7.4220094878455711E-2</v>
      </c>
      <c r="L60" s="6">
        <f t="shared" si="4"/>
        <v>-18.333407440347514</v>
      </c>
      <c r="M60" s="6">
        <f t="shared" si="5"/>
        <v>-0.12829285753650765</v>
      </c>
      <c r="N60" s="6"/>
      <c r="O60" s="17">
        <v>100</v>
      </c>
      <c r="P60" s="17">
        <v>2300</v>
      </c>
      <c r="Q60" s="5">
        <f>D60-O60</f>
        <v>-8</v>
      </c>
      <c r="R60" s="5">
        <f>E60-P60</f>
        <v>-44</v>
      </c>
      <c r="S60" s="5">
        <f t="shared" si="6"/>
        <v>0</v>
      </c>
      <c r="T60" s="5">
        <f t="shared" si="7"/>
        <v>0</v>
      </c>
    </row>
    <row r="61" spans="1:20" ht="15.75" thickBot="1">
      <c r="A61" s="3">
        <v>2048</v>
      </c>
      <c r="B61" s="4">
        <v>640</v>
      </c>
      <c r="C61" s="4">
        <v>2560</v>
      </c>
      <c r="D61" s="4">
        <v>49</v>
      </c>
      <c r="E61" s="4">
        <v>2377</v>
      </c>
      <c r="G61" s="6">
        <f t="shared" si="8"/>
        <v>2048.0551750380164</v>
      </c>
      <c r="H61" s="6">
        <f t="shared" si="9"/>
        <v>624.92399537863798</v>
      </c>
      <c r="I61" s="6">
        <f t="shared" si="10"/>
        <v>2560.1816341814501</v>
      </c>
      <c r="K61" s="6">
        <f t="shared" si="3"/>
        <v>5.5175038016386679E-2</v>
      </c>
      <c r="L61" s="6">
        <f t="shared" si="4"/>
        <v>-15.076004621362017</v>
      </c>
      <c r="M61" s="6">
        <f t="shared" si="5"/>
        <v>0.18163418145013566</v>
      </c>
      <c r="N61" s="6"/>
      <c r="O61" s="17">
        <v>100</v>
      </c>
      <c r="P61" s="17">
        <v>2400</v>
      </c>
      <c r="Q61" s="5">
        <f>D61-O61</f>
        <v>-51</v>
      </c>
      <c r="R61" s="5">
        <f>E61-P61</f>
        <v>-23</v>
      </c>
      <c r="S61" s="5">
        <f t="shared" si="6"/>
        <v>0</v>
      </c>
      <c r="T61" s="5">
        <f t="shared" si="7"/>
        <v>0</v>
      </c>
    </row>
    <row r="62" spans="1:20" ht="15.75" thickBot="1">
      <c r="A62" s="3">
        <v>1920</v>
      </c>
      <c r="B62" s="4">
        <v>512</v>
      </c>
      <c r="C62" s="4">
        <v>2688</v>
      </c>
      <c r="D62" s="4">
        <v>135</v>
      </c>
      <c r="E62" s="4">
        <v>2545</v>
      </c>
      <c r="G62" s="6">
        <f t="shared" si="8"/>
        <v>1919.7004974734991</v>
      </c>
      <c r="H62" s="6">
        <f t="shared" si="9"/>
        <v>474.60509900337144</v>
      </c>
      <c r="I62" s="6">
        <f t="shared" si="10"/>
        <v>2687.9825148240825</v>
      </c>
      <c r="K62" s="6">
        <f t="shared" si="3"/>
        <v>-0.2995025265008735</v>
      </c>
      <c r="L62" s="6">
        <f t="shared" si="4"/>
        <v>-37.394900996628564</v>
      </c>
      <c r="M62" s="6">
        <f t="shared" si="5"/>
        <v>-1.7485175917499873E-2</v>
      </c>
      <c r="N62" s="6"/>
      <c r="O62" s="17">
        <v>100</v>
      </c>
      <c r="P62" s="17">
        <v>2500</v>
      </c>
      <c r="Q62" s="5">
        <f>D62-O62</f>
        <v>35</v>
      </c>
      <c r="R62" s="5">
        <f>E62-P62</f>
        <v>45</v>
      </c>
      <c r="S62" s="5">
        <f t="shared" si="6"/>
        <v>0</v>
      </c>
      <c r="T62" s="5">
        <f t="shared" si="7"/>
        <v>0</v>
      </c>
    </row>
    <row r="63" spans="1:20" ht="15.75" thickBot="1">
      <c r="A63" s="3">
        <v>1920</v>
      </c>
      <c r="B63" s="4">
        <v>384</v>
      </c>
      <c r="C63" s="4">
        <v>2688</v>
      </c>
      <c r="D63" s="4">
        <v>115</v>
      </c>
      <c r="E63" s="4">
        <v>2634</v>
      </c>
      <c r="G63" s="6">
        <f t="shared" si="8"/>
        <v>1920.2033746455088</v>
      </c>
      <c r="H63" s="6">
        <f t="shared" si="9"/>
        <v>383.64175997928066</v>
      </c>
      <c r="I63" s="6">
        <f t="shared" si="10"/>
        <v>2778.7013153629882</v>
      </c>
      <c r="K63" s="6">
        <f t="shared" si="3"/>
        <v>0.20337464550880213</v>
      </c>
      <c r="L63" s="6">
        <f t="shared" si="4"/>
        <v>-0.35824002071933592</v>
      </c>
      <c r="M63" s="6">
        <f t="shared" si="5"/>
        <v>90.701315362988225</v>
      </c>
      <c r="N63" s="6"/>
      <c r="O63" s="17">
        <v>100</v>
      </c>
      <c r="P63" s="17">
        <v>2600</v>
      </c>
      <c r="Q63" s="5">
        <f>D63-O63</f>
        <v>15</v>
      </c>
      <c r="R63" s="5">
        <f>E63-P63</f>
        <v>34</v>
      </c>
      <c r="S63" s="5">
        <f t="shared" si="6"/>
        <v>0</v>
      </c>
      <c r="T63" s="5">
        <f t="shared" si="7"/>
        <v>0</v>
      </c>
    </row>
    <row r="64" spans="1:20" ht="15.75" thickBot="1">
      <c r="A64" s="3">
        <v>1920</v>
      </c>
      <c r="B64" s="4">
        <v>256</v>
      </c>
      <c r="C64" s="4">
        <v>2816</v>
      </c>
      <c r="D64" s="4">
        <v>95</v>
      </c>
      <c r="E64" s="4">
        <v>2762</v>
      </c>
      <c r="G64" s="6">
        <f t="shared" si="8"/>
        <v>1919.8096259785759</v>
      </c>
      <c r="H64" s="6">
        <f t="shared" si="9"/>
        <v>256.25963396524236</v>
      </c>
      <c r="I64" s="6">
        <f t="shared" si="10"/>
        <v>2906.4873989061093</v>
      </c>
      <c r="K64" s="6">
        <f t="shared" si="3"/>
        <v>-0.190374021424077</v>
      </c>
      <c r="L64" s="6">
        <f t="shared" si="4"/>
        <v>0.25963396524235804</v>
      </c>
      <c r="M64" s="6">
        <f t="shared" si="5"/>
        <v>90.48739890610932</v>
      </c>
      <c r="N64" s="6"/>
      <c r="O64" s="17">
        <v>100</v>
      </c>
      <c r="P64" s="17">
        <v>2700</v>
      </c>
      <c r="Q64" s="5">
        <f>D64-O64</f>
        <v>-5</v>
      </c>
      <c r="R64" s="5">
        <f>E64-P64</f>
        <v>62</v>
      </c>
      <c r="S64" s="5">
        <f t="shared" si="6"/>
        <v>0</v>
      </c>
      <c r="T64" s="5">
        <f t="shared" si="7"/>
        <v>0</v>
      </c>
    </row>
    <row r="65" spans="1:20" ht="15.75" thickBot="1">
      <c r="A65" s="3">
        <v>1920</v>
      </c>
      <c r="B65" s="4">
        <v>256</v>
      </c>
      <c r="C65" s="4">
        <v>2944</v>
      </c>
      <c r="D65" s="4">
        <v>90</v>
      </c>
      <c r="E65" s="4">
        <v>2800</v>
      </c>
      <c r="G65" s="6">
        <f t="shared" si="8"/>
        <v>1920.4426573058618</v>
      </c>
      <c r="H65" s="6">
        <f t="shared" si="9"/>
        <v>219.31712199461307</v>
      </c>
      <c r="I65" s="6">
        <f t="shared" si="10"/>
        <v>2944.1637182738327</v>
      </c>
      <c r="K65" s="6">
        <f t="shared" si="3"/>
        <v>0.44265730586175778</v>
      </c>
      <c r="L65" s="6">
        <f t="shared" si="4"/>
        <v>-36.682878005386925</v>
      </c>
      <c r="M65" s="6">
        <f t="shared" si="5"/>
        <v>0.1637182738327283</v>
      </c>
      <c r="N65" s="6"/>
      <c r="O65" s="17">
        <v>100</v>
      </c>
      <c r="P65" s="17">
        <v>2800</v>
      </c>
      <c r="Q65" s="5">
        <f>D65-O65</f>
        <v>-10</v>
      </c>
      <c r="R65" s="5">
        <f>E65-P65</f>
        <v>0</v>
      </c>
      <c r="S65" s="5">
        <f t="shared" si="6"/>
        <v>0</v>
      </c>
      <c r="T65" s="5">
        <f t="shared" si="7"/>
        <v>0</v>
      </c>
    </row>
    <row r="66" spans="1:20" ht="15.75" thickBot="1">
      <c r="A66" s="3">
        <v>1920</v>
      </c>
      <c r="B66" s="4">
        <v>128</v>
      </c>
      <c r="C66" s="4">
        <v>3072</v>
      </c>
      <c r="D66" s="4">
        <v>81</v>
      </c>
      <c r="E66" s="4">
        <v>2931</v>
      </c>
      <c r="G66" s="6">
        <f t="shared" si="8"/>
        <v>1920.2400891555201</v>
      </c>
      <c r="H66" s="6">
        <f t="shared" si="9"/>
        <v>106.40488710580919</v>
      </c>
      <c r="I66" s="6">
        <f t="shared" si="10"/>
        <v>3071.6969251539122</v>
      </c>
      <c r="K66" s="6">
        <f t="shared" si="3"/>
        <v>0.24008915552008148</v>
      </c>
      <c r="L66" s="6">
        <f t="shared" si="4"/>
        <v>-21.595112894190805</v>
      </c>
      <c r="M66" s="6">
        <f t="shared" si="5"/>
        <v>-0.30307484608783852</v>
      </c>
      <c r="N66" s="6"/>
      <c r="O66" s="17">
        <v>100</v>
      </c>
      <c r="P66" s="17">
        <v>2900</v>
      </c>
      <c r="Q66" s="5">
        <f>D66-O66</f>
        <v>-19</v>
      </c>
      <c r="R66" s="5">
        <f>E66-P66</f>
        <v>31</v>
      </c>
      <c r="S66" s="5">
        <f t="shared" si="6"/>
        <v>0</v>
      </c>
      <c r="T66" s="5">
        <f t="shared" si="7"/>
        <v>0</v>
      </c>
    </row>
    <row r="67" spans="1:20" ht="15.75" thickBot="1">
      <c r="A67" s="3">
        <v>1920</v>
      </c>
      <c r="B67" s="4">
        <v>128</v>
      </c>
      <c r="C67" s="4">
        <v>3072</v>
      </c>
      <c r="D67" s="4">
        <v>81</v>
      </c>
      <c r="E67" s="4">
        <v>2931</v>
      </c>
      <c r="G67" s="6">
        <f t="shared" si="8"/>
        <v>1920.2400891555201</v>
      </c>
      <c r="H67" s="6">
        <f t="shared" si="9"/>
        <v>106.40488710580919</v>
      </c>
      <c r="I67" s="6">
        <f t="shared" si="10"/>
        <v>3071.6969251539122</v>
      </c>
      <c r="K67" s="6">
        <f t="shared" si="3"/>
        <v>0.24008915552008148</v>
      </c>
      <c r="L67" s="6">
        <f t="shared" si="4"/>
        <v>-21.595112894190805</v>
      </c>
      <c r="M67" s="6">
        <f t="shared" si="5"/>
        <v>-0.30307484608783852</v>
      </c>
      <c r="N67" s="6"/>
      <c r="O67" s="17">
        <v>100</v>
      </c>
      <c r="P67" s="17">
        <v>3000</v>
      </c>
      <c r="Q67" s="5">
        <f>D67-O67</f>
        <v>-19</v>
      </c>
      <c r="R67" s="5">
        <f>E67-P67</f>
        <v>-69</v>
      </c>
      <c r="S67" s="5">
        <f t="shared" si="6"/>
        <v>0</v>
      </c>
      <c r="T67" s="5">
        <f t="shared" si="7"/>
        <v>0</v>
      </c>
    </row>
    <row r="68" spans="1:20" ht="15.75" thickBot="1">
      <c r="A68" s="3">
        <v>3456</v>
      </c>
      <c r="B68" s="4">
        <v>2944</v>
      </c>
      <c r="C68" s="4">
        <v>768</v>
      </c>
      <c r="D68" s="4">
        <v>233</v>
      </c>
      <c r="E68" s="4">
        <v>30</v>
      </c>
      <c r="G68" s="6">
        <f t="shared" si="8"/>
        <v>3455.891925393501</v>
      </c>
      <c r="H68" s="6">
        <f t="shared" si="9"/>
        <v>2979.1255428397108</v>
      </c>
      <c r="I68" s="6">
        <f t="shared" si="10"/>
        <v>767.58647721282841</v>
      </c>
      <c r="K68" s="6">
        <f t="shared" ref="K68:K131" si="11">G68-A68</f>
        <v>-0.10807460649903078</v>
      </c>
      <c r="L68" s="6">
        <f t="shared" ref="L68:L131" si="12">H68-B68</f>
        <v>35.125542839710761</v>
      </c>
      <c r="M68" s="6">
        <f t="shared" ref="M68:M131" si="13">I68-C68</f>
        <v>-0.41352278717158697</v>
      </c>
      <c r="N68" s="6"/>
      <c r="O68" s="17">
        <v>200</v>
      </c>
      <c r="P68" s="17">
        <v>0</v>
      </c>
      <c r="Q68" s="5">
        <f>D68-O68</f>
        <v>33</v>
      </c>
      <c r="R68" s="5">
        <f>E68-P68</f>
        <v>30</v>
      </c>
      <c r="S68" s="5">
        <f t="shared" si="6"/>
        <v>0</v>
      </c>
      <c r="T68" s="5">
        <f t="shared" si="7"/>
        <v>0</v>
      </c>
    </row>
    <row r="69" spans="1:20" ht="15.75" thickBot="1">
      <c r="A69" s="3">
        <v>3456</v>
      </c>
      <c r="B69" s="4">
        <v>2944</v>
      </c>
      <c r="C69" s="4">
        <v>768</v>
      </c>
      <c r="D69" s="4">
        <v>233</v>
      </c>
      <c r="E69" s="4">
        <v>30</v>
      </c>
      <c r="G69" s="6">
        <f t="shared" si="8"/>
        <v>3455.891925393501</v>
      </c>
      <c r="H69" s="6">
        <f t="shared" si="9"/>
        <v>2979.1255428397108</v>
      </c>
      <c r="I69" s="6">
        <f t="shared" si="10"/>
        <v>767.58647721282841</v>
      </c>
      <c r="K69" s="6">
        <f t="shared" si="11"/>
        <v>-0.10807460649903078</v>
      </c>
      <c r="L69" s="6">
        <f t="shared" si="12"/>
        <v>35.125542839710761</v>
      </c>
      <c r="M69" s="6">
        <f t="shared" si="13"/>
        <v>-0.41352278717158697</v>
      </c>
      <c r="N69" s="6"/>
      <c r="O69" s="17">
        <v>200</v>
      </c>
      <c r="P69" s="17">
        <v>100</v>
      </c>
      <c r="Q69" s="5">
        <f>D69-O69</f>
        <v>33</v>
      </c>
      <c r="R69" s="5">
        <f>E69-P69</f>
        <v>-70</v>
      </c>
      <c r="S69" s="5">
        <f t="shared" si="6"/>
        <v>0</v>
      </c>
      <c r="T69" s="5">
        <f t="shared" si="7"/>
        <v>0</v>
      </c>
    </row>
    <row r="70" spans="1:20" ht="15.75" thickBot="1">
      <c r="A70" s="3">
        <v>3328</v>
      </c>
      <c r="B70" s="4">
        <v>2816</v>
      </c>
      <c r="C70" s="4">
        <v>768</v>
      </c>
      <c r="D70" s="4">
        <v>251</v>
      </c>
      <c r="E70" s="4">
        <v>169</v>
      </c>
      <c r="G70" s="6">
        <f t="shared" si="8"/>
        <v>3327.6962000759627</v>
      </c>
      <c r="H70" s="6">
        <f t="shared" si="9"/>
        <v>2842.1052056530207</v>
      </c>
      <c r="I70" s="6">
        <f t="shared" si="10"/>
        <v>767.82940813698974</v>
      </c>
      <c r="K70" s="6">
        <f t="shared" si="11"/>
        <v>-0.30379992403732103</v>
      </c>
      <c r="L70" s="6">
        <f t="shared" si="12"/>
        <v>26.105205653020676</v>
      </c>
      <c r="M70" s="6">
        <f t="shared" si="13"/>
        <v>-0.17059186301025875</v>
      </c>
      <c r="N70" s="6"/>
      <c r="O70" s="17">
        <v>200</v>
      </c>
      <c r="P70" s="17">
        <v>200</v>
      </c>
      <c r="Q70" s="5">
        <f>D70-O70</f>
        <v>51</v>
      </c>
      <c r="R70" s="5">
        <f>E70-P70</f>
        <v>-31</v>
      </c>
      <c r="S70" s="5">
        <f t="shared" si="6"/>
        <v>0</v>
      </c>
      <c r="T70" s="5">
        <f t="shared" si="7"/>
        <v>0</v>
      </c>
    </row>
    <row r="71" spans="1:20" ht="15.75" thickBot="1">
      <c r="A71" s="3">
        <v>3200</v>
      </c>
      <c r="B71" s="4">
        <v>2688</v>
      </c>
      <c r="C71" s="4">
        <v>896</v>
      </c>
      <c r="D71" s="4">
        <v>182</v>
      </c>
      <c r="E71" s="4">
        <v>366</v>
      </c>
      <c r="G71" s="6">
        <f t="shared" si="8"/>
        <v>3200.4812138176972</v>
      </c>
      <c r="H71" s="6">
        <f t="shared" si="9"/>
        <v>2640.2802881512412</v>
      </c>
      <c r="I71" s="6">
        <f t="shared" si="10"/>
        <v>896.14730931917666</v>
      </c>
      <c r="K71" s="6">
        <f t="shared" si="11"/>
        <v>0.48121381769715299</v>
      </c>
      <c r="L71" s="6">
        <f t="shared" si="12"/>
        <v>-47.719711848758834</v>
      </c>
      <c r="M71" s="6">
        <f t="shared" si="13"/>
        <v>0.14730931917665657</v>
      </c>
      <c r="N71" s="6"/>
      <c r="O71" s="17">
        <v>200</v>
      </c>
      <c r="P71" s="17">
        <v>300</v>
      </c>
      <c r="Q71" s="5">
        <f>D71-O71</f>
        <v>-18</v>
      </c>
      <c r="R71" s="5">
        <f>E71-P71</f>
        <v>66</v>
      </c>
      <c r="S71" s="5">
        <f t="shared" ref="S71:S134" si="14">IF(OR(ABS(Q71)&gt;$S$4,ABS(R71)&gt;$S$4),O71,0)</f>
        <v>0</v>
      </c>
      <c r="T71" s="5">
        <f t="shared" ref="T71:T134" si="15">IF(OR(ABS(Q71)&gt;$S$4,ABS(R71)&gt;$S$4),P70,0)</f>
        <v>0</v>
      </c>
    </row>
    <row r="72" spans="1:20" ht="15.75" thickBot="1">
      <c r="A72" s="3">
        <v>3200</v>
      </c>
      <c r="B72" s="4">
        <v>2560</v>
      </c>
      <c r="C72" s="4">
        <v>896</v>
      </c>
      <c r="D72" s="4">
        <v>182</v>
      </c>
      <c r="E72" s="4">
        <v>366</v>
      </c>
      <c r="G72" s="6">
        <f t="shared" si="8"/>
        <v>3200.4812138176972</v>
      </c>
      <c r="H72" s="6">
        <f t="shared" si="9"/>
        <v>2640.2802881512412</v>
      </c>
      <c r="I72" s="6">
        <f t="shared" si="10"/>
        <v>896.14730931917666</v>
      </c>
      <c r="K72" s="6">
        <f t="shared" si="11"/>
        <v>0.48121381769715299</v>
      </c>
      <c r="L72" s="6">
        <f t="shared" si="12"/>
        <v>80.280288151241166</v>
      </c>
      <c r="M72" s="6">
        <f t="shared" si="13"/>
        <v>0.14730931917665657</v>
      </c>
      <c r="N72" s="6"/>
      <c r="O72" s="17">
        <v>200</v>
      </c>
      <c r="P72" s="17">
        <v>400</v>
      </c>
      <c r="Q72" s="5">
        <f>D72-O72</f>
        <v>-18</v>
      </c>
      <c r="R72" s="5">
        <f>E72-P72</f>
        <v>-34</v>
      </c>
      <c r="S72" s="5">
        <f t="shared" si="14"/>
        <v>0</v>
      </c>
      <c r="T72" s="5">
        <f t="shared" si="15"/>
        <v>0</v>
      </c>
    </row>
    <row r="73" spans="1:20" ht="15.75" thickBot="1">
      <c r="A73" s="3">
        <v>3072</v>
      </c>
      <c r="B73" s="4">
        <v>2560</v>
      </c>
      <c r="C73" s="4">
        <v>896</v>
      </c>
      <c r="D73" s="4">
        <v>243</v>
      </c>
      <c r="E73" s="4">
        <v>480</v>
      </c>
      <c r="G73" s="6">
        <f t="shared" si="8"/>
        <v>3072.0431312076335</v>
      </c>
      <c r="H73" s="6">
        <f t="shared" si="9"/>
        <v>2531.688961938255</v>
      </c>
      <c r="I73" s="6">
        <f t="shared" si="10"/>
        <v>896.3531670050595</v>
      </c>
      <c r="K73" s="6">
        <f t="shared" si="11"/>
        <v>4.3131207633450686E-2</v>
      </c>
      <c r="L73" s="6">
        <f t="shared" si="12"/>
        <v>-28.311038061744966</v>
      </c>
      <c r="M73" s="6">
        <f t="shared" si="13"/>
        <v>0.35316700505950394</v>
      </c>
      <c r="N73" s="6"/>
      <c r="O73" s="17">
        <v>200</v>
      </c>
      <c r="P73" s="17">
        <v>500</v>
      </c>
      <c r="Q73" s="5">
        <f>D73-O73</f>
        <v>43</v>
      </c>
      <c r="R73" s="5">
        <f>E73-P73</f>
        <v>-20</v>
      </c>
      <c r="S73" s="5">
        <f t="shared" si="14"/>
        <v>0</v>
      </c>
      <c r="T73" s="5">
        <f t="shared" si="15"/>
        <v>0</v>
      </c>
    </row>
    <row r="74" spans="1:20" ht="15.75" thickBot="1">
      <c r="A74" s="3">
        <v>2944</v>
      </c>
      <c r="B74" s="4">
        <v>2432</v>
      </c>
      <c r="C74" s="4">
        <v>1024</v>
      </c>
      <c r="D74" s="4">
        <v>216</v>
      </c>
      <c r="E74" s="4">
        <v>658</v>
      </c>
      <c r="G74" s="6">
        <f t="shared" si="8"/>
        <v>2944.082199939397</v>
      </c>
      <c r="H74" s="6">
        <f t="shared" si="9"/>
        <v>2351.9396250754398</v>
      </c>
      <c r="I74" s="6">
        <f t="shared" si="10"/>
        <v>1023.5330966803174</v>
      </c>
      <c r="K74" s="6">
        <f t="shared" si="11"/>
        <v>8.2199939397014532E-2</v>
      </c>
      <c r="L74" s="6">
        <f t="shared" si="12"/>
        <v>-80.060374924560165</v>
      </c>
      <c r="M74" s="6">
        <f t="shared" si="13"/>
        <v>-0.46690331968261489</v>
      </c>
      <c r="N74" s="6"/>
      <c r="O74" s="17">
        <v>200</v>
      </c>
      <c r="P74" s="17">
        <v>600</v>
      </c>
      <c r="Q74" s="5">
        <f>D74-O74</f>
        <v>16</v>
      </c>
      <c r="R74" s="5">
        <f>E74-P74</f>
        <v>58</v>
      </c>
      <c r="S74" s="5">
        <f t="shared" si="14"/>
        <v>0</v>
      </c>
      <c r="T74" s="5">
        <f t="shared" si="15"/>
        <v>0</v>
      </c>
    </row>
    <row r="75" spans="1:20" ht="15.75" thickBot="1">
      <c r="A75" s="3">
        <v>2944</v>
      </c>
      <c r="B75" s="4">
        <v>2304</v>
      </c>
      <c r="C75" s="4">
        <v>1024</v>
      </c>
      <c r="D75" s="4">
        <v>216</v>
      </c>
      <c r="E75" s="4">
        <v>658</v>
      </c>
      <c r="G75" s="6">
        <f t="shared" si="8"/>
        <v>2944.082199939397</v>
      </c>
      <c r="H75" s="6">
        <f t="shared" si="9"/>
        <v>2351.9396250754398</v>
      </c>
      <c r="I75" s="6">
        <f t="shared" si="10"/>
        <v>1023.5330966803174</v>
      </c>
      <c r="K75" s="6">
        <f t="shared" si="11"/>
        <v>8.2199939397014532E-2</v>
      </c>
      <c r="L75" s="6">
        <f t="shared" si="12"/>
        <v>47.939625075439835</v>
      </c>
      <c r="M75" s="6">
        <f t="shared" si="13"/>
        <v>-0.46690331968261489</v>
      </c>
      <c r="N75" s="6"/>
      <c r="O75" s="17">
        <v>200</v>
      </c>
      <c r="P75" s="17">
        <v>700</v>
      </c>
      <c r="Q75" s="5">
        <f>D75-O75</f>
        <v>16</v>
      </c>
      <c r="R75" s="5">
        <f>E75-P75</f>
        <v>-42</v>
      </c>
      <c r="S75" s="5">
        <f t="shared" si="14"/>
        <v>0</v>
      </c>
      <c r="T75" s="5">
        <f t="shared" si="15"/>
        <v>0</v>
      </c>
    </row>
    <row r="76" spans="1:20" ht="15.75" thickBot="1">
      <c r="A76" s="3">
        <v>2816</v>
      </c>
      <c r="B76" s="4">
        <v>2176</v>
      </c>
      <c r="C76" s="4">
        <v>1152</v>
      </c>
      <c r="D76" s="4">
        <v>203</v>
      </c>
      <c r="E76" s="4">
        <v>832</v>
      </c>
      <c r="G76" s="6">
        <f t="shared" si="8"/>
        <v>2815.9248924642857</v>
      </c>
      <c r="H76" s="6">
        <f t="shared" si="9"/>
        <v>2177.4831801876221</v>
      </c>
      <c r="I76" s="6">
        <f t="shared" si="10"/>
        <v>1152.1427862899632</v>
      </c>
      <c r="K76" s="6">
        <f t="shared" si="11"/>
        <v>-7.5107535714323603E-2</v>
      </c>
      <c r="L76" s="6">
        <f t="shared" si="12"/>
        <v>1.4831801876221107</v>
      </c>
      <c r="M76" s="6">
        <f t="shared" si="13"/>
        <v>0.14278628996316911</v>
      </c>
      <c r="N76" s="6"/>
      <c r="O76" s="17">
        <v>200</v>
      </c>
      <c r="P76" s="17">
        <v>800</v>
      </c>
      <c r="Q76" s="5">
        <f>D76-O76</f>
        <v>3</v>
      </c>
      <c r="R76" s="5">
        <f>E76-P76</f>
        <v>32</v>
      </c>
      <c r="S76" s="5">
        <f t="shared" si="14"/>
        <v>0</v>
      </c>
      <c r="T76" s="5">
        <f t="shared" si="15"/>
        <v>0</v>
      </c>
    </row>
    <row r="77" spans="1:20" ht="15.75" thickBot="1">
      <c r="A77" s="3">
        <v>2816</v>
      </c>
      <c r="B77" s="4">
        <v>2048</v>
      </c>
      <c r="C77" s="4">
        <v>1152</v>
      </c>
      <c r="D77" s="4">
        <v>203</v>
      </c>
      <c r="E77" s="4">
        <v>832</v>
      </c>
      <c r="G77" s="6">
        <f t="shared" si="8"/>
        <v>2815.9248924642857</v>
      </c>
      <c r="H77" s="6">
        <f t="shared" si="9"/>
        <v>2177.4831801876221</v>
      </c>
      <c r="I77" s="6">
        <f t="shared" si="10"/>
        <v>1152.1427862899632</v>
      </c>
      <c r="K77" s="6">
        <f t="shared" si="11"/>
        <v>-7.5107535714323603E-2</v>
      </c>
      <c r="L77" s="6">
        <f t="shared" si="12"/>
        <v>129.48318018762211</v>
      </c>
      <c r="M77" s="6">
        <f t="shared" si="13"/>
        <v>0.14278628996316911</v>
      </c>
      <c r="N77" s="6"/>
      <c r="O77" s="17">
        <v>200</v>
      </c>
      <c r="P77" s="17">
        <v>900</v>
      </c>
      <c r="Q77" s="5">
        <f>D77-O77</f>
        <v>3</v>
      </c>
      <c r="R77" s="5">
        <f>E77-P77</f>
        <v>-68</v>
      </c>
      <c r="S77" s="5">
        <f t="shared" si="14"/>
        <v>0</v>
      </c>
      <c r="T77" s="5">
        <f t="shared" si="15"/>
        <v>0</v>
      </c>
    </row>
    <row r="78" spans="1:20" ht="15.75" thickBot="1">
      <c r="A78" s="3">
        <v>2688</v>
      </c>
      <c r="B78" s="4">
        <v>2048</v>
      </c>
      <c r="C78" s="4">
        <v>1280</v>
      </c>
      <c r="D78" s="4">
        <v>203</v>
      </c>
      <c r="E78" s="4">
        <v>1001</v>
      </c>
      <c r="G78" s="6">
        <f t="shared" si="8"/>
        <v>2687.9750742891943</v>
      </c>
      <c r="H78" s="6">
        <f t="shared" si="9"/>
        <v>2009.2809659179077</v>
      </c>
      <c r="I78" s="6">
        <f t="shared" si="10"/>
        <v>1279.5350718131958</v>
      </c>
      <c r="K78" s="6">
        <f t="shared" si="11"/>
        <v>-2.4925710805746348E-2</v>
      </c>
      <c r="L78" s="6">
        <f t="shared" si="12"/>
        <v>-38.719034082092321</v>
      </c>
      <c r="M78" s="6">
        <f t="shared" si="13"/>
        <v>-0.46492818680417258</v>
      </c>
      <c r="N78" s="6"/>
      <c r="O78" s="17">
        <v>200</v>
      </c>
      <c r="P78" s="17">
        <v>1000</v>
      </c>
      <c r="Q78" s="5">
        <f>D78-O78</f>
        <v>3</v>
      </c>
      <c r="R78" s="5">
        <f>E78-P78</f>
        <v>1</v>
      </c>
      <c r="S78" s="5">
        <f t="shared" si="14"/>
        <v>0</v>
      </c>
      <c r="T78" s="5">
        <f t="shared" si="15"/>
        <v>0</v>
      </c>
    </row>
    <row r="79" spans="1:20" ht="15.75" thickBot="1">
      <c r="A79" s="3">
        <v>2560</v>
      </c>
      <c r="B79" s="4">
        <v>1920</v>
      </c>
      <c r="C79" s="4">
        <v>1408</v>
      </c>
      <c r="D79" s="4">
        <v>213</v>
      </c>
      <c r="E79" s="4">
        <v>1167</v>
      </c>
      <c r="G79" s="6">
        <f t="shared" si="8"/>
        <v>2559.9332022535277</v>
      </c>
      <c r="H79" s="6">
        <f t="shared" si="9"/>
        <v>1845.3341160884659</v>
      </c>
      <c r="I79" s="6">
        <f t="shared" si="10"/>
        <v>1407.5716678023894</v>
      </c>
      <c r="K79" s="6">
        <f t="shared" si="11"/>
        <v>-6.6797746472275321E-2</v>
      </c>
      <c r="L79" s="6">
        <f t="shared" si="12"/>
        <v>-74.665883911534138</v>
      </c>
      <c r="M79" s="6">
        <f t="shared" si="13"/>
        <v>-0.42833219761064356</v>
      </c>
      <c r="N79" s="6"/>
      <c r="O79" s="17">
        <v>200</v>
      </c>
      <c r="P79" s="17">
        <v>1100</v>
      </c>
      <c r="Q79" s="5">
        <f>D79-O79</f>
        <v>13</v>
      </c>
      <c r="R79" s="5">
        <f>E79-P79</f>
        <v>67</v>
      </c>
      <c r="S79" s="5">
        <f t="shared" si="14"/>
        <v>0</v>
      </c>
      <c r="T79" s="5">
        <f t="shared" si="15"/>
        <v>0</v>
      </c>
    </row>
    <row r="80" spans="1:20" ht="15.75" thickBot="1">
      <c r="A80" s="3">
        <v>2560</v>
      </c>
      <c r="B80" s="4">
        <v>1792</v>
      </c>
      <c r="C80" s="4">
        <v>1408</v>
      </c>
      <c r="D80" s="4">
        <v>213</v>
      </c>
      <c r="E80" s="4">
        <v>1167</v>
      </c>
      <c r="G80" s="6">
        <f t="shared" si="8"/>
        <v>2559.9332022535277</v>
      </c>
      <c r="H80" s="6">
        <f t="shared" si="9"/>
        <v>1845.3341160884659</v>
      </c>
      <c r="I80" s="6">
        <f t="shared" si="10"/>
        <v>1407.5716678023894</v>
      </c>
      <c r="K80" s="6">
        <f t="shared" si="11"/>
        <v>-6.6797746472275321E-2</v>
      </c>
      <c r="L80" s="6">
        <f t="shared" si="12"/>
        <v>53.334116088465862</v>
      </c>
      <c r="M80" s="6">
        <f t="shared" si="13"/>
        <v>-0.42833219761064356</v>
      </c>
      <c r="N80" s="6"/>
      <c r="O80" s="17">
        <v>200</v>
      </c>
      <c r="P80" s="17">
        <v>1200</v>
      </c>
      <c r="Q80" s="5">
        <f>D80-O80</f>
        <v>13</v>
      </c>
      <c r="R80" s="5">
        <f>E80-P80</f>
        <v>-33</v>
      </c>
      <c r="S80" s="5">
        <f t="shared" si="14"/>
        <v>0</v>
      </c>
      <c r="T80" s="5">
        <f t="shared" si="15"/>
        <v>0</v>
      </c>
    </row>
    <row r="81" spans="1:20" ht="15.75" thickBot="1">
      <c r="A81" s="3">
        <v>2432</v>
      </c>
      <c r="B81" s="4">
        <v>1664</v>
      </c>
      <c r="C81" s="4">
        <v>1536</v>
      </c>
      <c r="D81" s="4">
        <v>232</v>
      </c>
      <c r="E81" s="4">
        <v>1330</v>
      </c>
      <c r="G81" s="6">
        <f t="shared" si="8"/>
        <v>2432.0205591236272</v>
      </c>
      <c r="H81" s="6">
        <f t="shared" si="9"/>
        <v>1686.0379592405386</v>
      </c>
      <c r="I81" s="6">
        <f t="shared" si="10"/>
        <v>1535.8137907962671</v>
      </c>
      <c r="K81" s="6">
        <f t="shared" si="11"/>
        <v>2.0559123627208464E-2</v>
      </c>
      <c r="L81" s="6">
        <f t="shared" si="12"/>
        <v>22.037959240538612</v>
      </c>
      <c r="M81" s="6">
        <f t="shared" si="13"/>
        <v>-0.18620920373291483</v>
      </c>
      <c r="N81" s="6"/>
      <c r="O81" s="17">
        <v>200</v>
      </c>
      <c r="P81" s="17">
        <v>1300</v>
      </c>
      <c r="Q81" s="5">
        <f>D81-O81</f>
        <v>32</v>
      </c>
      <c r="R81" s="5">
        <f>E81-P81</f>
        <v>30</v>
      </c>
      <c r="S81" s="5">
        <f t="shared" si="14"/>
        <v>0</v>
      </c>
      <c r="T81" s="5">
        <f t="shared" si="15"/>
        <v>0</v>
      </c>
    </row>
    <row r="82" spans="1:20" ht="15.75" thickBot="1">
      <c r="A82" s="3">
        <v>2432</v>
      </c>
      <c r="B82" s="4">
        <v>1664</v>
      </c>
      <c r="C82" s="4">
        <v>1664</v>
      </c>
      <c r="D82" s="4">
        <v>145</v>
      </c>
      <c r="E82" s="4">
        <v>1427</v>
      </c>
      <c r="G82" s="6">
        <f t="shared" si="8"/>
        <v>2432.1500776062321</v>
      </c>
      <c r="H82" s="6">
        <f t="shared" si="9"/>
        <v>1579.6689526606517</v>
      </c>
      <c r="I82" s="6">
        <f t="shared" si="10"/>
        <v>1663.5365941271025</v>
      </c>
      <c r="K82" s="6">
        <f t="shared" si="11"/>
        <v>0.15007760623211652</v>
      </c>
      <c r="L82" s="6">
        <f t="shared" si="12"/>
        <v>-84.331047339348288</v>
      </c>
      <c r="M82" s="6">
        <f t="shared" si="13"/>
        <v>-0.46340587289751056</v>
      </c>
      <c r="N82" s="6"/>
      <c r="O82" s="17">
        <v>200</v>
      </c>
      <c r="P82" s="17">
        <v>1400</v>
      </c>
      <c r="Q82" s="5">
        <f>D82-O82</f>
        <v>-55</v>
      </c>
      <c r="R82" s="5">
        <f>E82-P82</f>
        <v>27</v>
      </c>
      <c r="S82" s="5">
        <f t="shared" si="14"/>
        <v>0</v>
      </c>
      <c r="T82" s="5">
        <f t="shared" si="15"/>
        <v>0</v>
      </c>
    </row>
    <row r="83" spans="1:20" ht="15.75" thickBot="1">
      <c r="A83" s="3">
        <v>2304</v>
      </c>
      <c r="B83" s="4">
        <v>1536</v>
      </c>
      <c r="C83" s="4">
        <v>1664</v>
      </c>
      <c r="D83" s="4">
        <v>260</v>
      </c>
      <c r="E83" s="4">
        <v>1490</v>
      </c>
      <c r="G83" s="6">
        <f t="shared" si="8"/>
        <v>2303.8446128157166</v>
      </c>
      <c r="H83" s="6">
        <f t="shared" si="9"/>
        <v>1532.220610747682</v>
      </c>
      <c r="I83" s="6">
        <f t="shared" si="10"/>
        <v>1663.6405861844078</v>
      </c>
      <c r="K83" s="6">
        <f t="shared" si="11"/>
        <v>-0.1553871842834269</v>
      </c>
      <c r="L83" s="6">
        <f t="shared" si="12"/>
        <v>-3.7793892523179693</v>
      </c>
      <c r="M83" s="6">
        <f t="shared" si="13"/>
        <v>-0.35941381559223373</v>
      </c>
      <c r="N83" s="6"/>
      <c r="O83" s="17">
        <v>200</v>
      </c>
      <c r="P83" s="17">
        <v>1500</v>
      </c>
      <c r="Q83" s="5">
        <f>D83-O83</f>
        <v>60</v>
      </c>
      <c r="R83" s="5">
        <f>E83-P83</f>
        <v>-10</v>
      </c>
      <c r="S83" s="5">
        <f t="shared" si="14"/>
        <v>0</v>
      </c>
      <c r="T83" s="5">
        <f t="shared" si="15"/>
        <v>0</v>
      </c>
    </row>
    <row r="84" spans="1:20" ht="15.75" thickBot="1">
      <c r="A84" s="3">
        <v>2304</v>
      </c>
      <c r="B84" s="4">
        <v>1408</v>
      </c>
      <c r="C84" s="4">
        <v>1792</v>
      </c>
      <c r="D84" s="4">
        <v>177</v>
      </c>
      <c r="E84" s="4">
        <v>1592</v>
      </c>
      <c r="G84" s="6">
        <f t="shared" si="8"/>
        <v>2303.430702235255</v>
      </c>
      <c r="H84" s="6">
        <f t="shared" si="9"/>
        <v>1419.0817453550728</v>
      </c>
      <c r="I84" s="6">
        <f t="shared" si="10"/>
        <v>1792.1475943682763</v>
      </c>
      <c r="K84" s="6">
        <f t="shared" si="11"/>
        <v>-0.56929776474498794</v>
      </c>
      <c r="L84" s="6">
        <f t="shared" si="12"/>
        <v>11.081745355072826</v>
      </c>
      <c r="M84" s="6">
        <f t="shared" si="13"/>
        <v>0.14759436827625905</v>
      </c>
      <c r="N84" s="6"/>
      <c r="O84" s="17">
        <v>200</v>
      </c>
      <c r="P84" s="17">
        <v>1600</v>
      </c>
      <c r="Q84" s="5">
        <f>D84-O84</f>
        <v>-23</v>
      </c>
      <c r="R84" s="5">
        <f>E84-P84</f>
        <v>-8</v>
      </c>
      <c r="S84" s="5">
        <f t="shared" si="14"/>
        <v>0</v>
      </c>
      <c r="T84" s="5">
        <f t="shared" si="15"/>
        <v>0</v>
      </c>
    </row>
    <row r="85" spans="1:20" ht="15.75" thickBot="1">
      <c r="A85" s="3">
        <v>2176</v>
      </c>
      <c r="B85" s="4">
        <v>1280</v>
      </c>
      <c r="C85" s="4">
        <v>1920</v>
      </c>
      <c r="D85" s="4">
        <v>217</v>
      </c>
      <c r="E85" s="4">
        <v>1753</v>
      </c>
      <c r="G85" s="6">
        <f t="shared" si="8"/>
        <v>2175.7982443232186</v>
      </c>
      <c r="H85" s="6">
        <f t="shared" si="9"/>
        <v>1265.7400997045168</v>
      </c>
      <c r="I85" s="6">
        <f t="shared" si="10"/>
        <v>1919.92135255588</v>
      </c>
      <c r="K85" s="6">
        <f t="shared" si="11"/>
        <v>-0.20175567678143125</v>
      </c>
      <c r="L85" s="6">
        <f t="shared" si="12"/>
        <v>-14.259900295483249</v>
      </c>
      <c r="M85" s="6">
        <f t="shared" si="13"/>
        <v>-7.8647444119951615E-2</v>
      </c>
      <c r="N85" s="6"/>
      <c r="O85" s="17">
        <v>200</v>
      </c>
      <c r="P85" s="17">
        <v>1700</v>
      </c>
      <c r="Q85" s="5">
        <f>D85-O85</f>
        <v>17</v>
      </c>
      <c r="R85" s="5">
        <f>E85-P85</f>
        <v>53</v>
      </c>
      <c r="S85" s="5">
        <f t="shared" si="14"/>
        <v>0</v>
      </c>
      <c r="T85" s="5">
        <f t="shared" si="15"/>
        <v>0</v>
      </c>
    </row>
    <row r="86" spans="1:20" ht="15.75" thickBot="1">
      <c r="A86" s="3">
        <v>2176</v>
      </c>
      <c r="B86" s="4">
        <v>1280</v>
      </c>
      <c r="C86" s="4">
        <v>1920</v>
      </c>
      <c r="D86" s="4">
        <v>217</v>
      </c>
      <c r="E86" s="4">
        <v>1753</v>
      </c>
      <c r="G86" s="6">
        <f t="shared" si="8"/>
        <v>2175.7982443232186</v>
      </c>
      <c r="H86" s="6">
        <f t="shared" si="9"/>
        <v>1265.7400997045168</v>
      </c>
      <c r="I86" s="6">
        <f t="shared" si="10"/>
        <v>1919.92135255588</v>
      </c>
      <c r="K86" s="6">
        <f t="shared" si="11"/>
        <v>-0.20175567678143125</v>
      </c>
      <c r="L86" s="6">
        <f t="shared" si="12"/>
        <v>-14.259900295483249</v>
      </c>
      <c r="M86" s="6">
        <f t="shared" si="13"/>
        <v>-7.8647444119951615E-2</v>
      </c>
      <c r="N86" s="6"/>
      <c r="O86" s="17">
        <v>200</v>
      </c>
      <c r="P86" s="17">
        <v>1800</v>
      </c>
      <c r="Q86" s="5">
        <f>D86-O86</f>
        <v>17</v>
      </c>
      <c r="R86" s="5">
        <f>E86-P86</f>
        <v>-47</v>
      </c>
      <c r="S86" s="5">
        <f t="shared" si="14"/>
        <v>0</v>
      </c>
      <c r="T86" s="5">
        <f t="shared" si="15"/>
        <v>0</v>
      </c>
    </row>
    <row r="87" spans="1:20" ht="15.75" thickBot="1">
      <c r="A87" s="3">
        <v>2048</v>
      </c>
      <c r="B87" s="4">
        <v>1152</v>
      </c>
      <c r="C87" s="4">
        <v>2048</v>
      </c>
      <c r="D87" s="4">
        <v>265</v>
      </c>
      <c r="E87" s="4">
        <v>1912</v>
      </c>
      <c r="G87" s="6">
        <f t="shared" ref="G87:G150" si="16">SQRT((3000-E87)*(3000-E87)+(2000-D87)*(2000-D87))</f>
        <v>2047.9182112574711</v>
      </c>
      <c r="H87" s="6">
        <f t="shared" ref="H87:H150" si="17">SQRT((3000-E87)*(3000-E87)+D87*D87)</f>
        <v>1119.807572755248</v>
      </c>
      <c r="I87" s="6">
        <f t="shared" ref="I87:I150" si="18">SQRT(E87*E87+(1000-D87)*(1000-D87))</f>
        <v>2048.4064538074467</v>
      </c>
      <c r="K87" s="6">
        <f t="shared" si="11"/>
        <v>-8.1788742528942748E-2</v>
      </c>
      <c r="L87" s="6">
        <f t="shared" si="12"/>
        <v>-32.192427244752025</v>
      </c>
      <c r="M87" s="6">
        <f t="shared" si="13"/>
        <v>0.40645380744672366</v>
      </c>
      <c r="N87" s="6"/>
      <c r="O87" s="17">
        <v>200</v>
      </c>
      <c r="P87" s="17">
        <v>1900</v>
      </c>
      <c r="Q87" s="5">
        <f>D87-O87</f>
        <v>65</v>
      </c>
      <c r="R87" s="5">
        <f>E87-P87</f>
        <v>12</v>
      </c>
      <c r="S87" s="5">
        <f t="shared" si="14"/>
        <v>0</v>
      </c>
      <c r="T87" s="5">
        <f t="shared" si="15"/>
        <v>0</v>
      </c>
    </row>
    <row r="88" spans="1:20" ht="15.75" thickBot="1">
      <c r="A88" s="3">
        <v>2048</v>
      </c>
      <c r="B88" s="4">
        <v>1024</v>
      </c>
      <c r="C88" s="4">
        <v>2176</v>
      </c>
      <c r="D88" s="4">
        <v>200</v>
      </c>
      <c r="E88" s="4">
        <v>2024</v>
      </c>
      <c r="G88" s="6">
        <f t="shared" si="16"/>
        <v>2047.5780815392609</v>
      </c>
      <c r="H88" s="6">
        <f t="shared" si="17"/>
        <v>996.28108483499773</v>
      </c>
      <c r="I88" s="6">
        <f t="shared" si="18"/>
        <v>2176.3676160060827</v>
      </c>
      <c r="K88" s="6">
        <f t="shared" si="11"/>
        <v>-0.4219184607391071</v>
      </c>
      <c r="L88" s="6">
        <f t="shared" si="12"/>
        <v>-27.718915165002272</v>
      </c>
      <c r="M88" s="6">
        <f t="shared" si="13"/>
        <v>0.36761600608269873</v>
      </c>
      <c r="N88" s="6"/>
      <c r="O88" s="17">
        <v>200</v>
      </c>
      <c r="P88" s="17">
        <v>2000</v>
      </c>
      <c r="Q88" s="5">
        <f>D88-O88</f>
        <v>0</v>
      </c>
      <c r="R88" s="5">
        <f>E88-P88</f>
        <v>24</v>
      </c>
      <c r="S88" s="5">
        <f t="shared" si="14"/>
        <v>0</v>
      </c>
      <c r="T88" s="5">
        <f t="shared" si="15"/>
        <v>0</v>
      </c>
    </row>
    <row r="89" spans="1:20" ht="15.75" thickBot="1">
      <c r="A89" s="3">
        <v>2048</v>
      </c>
      <c r="B89" s="4">
        <v>896</v>
      </c>
      <c r="C89" s="4">
        <v>2304</v>
      </c>
      <c r="D89" s="4">
        <v>142</v>
      </c>
      <c r="E89" s="4">
        <v>2138</v>
      </c>
      <c r="G89" s="6">
        <f t="shared" si="16"/>
        <v>2048.2206912342235</v>
      </c>
      <c r="H89" s="6">
        <f t="shared" si="17"/>
        <v>873.61776538712854</v>
      </c>
      <c r="I89" s="6">
        <f t="shared" si="18"/>
        <v>2303.7378323064454</v>
      </c>
      <c r="K89" s="6">
        <f t="shared" si="11"/>
        <v>0.22069123422352277</v>
      </c>
      <c r="L89" s="6">
        <f t="shared" si="12"/>
        <v>-22.382234612871457</v>
      </c>
      <c r="M89" s="6">
        <f t="shared" si="13"/>
        <v>-0.26216769355460201</v>
      </c>
      <c r="N89" s="6"/>
      <c r="O89" s="17">
        <v>200</v>
      </c>
      <c r="P89" s="17">
        <v>2100</v>
      </c>
      <c r="Q89" s="5">
        <f>D89-O89</f>
        <v>-58</v>
      </c>
      <c r="R89" s="5">
        <f>E89-P89</f>
        <v>38</v>
      </c>
      <c r="S89" s="5">
        <f t="shared" si="14"/>
        <v>0</v>
      </c>
      <c r="T89" s="5">
        <f t="shared" si="15"/>
        <v>0</v>
      </c>
    </row>
    <row r="90" spans="1:20" ht="15.75" thickBot="1">
      <c r="A90" s="3">
        <v>1920</v>
      </c>
      <c r="B90" s="4">
        <v>768</v>
      </c>
      <c r="C90" s="4">
        <v>2304</v>
      </c>
      <c r="D90" s="4">
        <v>226</v>
      </c>
      <c r="E90" s="4">
        <v>2266</v>
      </c>
      <c r="G90" s="6">
        <f t="shared" si="16"/>
        <v>1919.8520776351495</v>
      </c>
      <c r="H90" s="6">
        <f t="shared" si="17"/>
        <v>768.0052083156728</v>
      </c>
      <c r="I90" s="6">
        <f t="shared" si="18"/>
        <v>2394.5421274222763</v>
      </c>
      <c r="K90" s="6">
        <f t="shared" si="11"/>
        <v>-0.14792236485050125</v>
      </c>
      <c r="L90" s="6">
        <f t="shared" si="12"/>
        <v>5.2083156728031099E-3</v>
      </c>
      <c r="M90" s="6">
        <f t="shared" si="13"/>
        <v>90.54212742227628</v>
      </c>
      <c r="N90" s="6"/>
      <c r="O90" s="17">
        <v>200</v>
      </c>
      <c r="P90" s="17">
        <v>2200</v>
      </c>
      <c r="Q90" s="5">
        <f>D90-O90</f>
        <v>26</v>
      </c>
      <c r="R90" s="5">
        <f>E90-P90</f>
        <v>66</v>
      </c>
      <c r="S90" s="5">
        <f t="shared" si="14"/>
        <v>0</v>
      </c>
      <c r="T90" s="5">
        <f t="shared" si="15"/>
        <v>0</v>
      </c>
    </row>
    <row r="91" spans="1:20" ht="15.75" thickBot="1">
      <c r="A91" s="3">
        <v>1920</v>
      </c>
      <c r="B91" s="4">
        <v>768</v>
      </c>
      <c r="C91" s="4">
        <v>2432</v>
      </c>
      <c r="D91" s="4">
        <v>212</v>
      </c>
      <c r="E91" s="4">
        <v>2301</v>
      </c>
      <c r="G91" s="6">
        <f t="shared" si="16"/>
        <v>1919.7773308381365</v>
      </c>
      <c r="H91" s="6">
        <f t="shared" si="17"/>
        <v>730.44164722447204</v>
      </c>
      <c r="I91" s="6">
        <f t="shared" si="18"/>
        <v>2432.1893429583151</v>
      </c>
      <c r="K91" s="6">
        <f t="shared" si="11"/>
        <v>-0.22266916186345043</v>
      </c>
      <c r="L91" s="6">
        <f t="shared" si="12"/>
        <v>-37.558352775527965</v>
      </c>
      <c r="M91" s="6">
        <f t="shared" si="13"/>
        <v>0.18934295831513737</v>
      </c>
      <c r="N91" s="6"/>
      <c r="O91" s="17">
        <v>200</v>
      </c>
      <c r="P91" s="17">
        <v>2300</v>
      </c>
      <c r="Q91" s="5">
        <f>D91-O91</f>
        <v>12</v>
      </c>
      <c r="R91" s="5">
        <f>E91-P91</f>
        <v>1</v>
      </c>
      <c r="S91" s="5">
        <f t="shared" si="14"/>
        <v>0</v>
      </c>
      <c r="T91" s="5">
        <f t="shared" si="15"/>
        <v>0</v>
      </c>
    </row>
    <row r="92" spans="1:20" ht="15.75" thickBot="1">
      <c r="A92" s="3">
        <v>1920</v>
      </c>
      <c r="B92" s="4">
        <v>640</v>
      </c>
      <c r="C92" s="4">
        <v>2560</v>
      </c>
      <c r="D92" s="4">
        <v>169</v>
      </c>
      <c r="E92" s="4">
        <v>2421</v>
      </c>
      <c r="G92" s="6">
        <f t="shared" si="16"/>
        <v>1920.3650694594505</v>
      </c>
      <c r="H92" s="6">
        <f t="shared" si="17"/>
        <v>603.160011937131</v>
      </c>
      <c r="I92" s="6">
        <f t="shared" si="18"/>
        <v>2559.6488040354284</v>
      </c>
      <c r="K92" s="6">
        <f t="shared" si="11"/>
        <v>0.36506945945052394</v>
      </c>
      <c r="L92" s="6">
        <f t="shared" si="12"/>
        <v>-36.839988062868997</v>
      </c>
      <c r="M92" s="6">
        <f t="shared" si="13"/>
        <v>-0.35119596457161606</v>
      </c>
      <c r="N92" s="6"/>
      <c r="O92" s="17">
        <v>200</v>
      </c>
      <c r="P92" s="17">
        <v>2400</v>
      </c>
      <c r="Q92" s="5">
        <f>D92-O92</f>
        <v>-31</v>
      </c>
      <c r="R92" s="5">
        <f>E92-P92</f>
        <v>21</v>
      </c>
      <c r="S92" s="5">
        <f t="shared" si="14"/>
        <v>0</v>
      </c>
      <c r="T92" s="5">
        <f t="shared" si="15"/>
        <v>0</v>
      </c>
    </row>
    <row r="93" spans="1:20" ht="15.75" thickBot="1">
      <c r="A93" s="3">
        <v>1920</v>
      </c>
      <c r="B93" s="4">
        <v>512</v>
      </c>
      <c r="C93" s="4">
        <v>2688</v>
      </c>
      <c r="D93" s="4">
        <v>135</v>
      </c>
      <c r="E93" s="4">
        <v>2545</v>
      </c>
      <c r="G93" s="6">
        <f t="shared" si="16"/>
        <v>1919.7004974734991</v>
      </c>
      <c r="H93" s="6">
        <f t="shared" si="17"/>
        <v>474.60509900337144</v>
      </c>
      <c r="I93" s="6">
        <f t="shared" si="18"/>
        <v>2687.9825148240825</v>
      </c>
      <c r="K93" s="6">
        <f t="shared" si="11"/>
        <v>-0.2995025265008735</v>
      </c>
      <c r="L93" s="6">
        <f t="shared" si="12"/>
        <v>-37.394900996628564</v>
      </c>
      <c r="M93" s="6">
        <f t="shared" si="13"/>
        <v>-1.7485175917499873E-2</v>
      </c>
      <c r="N93" s="6"/>
      <c r="O93" s="17">
        <v>200</v>
      </c>
      <c r="P93" s="17">
        <v>2500</v>
      </c>
      <c r="Q93" s="5">
        <f>D93-O93</f>
        <v>-65</v>
      </c>
      <c r="R93" s="5">
        <f>E93-P93</f>
        <v>45</v>
      </c>
      <c r="S93" s="5">
        <f t="shared" si="14"/>
        <v>0</v>
      </c>
      <c r="T93" s="5">
        <f t="shared" si="15"/>
        <v>0</v>
      </c>
    </row>
    <row r="94" spans="1:20" ht="15.75" thickBot="1">
      <c r="A94" s="3">
        <v>1792</v>
      </c>
      <c r="B94" s="4">
        <v>384</v>
      </c>
      <c r="C94" s="4">
        <v>2688</v>
      </c>
      <c r="D94" s="4">
        <v>234</v>
      </c>
      <c r="E94" s="4">
        <v>2696</v>
      </c>
      <c r="G94" s="6">
        <f t="shared" si="16"/>
        <v>1791.9743301732867</v>
      </c>
      <c r="H94" s="6">
        <f t="shared" si="17"/>
        <v>383.63003010713328</v>
      </c>
      <c r="I94" s="6">
        <f t="shared" si="18"/>
        <v>2802.70797622585</v>
      </c>
      <c r="K94" s="6">
        <f t="shared" si="11"/>
        <v>-2.5669826713283328E-2</v>
      </c>
      <c r="L94" s="6">
        <f t="shared" si="12"/>
        <v>-0.36996989286672033</v>
      </c>
      <c r="M94" s="6">
        <f t="shared" si="13"/>
        <v>114.70797622584996</v>
      </c>
      <c r="N94" s="6"/>
      <c r="O94" s="17">
        <v>200</v>
      </c>
      <c r="P94" s="17">
        <v>2600</v>
      </c>
      <c r="Q94" s="5">
        <f>D94-O94</f>
        <v>34</v>
      </c>
      <c r="R94" s="5">
        <f>E94-P94</f>
        <v>96</v>
      </c>
      <c r="S94" s="5">
        <f t="shared" si="14"/>
        <v>0</v>
      </c>
      <c r="T94" s="5">
        <f t="shared" si="15"/>
        <v>0</v>
      </c>
    </row>
    <row r="95" spans="1:20" ht="15.75" thickBot="1">
      <c r="A95" s="3">
        <v>1792</v>
      </c>
      <c r="B95" s="4">
        <v>384</v>
      </c>
      <c r="C95" s="4">
        <v>2816</v>
      </c>
      <c r="D95" s="4">
        <v>232</v>
      </c>
      <c r="E95" s="4">
        <v>2709</v>
      </c>
      <c r="G95" s="6">
        <f t="shared" si="16"/>
        <v>1791.788212931428</v>
      </c>
      <c r="H95" s="6">
        <f t="shared" si="17"/>
        <v>372.16259887312697</v>
      </c>
      <c r="I95" s="6">
        <f t="shared" si="18"/>
        <v>2815.7601105207809</v>
      </c>
      <c r="K95" s="6">
        <f t="shared" si="11"/>
        <v>-0.21178706857199359</v>
      </c>
      <c r="L95" s="6">
        <f t="shared" si="12"/>
        <v>-11.837401126873033</v>
      </c>
      <c r="M95" s="6">
        <f t="shared" si="13"/>
        <v>-0.23988947921907311</v>
      </c>
      <c r="N95" s="6"/>
      <c r="O95" s="17">
        <v>200</v>
      </c>
      <c r="P95" s="17">
        <v>2700</v>
      </c>
      <c r="Q95" s="5">
        <f>D95-O95</f>
        <v>32</v>
      </c>
      <c r="R95" s="5">
        <f>E95-P95</f>
        <v>9</v>
      </c>
      <c r="S95" s="5">
        <f t="shared" si="14"/>
        <v>0</v>
      </c>
      <c r="T95" s="5">
        <f t="shared" si="15"/>
        <v>0</v>
      </c>
    </row>
    <row r="96" spans="1:20" ht="15.75" thickBot="1">
      <c r="A96" s="3">
        <v>1792</v>
      </c>
      <c r="B96" s="4">
        <v>256</v>
      </c>
      <c r="C96" s="4">
        <v>2944</v>
      </c>
      <c r="D96" s="4">
        <v>215</v>
      </c>
      <c r="E96" s="4">
        <v>2838</v>
      </c>
      <c r="G96" s="6">
        <f t="shared" si="16"/>
        <v>1792.3361849831633</v>
      </c>
      <c r="H96" s="6">
        <f t="shared" si="17"/>
        <v>269.20066864701505</v>
      </c>
      <c r="I96" s="6">
        <f t="shared" si="18"/>
        <v>2944.5660121654601</v>
      </c>
      <c r="K96" s="6">
        <f t="shared" si="11"/>
        <v>0.33618498316332079</v>
      </c>
      <c r="L96" s="6">
        <f t="shared" si="12"/>
        <v>13.20066864701505</v>
      </c>
      <c r="M96" s="6">
        <f t="shared" si="13"/>
        <v>0.56601216546005162</v>
      </c>
      <c r="N96" s="6"/>
      <c r="O96" s="17">
        <v>200</v>
      </c>
      <c r="P96" s="17">
        <v>2800</v>
      </c>
      <c r="Q96" s="5">
        <f>D96-O96</f>
        <v>15</v>
      </c>
      <c r="R96" s="5">
        <f>E96-P96</f>
        <v>38</v>
      </c>
      <c r="S96" s="5">
        <f t="shared" si="14"/>
        <v>0</v>
      </c>
      <c r="T96" s="5">
        <f t="shared" si="15"/>
        <v>0</v>
      </c>
    </row>
    <row r="97" spans="1:20" ht="15.75" thickBot="1">
      <c r="A97" s="3">
        <v>1792</v>
      </c>
      <c r="B97" s="4">
        <v>256</v>
      </c>
      <c r="C97" s="4">
        <v>3072</v>
      </c>
      <c r="D97" s="4">
        <v>208</v>
      </c>
      <c r="E97" s="4">
        <v>2968</v>
      </c>
      <c r="G97" s="6">
        <f t="shared" si="16"/>
        <v>1792.2856915123771</v>
      </c>
      <c r="H97" s="6">
        <f t="shared" si="17"/>
        <v>210.44714300745449</v>
      </c>
      <c r="I97" s="6">
        <f t="shared" si="18"/>
        <v>3071.8541632050178</v>
      </c>
      <c r="K97" s="6">
        <f t="shared" si="11"/>
        <v>0.28569151237707047</v>
      </c>
      <c r="L97" s="6">
        <f t="shared" si="12"/>
        <v>-45.552856992545514</v>
      </c>
      <c r="M97" s="6">
        <f t="shared" si="13"/>
        <v>-0.14583679498218771</v>
      </c>
      <c r="N97" s="6"/>
      <c r="O97" s="17">
        <v>200</v>
      </c>
      <c r="P97" s="17">
        <v>2900</v>
      </c>
      <c r="Q97" s="5">
        <f>D97-O97</f>
        <v>8</v>
      </c>
      <c r="R97" s="5">
        <f>E97-P97</f>
        <v>68</v>
      </c>
      <c r="S97" s="5">
        <f t="shared" si="14"/>
        <v>0</v>
      </c>
      <c r="T97" s="5">
        <f t="shared" si="15"/>
        <v>0</v>
      </c>
    </row>
    <row r="98" spans="1:20" ht="15.75" thickBot="1">
      <c r="A98" s="3">
        <v>1792</v>
      </c>
      <c r="B98" s="4">
        <v>256</v>
      </c>
      <c r="C98" s="4">
        <v>3072</v>
      </c>
      <c r="D98" s="4">
        <v>208</v>
      </c>
      <c r="E98" s="4">
        <v>2968</v>
      </c>
      <c r="G98" s="6">
        <f t="shared" si="16"/>
        <v>1792.2856915123771</v>
      </c>
      <c r="H98" s="6">
        <f t="shared" si="17"/>
        <v>210.44714300745449</v>
      </c>
      <c r="I98" s="6">
        <f t="shared" si="18"/>
        <v>3071.8541632050178</v>
      </c>
      <c r="K98" s="6">
        <f t="shared" si="11"/>
        <v>0.28569151237707047</v>
      </c>
      <c r="L98" s="6">
        <f t="shared" si="12"/>
        <v>-45.552856992545514</v>
      </c>
      <c r="M98" s="6">
        <f t="shared" si="13"/>
        <v>-0.14583679498218771</v>
      </c>
      <c r="N98" s="6"/>
      <c r="O98" s="17">
        <v>200</v>
      </c>
      <c r="P98" s="17">
        <v>3000</v>
      </c>
      <c r="Q98" s="5">
        <f>D98-O98</f>
        <v>8</v>
      </c>
      <c r="R98" s="5">
        <f>E98-P98</f>
        <v>-32</v>
      </c>
      <c r="S98" s="5">
        <f t="shared" si="14"/>
        <v>0</v>
      </c>
      <c r="T98" s="5">
        <f t="shared" si="15"/>
        <v>0</v>
      </c>
    </row>
    <row r="99" spans="1:20" ht="15.75" thickBot="1">
      <c r="A99" s="3">
        <v>3456</v>
      </c>
      <c r="B99" s="4">
        <v>3072</v>
      </c>
      <c r="C99" s="4">
        <v>640</v>
      </c>
      <c r="D99" s="4">
        <v>361</v>
      </c>
      <c r="E99" s="4">
        <v>-43</v>
      </c>
      <c r="G99" s="6">
        <f t="shared" si="16"/>
        <v>3456.3231909067763</v>
      </c>
      <c r="H99" s="6">
        <f t="shared" si="17"/>
        <v>3064.338427785025</v>
      </c>
      <c r="I99" s="6">
        <f t="shared" si="18"/>
        <v>640.44515768331019</v>
      </c>
      <c r="K99" s="6">
        <f t="shared" si="11"/>
        <v>0.32319090677628992</v>
      </c>
      <c r="L99" s="6">
        <f t="shared" si="12"/>
        <v>-7.6615722149749672</v>
      </c>
      <c r="M99" s="6">
        <f t="shared" si="13"/>
        <v>0.44515768331018535</v>
      </c>
      <c r="N99" s="6"/>
      <c r="O99" s="17">
        <v>300</v>
      </c>
      <c r="P99" s="17">
        <v>0</v>
      </c>
      <c r="Q99" s="5">
        <f>D99-O99</f>
        <v>61</v>
      </c>
      <c r="R99" s="5">
        <f>E99-P99</f>
        <v>-43</v>
      </c>
      <c r="S99" s="5">
        <f t="shared" si="14"/>
        <v>0</v>
      </c>
      <c r="T99" s="5">
        <f t="shared" si="15"/>
        <v>0</v>
      </c>
    </row>
    <row r="100" spans="1:20" ht="15.75" thickBot="1">
      <c r="A100" s="3">
        <v>3328</v>
      </c>
      <c r="B100" s="4">
        <v>2944</v>
      </c>
      <c r="C100" s="4">
        <v>768</v>
      </c>
      <c r="D100" s="4">
        <v>251</v>
      </c>
      <c r="E100" s="4">
        <v>169</v>
      </c>
      <c r="G100" s="6">
        <f t="shared" si="16"/>
        <v>3327.6962000759627</v>
      </c>
      <c r="H100" s="6">
        <f t="shared" si="17"/>
        <v>2842.1052056530207</v>
      </c>
      <c r="I100" s="6">
        <f t="shared" si="18"/>
        <v>767.82940813698974</v>
      </c>
      <c r="K100" s="6">
        <f t="shared" si="11"/>
        <v>-0.30379992403732103</v>
      </c>
      <c r="L100" s="6">
        <f t="shared" si="12"/>
        <v>-101.89479434697932</v>
      </c>
      <c r="M100" s="6">
        <f t="shared" si="13"/>
        <v>-0.17059186301025875</v>
      </c>
      <c r="N100" s="6"/>
      <c r="O100" s="17">
        <v>300</v>
      </c>
      <c r="P100" s="17">
        <v>100</v>
      </c>
      <c r="Q100" s="5">
        <f>D100-O100</f>
        <v>-49</v>
      </c>
      <c r="R100" s="5">
        <f>E100-P100</f>
        <v>69</v>
      </c>
      <c r="S100" s="5">
        <f t="shared" si="14"/>
        <v>0</v>
      </c>
      <c r="T100" s="5">
        <f t="shared" si="15"/>
        <v>0</v>
      </c>
    </row>
    <row r="101" spans="1:20" ht="15.75" thickBot="1">
      <c r="A101" s="3">
        <v>3328</v>
      </c>
      <c r="B101" s="4">
        <v>2816</v>
      </c>
      <c r="C101" s="4">
        <v>768</v>
      </c>
      <c r="D101" s="4">
        <v>251</v>
      </c>
      <c r="E101" s="4">
        <v>169</v>
      </c>
      <c r="G101" s="6">
        <f t="shared" si="16"/>
        <v>3327.6962000759627</v>
      </c>
      <c r="H101" s="6">
        <f t="shared" si="17"/>
        <v>2842.1052056530207</v>
      </c>
      <c r="I101" s="6">
        <f t="shared" si="18"/>
        <v>767.82940813698974</v>
      </c>
      <c r="K101" s="6">
        <f t="shared" si="11"/>
        <v>-0.30379992403732103</v>
      </c>
      <c r="L101" s="6">
        <f t="shared" si="12"/>
        <v>26.105205653020676</v>
      </c>
      <c r="M101" s="6">
        <f t="shared" si="13"/>
        <v>-0.17059186301025875</v>
      </c>
      <c r="N101" s="6"/>
      <c r="O101" s="17">
        <v>300</v>
      </c>
      <c r="P101" s="17">
        <v>200</v>
      </c>
      <c r="Q101" s="5">
        <f>D101-O101</f>
        <v>-49</v>
      </c>
      <c r="R101" s="5">
        <f>E101-P101</f>
        <v>-31</v>
      </c>
      <c r="S101" s="5">
        <f t="shared" si="14"/>
        <v>0</v>
      </c>
      <c r="T101" s="5">
        <f t="shared" si="15"/>
        <v>0</v>
      </c>
    </row>
    <row r="102" spans="1:20" ht="15.75" thickBot="1">
      <c r="A102" s="3">
        <v>3200</v>
      </c>
      <c r="B102" s="4">
        <v>2688</v>
      </c>
      <c r="C102" s="4">
        <v>768</v>
      </c>
      <c r="D102" s="4">
        <v>291</v>
      </c>
      <c r="E102" s="4">
        <v>295</v>
      </c>
      <c r="G102" s="6">
        <f t="shared" si="16"/>
        <v>3199.6415424231509</v>
      </c>
      <c r="H102" s="6">
        <f t="shared" si="17"/>
        <v>2720.6076527129007</v>
      </c>
      <c r="I102" s="6">
        <f t="shared" si="18"/>
        <v>767.92317324065698</v>
      </c>
      <c r="K102" s="6">
        <f t="shared" si="11"/>
        <v>-0.35845757684910495</v>
      </c>
      <c r="L102" s="6">
        <f t="shared" si="12"/>
        <v>32.607652712900745</v>
      </c>
      <c r="M102" s="6">
        <f t="shared" si="13"/>
        <v>-7.6826759343020967E-2</v>
      </c>
      <c r="N102" s="6"/>
      <c r="O102" s="17">
        <v>300</v>
      </c>
      <c r="P102" s="17">
        <v>300</v>
      </c>
      <c r="Q102" s="5">
        <f>D102-O102</f>
        <v>-9</v>
      </c>
      <c r="R102" s="5">
        <f>E102-P102</f>
        <v>-5</v>
      </c>
      <c r="S102" s="5">
        <f t="shared" si="14"/>
        <v>0</v>
      </c>
      <c r="T102" s="5">
        <f t="shared" si="15"/>
        <v>0</v>
      </c>
    </row>
    <row r="103" spans="1:20" ht="15.75" thickBot="1">
      <c r="A103" s="3">
        <v>3072</v>
      </c>
      <c r="B103" s="4">
        <v>2560</v>
      </c>
      <c r="C103" s="4">
        <v>768</v>
      </c>
      <c r="D103" s="4">
        <v>350</v>
      </c>
      <c r="E103" s="4">
        <v>409</v>
      </c>
      <c r="G103" s="6">
        <f t="shared" si="16"/>
        <v>3071.7716386476386</v>
      </c>
      <c r="H103" s="6">
        <f t="shared" si="17"/>
        <v>2614.5326542233124</v>
      </c>
      <c r="I103" s="6">
        <f t="shared" si="18"/>
        <v>767.97200469808797</v>
      </c>
      <c r="K103" s="6">
        <f t="shared" si="11"/>
        <v>-0.22836135236138944</v>
      </c>
      <c r="L103" s="6">
        <f t="shared" si="12"/>
        <v>54.53265422331242</v>
      </c>
      <c r="M103" s="6">
        <f t="shared" si="13"/>
        <v>-2.7995301912028481E-2</v>
      </c>
      <c r="N103" s="6"/>
      <c r="O103" s="17">
        <v>300</v>
      </c>
      <c r="P103" s="17">
        <v>400</v>
      </c>
      <c r="Q103" s="5">
        <f>D103-O103</f>
        <v>50</v>
      </c>
      <c r="R103" s="5">
        <f>E103-P103</f>
        <v>9</v>
      </c>
      <c r="S103" s="5">
        <f t="shared" si="14"/>
        <v>0</v>
      </c>
      <c r="T103" s="5">
        <f t="shared" si="15"/>
        <v>0</v>
      </c>
    </row>
    <row r="104" spans="1:20" ht="15.75" thickBot="1">
      <c r="A104" s="3">
        <v>3072</v>
      </c>
      <c r="B104" s="4">
        <v>2560</v>
      </c>
      <c r="C104" s="4">
        <v>896</v>
      </c>
      <c r="D104" s="4">
        <v>243</v>
      </c>
      <c r="E104" s="4">
        <v>480</v>
      </c>
      <c r="G104" s="6">
        <f t="shared" si="16"/>
        <v>3072.0431312076335</v>
      </c>
      <c r="H104" s="6">
        <f t="shared" si="17"/>
        <v>2531.688961938255</v>
      </c>
      <c r="I104" s="6">
        <f t="shared" si="18"/>
        <v>896.3531670050595</v>
      </c>
      <c r="K104" s="6">
        <f t="shared" si="11"/>
        <v>4.3131207633450686E-2</v>
      </c>
      <c r="L104" s="6">
        <f t="shared" si="12"/>
        <v>-28.311038061744966</v>
      </c>
      <c r="M104" s="6">
        <f t="shared" si="13"/>
        <v>0.35316700505950394</v>
      </c>
      <c r="N104" s="6"/>
      <c r="O104" s="17">
        <v>300</v>
      </c>
      <c r="P104" s="17">
        <v>500</v>
      </c>
      <c r="Q104" s="5">
        <f>D104-O104</f>
        <v>-57</v>
      </c>
      <c r="R104" s="5">
        <f>E104-P104</f>
        <v>-20</v>
      </c>
      <c r="S104" s="5">
        <f t="shared" si="14"/>
        <v>0</v>
      </c>
      <c r="T104" s="5">
        <f t="shared" si="15"/>
        <v>0</v>
      </c>
    </row>
    <row r="105" spans="1:20" ht="15.75" thickBot="1">
      <c r="A105" s="3">
        <v>2944</v>
      </c>
      <c r="B105" s="4">
        <v>2432</v>
      </c>
      <c r="C105" s="4">
        <v>896</v>
      </c>
      <c r="D105" s="4">
        <v>319</v>
      </c>
      <c r="E105" s="4">
        <v>583</v>
      </c>
      <c r="G105" s="6">
        <f t="shared" si="16"/>
        <v>2944.0872949014265</v>
      </c>
      <c r="H105" s="6">
        <f t="shared" si="17"/>
        <v>2437.9602129649288</v>
      </c>
      <c r="I105" s="6">
        <f t="shared" si="18"/>
        <v>896.46528097857754</v>
      </c>
      <c r="K105" s="6">
        <f t="shared" si="11"/>
        <v>8.7294901426503202E-2</v>
      </c>
      <c r="L105" s="6">
        <f t="shared" si="12"/>
        <v>5.9602129649288145</v>
      </c>
      <c r="M105" s="6">
        <f t="shared" si="13"/>
        <v>0.46528097857753892</v>
      </c>
      <c r="N105" s="6"/>
      <c r="O105" s="17">
        <v>300</v>
      </c>
      <c r="P105" s="17">
        <v>600</v>
      </c>
      <c r="Q105" s="5">
        <f>D105-O105</f>
        <v>19</v>
      </c>
      <c r="R105" s="5">
        <f>E105-P105</f>
        <v>-17</v>
      </c>
      <c r="S105" s="5">
        <f t="shared" si="14"/>
        <v>0</v>
      </c>
      <c r="T105" s="5">
        <f t="shared" si="15"/>
        <v>0</v>
      </c>
    </row>
    <row r="106" spans="1:20" ht="15.75" thickBot="1">
      <c r="A106" s="3">
        <v>2816</v>
      </c>
      <c r="B106" s="4">
        <v>2304</v>
      </c>
      <c r="C106" s="4">
        <v>1024</v>
      </c>
      <c r="D106" s="4">
        <v>305</v>
      </c>
      <c r="E106" s="4">
        <v>752</v>
      </c>
      <c r="G106" s="6">
        <f t="shared" si="16"/>
        <v>2815.4092064920155</v>
      </c>
      <c r="H106" s="6">
        <f t="shared" si="17"/>
        <v>2268.5962620087339</v>
      </c>
      <c r="I106" s="6">
        <f t="shared" si="18"/>
        <v>1023.9770505240828</v>
      </c>
      <c r="K106" s="6">
        <f t="shared" si="11"/>
        <v>-0.59079350798447194</v>
      </c>
      <c r="L106" s="6">
        <f t="shared" si="12"/>
        <v>-35.403737991266098</v>
      </c>
      <c r="M106" s="6">
        <f t="shared" si="13"/>
        <v>-2.2949475917243944E-2</v>
      </c>
      <c r="N106" s="6"/>
      <c r="O106" s="17">
        <v>300</v>
      </c>
      <c r="P106" s="17">
        <v>700</v>
      </c>
      <c r="Q106" s="5">
        <f>D106-O106</f>
        <v>5</v>
      </c>
      <c r="R106" s="5">
        <f>E106-P106</f>
        <v>52</v>
      </c>
      <c r="S106" s="5">
        <f t="shared" si="14"/>
        <v>0</v>
      </c>
      <c r="T106" s="5">
        <f t="shared" si="15"/>
        <v>0</v>
      </c>
    </row>
    <row r="107" spans="1:20" ht="15.75" thickBot="1">
      <c r="A107" s="3">
        <v>2816</v>
      </c>
      <c r="B107" s="4">
        <v>2176</v>
      </c>
      <c r="C107" s="4">
        <v>1024</v>
      </c>
      <c r="D107" s="4">
        <v>305</v>
      </c>
      <c r="E107" s="4">
        <v>752</v>
      </c>
      <c r="G107" s="6">
        <f t="shared" si="16"/>
        <v>2815.4092064920155</v>
      </c>
      <c r="H107" s="6">
        <f t="shared" si="17"/>
        <v>2268.5962620087339</v>
      </c>
      <c r="I107" s="6">
        <f t="shared" si="18"/>
        <v>1023.9770505240828</v>
      </c>
      <c r="K107" s="6">
        <f t="shared" si="11"/>
        <v>-0.59079350798447194</v>
      </c>
      <c r="L107" s="6">
        <f t="shared" si="12"/>
        <v>92.596262008733902</v>
      </c>
      <c r="M107" s="6">
        <f t="shared" si="13"/>
        <v>-2.2949475917243944E-2</v>
      </c>
      <c r="N107" s="6"/>
      <c r="O107" s="17">
        <v>300</v>
      </c>
      <c r="P107" s="17">
        <v>800</v>
      </c>
      <c r="Q107" s="5">
        <f>D107-O107</f>
        <v>5</v>
      </c>
      <c r="R107" s="5">
        <f>E107-P107</f>
        <v>-48</v>
      </c>
      <c r="S107" s="5">
        <f t="shared" si="14"/>
        <v>0</v>
      </c>
      <c r="T107" s="5">
        <f t="shared" si="15"/>
        <v>0</v>
      </c>
    </row>
    <row r="108" spans="1:20" ht="15.75" thickBot="1">
      <c r="A108" s="3">
        <v>2688</v>
      </c>
      <c r="B108" s="4">
        <v>2176</v>
      </c>
      <c r="C108" s="4">
        <v>1152</v>
      </c>
      <c r="D108" s="4">
        <v>302</v>
      </c>
      <c r="E108" s="4">
        <v>916</v>
      </c>
      <c r="G108" s="6">
        <f t="shared" si="16"/>
        <v>2688.1703815048627</v>
      </c>
      <c r="H108" s="6">
        <f t="shared" si="17"/>
        <v>2105.7682683524322</v>
      </c>
      <c r="I108" s="6">
        <f t="shared" si="18"/>
        <v>1151.6336222948685</v>
      </c>
      <c r="K108" s="6">
        <f t="shared" si="11"/>
        <v>0.17038150486268933</v>
      </c>
      <c r="L108" s="6">
        <f t="shared" si="12"/>
        <v>-70.231731647567813</v>
      </c>
      <c r="M108" s="6">
        <f t="shared" si="13"/>
        <v>-0.36637770513152645</v>
      </c>
      <c r="N108" s="6"/>
      <c r="O108" s="17">
        <v>300</v>
      </c>
      <c r="P108" s="17">
        <v>900</v>
      </c>
      <c r="Q108" s="5">
        <f>D108-O108</f>
        <v>2</v>
      </c>
      <c r="R108" s="5">
        <f>E108-P108</f>
        <v>16</v>
      </c>
      <c r="S108" s="5">
        <f t="shared" si="14"/>
        <v>0</v>
      </c>
      <c r="T108" s="5">
        <f t="shared" si="15"/>
        <v>0</v>
      </c>
    </row>
    <row r="109" spans="1:20" ht="15.75" thickBot="1">
      <c r="A109" s="3">
        <v>2688</v>
      </c>
      <c r="B109" s="4">
        <v>2048</v>
      </c>
      <c r="C109" s="4">
        <v>1280</v>
      </c>
      <c r="D109" s="4">
        <v>203</v>
      </c>
      <c r="E109" s="4">
        <v>1001</v>
      </c>
      <c r="G109" s="6">
        <f t="shared" si="16"/>
        <v>2687.9750742891943</v>
      </c>
      <c r="H109" s="6">
        <f t="shared" si="17"/>
        <v>2009.2809659179077</v>
      </c>
      <c r="I109" s="6">
        <f t="shared" si="18"/>
        <v>1279.5350718131958</v>
      </c>
      <c r="K109" s="6">
        <f t="shared" si="11"/>
        <v>-2.4925710805746348E-2</v>
      </c>
      <c r="L109" s="6">
        <f t="shared" si="12"/>
        <v>-38.719034082092321</v>
      </c>
      <c r="M109" s="6">
        <f t="shared" si="13"/>
        <v>-0.46492818680417258</v>
      </c>
      <c r="N109" s="6"/>
      <c r="O109" s="17">
        <v>300</v>
      </c>
      <c r="P109" s="17">
        <v>1000</v>
      </c>
      <c r="Q109" s="5">
        <f>D109-O109</f>
        <v>-97</v>
      </c>
      <c r="R109" s="5">
        <f>E109-P109</f>
        <v>1</v>
      </c>
      <c r="S109" s="5">
        <f t="shared" si="14"/>
        <v>0</v>
      </c>
      <c r="T109" s="5">
        <f t="shared" si="15"/>
        <v>0</v>
      </c>
    </row>
    <row r="110" spans="1:20" ht="15.75" thickBot="1">
      <c r="A110" s="3">
        <v>2560</v>
      </c>
      <c r="B110" s="4">
        <v>1920</v>
      </c>
      <c r="C110" s="4">
        <v>1280</v>
      </c>
      <c r="D110" s="4">
        <v>309</v>
      </c>
      <c r="E110" s="4">
        <v>1078</v>
      </c>
      <c r="G110" s="6">
        <f t="shared" si="16"/>
        <v>2559.9931640533732</v>
      </c>
      <c r="H110" s="6">
        <f t="shared" si="17"/>
        <v>1946.6805079416602</v>
      </c>
      <c r="I110" s="6">
        <f t="shared" si="18"/>
        <v>1280.4549972568345</v>
      </c>
      <c r="K110" s="6">
        <f t="shared" si="11"/>
        <v>-6.8359466267793323E-3</v>
      </c>
      <c r="L110" s="6">
        <f t="shared" si="12"/>
        <v>26.680507941660153</v>
      </c>
      <c r="M110" s="6">
        <f t="shared" si="13"/>
        <v>0.45499725683453107</v>
      </c>
      <c r="N110" s="6"/>
      <c r="O110" s="17">
        <v>300</v>
      </c>
      <c r="P110" s="17">
        <v>1100</v>
      </c>
      <c r="Q110" s="5">
        <f>D110-O110</f>
        <v>9</v>
      </c>
      <c r="R110" s="5">
        <f>E110-P110</f>
        <v>-22</v>
      </c>
      <c r="S110" s="5">
        <f t="shared" si="14"/>
        <v>0</v>
      </c>
      <c r="T110" s="5">
        <f t="shared" si="15"/>
        <v>0</v>
      </c>
    </row>
    <row r="111" spans="1:20" ht="15.75" thickBot="1">
      <c r="A111" s="3">
        <v>2432</v>
      </c>
      <c r="B111" s="4">
        <v>1792</v>
      </c>
      <c r="C111" s="4">
        <v>1408</v>
      </c>
      <c r="D111" s="4">
        <v>326</v>
      </c>
      <c r="E111" s="4">
        <v>1236</v>
      </c>
      <c r="G111" s="6">
        <f t="shared" si="16"/>
        <v>2431.8659502530149</v>
      </c>
      <c r="H111" s="6">
        <f t="shared" si="17"/>
        <v>1793.8706753832619</v>
      </c>
      <c r="I111" s="6">
        <f t="shared" si="18"/>
        <v>1407.8252732494896</v>
      </c>
      <c r="K111" s="6">
        <f t="shared" si="11"/>
        <v>-0.13404974698505612</v>
      </c>
      <c r="L111" s="6">
        <f t="shared" si="12"/>
        <v>1.8706753832618688</v>
      </c>
      <c r="M111" s="6">
        <f t="shared" si="13"/>
        <v>-0.17472675051044462</v>
      </c>
      <c r="N111" s="6"/>
      <c r="O111" s="17">
        <v>300</v>
      </c>
      <c r="P111" s="17">
        <v>1200</v>
      </c>
      <c r="Q111" s="5">
        <f>D111-O111</f>
        <v>26</v>
      </c>
      <c r="R111" s="5">
        <f>E111-P111</f>
        <v>36</v>
      </c>
      <c r="S111" s="5">
        <f t="shared" si="14"/>
        <v>0</v>
      </c>
      <c r="T111" s="5">
        <f t="shared" si="15"/>
        <v>0</v>
      </c>
    </row>
    <row r="112" spans="1:20" ht="15.75" thickBot="1">
      <c r="A112" s="3">
        <v>2432</v>
      </c>
      <c r="B112" s="4">
        <v>1664</v>
      </c>
      <c r="C112" s="4">
        <v>1536</v>
      </c>
      <c r="D112" s="4">
        <v>232</v>
      </c>
      <c r="E112" s="4">
        <v>1330</v>
      </c>
      <c r="G112" s="6">
        <f t="shared" si="16"/>
        <v>2432.0205591236272</v>
      </c>
      <c r="H112" s="6">
        <f t="shared" si="17"/>
        <v>1686.0379592405386</v>
      </c>
      <c r="I112" s="6">
        <f t="shared" si="18"/>
        <v>1535.8137907962671</v>
      </c>
      <c r="K112" s="6">
        <f t="shared" si="11"/>
        <v>2.0559123627208464E-2</v>
      </c>
      <c r="L112" s="6">
        <f t="shared" si="12"/>
        <v>22.037959240538612</v>
      </c>
      <c r="M112" s="6">
        <f t="shared" si="13"/>
        <v>-0.18620920373291483</v>
      </c>
      <c r="N112" s="6"/>
      <c r="O112" s="17">
        <v>300</v>
      </c>
      <c r="P112" s="17">
        <v>1300</v>
      </c>
      <c r="Q112" s="5">
        <f>D112-O112</f>
        <v>-68</v>
      </c>
      <c r="R112" s="5">
        <f>E112-P112</f>
        <v>30</v>
      </c>
      <c r="S112" s="5">
        <f t="shared" si="14"/>
        <v>0</v>
      </c>
      <c r="T112" s="5">
        <f t="shared" si="15"/>
        <v>0</v>
      </c>
    </row>
    <row r="113" spans="1:20" ht="15.75" thickBot="1">
      <c r="A113" s="3">
        <v>2304</v>
      </c>
      <c r="B113" s="4">
        <v>1664</v>
      </c>
      <c r="C113" s="4">
        <v>1536</v>
      </c>
      <c r="D113" s="4">
        <v>350</v>
      </c>
      <c r="E113" s="4">
        <v>1392</v>
      </c>
      <c r="G113" s="6">
        <f t="shared" si="16"/>
        <v>2303.9453118509564</v>
      </c>
      <c r="H113" s="6">
        <f t="shared" si="17"/>
        <v>1645.6500235469266</v>
      </c>
      <c r="I113" s="6">
        <f t="shared" si="18"/>
        <v>1536.2825260999359</v>
      </c>
      <c r="K113" s="6">
        <f t="shared" si="11"/>
        <v>-5.4688149043613521E-2</v>
      </c>
      <c r="L113" s="6">
        <f t="shared" si="12"/>
        <v>-18.349976453073396</v>
      </c>
      <c r="M113" s="6">
        <f t="shared" si="13"/>
        <v>0.28252609993592159</v>
      </c>
      <c r="N113" s="6"/>
      <c r="O113" s="17">
        <v>300</v>
      </c>
      <c r="P113" s="17">
        <v>1400</v>
      </c>
      <c r="Q113" s="5">
        <f>D113-O113</f>
        <v>50</v>
      </c>
      <c r="R113" s="5">
        <f>E113-P113</f>
        <v>-8</v>
      </c>
      <c r="S113" s="5">
        <f t="shared" si="14"/>
        <v>0</v>
      </c>
      <c r="T113" s="5">
        <f t="shared" si="15"/>
        <v>0</v>
      </c>
    </row>
    <row r="114" spans="1:20" ht="15.75" thickBot="1">
      <c r="A114" s="3">
        <v>2304</v>
      </c>
      <c r="B114" s="4">
        <v>1536</v>
      </c>
      <c r="C114" s="4">
        <v>1664</v>
      </c>
      <c r="D114" s="4">
        <v>260</v>
      </c>
      <c r="E114" s="4">
        <v>1490</v>
      </c>
      <c r="G114" s="6">
        <f t="shared" si="16"/>
        <v>2303.8446128157166</v>
      </c>
      <c r="H114" s="6">
        <f t="shared" si="17"/>
        <v>1532.220610747682</v>
      </c>
      <c r="I114" s="6">
        <f t="shared" si="18"/>
        <v>1663.6405861844078</v>
      </c>
      <c r="K114" s="6">
        <f t="shared" si="11"/>
        <v>-0.1553871842834269</v>
      </c>
      <c r="L114" s="6">
        <f t="shared" si="12"/>
        <v>-3.7793892523179693</v>
      </c>
      <c r="M114" s="6">
        <f t="shared" si="13"/>
        <v>-0.35941381559223373</v>
      </c>
      <c r="N114" s="6"/>
      <c r="O114" s="17">
        <v>300</v>
      </c>
      <c r="P114" s="17">
        <v>1500</v>
      </c>
      <c r="Q114" s="5">
        <f>D114-O114</f>
        <v>-40</v>
      </c>
      <c r="R114" s="5">
        <f>E114-P114</f>
        <v>-10</v>
      </c>
      <c r="S114" s="5">
        <f t="shared" si="14"/>
        <v>0</v>
      </c>
      <c r="T114" s="5">
        <f t="shared" si="15"/>
        <v>0</v>
      </c>
    </row>
    <row r="115" spans="1:20" ht="15.75" thickBot="1">
      <c r="A115" s="3">
        <v>2176</v>
      </c>
      <c r="B115" s="4">
        <v>1408</v>
      </c>
      <c r="C115" s="4">
        <v>1792</v>
      </c>
      <c r="D115" s="4">
        <v>295</v>
      </c>
      <c r="E115" s="4">
        <v>1648</v>
      </c>
      <c r="G115" s="6">
        <f t="shared" si="16"/>
        <v>2175.9892003408472</v>
      </c>
      <c r="H115" s="6">
        <f t="shared" si="17"/>
        <v>1383.8095967292611</v>
      </c>
      <c r="I115" s="6">
        <f t="shared" si="18"/>
        <v>1792.464504530006</v>
      </c>
      <c r="K115" s="6">
        <f t="shared" si="11"/>
        <v>-1.0799659152780805E-2</v>
      </c>
      <c r="L115" s="6">
        <f t="shared" si="12"/>
        <v>-24.190403270738898</v>
      </c>
      <c r="M115" s="6">
        <f t="shared" si="13"/>
        <v>0.46450453000602465</v>
      </c>
      <c r="N115" s="6"/>
      <c r="O115" s="17">
        <v>300</v>
      </c>
      <c r="P115" s="17">
        <v>1600</v>
      </c>
      <c r="Q115" s="5">
        <f>D115-O115</f>
        <v>-5</v>
      </c>
      <c r="R115" s="5">
        <f>E115-P115</f>
        <v>48</v>
      </c>
      <c r="S115" s="5">
        <f t="shared" si="14"/>
        <v>0</v>
      </c>
      <c r="T115" s="5">
        <f t="shared" si="15"/>
        <v>0</v>
      </c>
    </row>
    <row r="116" spans="1:20" ht="15.75" thickBot="1">
      <c r="A116" s="3">
        <v>2176</v>
      </c>
      <c r="B116" s="4">
        <v>1280</v>
      </c>
      <c r="C116" s="4">
        <v>1792</v>
      </c>
      <c r="D116" s="4">
        <v>226</v>
      </c>
      <c r="E116" s="4">
        <v>1740</v>
      </c>
      <c r="G116" s="6">
        <f t="shared" si="16"/>
        <v>2175.9310650845537</v>
      </c>
      <c r="H116" s="6">
        <f t="shared" si="17"/>
        <v>1280.107807959939</v>
      </c>
      <c r="I116" s="6">
        <f t="shared" si="18"/>
        <v>1904.3833647666638</v>
      </c>
      <c r="K116" s="6">
        <f t="shared" si="11"/>
        <v>-6.8934915446334344E-2</v>
      </c>
      <c r="L116" s="6">
        <f t="shared" si="12"/>
        <v>0.10780795993900938</v>
      </c>
      <c r="M116" s="6">
        <f t="shared" si="13"/>
        <v>112.38336476666382</v>
      </c>
      <c r="N116" s="6"/>
      <c r="O116" s="17">
        <v>300</v>
      </c>
      <c r="P116" s="17">
        <v>1700</v>
      </c>
      <c r="Q116" s="5">
        <f>D116-O116</f>
        <v>-74</v>
      </c>
      <c r="R116" s="5">
        <f>E116-P116</f>
        <v>40</v>
      </c>
      <c r="S116" s="5">
        <f t="shared" si="14"/>
        <v>0</v>
      </c>
      <c r="T116" s="5">
        <f t="shared" si="15"/>
        <v>0</v>
      </c>
    </row>
    <row r="117" spans="1:20" ht="15.75" thickBot="1">
      <c r="A117" s="3">
        <v>2048</v>
      </c>
      <c r="B117" s="4">
        <v>1280</v>
      </c>
      <c r="C117" s="4">
        <v>1920</v>
      </c>
      <c r="D117" s="4">
        <v>339</v>
      </c>
      <c r="E117" s="4">
        <v>1802</v>
      </c>
      <c r="G117" s="6">
        <f t="shared" si="16"/>
        <v>2047.9562983618571</v>
      </c>
      <c r="H117" s="6">
        <f t="shared" si="17"/>
        <v>1245.0401599948493</v>
      </c>
      <c r="I117" s="6">
        <f t="shared" si="18"/>
        <v>1919.4074606502913</v>
      </c>
      <c r="K117" s="6">
        <f t="shared" si="11"/>
        <v>-4.3701638142920274E-2</v>
      </c>
      <c r="L117" s="6">
        <f t="shared" si="12"/>
        <v>-34.959840005150681</v>
      </c>
      <c r="M117" s="6">
        <f t="shared" si="13"/>
        <v>-0.59253934970865885</v>
      </c>
      <c r="N117" s="6"/>
      <c r="O117" s="17">
        <v>300</v>
      </c>
      <c r="P117" s="17">
        <v>1800</v>
      </c>
      <c r="Q117" s="5">
        <f>D117-O117</f>
        <v>39</v>
      </c>
      <c r="R117" s="5">
        <f>E117-P117</f>
        <v>2</v>
      </c>
      <c r="S117" s="5">
        <f t="shared" si="14"/>
        <v>0</v>
      </c>
      <c r="T117" s="5">
        <f t="shared" si="15"/>
        <v>0</v>
      </c>
    </row>
    <row r="118" spans="1:20" ht="15.75" thickBot="1">
      <c r="A118" s="3">
        <v>2048</v>
      </c>
      <c r="B118" s="4">
        <v>1152</v>
      </c>
      <c r="C118" s="4">
        <v>2048</v>
      </c>
      <c r="D118" s="4">
        <v>265</v>
      </c>
      <c r="E118" s="4">
        <v>1912</v>
      </c>
      <c r="G118" s="6">
        <f t="shared" si="16"/>
        <v>2047.9182112574711</v>
      </c>
      <c r="H118" s="6">
        <f t="shared" si="17"/>
        <v>1119.807572755248</v>
      </c>
      <c r="I118" s="6">
        <f t="shared" si="18"/>
        <v>2048.4064538074467</v>
      </c>
      <c r="K118" s="6">
        <f t="shared" si="11"/>
        <v>-8.1788742528942748E-2</v>
      </c>
      <c r="L118" s="6">
        <f t="shared" si="12"/>
        <v>-32.192427244752025</v>
      </c>
      <c r="M118" s="6">
        <f t="shared" si="13"/>
        <v>0.40645380744672366</v>
      </c>
      <c r="N118" s="6"/>
      <c r="O118" s="17">
        <v>300</v>
      </c>
      <c r="P118" s="17">
        <v>1900</v>
      </c>
      <c r="Q118" s="5">
        <f>D118-O118</f>
        <v>-35</v>
      </c>
      <c r="R118" s="5">
        <f>E118-P118</f>
        <v>12</v>
      </c>
      <c r="S118" s="5">
        <f t="shared" si="14"/>
        <v>0</v>
      </c>
      <c r="T118" s="5">
        <f t="shared" si="15"/>
        <v>0</v>
      </c>
    </row>
    <row r="119" spans="1:20" ht="15.75" thickBot="1">
      <c r="A119" s="3">
        <v>1920</v>
      </c>
      <c r="B119" s="4">
        <v>1024</v>
      </c>
      <c r="C119" s="4">
        <v>2176</v>
      </c>
      <c r="D119" s="4">
        <v>322</v>
      </c>
      <c r="E119" s="4">
        <v>2068</v>
      </c>
      <c r="G119" s="6">
        <f t="shared" si="16"/>
        <v>1919.4551310202592</v>
      </c>
      <c r="H119" s="6">
        <f t="shared" si="17"/>
        <v>986.05679349619618</v>
      </c>
      <c r="I119" s="6">
        <f t="shared" si="18"/>
        <v>2176.3060446545655</v>
      </c>
      <c r="K119" s="6">
        <f t="shared" si="11"/>
        <v>-0.54486897974084059</v>
      </c>
      <c r="L119" s="6">
        <f t="shared" si="12"/>
        <v>-37.943206503803822</v>
      </c>
      <c r="M119" s="6">
        <f t="shared" si="13"/>
        <v>0.30604465456553953</v>
      </c>
      <c r="N119" s="6"/>
      <c r="O119" s="17">
        <v>300</v>
      </c>
      <c r="P119" s="17">
        <v>2000</v>
      </c>
      <c r="Q119" s="5">
        <f>D119-O119</f>
        <v>22</v>
      </c>
      <c r="R119" s="5">
        <f>E119-P119</f>
        <v>68</v>
      </c>
      <c r="S119" s="5">
        <f t="shared" si="14"/>
        <v>0</v>
      </c>
      <c r="T119" s="5">
        <f t="shared" si="15"/>
        <v>0</v>
      </c>
    </row>
    <row r="120" spans="1:20" ht="15.75" thickBot="1">
      <c r="A120" s="3">
        <v>1920</v>
      </c>
      <c r="B120" s="4">
        <v>896</v>
      </c>
      <c r="C120" s="4">
        <v>2176</v>
      </c>
      <c r="D120" s="4">
        <v>279</v>
      </c>
      <c r="E120" s="4">
        <v>2149</v>
      </c>
      <c r="G120" s="6">
        <f t="shared" si="16"/>
        <v>1919.9067685697657</v>
      </c>
      <c r="H120" s="6">
        <f t="shared" si="17"/>
        <v>895.56797620281179</v>
      </c>
      <c r="I120" s="6">
        <f t="shared" si="18"/>
        <v>2266.7249502310597</v>
      </c>
      <c r="K120" s="6">
        <f t="shared" si="11"/>
        <v>-9.3231430234254731E-2</v>
      </c>
      <c r="L120" s="6">
        <f t="shared" si="12"/>
        <v>-0.43202379718820794</v>
      </c>
      <c r="M120" s="6">
        <f t="shared" si="13"/>
        <v>90.724950231059665</v>
      </c>
      <c r="N120" s="6"/>
      <c r="O120" s="17">
        <v>300</v>
      </c>
      <c r="P120" s="17">
        <v>2100</v>
      </c>
      <c r="Q120" s="5">
        <f>D120-O120</f>
        <v>-21</v>
      </c>
      <c r="R120" s="5">
        <f>E120-P120</f>
        <v>49</v>
      </c>
      <c r="S120" s="5">
        <f t="shared" si="14"/>
        <v>0</v>
      </c>
      <c r="T120" s="5">
        <f t="shared" si="15"/>
        <v>0</v>
      </c>
    </row>
    <row r="121" spans="1:20" ht="15.75" thickBot="1">
      <c r="A121" s="3">
        <v>1920</v>
      </c>
      <c r="B121" s="4">
        <v>896</v>
      </c>
      <c r="C121" s="4">
        <v>2304</v>
      </c>
      <c r="D121" s="4">
        <v>263</v>
      </c>
      <c r="E121" s="4">
        <v>2183</v>
      </c>
      <c r="G121" s="6">
        <f t="shared" si="16"/>
        <v>1919.5463005616718</v>
      </c>
      <c r="H121" s="6">
        <f t="shared" si="17"/>
        <v>858.28783050908976</v>
      </c>
      <c r="I121" s="6">
        <f t="shared" si="18"/>
        <v>2304.0525167625847</v>
      </c>
      <c r="K121" s="6">
        <f t="shared" si="11"/>
        <v>-0.45369943832815807</v>
      </c>
      <c r="L121" s="6">
        <f t="shared" si="12"/>
        <v>-37.712169490910242</v>
      </c>
      <c r="M121" s="6">
        <f t="shared" si="13"/>
        <v>5.2516762584673415E-2</v>
      </c>
      <c r="N121" s="6"/>
      <c r="O121" s="17">
        <v>300</v>
      </c>
      <c r="P121" s="17">
        <v>2200</v>
      </c>
      <c r="Q121" s="5">
        <f>D121-O121</f>
        <v>-37</v>
      </c>
      <c r="R121" s="5">
        <f>E121-P121</f>
        <v>-17</v>
      </c>
      <c r="S121" s="5">
        <f t="shared" si="14"/>
        <v>0</v>
      </c>
      <c r="T121" s="5">
        <f t="shared" si="15"/>
        <v>0</v>
      </c>
    </row>
    <row r="122" spans="1:20" ht="15.75" thickBot="1">
      <c r="A122" s="3">
        <v>1792</v>
      </c>
      <c r="B122" s="4">
        <v>768</v>
      </c>
      <c r="C122" s="4">
        <v>2432</v>
      </c>
      <c r="D122" s="4">
        <v>334</v>
      </c>
      <c r="E122" s="4">
        <v>2339</v>
      </c>
      <c r="G122" s="6">
        <f t="shared" si="16"/>
        <v>1792.3384167059523</v>
      </c>
      <c r="H122" s="6">
        <f t="shared" si="17"/>
        <v>740.59233050309126</v>
      </c>
      <c r="I122" s="6">
        <f t="shared" si="18"/>
        <v>2431.969777772742</v>
      </c>
      <c r="K122" s="6">
        <f t="shared" si="11"/>
        <v>0.33841670595234064</v>
      </c>
      <c r="L122" s="6">
        <f t="shared" si="12"/>
        <v>-27.407669496908738</v>
      </c>
      <c r="M122" s="6">
        <f t="shared" si="13"/>
        <v>-3.0222227258036582E-2</v>
      </c>
      <c r="N122" s="6"/>
      <c r="O122" s="17">
        <v>300</v>
      </c>
      <c r="P122" s="17">
        <v>2300</v>
      </c>
      <c r="Q122" s="5">
        <f>D122-O122</f>
        <v>34</v>
      </c>
      <c r="R122" s="5">
        <f>E122-P122</f>
        <v>39</v>
      </c>
      <c r="S122" s="5">
        <f t="shared" si="14"/>
        <v>0</v>
      </c>
      <c r="T122" s="5">
        <f t="shared" si="15"/>
        <v>0</v>
      </c>
    </row>
    <row r="123" spans="1:20" ht="15.75" thickBot="1">
      <c r="A123" s="3">
        <v>1792</v>
      </c>
      <c r="B123" s="4">
        <v>640</v>
      </c>
      <c r="C123" s="4">
        <v>2560</v>
      </c>
      <c r="D123" s="4">
        <v>291</v>
      </c>
      <c r="E123" s="4">
        <v>2460</v>
      </c>
      <c r="G123" s="6">
        <f t="shared" si="16"/>
        <v>1792.2837386976428</v>
      </c>
      <c r="H123" s="6">
        <f t="shared" si="17"/>
        <v>613.4174761123129</v>
      </c>
      <c r="I123" s="6">
        <f t="shared" si="18"/>
        <v>2560.1330043573907</v>
      </c>
      <c r="K123" s="6">
        <f t="shared" si="11"/>
        <v>0.28373869764277515</v>
      </c>
      <c r="L123" s="6">
        <f t="shared" si="12"/>
        <v>-26.582523887687103</v>
      </c>
      <c r="M123" s="6">
        <f t="shared" si="13"/>
        <v>0.13300435739074601</v>
      </c>
      <c r="N123" s="6"/>
      <c r="O123" s="17">
        <v>300</v>
      </c>
      <c r="P123" s="17">
        <v>2400</v>
      </c>
      <c r="Q123" s="5">
        <f>D123-O123</f>
        <v>-9</v>
      </c>
      <c r="R123" s="5">
        <f>E123-P123</f>
        <v>60</v>
      </c>
      <c r="S123" s="5">
        <f t="shared" si="14"/>
        <v>0</v>
      </c>
      <c r="T123" s="5">
        <f t="shared" si="15"/>
        <v>0</v>
      </c>
    </row>
    <row r="124" spans="1:20" ht="15.75" thickBot="1">
      <c r="A124" s="3">
        <v>1792</v>
      </c>
      <c r="B124" s="4">
        <v>640</v>
      </c>
      <c r="C124" s="4">
        <v>2560</v>
      </c>
      <c r="D124" s="4">
        <v>291</v>
      </c>
      <c r="E124" s="4">
        <v>2460</v>
      </c>
      <c r="G124" s="6">
        <f t="shared" si="16"/>
        <v>1792.2837386976428</v>
      </c>
      <c r="H124" s="6">
        <f t="shared" si="17"/>
        <v>613.4174761123129</v>
      </c>
      <c r="I124" s="6">
        <f t="shared" si="18"/>
        <v>2560.1330043573907</v>
      </c>
      <c r="K124" s="6">
        <f t="shared" si="11"/>
        <v>0.28373869764277515</v>
      </c>
      <c r="L124" s="6">
        <f t="shared" si="12"/>
        <v>-26.582523887687103</v>
      </c>
      <c r="M124" s="6">
        <f t="shared" si="13"/>
        <v>0.13300435739074601</v>
      </c>
      <c r="N124" s="6"/>
      <c r="O124" s="17">
        <v>300</v>
      </c>
      <c r="P124" s="17">
        <v>2500</v>
      </c>
      <c r="Q124" s="5">
        <f>D124-O124</f>
        <v>-9</v>
      </c>
      <c r="R124" s="5">
        <f>E124-P124</f>
        <v>-40</v>
      </c>
      <c r="S124" s="5">
        <f t="shared" si="14"/>
        <v>0</v>
      </c>
      <c r="T124" s="5">
        <f t="shared" si="15"/>
        <v>0</v>
      </c>
    </row>
    <row r="125" spans="1:20" ht="15.75" thickBot="1">
      <c r="A125" s="3">
        <v>1792</v>
      </c>
      <c r="B125" s="4">
        <v>512</v>
      </c>
      <c r="C125" s="4">
        <v>2688</v>
      </c>
      <c r="D125" s="4">
        <v>257</v>
      </c>
      <c r="E125" s="4">
        <v>2583</v>
      </c>
      <c r="G125" s="6">
        <f t="shared" si="16"/>
        <v>1792.188048169053</v>
      </c>
      <c r="H125" s="6">
        <f t="shared" si="17"/>
        <v>489.83466598435029</v>
      </c>
      <c r="I125" s="6">
        <f t="shared" si="18"/>
        <v>2687.7384545375689</v>
      </c>
      <c r="K125" s="6">
        <f t="shared" si="11"/>
        <v>0.18804816905299049</v>
      </c>
      <c r="L125" s="6">
        <f t="shared" si="12"/>
        <v>-22.165334015649705</v>
      </c>
      <c r="M125" s="6">
        <f t="shared" si="13"/>
        <v>-0.2615454624310587</v>
      </c>
      <c r="N125" s="6"/>
      <c r="O125" s="17">
        <v>300</v>
      </c>
      <c r="P125" s="17">
        <v>2600</v>
      </c>
      <c r="Q125" s="5">
        <f>D125-O125</f>
        <v>-43</v>
      </c>
      <c r="R125" s="5">
        <f>E125-P125</f>
        <v>-17</v>
      </c>
      <c r="S125" s="5">
        <f t="shared" si="14"/>
        <v>0</v>
      </c>
      <c r="T125" s="5">
        <f t="shared" si="15"/>
        <v>0</v>
      </c>
    </row>
    <row r="126" spans="1:20" ht="15.75" thickBot="1">
      <c r="A126" s="3">
        <v>1664</v>
      </c>
      <c r="B126" s="4">
        <v>384</v>
      </c>
      <c r="C126" s="4">
        <v>2816</v>
      </c>
      <c r="D126" s="4">
        <v>356</v>
      </c>
      <c r="E126" s="4">
        <v>2741</v>
      </c>
      <c r="G126" s="6">
        <f t="shared" si="16"/>
        <v>1664.2767197794963</v>
      </c>
      <c r="H126" s="6">
        <f t="shared" si="17"/>
        <v>440.24652184883871</v>
      </c>
      <c r="I126" s="6">
        <f t="shared" si="18"/>
        <v>2815.6379383720487</v>
      </c>
      <c r="K126" s="6">
        <f t="shared" si="11"/>
        <v>0.27671977949626125</v>
      </c>
      <c r="L126" s="6">
        <f t="shared" si="12"/>
        <v>56.246521848838711</v>
      </c>
      <c r="M126" s="6">
        <f t="shared" si="13"/>
        <v>-0.36206162795133423</v>
      </c>
      <c r="N126" s="6"/>
      <c r="O126" s="17">
        <v>300</v>
      </c>
      <c r="P126" s="17">
        <v>2700</v>
      </c>
      <c r="Q126" s="5">
        <f>D126-O126</f>
        <v>56</v>
      </c>
      <c r="R126" s="5">
        <f>E126-P126</f>
        <v>41</v>
      </c>
      <c r="S126" s="5">
        <f t="shared" si="14"/>
        <v>0</v>
      </c>
      <c r="T126" s="5">
        <f t="shared" si="15"/>
        <v>0</v>
      </c>
    </row>
    <row r="127" spans="1:20" ht="15.75" thickBot="1">
      <c r="A127" s="3">
        <v>1664</v>
      </c>
      <c r="B127" s="4">
        <v>384</v>
      </c>
      <c r="C127" s="4">
        <v>2944</v>
      </c>
      <c r="D127" s="4">
        <v>341</v>
      </c>
      <c r="E127" s="4">
        <v>2869</v>
      </c>
      <c r="G127" s="6">
        <f t="shared" si="16"/>
        <v>1664.1640544129054</v>
      </c>
      <c r="H127" s="6">
        <f t="shared" si="17"/>
        <v>365.29713932632978</v>
      </c>
      <c r="I127" s="6">
        <f t="shared" si="18"/>
        <v>2943.7122821362823</v>
      </c>
      <c r="K127" s="6">
        <f t="shared" si="11"/>
        <v>0.16405441290544331</v>
      </c>
      <c r="L127" s="6">
        <f t="shared" si="12"/>
        <v>-18.702860673670216</v>
      </c>
      <c r="M127" s="6">
        <f t="shared" si="13"/>
        <v>-0.28771786371771668</v>
      </c>
      <c r="N127" s="6"/>
      <c r="O127" s="17">
        <v>300</v>
      </c>
      <c r="P127" s="17">
        <v>2800</v>
      </c>
      <c r="Q127" s="5">
        <f>D127-O127</f>
        <v>41</v>
      </c>
      <c r="R127" s="5">
        <f>E127-P127</f>
        <v>69</v>
      </c>
      <c r="S127" s="5">
        <f t="shared" si="14"/>
        <v>0</v>
      </c>
      <c r="T127" s="5">
        <f t="shared" si="15"/>
        <v>0</v>
      </c>
    </row>
    <row r="128" spans="1:20" ht="15.75" thickBot="1">
      <c r="A128" s="3">
        <v>1664</v>
      </c>
      <c r="B128" s="4">
        <v>256</v>
      </c>
      <c r="C128" s="4">
        <v>2944</v>
      </c>
      <c r="D128" s="4">
        <v>341</v>
      </c>
      <c r="E128" s="4">
        <v>2869</v>
      </c>
      <c r="G128" s="6">
        <f t="shared" si="16"/>
        <v>1664.1640544129054</v>
      </c>
      <c r="H128" s="6">
        <f t="shared" si="17"/>
        <v>365.29713932632978</v>
      </c>
      <c r="I128" s="6">
        <f t="shared" si="18"/>
        <v>2943.7122821362823</v>
      </c>
      <c r="K128" s="6">
        <f t="shared" si="11"/>
        <v>0.16405441290544331</v>
      </c>
      <c r="L128" s="6">
        <f t="shared" si="12"/>
        <v>109.29713932632978</v>
      </c>
      <c r="M128" s="6">
        <f t="shared" si="13"/>
        <v>-0.28771786371771668</v>
      </c>
      <c r="N128" s="6"/>
      <c r="O128" s="17">
        <v>300</v>
      </c>
      <c r="P128" s="17">
        <v>2900</v>
      </c>
      <c r="Q128" s="5">
        <f>D128-O128</f>
        <v>41</v>
      </c>
      <c r="R128" s="5">
        <f>E128-P128</f>
        <v>-31</v>
      </c>
      <c r="S128" s="5">
        <f t="shared" si="14"/>
        <v>0</v>
      </c>
      <c r="T128" s="5">
        <f t="shared" si="15"/>
        <v>0</v>
      </c>
    </row>
    <row r="129" spans="1:20" ht="15.75" thickBot="1">
      <c r="A129" s="3">
        <v>1664</v>
      </c>
      <c r="B129" s="4">
        <v>256</v>
      </c>
      <c r="C129" s="4">
        <v>3072</v>
      </c>
      <c r="D129" s="4">
        <v>336</v>
      </c>
      <c r="E129" s="4">
        <v>2999</v>
      </c>
      <c r="G129" s="6">
        <f t="shared" si="16"/>
        <v>1664.000300480742</v>
      </c>
      <c r="H129" s="6">
        <f t="shared" si="17"/>
        <v>336.0014880919428</v>
      </c>
      <c r="I129" s="6">
        <f t="shared" si="18"/>
        <v>3071.6277443726804</v>
      </c>
      <c r="K129" s="6">
        <f t="shared" si="11"/>
        <v>3.0048074199839903E-4</v>
      </c>
      <c r="L129" s="6">
        <f t="shared" si="12"/>
        <v>80.001488091942804</v>
      </c>
      <c r="M129" s="6">
        <f t="shared" si="13"/>
        <v>-0.37225562731964601</v>
      </c>
      <c r="N129" s="6"/>
      <c r="O129" s="17">
        <v>300</v>
      </c>
      <c r="P129" s="17">
        <v>3000</v>
      </c>
      <c r="Q129" s="5">
        <f>D129-O129</f>
        <v>36</v>
      </c>
      <c r="R129" s="5">
        <f>E129-P129</f>
        <v>-1</v>
      </c>
      <c r="S129" s="5">
        <f t="shared" si="14"/>
        <v>0</v>
      </c>
      <c r="T129" s="5">
        <f t="shared" si="15"/>
        <v>0</v>
      </c>
    </row>
    <row r="130" spans="1:20" ht="15.75" thickBot="1">
      <c r="A130" s="3">
        <v>3456</v>
      </c>
      <c r="B130" s="4">
        <v>3072</v>
      </c>
      <c r="C130" s="4">
        <v>640</v>
      </c>
      <c r="D130" s="4">
        <v>361</v>
      </c>
      <c r="E130" s="4">
        <v>-43</v>
      </c>
      <c r="G130" s="6">
        <f t="shared" si="16"/>
        <v>3456.3231909067763</v>
      </c>
      <c r="H130" s="6">
        <f t="shared" si="17"/>
        <v>3064.338427785025</v>
      </c>
      <c r="I130" s="6">
        <f t="shared" si="18"/>
        <v>640.44515768331019</v>
      </c>
      <c r="K130" s="6">
        <f t="shared" si="11"/>
        <v>0.32319090677628992</v>
      </c>
      <c r="L130" s="6">
        <f t="shared" si="12"/>
        <v>-7.6615722149749672</v>
      </c>
      <c r="M130" s="6">
        <f t="shared" si="13"/>
        <v>0.44515768331018535</v>
      </c>
      <c r="N130" s="6"/>
      <c r="O130" s="17">
        <v>400</v>
      </c>
      <c r="P130" s="17">
        <v>0</v>
      </c>
      <c r="Q130" s="5">
        <f>D130-O130</f>
        <v>-39</v>
      </c>
      <c r="R130" s="5">
        <f>E130-P130</f>
        <v>-43</v>
      </c>
      <c r="S130" s="5">
        <f t="shared" si="14"/>
        <v>0</v>
      </c>
      <c r="T130" s="5">
        <f t="shared" si="15"/>
        <v>0</v>
      </c>
    </row>
    <row r="131" spans="1:20" ht="15.75" thickBot="1">
      <c r="A131" s="3">
        <v>3328</v>
      </c>
      <c r="B131" s="4">
        <v>2944</v>
      </c>
      <c r="C131" s="4">
        <v>640</v>
      </c>
      <c r="D131" s="4">
        <v>368</v>
      </c>
      <c r="E131" s="4">
        <v>100</v>
      </c>
      <c r="G131" s="6">
        <f t="shared" si="16"/>
        <v>3327.6754649454624</v>
      </c>
      <c r="H131" s="6">
        <f t="shared" si="17"/>
        <v>2923.2557192281347</v>
      </c>
      <c r="I131" s="6">
        <f t="shared" si="18"/>
        <v>639.86248522631797</v>
      </c>
      <c r="K131" s="6">
        <f t="shared" si="11"/>
        <v>-0.32453505453759135</v>
      </c>
      <c r="L131" s="6">
        <f t="shared" si="12"/>
        <v>-20.744280771865306</v>
      </c>
      <c r="M131" s="6">
        <f t="shared" si="13"/>
        <v>-0.13751477368202814</v>
      </c>
      <c r="N131" s="6"/>
      <c r="O131" s="17">
        <v>400</v>
      </c>
      <c r="P131" s="17">
        <v>100</v>
      </c>
      <c r="Q131" s="5">
        <f>D131-O131</f>
        <v>-32</v>
      </c>
      <c r="R131" s="5">
        <f>E131-P131</f>
        <v>0</v>
      </c>
      <c r="S131" s="5">
        <f t="shared" si="14"/>
        <v>0</v>
      </c>
      <c r="T131" s="5">
        <f t="shared" si="15"/>
        <v>0</v>
      </c>
    </row>
    <row r="132" spans="1:20" ht="15.75" thickBot="1">
      <c r="A132" s="3">
        <v>3200</v>
      </c>
      <c r="B132" s="4">
        <v>2816</v>
      </c>
      <c r="C132" s="4">
        <v>640</v>
      </c>
      <c r="D132" s="4">
        <v>402</v>
      </c>
      <c r="E132" s="4">
        <v>228</v>
      </c>
      <c r="G132" s="6">
        <f t="shared" si="16"/>
        <v>3199.6231028044535</v>
      </c>
      <c r="H132" s="6">
        <f t="shared" si="17"/>
        <v>2800.9976793992528</v>
      </c>
      <c r="I132" s="6">
        <f t="shared" si="18"/>
        <v>639.99062493133442</v>
      </c>
      <c r="K132" s="6">
        <f t="shared" ref="K132:K195" si="19">G132-A132</f>
        <v>-0.37689719554646217</v>
      </c>
      <c r="L132" s="6">
        <f t="shared" ref="L132:L195" si="20">H132-B132</f>
        <v>-15.002320600747225</v>
      </c>
      <c r="M132" s="6">
        <f t="shared" ref="M132:M195" si="21">I132-C132</f>
        <v>-9.3750686655766913E-3</v>
      </c>
      <c r="N132" s="6"/>
      <c r="O132" s="17">
        <v>400</v>
      </c>
      <c r="P132" s="17">
        <v>200</v>
      </c>
      <c r="Q132" s="5">
        <f>D132-O132</f>
        <v>2</v>
      </c>
      <c r="R132" s="5">
        <f>E132-P132</f>
        <v>28</v>
      </c>
      <c r="S132" s="5">
        <f t="shared" si="14"/>
        <v>0</v>
      </c>
      <c r="T132" s="5">
        <f t="shared" si="15"/>
        <v>0</v>
      </c>
    </row>
    <row r="133" spans="1:20" ht="15.75" thickBot="1">
      <c r="A133" s="3">
        <v>3200</v>
      </c>
      <c r="B133" s="4">
        <v>2688</v>
      </c>
      <c r="C133" s="4">
        <v>640</v>
      </c>
      <c r="D133" s="4">
        <v>402</v>
      </c>
      <c r="E133" s="4">
        <v>228</v>
      </c>
      <c r="G133" s="6">
        <f t="shared" si="16"/>
        <v>3199.6231028044535</v>
      </c>
      <c r="H133" s="6">
        <f t="shared" si="17"/>
        <v>2800.9976793992528</v>
      </c>
      <c r="I133" s="6">
        <f t="shared" si="18"/>
        <v>639.99062493133442</v>
      </c>
      <c r="K133" s="6">
        <f t="shared" si="19"/>
        <v>-0.37689719554646217</v>
      </c>
      <c r="L133" s="6">
        <f t="shared" si="20"/>
        <v>112.99767939925277</v>
      </c>
      <c r="M133" s="6">
        <f t="shared" si="21"/>
        <v>-9.3750686655766913E-3</v>
      </c>
      <c r="N133" s="6"/>
      <c r="O133" s="17">
        <v>400</v>
      </c>
      <c r="P133" s="17">
        <v>300</v>
      </c>
      <c r="Q133" s="5">
        <f>D133-O133</f>
        <v>2</v>
      </c>
      <c r="R133" s="5">
        <f>E133-P133</f>
        <v>-72</v>
      </c>
      <c r="S133" s="5">
        <f t="shared" si="14"/>
        <v>0</v>
      </c>
      <c r="T133" s="5">
        <f t="shared" si="15"/>
        <v>0</v>
      </c>
    </row>
    <row r="134" spans="1:20" ht="15.75" thickBot="1">
      <c r="A134" s="3">
        <v>3072</v>
      </c>
      <c r="B134" s="4">
        <v>2688</v>
      </c>
      <c r="C134" s="4">
        <v>768</v>
      </c>
      <c r="D134" s="4">
        <v>350</v>
      </c>
      <c r="E134" s="4">
        <v>409</v>
      </c>
      <c r="G134" s="6">
        <f t="shared" si="16"/>
        <v>3071.7716386476386</v>
      </c>
      <c r="H134" s="6">
        <f t="shared" si="17"/>
        <v>2614.5326542233124</v>
      </c>
      <c r="I134" s="6">
        <f t="shared" si="18"/>
        <v>767.97200469808797</v>
      </c>
      <c r="K134" s="6">
        <f t="shared" si="19"/>
        <v>-0.22836135236138944</v>
      </c>
      <c r="L134" s="6">
        <f t="shared" si="20"/>
        <v>-73.46734577668758</v>
      </c>
      <c r="M134" s="6">
        <f t="shared" si="21"/>
        <v>-2.7995301912028481E-2</v>
      </c>
      <c r="N134" s="6"/>
      <c r="O134" s="17">
        <v>400</v>
      </c>
      <c r="P134" s="17">
        <v>400</v>
      </c>
      <c r="Q134" s="5">
        <f>D134-O134</f>
        <v>-50</v>
      </c>
      <c r="R134" s="5">
        <f>E134-P134</f>
        <v>9</v>
      </c>
      <c r="S134" s="5">
        <f t="shared" si="14"/>
        <v>0</v>
      </c>
      <c r="T134" s="5">
        <f t="shared" si="15"/>
        <v>0</v>
      </c>
    </row>
    <row r="135" spans="1:20" ht="15.75" thickBot="1">
      <c r="A135" s="3">
        <v>2944</v>
      </c>
      <c r="B135" s="4">
        <v>2560</v>
      </c>
      <c r="C135" s="4">
        <v>768</v>
      </c>
      <c r="D135" s="4">
        <v>427</v>
      </c>
      <c r="E135" s="4">
        <v>511</v>
      </c>
      <c r="G135" s="6">
        <f t="shared" si="16"/>
        <v>2944.3929764893815</v>
      </c>
      <c r="H135" s="6">
        <f t="shared" si="17"/>
        <v>2525.3613602809401</v>
      </c>
      <c r="I135" s="6">
        <f t="shared" si="18"/>
        <v>767.75647180600174</v>
      </c>
      <c r="K135" s="6">
        <f t="shared" si="19"/>
        <v>0.39297648938145358</v>
      </c>
      <c r="L135" s="6">
        <f t="shared" si="20"/>
        <v>-34.638639719059938</v>
      </c>
      <c r="M135" s="6">
        <f t="shared" si="21"/>
        <v>-0.24352819399825876</v>
      </c>
      <c r="N135" s="6"/>
      <c r="O135" s="17">
        <v>400</v>
      </c>
      <c r="P135" s="17">
        <v>500</v>
      </c>
      <c r="Q135" s="5">
        <f>D135-O135</f>
        <v>27</v>
      </c>
      <c r="R135" s="5">
        <f>E135-P135</f>
        <v>11</v>
      </c>
      <c r="S135" s="5">
        <f t="shared" ref="S135:S198" si="22">IF(OR(ABS(Q135)&gt;$S$4,ABS(R135)&gt;$S$4),O135,0)</f>
        <v>0</v>
      </c>
      <c r="T135" s="5">
        <f t="shared" ref="T135:T198" si="23">IF(OR(ABS(Q135)&gt;$S$4,ABS(R135)&gt;$S$4),P134,0)</f>
        <v>0</v>
      </c>
    </row>
    <row r="136" spans="1:20" ht="15.75" thickBot="1">
      <c r="A136" s="3">
        <v>2944</v>
      </c>
      <c r="B136" s="4">
        <v>2432</v>
      </c>
      <c r="C136" s="4">
        <v>896</v>
      </c>
      <c r="D136" s="4">
        <v>319</v>
      </c>
      <c r="E136" s="4">
        <v>583</v>
      </c>
      <c r="G136" s="6">
        <f t="shared" si="16"/>
        <v>2944.0872949014265</v>
      </c>
      <c r="H136" s="6">
        <f t="shared" si="17"/>
        <v>2437.9602129649288</v>
      </c>
      <c r="I136" s="6">
        <f t="shared" si="18"/>
        <v>896.46528097857754</v>
      </c>
      <c r="K136" s="6">
        <f t="shared" si="19"/>
        <v>8.7294901426503202E-2</v>
      </c>
      <c r="L136" s="6">
        <f t="shared" si="20"/>
        <v>5.9602129649288145</v>
      </c>
      <c r="M136" s="6">
        <f t="shared" si="21"/>
        <v>0.46528097857753892</v>
      </c>
      <c r="N136" s="6"/>
      <c r="O136" s="17">
        <v>400</v>
      </c>
      <c r="P136" s="17">
        <v>600</v>
      </c>
      <c r="Q136" s="5">
        <f>D136-O136</f>
        <v>-81</v>
      </c>
      <c r="R136" s="5">
        <f>E136-P136</f>
        <v>-17</v>
      </c>
      <c r="S136" s="5">
        <f t="shared" si="22"/>
        <v>0</v>
      </c>
      <c r="T136" s="5">
        <f t="shared" si="23"/>
        <v>0</v>
      </c>
    </row>
    <row r="137" spans="1:20" ht="15.75" thickBot="1">
      <c r="A137" s="3">
        <v>2816</v>
      </c>
      <c r="B137" s="4">
        <v>2304</v>
      </c>
      <c r="C137" s="4">
        <v>896</v>
      </c>
      <c r="D137" s="4">
        <v>411</v>
      </c>
      <c r="E137" s="4">
        <v>675</v>
      </c>
      <c r="G137" s="6">
        <f t="shared" si="16"/>
        <v>2816.1225115395814</v>
      </c>
      <c r="H137" s="6">
        <f t="shared" si="17"/>
        <v>2361.047648820328</v>
      </c>
      <c r="I137" s="6">
        <f t="shared" si="18"/>
        <v>895.84931768685294</v>
      </c>
      <c r="K137" s="6">
        <f t="shared" si="19"/>
        <v>0.12251153958141003</v>
      </c>
      <c r="L137" s="6">
        <f t="shared" si="20"/>
        <v>57.04764882032805</v>
      </c>
      <c r="M137" s="6">
        <f t="shared" si="21"/>
        <v>-0.15068231314705827</v>
      </c>
      <c r="N137" s="6"/>
      <c r="O137" s="17">
        <v>400</v>
      </c>
      <c r="P137" s="17">
        <v>700</v>
      </c>
      <c r="Q137" s="5">
        <f>D137-O137</f>
        <v>11</v>
      </c>
      <c r="R137" s="5">
        <f>E137-P137</f>
        <v>-25</v>
      </c>
      <c r="S137" s="5">
        <f t="shared" si="22"/>
        <v>0</v>
      </c>
      <c r="T137" s="5">
        <f t="shared" si="23"/>
        <v>0</v>
      </c>
    </row>
    <row r="138" spans="1:20" ht="15.75" thickBot="1">
      <c r="A138" s="3">
        <v>2688</v>
      </c>
      <c r="B138" s="4">
        <v>2176</v>
      </c>
      <c r="C138" s="4">
        <v>1024</v>
      </c>
      <c r="D138" s="4">
        <v>407</v>
      </c>
      <c r="E138" s="4">
        <v>835</v>
      </c>
      <c r="G138" s="6">
        <f t="shared" si="16"/>
        <v>2687.912572982983</v>
      </c>
      <c r="H138" s="6">
        <f t="shared" si="17"/>
        <v>2202.9239660051821</v>
      </c>
      <c r="I138" s="6">
        <f t="shared" si="18"/>
        <v>1024.1454974758226</v>
      </c>
      <c r="K138" s="6">
        <f t="shared" si="19"/>
        <v>-8.7427017017034814E-2</v>
      </c>
      <c r="L138" s="6">
        <f t="shared" si="20"/>
        <v>26.923966005182137</v>
      </c>
      <c r="M138" s="6">
        <f t="shared" si="21"/>
        <v>0.14549747582259442</v>
      </c>
      <c r="N138" s="6"/>
      <c r="O138" s="17">
        <v>400</v>
      </c>
      <c r="P138" s="17">
        <v>800</v>
      </c>
      <c r="Q138" s="5">
        <f>D138-O138</f>
        <v>7</v>
      </c>
      <c r="R138" s="5">
        <f>E138-P138</f>
        <v>35</v>
      </c>
      <c r="S138" s="5">
        <f t="shared" si="22"/>
        <v>0</v>
      </c>
      <c r="T138" s="5">
        <f t="shared" si="23"/>
        <v>0</v>
      </c>
    </row>
    <row r="139" spans="1:20" ht="15.75" thickBot="1">
      <c r="A139" s="3">
        <v>2688</v>
      </c>
      <c r="B139" s="4">
        <v>2176</v>
      </c>
      <c r="C139" s="4">
        <v>1024</v>
      </c>
      <c r="D139" s="4">
        <v>407</v>
      </c>
      <c r="E139" s="4">
        <v>835</v>
      </c>
      <c r="G139" s="6">
        <f t="shared" si="16"/>
        <v>2687.912572982983</v>
      </c>
      <c r="H139" s="6">
        <f t="shared" si="17"/>
        <v>2202.9239660051821</v>
      </c>
      <c r="I139" s="6">
        <f t="shared" si="18"/>
        <v>1024.1454974758226</v>
      </c>
      <c r="K139" s="6">
        <f t="shared" si="19"/>
        <v>-8.7427017017034814E-2</v>
      </c>
      <c r="L139" s="6">
        <f t="shared" si="20"/>
        <v>26.923966005182137</v>
      </c>
      <c r="M139" s="6">
        <f t="shared" si="21"/>
        <v>0.14549747582259442</v>
      </c>
      <c r="N139" s="6"/>
      <c r="O139" s="17">
        <v>400</v>
      </c>
      <c r="P139" s="17">
        <v>900</v>
      </c>
      <c r="Q139" s="5">
        <f>D139-O139</f>
        <v>7</v>
      </c>
      <c r="R139" s="5">
        <f>E139-P139</f>
        <v>-65</v>
      </c>
      <c r="S139" s="5">
        <f t="shared" si="22"/>
        <v>0</v>
      </c>
      <c r="T139" s="5">
        <f t="shared" si="23"/>
        <v>0</v>
      </c>
    </row>
    <row r="140" spans="1:20" ht="15.75" thickBot="1">
      <c r="A140" s="3">
        <v>2560</v>
      </c>
      <c r="B140" s="4">
        <v>2048</v>
      </c>
      <c r="C140" s="4">
        <v>1152</v>
      </c>
      <c r="D140" s="4">
        <v>413</v>
      </c>
      <c r="E140" s="4">
        <v>991</v>
      </c>
      <c r="G140" s="6">
        <f t="shared" si="16"/>
        <v>2560.2050699113929</v>
      </c>
      <c r="H140" s="6">
        <f t="shared" si="17"/>
        <v>2051.0119453577058</v>
      </c>
      <c r="I140" s="6">
        <f t="shared" si="18"/>
        <v>1151.8029345335078</v>
      </c>
      <c r="K140" s="6">
        <f t="shared" si="19"/>
        <v>0.20506991139291131</v>
      </c>
      <c r="L140" s="6">
        <f t="shared" si="20"/>
        <v>3.0119453577058266</v>
      </c>
      <c r="M140" s="6">
        <f t="shared" si="21"/>
        <v>-0.19706546649217671</v>
      </c>
      <c r="N140" s="6"/>
      <c r="O140" s="17">
        <v>400</v>
      </c>
      <c r="P140" s="17">
        <v>1000</v>
      </c>
      <c r="Q140" s="5">
        <f>D140-O140</f>
        <v>13</v>
      </c>
      <c r="R140" s="5">
        <f>E140-P140</f>
        <v>-9</v>
      </c>
      <c r="S140" s="5">
        <f t="shared" si="22"/>
        <v>0</v>
      </c>
      <c r="T140" s="5">
        <f t="shared" si="23"/>
        <v>0</v>
      </c>
    </row>
    <row r="141" spans="1:20" ht="15.75" thickBot="1">
      <c r="A141" s="3">
        <v>2432</v>
      </c>
      <c r="B141" s="4">
        <v>1920</v>
      </c>
      <c r="C141" s="4">
        <v>1280</v>
      </c>
      <c r="D141" s="4">
        <v>427</v>
      </c>
      <c r="E141" s="4">
        <v>1145</v>
      </c>
      <c r="G141" s="6">
        <f t="shared" si="16"/>
        <v>2432.1500776062321</v>
      </c>
      <c r="H141" s="6">
        <f t="shared" si="17"/>
        <v>1903.5109666088083</v>
      </c>
      <c r="I141" s="6">
        <f t="shared" si="18"/>
        <v>1280.3726020186468</v>
      </c>
      <c r="K141" s="6">
        <f t="shared" si="19"/>
        <v>0.15007760623211652</v>
      </c>
      <c r="L141" s="6">
        <f t="shared" si="20"/>
        <v>-16.489033391191697</v>
      </c>
      <c r="M141" s="6">
        <f t="shared" si="21"/>
        <v>0.3726020186468304</v>
      </c>
      <c r="N141" s="6"/>
      <c r="O141" s="17">
        <v>400</v>
      </c>
      <c r="P141" s="17">
        <v>1100</v>
      </c>
      <c r="Q141" s="5">
        <f>D141-O141</f>
        <v>27</v>
      </c>
      <c r="R141" s="5">
        <f>E141-P141</f>
        <v>45</v>
      </c>
      <c r="S141" s="5">
        <f t="shared" si="22"/>
        <v>0</v>
      </c>
      <c r="T141" s="5">
        <f t="shared" si="23"/>
        <v>0</v>
      </c>
    </row>
    <row r="142" spans="1:20" ht="15.75" thickBot="1">
      <c r="A142" s="3">
        <v>2432</v>
      </c>
      <c r="B142" s="4">
        <v>1792</v>
      </c>
      <c r="C142" s="4">
        <v>1280</v>
      </c>
      <c r="D142" s="4">
        <v>324</v>
      </c>
      <c r="E142" s="4">
        <v>1238</v>
      </c>
      <c r="G142" s="6">
        <f t="shared" si="16"/>
        <v>2431.7935767659228</v>
      </c>
      <c r="H142" s="6">
        <f t="shared" si="17"/>
        <v>1791.5412359195086</v>
      </c>
      <c r="I142" s="6">
        <f t="shared" si="18"/>
        <v>1410.538904107221</v>
      </c>
      <c r="K142" s="6">
        <f t="shared" si="19"/>
        <v>-0.20642323407719232</v>
      </c>
      <c r="L142" s="6">
        <f t="shared" si="20"/>
        <v>-0.45876408049139172</v>
      </c>
      <c r="M142" s="6">
        <f t="shared" si="21"/>
        <v>130.53890410722101</v>
      </c>
      <c r="N142" s="6"/>
      <c r="O142" s="17">
        <v>400</v>
      </c>
      <c r="P142" s="17">
        <v>1200</v>
      </c>
      <c r="Q142" s="5">
        <f>D142-O142</f>
        <v>-76</v>
      </c>
      <c r="R142" s="5">
        <f>E142-P142</f>
        <v>38</v>
      </c>
      <c r="S142" s="5">
        <f t="shared" si="22"/>
        <v>0</v>
      </c>
      <c r="T142" s="5">
        <f t="shared" si="23"/>
        <v>0</v>
      </c>
    </row>
    <row r="143" spans="1:20" ht="15.75" thickBot="1">
      <c r="A143" s="3">
        <v>2304</v>
      </c>
      <c r="B143" s="4">
        <v>1792</v>
      </c>
      <c r="C143" s="4">
        <v>1408</v>
      </c>
      <c r="D143" s="4">
        <v>449</v>
      </c>
      <c r="E143" s="4">
        <v>1296</v>
      </c>
      <c r="G143" s="6">
        <f t="shared" si="16"/>
        <v>2304.1738215681557</v>
      </c>
      <c r="H143" s="6">
        <f t="shared" si="17"/>
        <v>1762.1625918172251</v>
      </c>
      <c r="I143" s="6">
        <f t="shared" si="18"/>
        <v>1408.2673751812899</v>
      </c>
      <c r="K143" s="6">
        <f t="shared" si="19"/>
        <v>0.1738215681557449</v>
      </c>
      <c r="L143" s="6">
        <f t="shared" si="20"/>
        <v>-29.83740818277488</v>
      </c>
      <c r="M143" s="6">
        <f t="shared" si="21"/>
        <v>0.26737518128993543</v>
      </c>
      <c r="N143" s="6"/>
      <c r="O143" s="17">
        <v>400</v>
      </c>
      <c r="P143" s="17">
        <v>1300</v>
      </c>
      <c r="Q143" s="5">
        <f>D143-O143</f>
        <v>49</v>
      </c>
      <c r="R143" s="5">
        <f>E143-P143</f>
        <v>-4</v>
      </c>
      <c r="S143" s="5">
        <f t="shared" si="22"/>
        <v>0</v>
      </c>
      <c r="T143" s="5">
        <f t="shared" si="23"/>
        <v>0</v>
      </c>
    </row>
    <row r="144" spans="1:20" ht="15.75" thickBot="1">
      <c r="A144" s="3">
        <v>2304</v>
      </c>
      <c r="B144" s="4">
        <v>1664</v>
      </c>
      <c r="C144" s="4">
        <v>1536</v>
      </c>
      <c r="D144" s="4">
        <v>350</v>
      </c>
      <c r="E144" s="4">
        <v>1392</v>
      </c>
      <c r="G144" s="6">
        <f t="shared" si="16"/>
        <v>2303.9453118509564</v>
      </c>
      <c r="H144" s="6">
        <f t="shared" si="17"/>
        <v>1645.6500235469266</v>
      </c>
      <c r="I144" s="6">
        <f t="shared" si="18"/>
        <v>1536.2825260999359</v>
      </c>
      <c r="K144" s="6">
        <f t="shared" si="19"/>
        <v>-5.4688149043613521E-2</v>
      </c>
      <c r="L144" s="6">
        <f t="shared" si="20"/>
        <v>-18.349976453073396</v>
      </c>
      <c r="M144" s="6">
        <f t="shared" si="21"/>
        <v>0.28252609993592159</v>
      </c>
      <c r="N144" s="6"/>
      <c r="O144" s="17">
        <v>400</v>
      </c>
      <c r="P144" s="17">
        <v>1400</v>
      </c>
      <c r="Q144" s="5">
        <f>D144-O144</f>
        <v>-50</v>
      </c>
      <c r="R144" s="5">
        <f>E144-P144</f>
        <v>-8</v>
      </c>
      <c r="S144" s="5">
        <f t="shared" si="22"/>
        <v>0</v>
      </c>
      <c r="T144" s="5">
        <f t="shared" si="23"/>
        <v>0</v>
      </c>
    </row>
    <row r="145" spans="1:20" ht="15.75" thickBot="1">
      <c r="A145" s="3">
        <v>2176</v>
      </c>
      <c r="B145" s="4">
        <v>1536</v>
      </c>
      <c r="C145" s="4">
        <v>1664</v>
      </c>
      <c r="D145" s="4">
        <v>382</v>
      </c>
      <c r="E145" s="4">
        <v>1545</v>
      </c>
      <c r="G145" s="6">
        <f t="shared" si="16"/>
        <v>2175.9937959470381</v>
      </c>
      <c r="H145" s="6">
        <f t="shared" si="17"/>
        <v>1504.3101408951547</v>
      </c>
      <c r="I145" s="6">
        <f t="shared" si="18"/>
        <v>1664.0159254045618</v>
      </c>
      <c r="K145" s="6">
        <f t="shared" si="19"/>
        <v>-6.2040529619480367E-3</v>
      </c>
      <c r="L145" s="6">
        <f t="shared" si="20"/>
        <v>-31.689859104845254</v>
      </c>
      <c r="M145" s="6">
        <f t="shared" si="21"/>
        <v>1.5925404561812684E-2</v>
      </c>
      <c r="N145" s="6"/>
      <c r="O145" s="17">
        <v>400</v>
      </c>
      <c r="P145" s="17">
        <v>1500</v>
      </c>
      <c r="Q145" s="5">
        <f>D145-O145</f>
        <v>-18</v>
      </c>
      <c r="R145" s="5">
        <f>E145-P145</f>
        <v>45</v>
      </c>
      <c r="S145" s="5">
        <f t="shared" si="22"/>
        <v>0</v>
      </c>
      <c r="T145" s="5">
        <f t="shared" si="23"/>
        <v>0</v>
      </c>
    </row>
    <row r="146" spans="1:20" ht="15.75" thickBot="1">
      <c r="A146" s="3">
        <v>2176</v>
      </c>
      <c r="B146" s="4">
        <v>1408</v>
      </c>
      <c r="C146" s="4">
        <v>1664</v>
      </c>
      <c r="D146" s="4">
        <v>312</v>
      </c>
      <c r="E146" s="4">
        <v>1627</v>
      </c>
      <c r="G146" s="6">
        <f t="shared" si="16"/>
        <v>2175.8844178862073</v>
      </c>
      <c r="H146" s="6">
        <f t="shared" si="17"/>
        <v>1408.0031960191</v>
      </c>
      <c r="I146" s="6">
        <f t="shared" si="18"/>
        <v>1766.486059950658</v>
      </c>
      <c r="K146" s="6">
        <f t="shared" si="19"/>
        <v>-0.11558211379269778</v>
      </c>
      <c r="L146" s="6">
        <f t="shared" si="20"/>
        <v>3.1960190999598126E-3</v>
      </c>
      <c r="M146" s="6">
        <f t="shared" si="21"/>
        <v>102.48605995065805</v>
      </c>
      <c r="N146" s="6"/>
      <c r="O146" s="17">
        <v>400</v>
      </c>
      <c r="P146" s="17">
        <v>1600</v>
      </c>
      <c r="Q146" s="5">
        <f>D146-O146</f>
        <v>-88</v>
      </c>
      <c r="R146" s="5">
        <f>E146-P146</f>
        <v>27</v>
      </c>
      <c r="S146" s="5">
        <f t="shared" si="22"/>
        <v>0</v>
      </c>
      <c r="T146" s="5">
        <f t="shared" si="23"/>
        <v>0</v>
      </c>
    </row>
    <row r="147" spans="1:20" ht="15.75" thickBot="1">
      <c r="A147" s="3">
        <v>2048</v>
      </c>
      <c r="B147" s="4">
        <v>1408</v>
      </c>
      <c r="C147" s="4">
        <v>1792</v>
      </c>
      <c r="D147" s="4">
        <v>421</v>
      </c>
      <c r="E147" s="4">
        <v>1696</v>
      </c>
      <c r="G147" s="6">
        <f t="shared" si="16"/>
        <v>2047.8420349235923</v>
      </c>
      <c r="H147" s="6">
        <f t="shared" si="17"/>
        <v>1370.2762495205118</v>
      </c>
      <c r="I147" s="6">
        <f t="shared" si="18"/>
        <v>1792.1096506631507</v>
      </c>
      <c r="K147" s="6">
        <f t="shared" si="19"/>
        <v>-0.15796507640766322</v>
      </c>
      <c r="L147" s="6">
        <f t="shared" si="20"/>
        <v>-37.723750479488217</v>
      </c>
      <c r="M147" s="6">
        <f t="shared" si="21"/>
        <v>0.10965066315065997</v>
      </c>
      <c r="N147" s="6"/>
      <c r="O147" s="17">
        <v>400</v>
      </c>
      <c r="P147" s="17">
        <v>1700</v>
      </c>
      <c r="Q147" s="5">
        <f>D147-O147</f>
        <v>21</v>
      </c>
      <c r="R147" s="5">
        <f>E147-P147</f>
        <v>-4</v>
      </c>
      <c r="S147" s="5">
        <f t="shared" si="22"/>
        <v>0</v>
      </c>
      <c r="T147" s="5">
        <f t="shared" si="23"/>
        <v>0</v>
      </c>
    </row>
    <row r="148" spans="1:20" ht="15.75" thickBot="1">
      <c r="A148" s="3">
        <v>2048</v>
      </c>
      <c r="B148" s="4">
        <v>1280</v>
      </c>
      <c r="C148" s="4">
        <v>1920</v>
      </c>
      <c r="D148" s="4">
        <v>339</v>
      </c>
      <c r="E148" s="4">
        <v>1802</v>
      </c>
      <c r="G148" s="6">
        <f t="shared" si="16"/>
        <v>2047.9562983618571</v>
      </c>
      <c r="H148" s="6">
        <f t="shared" si="17"/>
        <v>1245.0401599948493</v>
      </c>
      <c r="I148" s="6">
        <f t="shared" si="18"/>
        <v>1919.4074606502913</v>
      </c>
      <c r="K148" s="6">
        <f t="shared" si="19"/>
        <v>-4.3701638142920274E-2</v>
      </c>
      <c r="L148" s="6">
        <f t="shared" si="20"/>
        <v>-34.959840005150681</v>
      </c>
      <c r="M148" s="6">
        <f t="shared" si="21"/>
        <v>-0.59253934970865885</v>
      </c>
      <c r="N148" s="6"/>
      <c r="O148" s="17">
        <v>400</v>
      </c>
      <c r="P148" s="17">
        <v>1800</v>
      </c>
      <c r="Q148" s="5">
        <f>D148-O148</f>
        <v>-61</v>
      </c>
      <c r="R148" s="5">
        <f>E148-P148</f>
        <v>2</v>
      </c>
      <c r="S148" s="5">
        <f t="shared" si="22"/>
        <v>0</v>
      </c>
      <c r="T148" s="5">
        <f t="shared" si="23"/>
        <v>0</v>
      </c>
    </row>
    <row r="149" spans="1:20" ht="15.75" thickBot="1">
      <c r="A149" s="3">
        <v>1920</v>
      </c>
      <c r="B149" s="4">
        <v>1152</v>
      </c>
      <c r="C149" s="4">
        <v>2048</v>
      </c>
      <c r="D149" s="4">
        <v>389</v>
      </c>
      <c r="E149" s="4">
        <v>1955</v>
      </c>
      <c r="G149" s="6">
        <f t="shared" si="16"/>
        <v>1920.246338363909</v>
      </c>
      <c r="H149" s="6">
        <f t="shared" si="17"/>
        <v>1115.0542587695004</v>
      </c>
      <c r="I149" s="6">
        <f t="shared" si="18"/>
        <v>2048.2543787332665</v>
      </c>
      <c r="K149" s="6">
        <f t="shared" si="19"/>
        <v>0.24633836390898978</v>
      </c>
      <c r="L149" s="6">
        <f t="shared" si="20"/>
        <v>-36.945741230499607</v>
      </c>
      <c r="M149" s="6">
        <f t="shared" si="21"/>
        <v>0.25437873326654881</v>
      </c>
      <c r="N149" s="6"/>
      <c r="O149" s="17">
        <v>400</v>
      </c>
      <c r="P149" s="17">
        <v>1900</v>
      </c>
      <c r="Q149" s="5">
        <f>D149-O149</f>
        <v>-11</v>
      </c>
      <c r="R149" s="5">
        <f>E149-P149</f>
        <v>55</v>
      </c>
      <c r="S149" s="5">
        <f t="shared" si="22"/>
        <v>0</v>
      </c>
      <c r="T149" s="5">
        <f t="shared" si="23"/>
        <v>0</v>
      </c>
    </row>
    <row r="150" spans="1:20" ht="15.75" thickBot="1">
      <c r="A150" s="3">
        <v>1920</v>
      </c>
      <c r="B150" s="4">
        <v>1024</v>
      </c>
      <c r="C150" s="4">
        <v>2048</v>
      </c>
      <c r="D150" s="4">
        <v>341</v>
      </c>
      <c r="E150" s="4">
        <v>2034</v>
      </c>
      <c r="G150" s="6">
        <f t="shared" si="16"/>
        <v>1919.7492023699347</v>
      </c>
      <c r="H150" s="6">
        <f t="shared" si="17"/>
        <v>1024.4203238905407</v>
      </c>
      <c r="I150" s="6">
        <f t="shared" si="18"/>
        <v>2138.0919063501456</v>
      </c>
      <c r="K150" s="6">
        <f t="shared" si="19"/>
        <v>-0.2507976300653354</v>
      </c>
      <c r="L150" s="6">
        <f t="shared" si="20"/>
        <v>0.42032389054065789</v>
      </c>
      <c r="M150" s="6">
        <f t="shared" si="21"/>
        <v>90.091906350145564</v>
      </c>
      <c r="N150" s="6"/>
      <c r="O150" s="17">
        <v>400</v>
      </c>
      <c r="P150" s="17">
        <v>2000</v>
      </c>
      <c r="Q150" s="5">
        <f>D150-O150</f>
        <v>-59</v>
      </c>
      <c r="R150" s="5">
        <f>E150-P150</f>
        <v>34</v>
      </c>
      <c r="S150" s="5">
        <f t="shared" si="22"/>
        <v>0</v>
      </c>
      <c r="T150" s="5">
        <f t="shared" si="23"/>
        <v>0</v>
      </c>
    </row>
    <row r="151" spans="1:20" ht="15.75" thickBot="1">
      <c r="A151" s="3">
        <v>1792</v>
      </c>
      <c r="B151" s="4">
        <v>1024</v>
      </c>
      <c r="C151" s="4">
        <v>2176</v>
      </c>
      <c r="D151" s="4">
        <v>448</v>
      </c>
      <c r="E151" s="4">
        <v>2105</v>
      </c>
      <c r="G151" s="6">
        <f t="shared" ref="G151:G214" si="24">SQRT((3000-E151)*(3000-E151)+(2000-D151)*(2000-D151))</f>
        <v>1791.5716563955793</v>
      </c>
      <c r="H151" s="6">
        <f t="shared" ref="H151:H214" si="25">SQRT((3000-E151)*(3000-E151)+D151*D151)</f>
        <v>1000.8641266425728</v>
      </c>
      <c r="I151" s="6">
        <f t="shared" ref="I151:I214" si="26">SQRT(E151*E151+(1000-D151)*(1000-D151))</f>
        <v>2176.1730170186379</v>
      </c>
      <c r="K151" s="6">
        <f t="shared" si="19"/>
        <v>-0.42834360442066099</v>
      </c>
      <c r="L151" s="6">
        <f t="shared" si="20"/>
        <v>-23.135873357427158</v>
      </c>
      <c r="M151" s="6">
        <f t="shared" si="21"/>
        <v>0.17301701863789276</v>
      </c>
      <c r="N151" s="6"/>
      <c r="O151" s="17">
        <v>400</v>
      </c>
      <c r="P151" s="17">
        <v>2100</v>
      </c>
      <c r="Q151" s="5">
        <f>D151-O151</f>
        <v>48</v>
      </c>
      <c r="R151" s="5">
        <f>E151-P151</f>
        <v>5</v>
      </c>
      <c r="S151" s="5">
        <f t="shared" si="22"/>
        <v>0</v>
      </c>
      <c r="T151" s="5">
        <f t="shared" si="23"/>
        <v>0</v>
      </c>
    </row>
    <row r="152" spans="1:20" ht="15.75" thickBot="1">
      <c r="A152" s="3">
        <v>1792</v>
      </c>
      <c r="B152" s="4">
        <v>896</v>
      </c>
      <c r="C152" s="4">
        <v>2304</v>
      </c>
      <c r="D152" s="4">
        <v>386</v>
      </c>
      <c r="E152" s="4">
        <v>2221</v>
      </c>
      <c r="G152" s="6">
        <f t="shared" si="24"/>
        <v>1792.1598701008791</v>
      </c>
      <c r="H152" s="6">
        <f t="shared" si="25"/>
        <v>869.38886581322174</v>
      </c>
      <c r="I152" s="6">
        <f t="shared" si="26"/>
        <v>2304.3083561016742</v>
      </c>
      <c r="K152" s="6">
        <f t="shared" si="19"/>
        <v>0.15987010087906128</v>
      </c>
      <c r="L152" s="6">
        <f t="shared" si="20"/>
        <v>-26.611134186778258</v>
      </c>
      <c r="M152" s="6">
        <f t="shared" si="21"/>
        <v>0.30835610167423511</v>
      </c>
      <c r="N152" s="6"/>
      <c r="O152" s="17">
        <v>400</v>
      </c>
      <c r="P152" s="17">
        <v>2200</v>
      </c>
      <c r="Q152" s="5">
        <f>D152-O152</f>
        <v>-14</v>
      </c>
      <c r="R152" s="5">
        <f>E152-P152</f>
        <v>21</v>
      </c>
      <c r="S152" s="5">
        <f t="shared" si="22"/>
        <v>0</v>
      </c>
      <c r="T152" s="5">
        <f t="shared" si="23"/>
        <v>0</v>
      </c>
    </row>
    <row r="153" spans="1:20" ht="15.75" thickBot="1">
      <c r="A153" s="3">
        <v>1792</v>
      </c>
      <c r="B153" s="4">
        <v>768</v>
      </c>
      <c r="C153" s="4">
        <v>2432</v>
      </c>
      <c r="D153" s="4">
        <v>334</v>
      </c>
      <c r="E153" s="4">
        <v>2339</v>
      </c>
      <c r="G153" s="6">
        <f t="shared" si="24"/>
        <v>1792.3384167059523</v>
      </c>
      <c r="H153" s="6">
        <f t="shared" si="25"/>
        <v>740.59233050309126</v>
      </c>
      <c r="I153" s="6">
        <f t="shared" si="26"/>
        <v>2431.969777772742</v>
      </c>
      <c r="K153" s="6">
        <f t="shared" si="19"/>
        <v>0.33841670595234064</v>
      </c>
      <c r="L153" s="6">
        <f t="shared" si="20"/>
        <v>-27.407669496908738</v>
      </c>
      <c r="M153" s="6">
        <f t="shared" si="21"/>
        <v>-3.0222227258036582E-2</v>
      </c>
      <c r="N153" s="6"/>
      <c r="O153" s="17">
        <v>400</v>
      </c>
      <c r="P153" s="17">
        <v>2300</v>
      </c>
      <c r="Q153" s="5">
        <f>D153-O153</f>
        <v>-66</v>
      </c>
      <c r="R153" s="5">
        <f>E153-P153</f>
        <v>39</v>
      </c>
      <c r="S153" s="5">
        <f t="shared" si="22"/>
        <v>0</v>
      </c>
      <c r="T153" s="5">
        <f t="shared" si="23"/>
        <v>0</v>
      </c>
    </row>
    <row r="154" spans="1:20" ht="15.75" thickBot="1">
      <c r="A154" s="3">
        <v>1664</v>
      </c>
      <c r="B154" s="4">
        <v>768</v>
      </c>
      <c r="C154" s="4">
        <v>2432</v>
      </c>
      <c r="D154" s="4">
        <v>459</v>
      </c>
      <c r="E154" s="4">
        <v>2371</v>
      </c>
      <c r="G154" s="6">
        <f t="shared" si="24"/>
        <v>1664.4284304228884</v>
      </c>
      <c r="H154" s="6">
        <f t="shared" si="25"/>
        <v>778.66680936071748</v>
      </c>
      <c r="I154" s="6">
        <f t="shared" si="26"/>
        <v>2431.9379103916285</v>
      </c>
      <c r="K154" s="6">
        <f t="shared" si="19"/>
        <v>0.42843042288836841</v>
      </c>
      <c r="L154" s="6">
        <f t="shared" si="20"/>
        <v>10.66680936071748</v>
      </c>
      <c r="M154" s="6">
        <f t="shared" si="21"/>
        <v>-6.2089608371479699E-2</v>
      </c>
      <c r="N154" s="6"/>
      <c r="O154" s="17">
        <v>400</v>
      </c>
      <c r="P154" s="17">
        <v>2400</v>
      </c>
      <c r="Q154" s="5">
        <f>D154-O154</f>
        <v>59</v>
      </c>
      <c r="R154" s="5">
        <f>E154-P154</f>
        <v>-29</v>
      </c>
      <c r="S154" s="5">
        <f t="shared" si="22"/>
        <v>0</v>
      </c>
      <c r="T154" s="5">
        <f t="shared" si="23"/>
        <v>0</v>
      </c>
    </row>
    <row r="155" spans="1:20" ht="15.75" thickBot="1">
      <c r="A155" s="3">
        <v>1664</v>
      </c>
      <c r="B155" s="4">
        <v>640</v>
      </c>
      <c r="C155" s="4">
        <v>2560</v>
      </c>
      <c r="D155" s="4">
        <v>415</v>
      </c>
      <c r="E155" s="4">
        <v>2492</v>
      </c>
      <c r="G155" s="6">
        <f t="shared" si="24"/>
        <v>1664.4185170803646</v>
      </c>
      <c r="H155" s="6">
        <f t="shared" si="25"/>
        <v>655.9641758510902</v>
      </c>
      <c r="I155" s="6">
        <f t="shared" si="26"/>
        <v>2559.7439325057499</v>
      </c>
      <c r="K155" s="6">
        <f t="shared" si="19"/>
        <v>0.41851708036460877</v>
      </c>
      <c r="L155" s="6">
        <f t="shared" si="20"/>
        <v>15.964175851090204</v>
      </c>
      <c r="M155" s="6">
        <f t="shared" si="21"/>
        <v>-0.25606749425014641</v>
      </c>
      <c r="N155" s="6"/>
      <c r="O155" s="17">
        <v>400</v>
      </c>
      <c r="P155" s="17">
        <v>2500</v>
      </c>
      <c r="Q155" s="5">
        <f>D155-O155</f>
        <v>15</v>
      </c>
      <c r="R155" s="5">
        <f>E155-P155</f>
        <v>-8</v>
      </c>
      <c r="S155" s="5">
        <f t="shared" si="22"/>
        <v>0</v>
      </c>
      <c r="T155" s="5">
        <f t="shared" si="23"/>
        <v>0</v>
      </c>
    </row>
    <row r="156" spans="1:20" ht="15.75" thickBot="1">
      <c r="A156" s="3">
        <v>1664</v>
      </c>
      <c r="B156" s="4">
        <v>512</v>
      </c>
      <c r="C156" s="4">
        <v>2688</v>
      </c>
      <c r="D156" s="4">
        <v>381</v>
      </c>
      <c r="E156" s="4">
        <v>2616</v>
      </c>
      <c r="G156" s="6">
        <f t="shared" si="24"/>
        <v>1663.9161637534507</v>
      </c>
      <c r="H156" s="6">
        <f t="shared" si="25"/>
        <v>540.94084704337126</v>
      </c>
      <c r="I156" s="6">
        <f t="shared" si="26"/>
        <v>2688.2367827258076</v>
      </c>
      <c r="K156" s="6">
        <f t="shared" si="19"/>
        <v>-8.3836246549253701E-2</v>
      </c>
      <c r="L156" s="6">
        <f t="shared" si="20"/>
        <v>28.940847043371264</v>
      </c>
      <c r="M156" s="6">
        <f t="shared" si="21"/>
        <v>0.23678272580764315</v>
      </c>
      <c r="N156" s="6"/>
      <c r="O156" s="17">
        <v>400</v>
      </c>
      <c r="P156" s="17">
        <v>2600</v>
      </c>
      <c r="Q156" s="5">
        <f>D156-O156</f>
        <v>-19</v>
      </c>
      <c r="R156" s="5">
        <f>E156-P156</f>
        <v>16</v>
      </c>
      <c r="S156" s="5">
        <f t="shared" si="22"/>
        <v>0</v>
      </c>
      <c r="T156" s="5">
        <f t="shared" si="23"/>
        <v>0</v>
      </c>
    </row>
    <row r="157" spans="1:20" ht="15.75" thickBot="1">
      <c r="A157" s="3">
        <v>1664</v>
      </c>
      <c r="B157" s="4">
        <v>512</v>
      </c>
      <c r="C157" s="4">
        <v>2816</v>
      </c>
      <c r="D157" s="4">
        <v>356</v>
      </c>
      <c r="E157" s="4">
        <v>2741</v>
      </c>
      <c r="G157" s="6">
        <f t="shared" si="24"/>
        <v>1664.2767197794963</v>
      </c>
      <c r="H157" s="6">
        <f t="shared" si="25"/>
        <v>440.24652184883871</v>
      </c>
      <c r="I157" s="6">
        <f t="shared" si="26"/>
        <v>2815.6379383720487</v>
      </c>
      <c r="K157" s="6">
        <f t="shared" si="19"/>
        <v>0.27671977949626125</v>
      </c>
      <c r="L157" s="6">
        <f t="shared" si="20"/>
        <v>-71.753478151161289</v>
      </c>
      <c r="M157" s="6">
        <f t="shared" si="21"/>
        <v>-0.36206162795133423</v>
      </c>
      <c r="N157" s="6"/>
      <c r="O157" s="17">
        <v>400</v>
      </c>
      <c r="P157" s="17">
        <v>2700</v>
      </c>
      <c r="Q157" s="5">
        <f>D157-O157</f>
        <v>-44</v>
      </c>
      <c r="R157" s="5">
        <f>E157-P157</f>
        <v>41</v>
      </c>
      <c r="S157" s="5">
        <f t="shared" si="22"/>
        <v>0</v>
      </c>
      <c r="T157" s="5">
        <f t="shared" si="23"/>
        <v>0</v>
      </c>
    </row>
    <row r="158" spans="1:20" ht="15.75" thickBot="1">
      <c r="A158" s="3">
        <v>1664</v>
      </c>
      <c r="B158" s="4">
        <v>384</v>
      </c>
      <c r="C158" s="4">
        <v>2816</v>
      </c>
      <c r="D158" s="4">
        <v>356</v>
      </c>
      <c r="E158" s="4">
        <v>2741</v>
      </c>
      <c r="G158" s="6">
        <f t="shared" si="24"/>
        <v>1664.2767197794963</v>
      </c>
      <c r="H158" s="6">
        <f t="shared" si="25"/>
        <v>440.24652184883871</v>
      </c>
      <c r="I158" s="6">
        <f t="shared" si="26"/>
        <v>2815.6379383720487</v>
      </c>
      <c r="K158" s="6">
        <f t="shared" si="19"/>
        <v>0.27671977949626125</v>
      </c>
      <c r="L158" s="6">
        <f t="shared" si="20"/>
        <v>56.246521848838711</v>
      </c>
      <c r="M158" s="6">
        <f t="shared" si="21"/>
        <v>-0.36206162795133423</v>
      </c>
      <c r="N158" s="6"/>
      <c r="O158" s="17">
        <v>400</v>
      </c>
      <c r="P158" s="17">
        <v>2800</v>
      </c>
      <c r="Q158" s="5">
        <f>D158-O158</f>
        <v>-44</v>
      </c>
      <c r="R158" s="5">
        <f>E158-P158</f>
        <v>-59</v>
      </c>
      <c r="S158" s="5">
        <f t="shared" si="22"/>
        <v>0</v>
      </c>
      <c r="T158" s="5">
        <f t="shared" si="23"/>
        <v>0</v>
      </c>
    </row>
    <row r="159" spans="1:20" ht="15.75" thickBot="1">
      <c r="A159" s="3">
        <v>1664</v>
      </c>
      <c r="B159" s="4">
        <v>384</v>
      </c>
      <c r="C159" s="4">
        <v>2944</v>
      </c>
      <c r="D159" s="4">
        <v>341</v>
      </c>
      <c r="E159" s="4">
        <v>2869</v>
      </c>
      <c r="G159" s="6">
        <f t="shared" si="24"/>
        <v>1664.1640544129054</v>
      </c>
      <c r="H159" s="6">
        <f t="shared" si="25"/>
        <v>365.29713932632978</v>
      </c>
      <c r="I159" s="6">
        <f t="shared" si="26"/>
        <v>2943.7122821362823</v>
      </c>
      <c r="K159" s="6">
        <f t="shared" si="19"/>
        <v>0.16405441290544331</v>
      </c>
      <c r="L159" s="6">
        <f t="shared" si="20"/>
        <v>-18.702860673670216</v>
      </c>
      <c r="M159" s="6">
        <f t="shared" si="21"/>
        <v>-0.28771786371771668</v>
      </c>
      <c r="N159" s="6"/>
      <c r="O159" s="17">
        <v>400</v>
      </c>
      <c r="P159" s="17">
        <v>2900</v>
      </c>
      <c r="Q159" s="5">
        <f>D159-O159</f>
        <v>-59</v>
      </c>
      <c r="R159" s="5">
        <f>E159-P159</f>
        <v>-31</v>
      </c>
      <c r="S159" s="5">
        <f t="shared" si="22"/>
        <v>0</v>
      </c>
      <c r="T159" s="5">
        <f t="shared" si="23"/>
        <v>0</v>
      </c>
    </row>
    <row r="160" spans="1:20" ht="15.75" thickBot="1">
      <c r="A160" s="3">
        <v>1664</v>
      </c>
      <c r="B160" s="4">
        <v>384</v>
      </c>
      <c r="C160" s="4">
        <v>3072</v>
      </c>
      <c r="D160" s="4">
        <v>336</v>
      </c>
      <c r="E160" s="4">
        <v>2999</v>
      </c>
      <c r="G160" s="6">
        <f t="shared" si="24"/>
        <v>1664.000300480742</v>
      </c>
      <c r="H160" s="6">
        <f t="shared" si="25"/>
        <v>336.0014880919428</v>
      </c>
      <c r="I160" s="6">
        <f t="shared" si="26"/>
        <v>3071.6277443726804</v>
      </c>
      <c r="K160" s="6">
        <f t="shared" si="19"/>
        <v>3.0048074199839903E-4</v>
      </c>
      <c r="L160" s="6">
        <f t="shared" si="20"/>
        <v>-47.998511908057196</v>
      </c>
      <c r="M160" s="6">
        <f t="shared" si="21"/>
        <v>-0.37225562731964601</v>
      </c>
      <c r="N160" s="6"/>
      <c r="O160" s="17">
        <v>400</v>
      </c>
      <c r="P160" s="17">
        <v>3000</v>
      </c>
      <c r="Q160" s="5">
        <f>D160-O160</f>
        <v>-64</v>
      </c>
      <c r="R160" s="5">
        <f>E160-P160</f>
        <v>-1</v>
      </c>
      <c r="S160" s="5">
        <f t="shared" si="22"/>
        <v>0</v>
      </c>
      <c r="T160" s="5">
        <f t="shared" si="23"/>
        <v>0</v>
      </c>
    </row>
    <row r="161" spans="1:20" ht="15.75" thickBot="1">
      <c r="A161" s="3">
        <v>3328</v>
      </c>
      <c r="B161" s="4">
        <v>3072</v>
      </c>
      <c r="C161" s="4">
        <v>512</v>
      </c>
      <c r="D161" s="4">
        <v>489</v>
      </c>
      <c r="E161" s="4">
        <v>35</v>
      </c>
      <c r="G161" s="6">
        <f t="shared" si="24"/>
        <v>3327.8139972059735</v>
      </c>
      <c r="H161" s="6">
        <f t="shared" si="25"/>
        <v>3005.053410507041</v>
      </c>
      <c r="I161" s="6">
        <f t="shared" si="26"/>
        <v>512.19722763794812</v>
      </c>
      <c r="K161" s="6">
        <f t="shared" si="19"/>
        <v>-0.18600279402653541</v>
      </c>
      <c r="L161" s="6">
        <f t="shared" si="20"/>
        <v>-66.946589492958992</v>
      </c>
      <c r="M161" s="6">
        <f t="shared" si="21"/>
        <v>0.19722763794811726</v>
      </c>
      <c r="N161" s="6"/>
      <c r="O161" s="17">
        <v>500</v>
      </c>
      <c r="P161" s="17">
        <v>0</v>
      </c>
      <c r="Q161" s="5">
        <f>D161-O161</f>
        <v>-11</v>
      </c>
      <c r="R161" s="5">
        <f>E161-P161</f>
        <v>35</v>
      </c>
      <c r="S161" s="5">
        <f t="shared" si="22"/>
        <v>0</v>
      </c>
      <c r="T161" s="5">
        <f t="shared" si="23"/>
        <v>0</v>
      </c>
    </row>
    <row r="162" spans="1:20" ht="15.75" thickBot="1">
      <c r="A162" s="3">
        <v>3328</v>
      </c>
      <c r="B162" s="4">
        <v>2944</v>
      </c>
      <c r="C162" s="4">
        <v>512</v>
      </c>
      <c r="D162" s="4">
        <v>489</v>
      </c>
      <c r="E162" s="4">
        <v>35</v>
      </c>
      <c r="G162" s="6">
        <f t="shared" si="24"/>
        <v>3327.8139972059735</v>
      </c>
      <c r="H162" s="6">
        <f t="shared" si="25"/>
        <v>3005.053410507041</v>
      </c>
      <c r="I162" s="6">
        <f t="shared" si="26"/>
        <v>512.19722763794812</v>
      </c>
      <c r="K162" s="6">
        <f t="shared" si="19"/>
        <v>-0.18600279402653541</v>
      </c>
      <c r="L162" s="6">
        <f t="shared" si="20"/>
        <v>61.053410507041008</v>
      </c>
      <c r="M162" s="6">
        <f t="shared" si="21"/>
        <v>0.19722763794811726</v>
      </c>
      <c r="N162" s="6"/>
      <c r="O162" s="17">
        <v>500</v>
      </c>
      <c r="P162" s="17">
        <v>100</v>
      </c>
      <c r="Q162" s="5">
        <f>D162-O162</f>
        <v>-11</v>
      </c>
      <c r="R162" s="5">
        <f>E162-P162</f>
        <v>-65</v>
      </c>
      <c r="S162" s="5">
        <f t="shared" si="22"/>
        <v>0</v>
      </c>
      <c r="T162" s="5">
        <f t="shared" si="23"/>
        <v>0</v>
      </c>
    </row>
    <row r="163" spans="1:20" ht="15.75" thickBot="1">
      <c r="A163" s="3">
        <v>3200</v>
      </c>
      <c r="B163" s="4">
        <v>2816</v>
      </c>
      <c r="C163" s="4">
        <v>512</v>
      </c>
      <c r="D163" s="4">
        <v>515</v>
      </c>
      <c r="E163" s="4">
        <v>165</v>
      </c>
      <c r="G163" s="6">
        <f t="shared" si="24"/>
        <v>3200.3827896050184</v>
      </c>
      <c r="H163" s="6">
        <f t="shared" si="25"/>
        <v>2881.397230511614</v>
      </c>
      <c r="I163" s="6">
        <f t="shared" si="26"/>
        <v>512.2987409705396</v>
      </c>
      <c r="K163" s="6">
        <f t="shared" si="19"/>
        <v>0.3827896050183881</v>
      </c>
      <c r="L163" s="6">
        <f t="shared" si="20"/>
        <v>65.397230511613998</v>
      </c>
      <c r="M163" s="6">
        <f t="shared" si="21"/>
        <v>0.29874097053959758</v>
      </c>
      <c r="N163" s="6"/>
      <c r="O163" s="17">
        <v>500</v>
      </c>
      <c r="P163" s="17">
        <v>200</v>
      </c>
      <c r="Q163" s="5">
        <f>D163-O163</f>
        <v>15</v>
      </c>
      <c r="R163" s="5">
        <f>E163-P163</f>
        <v>-35</v>
      </c>
      <c r="S163" s="5">
        <f t="shared" si="22"/>
        <v>0</v>
      </c>
      <c r="T163" s="5">
        <f t="shared" si="23"/>
        <v>0</v>
      </c>
    </row>
    <row r="164" spans="1:20" ht="15.75" thickBot="1">
      <c r="A164" s="3">
        <v>3072</v>
      </c>
      <c r="B164" s="4">
        <v>2688</v>
      </c>
      <c r="C164" s="4">
        <v>640</v>
      </c>
      <c r="D164" s="4">
        <v>459</v>
      </c>
      <c r="E164" s="4">
        <v>342</v>
      </c>
      <c r="G164" s="6">
        <f t="shared" si="24"/>
        <v>3072.4005272750492</v>
      </c>
      <c r="H164" s="6">
        <f t="shared" si="25"/>
        <v>2697.3403567217838</v>
      </c>
      <c r="I164" s="6">
        <f t="shared" si="26"/>
        <v>640.0351552844578</v>
      </c>
      <c r="K164" s="6">
        <f t="shared" si="19"/>
        <v>0.40052727504917129</v>
      </c>
      <c r="L164" s="6">
        <f t="shared" si="20"/>
        <v>9.3403567217837917</v>
      </c>
      <c r="M164" s="6">
        <f t="shared" si="21"/>
        <v>3.5155284457800917E-2</v>
      </c>
      <c r="N164" s="6"/>
      <c r="O164" s="17">
        <v>500</v>
      </c>
      <c r="P164" s="17">
        <v>300</v>
      </c>
      <c r="Q164" s="5">
        <f>D164-O164</f>
        <v>-41</v>
      </c>
      <c r="R164" s="5">
        <f>E164-P164</f>
        <v>42</v>
      </c>
      <c r="S164" s="5">
        <f t="shared" si="22"/>
        <v>0</v>
      </c>
      <c r="T164" s="5">
        <f t="shared" si="23"/>
        <v>0</v>
      </c>
    </row>
    <row r="165" spans="1:20" ht="15.75" thickBot="1">
      <c r="A165" s="3">
        <v>2944</v>
      </c>
      <c r="B165" s="4">
        <v>2688</v>
      </c>
      <c r="C165" s="4">
        <v>640</v>
      </c>
      <c r="D165" s="4">
        <v>539</v>
      </c>
      <c r="E165" s="4">
        <v>444</v>
      </c>
      <c r="G165" s="6">
        <f t="shared" si="24"/>
        <v>2944.0884837246317</v>
      </c>
      <c r="H165" s="6">
        <f t="shared" si="25"/>
        <v>2612.2130464416564</v>
      </c>
      <c r="I165" s="6">
        <f t="shared" si="26"/>
        <v>640.0445297008639</v>
      </c>
      <c r="K165" s="6">
        <f t="shared" si="19"/>
        <v>8.8483724631714722E-2</v>
      </c>
      <c r="L165" s="6">
        <f t="shared" si="20"/>
        <v>-75.786953558343612</v>
      </c>
      <c r="M165" s="6">
        <f t="shared" si="21"/>
        <v>4.4529700863904509E-2</v>
      </c>
      <c r="N165" s="6"/>
      <c r="O165" s="17">
        <v>500</v>
      </c>
      <c r="P165" s="17">
        <v>400</v>
      </c>
      <c r="Q165" s="5">
        <f>D165-O165</f>
        <v>39</v>
      </c>
      <c r="R165" s="5">
        <f>E165-P165</f>
        <v>44</v>
      </c>
      <c r="S165" s="5">
        <f t="shared" si="22"/>
        <v>0</v>
      </c>
      <c r="T165" s="5">
        <f t="shared" si="23"/>
        <v>0</v>
      </c>
    </row>
    <row r="166" spans="1:20" ht="15.75" thickBot="1">
      <c r="A166" s="3">
        <v>2944</v>
      </c>
      <c r="B166" s="4">
        <v>2560</v>
      </c>
      <c r="C166" s="4">
        <v>768</v>
      </c>
      <c r="D166" s="4">
        <v>427</v>
      </c>
      <c r="E166" s="4">
        <v>511</v>
      </c>
      <c r="G166" s="6">
        <f t="shared" si="24"/>
        <v>2944.3929764893815</v>
      </c>
      <c r="H166" s="6">
        <f t="shared" si="25"/>
        <v>2525.3613602809401</v>
      </c>
      <c r="I166" s="6">
        <f t="shared" si="26"/>
        <v>767.75647180600174</v>
      </c>
      <c r="K166" s="6">
        <f t="shared" si="19"/>
        <v>0.39297648938145358</v>
      </c>
      <c r="L166" s="6">
        <f t="shared" si="20"/>
        <v>-34.638639719059938</v>
      </c>
      <c r="M166" s="6">
        <f t="shared" si="21"/>
        <v>-0.24352819399825876</v>
      </c>
      <c r="N166" s="6"/>
      <c r="O166" s="17">
        <v>500</v>
      </c>
      <c r="P166" s="17">
        <v>500</v>
      </c>
      <c r="Q166" s="5">
        <f>D166-O166</f>
        <v>-73</v>
      </c>
      <c r="R166" s="5">
        <f>E166-P166</f>
        <v>11</v>
      </c>
      <c r="S166" s="5">
        <f t="shared" si="22"/>
        <v>0</v>
      </c>
      <c r="T166" s="5">
        <f t="shared" si="23"/>
        <v>0</v>
      </c>
    </row>
    <row r="167" spans="1:20" ht="15.75" thickBot="1">
      <c r="A167" s="3">
        <v>2816</v>
      </c>
      <c r="B167" s="4">
        <v>2432</v>
      </c>
      <c r="C167" s="4">
        <v>768</v>
      </c>
      <c r="D167" s="4">
        <v>523</v>
      </c>
      <c r="E167" s="4">
        <v>602</v>
      </c>
      <c r="G167" s="6">
        <f t="shared" si="24"/>
        <v>2816.3687613663096</v>
      </c>
      <c r="H167" s="6">
        <f t="shared" si="25"/>
        <v>2454.3701839779587</v>
      </c>
      <c r="I167" s="6">
        <f t="shared" si="26"/>
        <v>768.07096026343811</v>
      </c>
      <c r="K167" s="6">
        <f t="shared" si="19"/>
        <v>0.36876136630962719</v>
      </c>
      <c r="L167" s="6">
        <f t="shared" si="20"/>
        <v>22.370183977958732</v>
      </c>
      <c r="M167" s="6">
        <f t="shared" si="21"/>
        <v>7.0960263438109905E-2</v>
      </c>
      <c r="N167" s="6"/>
      <c r="O167" s="17">
        <v>500</v>
      </c>
      <c r="P167" s="17">
        <v>600</v>
      </c>
      <c r="Q167" s="5">
        <f>D167-O167</f>
        <v>23</v>
      </c>
      <c r="R167" s="5">
        <f>E167-P167</f>
        <v>2</v>
      </c>
      <c r="S167" s="5">
        <f t="shared" si="22"/>
        <v>0</v>
      </c>
      <c r="T167" s="5">
        <f t="shared" si="23"/>
        <v>0</v>
      </c>
    </row>
    <row r="168" spans="1:20" ht="15.75" thickBot="1">
      <c r="A168" s="3">
        <v>2688</v>
      </c>
      <c r="B168" s="4">
        <v>2304</v>
      </c>
      <c r="C168" s="4">
        <v>896</v>
      </c>
      <c r="D168" s="4">
        <v>520</v>
      </c>
      <c r="E168" s="4">
        <v>756</v>
      </c>
      <c r="G168" s="6">
        <f t="shared" si="24"/>
        <v>2688.1101167920929</v>
      </c>
      <c r="H168" s="6">
        <f t="shared" si="25"/>
        <v>2303.4617426820878</v>
      </c>
      <c r="I168" s="6">
        <f t="shared" si="26"/>
        <v>895.50879392667048</v>
      </c>
      <c r="K168" s="6">
        <f t="shared" si="19"/>
        <v>0.1101167920928674</v>
      </c>
      <c r="L168" s="6">
        <f t="shared" si="20"/>
        <v>-0.53825731791221187</v>
      </c>
      <c r="M168" s="6">
        <f t="shared" si="21"/>
        <v>-0.49120607332952204</v>
      </c>
      <c r="N168" s="6"/>
      <c r="O168" s="17">
        <v>500</v>
      </c>
      <c r="P168" s="17">
        <v>700</v>
      </c>
      <c r="Q168" s="5">
        <f>D168-O168</f>
        <v>20</v>
      </c>
      <c r="R168" s="5">
        <f>E168-P168</f>
        <v>56</v>
      </c>
      <c r="S168" s="5">
        <f t="shared" si="22"/>
        <v>0</v>
      </c>
      <c r="T168" s="5">
        <f t="shared" si="23"/>
        <v>0</v>
      </c>
    </row>
    <row r="169" spans="1:20" ht="15.75" thickBot="1">
      <c r="A169" s="3">
        <v>2688</v>
      </c>
      <c r="B169" s="4">
        <v>2304</v>
      </c>
      <c r="C169" s="4">
        <v>896</v>
      </c>
      <c r="D169" s="4">
        <v>520</v>
      </c>
      <c r="E169" s="4">
        <v>756</v>
      </c>
      <c r="G169" s="6">
        <f t="shared" si="24"/>
        <v>2688.1101167920929</v>
      </c>
      <c r="H169" s="6">
        <f t="shared" si="25"/>
        <v>2303.4617426820878</v>
      </c>
      <c r="I169" s="6">
        <f t="shared" si="26"/>
        <v>895.50879392667048</v>
      </c>
      <c r="K169" s="6">
        <f t="shared" si="19"/>
        <v>0.1101167920928674</v>
      </c>
      <c r="L169" s="6">
        <f t="shared" si="20"/>
        <v>-0.53825731791221187</v>
      </c>
      <c r="M169" s="6">
        <f t="shared" si="21"/>
        <v>-0.49120607332952204</v>
      </c>
      <c r="N169" s="6"/>
      <c r="O169" s="17">
        <v>500</v>
      </c>
      <c r="P169" s="17">
        <v>800</v>
      </c>
      <c r="Q169" s="5">
        <f>D169-O169</f>
        <v>20</v>
      </c>
      <c r="R169" s="5">
        <f>E169-P169</f>
        <v>-44</v>
      </c>
      <c r="S169" s="5">
        <f t="shared" si="22"/>
        <v>0</v>
      </c>
      <c r="T169" s="5">
        <f t="shared" si="23"/>
        <v>0</v>
      </c>
    </row>
    <row r="170" spans="1:20" ht="15.75" thickBot="1">
      <c r="A170" s="3">
        <v>2560</v>
      </c>
      <c r="B170" s="4">
        <v>2176</v>
      </c>
      <c r="C170" s="4">
        <v>1024</v>
      </c>
      <c r="D170" s="4">
        <v>525</v>
      </c>
      <c r="E170" s="4">
        <v>907</v>
      </c>
      <c r="G170" s="6">
        <f t="shared" si="24"/>
        <v>2560.5222123621579</v>
      </c>
      <c r="H170" s="6">
        <f t="shared" si="25"/>
        <v>2157.8401238275278</v>
      </c>
      <c r="I170" s="6">
        <f t="shared" si="26"/>
        <v>1023.8525284434278</v>
      </c>
      <c r="K170" s="6">
        <f t="shared" si="19"/>
        <v>0.52221236215791578</v>
      </c>
      <c r="L170" s="6">
        <f t="shared" si="20"/>
        <v>-18.159876172472195</v>
      </c>
      <c r="M170" s="6">
        <f t="shared" si="21"/>
        <v>-0.14747155657221356</v>
      </c>
      <c r="N170" s="6"/>
      <c r="O170" s="17">
        <v>500</v>
      </c>
      <c r="P170" s="17">
        <v>900</v>
      </c>
      <c r="Q170" s="5">
        <f>D170-O170</f>
        <v>25</v>
      </c>
      <c r="R170" s="5">
        <f>E170-P170</f>
        <v>7</v>
      </c>
      <c r="S170" s="5">
        <f t="shared" si="22"/>
        <v>0</v>
      </c>
      <c r="T170" s="5">
        <f t="shared" si="23"/>
        <v>0</v>
      </c>
    </row>
    <row r="171" spans="1:20" ht="15.75" thickBot="1">
      <c r="A171" s="3">
        <v>2560</v>
      </c>
      <c r="B171" s="4">
        <v>2048</v>
      </c>
      <c r="C171" s="4">
        <v>1152</v>
      </c>
      <c r="D171" s="4">
        <v>413</v>
      </c>
      <c r="E171" s="4">
        <v>991</v>
      </c>
      <c r="G171" s="6">
        <f t="shared" si="24"/>
        <v>2560.2050699113929</v>
      </c>
      <c r="H171" s="6">
        <f t="shared" si="25"/>
        <v>2051.0119453577058</v>
      </c>
      <c r="I171" s="6">
        <f t="shared" si="26"/>
        <v>1151.8029345335078</v>
      </c>
      <c r="K171" s="6">
        <f t="shared" si="19"/>
        <v>0.20506991139291131</v>
      </c>
      <c r="L171" s="6">
        <f t="shared" si="20"/>
        <v>3.0119453577058266</v>
      </c>
      <c r="M171" s="6">
        <f t="shared" si="21"/>
        <v>-0.19706546649217671</v>
      </c>
      <c r="N171" s="6"/>
      <c r="O171" s="17">
        <v>500</v>
      </c>
      <c r="P171" s="17">
        <v>1000</v>
      </c>
      <c r="Q171" s="5">
        <f>D171-O171</f>
        <v>-87</v>
      </c>
      <c r="R171" s="5">
        <f>E171-P171</f>
        <v>-9</v>
      </c>
      <c r="S171" s="5">
        <f t="shared" si="22"/>
        <v>0</v>
      </c>
      <c r="T171" s="5">
        <f t="shared" si="23"/>
        <v>0</v>
      </c>
    </row>
    <row r="172" spans="1:20" ht="15.75" thickBot="1">
      <c r="A172" s="3">
        <v>2432</v>
      </c>
      <c r="B172" s="4">
        <v>1920</v>
      </c>
      <c r="C172" s="4">
        <v>1152</v>
      </c>
      <c r="D172" s="4">
        <v>443</v>
      </c>
      <c r="E172" s="4">
        <v>1132</v>
      </c>
      <c r="G172" s="6">
        <f t="shared" si="24"/>
        <v>2431.8044740480268</v>
      </c>
      <c r="H172" s="6">
        <f t="shared" si="25"/>
        <v>1919.8106677482549</v>
      </c>
      <c r="I172" s="6">
        <f t="shared" si="26"/>
        <v>1261.6152345307185</v>
      </c>
      <c r="K172" s="6">
        <f t="shared" si="19"/>
        <v>-0.19552595197319533</v>
      </c>
      <c r="L172" s="6">
        <f t="shared" si="20"/>
        <v>-0.18933225174509971</v>
      </c>
      <c r="M172" s="6">
        <f t="shared" si="21"/>
        <v>109.61523453071845</v>
      </c>
      <c r="N172" s="6"/>
      <c r="O172" s="17">
        <v>500</v>
      </c>
      <c r="P172" s="17">
        <v>1100</v>
      </c>
      <c r="Q172" s="5">
        <f>D172-O172</f>
        <v>-57</v>
      </c>
      <c r="R172" s="5">
        <f>E172-P172</f>
        <v>32</v>
      </c>
      <c r="S172" s="5">
        <f t="shared" si="22"/>
        <v>0</v>
      </c>
      <c r="T172" s="5">
        <f t="shared" si="23"/>
        <v>0</v>
      </c>
    </row>
    <row r="173" spans="1:20" ht="15.75" thickBot="1">
      <c r="A173" s="3">
        <v>2304</v>
      </c>
      <c r="B173" s="4">
        <v>1920</v>
      </c>
      <c r="C173" s="4">
        <v>1280</v>
      </c>
      <c r="D173" s="4">
        <v>560</v>
      </c>
      <c r="E173" s="4">
        <v>1202</v>
      </c>
      <c r="G173" s="6">
        <f t="shared" si="24"/>
        <v>2303.5633266745676</v>
      </c>
      <c r="H173" s="6">
        <f t="shared" si="25"/>
        <v>1883.1898470414501</v>
      </c>
      <c r="I173" s="6">
        <f t="shared" si="26"/>
        <v>1280.0015624990463</v>
      </c>
      <c r="K173" s="6">
        <f t="shared" si="19"/>
        <v>-0.43667332543236625</v>
      </c>
      <c r="L173" s="6">
        <f t="shared" si="20"/>
        <v>-36.810152958549907</v>
      </c>
      <c r="M173" s="6">
        <f t="shared" si="21"/>
        <v>1.562499046258381E-3</v>
      </c>
      <c r="N173" s="6"/>
      <c r="O173" s="17">
        <v>500</v>
      </c>
      <c r="P173" s="17">
        <v>1200</v>
      </c>
      <c r="Q173" s="5">
        <f>D173-O173</f>
        <v>60</v>
      </c>
      <c r="R173" s="5">
        <f>E173-P173</f>
        <v>2</v>
      </c>
      <c r="S173" s="5">
        <f t="shared" si="22"/>
        <v>0</v>
      </c>
      <c r="T173" s="5">
        <f t="shared" si="23"/>
        <v>0</v>
      </c>
    </row>
    <row r="174" spans="1:20" ht="15.75" thickBot="1">
      <c r="A174" s="3">
        <v>2304</v>
      </c>
      <c r="B174" s="4">
        <v>1792</v>
      </c>
      <c r="C174" s="4">
        <v>1408</v>
      </c>
      <c r="D174" s="4">
        <v>449</v>
      </c>
      <c r="E174" s="4">
        <v>1296</v>
      </c>
      <c r="G174" s="6">
        <f t="shared" si="24"/>
        <v>2304.1738215681557</v>
      </c>
      <c r="H174" s="6">
        <f t="shared" si="25"/>
        <v>1762.1625918172251</v>
      </c>
      <c r="I174" s="6">
        <f t="shared" si="26"/>
        <v>1408.2673751812899</v>
      </c>
      <c r="K174" s="6">
        <f t="shared" si="19"/>
        <v>0.1738215681557449</v>
      </c>
      <c r="L174" s="6">
        <f t="shared" si="20"/>
        <v>-29.83740818277488</v>
      </c>
      <c r="M174" s="6">
        <f t="shared" si="21"/>
        <v>0.26737518128993543</v>
      </c>
      <c r="N174" s="6"/>
      <c r="O174" s="17">
        <v>500</v>
      </c>
      <c r="P174" s="17">
        <v>1300</v>
      </c>
      <c r="Q174" s="5">
        <f>D174-O174</f>
        <v>-51</v>
      </c>
      <c r="R174" s="5">
        <f>E174-P174</f>
        <v>-4</v>
      </c>
      <c r="S174" s="5">
        <f t="shared" si="22"/>
        <v>0</v>
      </c>
      <c r="T174" s="5">
        <f t="shared" si="23"/>
        <v>0</v>
      </c>
    </row>
    <row r="175" spans="1:20" ht="15.75" thickBot="1">
      <c r="A175" s="3">
        <v>2176</v>
      </c>
      <c r="B175" s="4">
        <v>1664</v>
      </c>
      <c r="C175" s="4">
        <v>1536</v>
      </c>
      <c r="D175" s="4">
        <v>478</v>
      </c>
      <c r="E175" s="4">
        <v>1445</v>
      </c>
      <c r="G175" s="6">
        <f t="shared" si="24"/>
        <v>2175.8926903687138</v>
      </c>
      <c r="H175" s="6">
        <f t="shared" si="25"/>
        <v>1626.8094541156318</v>
      </c>
      <c r="I175" s="6">
        <f t="shared" si="26"/>
        <v>1536.3948060313144</v>
      </c>
      <c r="K175" s="6">
        <f t="shared" si="19"/>
        <v>-0.10730963128617077</v>
      </c>
      <c r="L175" s="6">
        <f t="shared" si="20"/>
        <v>-37.190545884368248</v>
      </c>
      <c r="M175" s="6">
        <f t="shared" si="21"/>
        <v>0.3948060313143742</v>
      </c>
      <c r="N175" s="6"/>
      <c r="O175" s="17">
        <v>500</v>
      </c>
      <c r="P175" s="17">
        <v>1400</v>
      </c>
      <c r="Q175" s="5">
        <f>D175-O175</f>
        <v>-22</v>
      </c>
      <c r="R175" s="5">
        <f>E175-P175</f>
        <v>45</v>
      </c>
      <c r="S175" s="5">
        <f t="shared" si="22"/>
        <v>0</v>
      </c>
      <c r="T175" s="5">
        <f t="shared" si="23"/>
        <v>0</v>
      </c>
    </row>
    <row r="176" spans="1:20" ht="15.75" thickBot="1">
      <c r="A176" s="3">
        <v>2176</v>
      </c>
      <c r="B176" s="4">
        <v>1536</v>
      </c>
      <c r="C176" s="4">
        <v>1536</v>
      </c>
      <c r="D176" s="4">
        <v>406</v>
      </c>
      <c r="E176" s="4">
        <v>1519</v>
      </c>
      <c r="G176" s="6">
        <f t="shared" si="24"/>
        <v>2175.8209944754185</v>
      </c>
      <c r="H176" s="6">
        <f t="shared" si="25"/>
        <v>1535.642210933263</v>
      </c>
      <c r="I176" s="6">
        <f t="shared" si="26"/>
        <v>1631.0110361367883</v>
      </c>
      <c r="K176" s="6">
        <f t="shared" si="19"/>
        <v>-0.17900552458149832</v>
      </c>
      <c r="L176" s="6">
        <f t="shared" si="20"/>
        <v>-0.35778906673704114</v>
      </c>
      <c r="M176" s="6">
        <f t="shared" si="21"/>
        <v>95.011036136788334</v>
      </c>
      <c r="N176" s="6"/>
      <c r="O176" s="17">
        <v>500</v>
      </c>
      <c r="P176" s="17">
        <v>1500</v>
      </c>
      <c r="Q176" s="5">
        <f>D176-O176</f>
        <v>-94</v>
      </c>
      <c r="R176" s="5">
        <f>E176-P176</f>
        <v>19</v>
      </c>
      <c r="S176" s="5">
        <f t="shared" si="22"/>
        <v>0</v>
      </c>
      <c r="T176" s="5">
        <f t="shared" si="23"/>
        <v>0</v>
      </c>
    </row>
    <row r="177" spans="1:20" ht="15.75" thickBot="1">
      <c r="A177" s="3">
        <v>2048</v>
      </c>
      <c r="B177" s="4">
        <v>1536</v>
      </c>
      <c r="C177" s="4">
        <v>1664</v>
      </c>
      <c r="D177" s="4">
        <v>513</v>
      </c>
      <c r="E177" s="4">
        <v>1591</v>
      </c>
      <c r="G177" s="6">
        <f t="shared" si="24"/>
        <v>2048.5238587822209</v>
      </c>
      <c r="H177" s="6">
        <f t="shared" si="25"/>
        <v>1499.4832443211894</v>
      </c>
      <c r="I177" s="6">
        <f t="shared" si="26"/>
        <v>1663.8659801798942</v>
      </c>
      <c r="K177" s="6">
        <f t="shared" si="19"/>
        <v>0.52385878222094107</v>
      </c>
      <c r="L177" s="6">
        <f t="shared" si="20"/>
        <v>-36.516755678810568</v>
      </c>
      <c r="M177" s="6">
        <f t="shared" si="21"/>
        <v>-0.1340198201057774</v>
      </c>
      <c r="N177" s="6"/>
      <c r="O177" s="17">
        <v>500</v>
      </c>
      <c r="P177" s="17">
        <v>1600</v>
      </c>
      <c r="Q177" s="5">
        <f>D177-O177</f>
        <v>13</v>
      </c>
      <c r="R177" s="5">
        <f>E177-P177</f>
        <v>-9</v>
      </c>
      <c r="S177" s="5">
        <f t="shared" si="22"/>
        <v>0</v>
      </c>
      <c r="T177" s="5">
        <f t="shared" si="23"/>
        <v>0</v>
      </c>
    </row>
    <row r="178" spans="1:20" ht="15.75" thickBot="1">
      <c r="A178" s="3">
        <v>2048</v>
      </c>
      <c r="B178" s="4">
        <v>1408</v>
      </c>
      <c r="C178" s="4">
        <v>1792</v>
      </c>
      <c r="D178" s="4">
        <v>421</v>
      </c>
      <c r="E178" s="4">
        <v>1696</v>
      </c>
      <c r="G178" s="6">
        <f t="shared" si="24"/>
        <v>2047.8420349235923</v>
      </c>
      <c r="H178" s="6">
        <f t="shared" si="25"/>
        <v>1370.2762495205118</v>
      </c>
      <c r="I178" s="6">
        <f t="shared" si="26"/>
        <v>1792.1096506631507</v>
      </c>
      <c r="K178" s="6">
        <f t="shared" si="19"/>
        <v>-0.15796507640766322</v>
      </c>
      <c r="L178" s="6">
        <f t="shared" si="20"/>
        <v>-37.723750479488217</v>
      </c>
      <c r="M178" s="6">
        <f t="shared" si="21"/>
        <v>0.10965066315065997</v>
      </c>
      <c r="N178" s="6"/>
      <c r="O178" s="17">
        <v>500</v>
      </c>
      <c r="P178" s="17">
        <v>1700</v>
      </c>
      <c r="Q178" s="5">
        <f>D178-O178</f>
        <v>-79</v>
      </c>
      <c r="R178" s="5">
        <f>E178-P178</f>
        <v>-4</v>
      </c>
      <c r="S178" s="5">
        <f t="shared" si="22"/>
        <v>0</v>
      </c>
      <c r="T178" s="5">
        <f t="shared" si="23"/>
        <v>0</v>
      </c>
    </row>
    <row r="179" spans="1:20" ht="15.75" thickBot="1">
      <c r="A179" s="3">
        <v>1920</v>
      </c>
      <c r="B179" s="4">
        <v>1280</v>
      </c>
      <c r="C179" s="4">
        <v>1920</v>
      </c>
      <c r="D179" s="4">
        <v>467</v>
      </c>
      <c r="E179" s="4">
        <v>1844</v>
      </c>
      <c r="G179" s="6">
        <f t="shared" si="24"/>
        <v>1920.0065104056289</v>
      </c>
      <c r="H179" s="6">
        <f t="shared" si="25"/>
        <v>1246.7658160215976</v>
      </c>
      <c r="I179" s="6">
        <f t="shared" si="26"/>
        <v>1919.4856081773576</v>
      </c>
      <c r="K179" s="6">
        <f t="shared" si="19"/>
        <v>6.5104056288873835E-3</v>
      </c>
      <c r="L179" s="6">
        <f t="shared" si="20"/>
        <v>-33.23418397840237</v>
      </c>
      <c r="M179" s="6">
        <f t="shared" si="21"/>
        <v>-0.51439182264243755</v>
      </c>
      <c r="N179" s="6"/>
      <c r="O179" s="17">
        <v>500</v>
      </c>
      <c r="P179" s="17">
        <v>1800</v>
      </c>
      <c r="Q179" s="5">
        <f>D179-O179</f>
        <v>-33</v>
      </c>
      <c r="R179" s="5">
        <f>E179-P179</f>
        <v>44</v>
      </c>
      <c r="S179" s="5">
        <f t="shared" si="22"/>
        <v>0</v>
      </c>
      <c r="T179" s="5">
        <f t="shared" si="23"/>
        <v>0</v>
      </c>
    </row>
    <row r="180" spans="1:20" ht="15.75" thickBot="1">
      <c r="A180" s="3">
        <v>1920</v>
      </c>
      <c r="B180" s="4">
        <v>1152</v>
      </c>
      <c r="C180" s="4">
        <v>1920</v>
      </c>
      <c r="D180" s="4">
        <v>410</v>
      </c>
      <c r="E180" s="4">
        <v>1923</v>
      </c>
      <c r="G180" s="6">
        <f t="shared" si="24"/>
        <v>1920.4241718953654</v>
      </c>
      <c r="H180" s="6">
        <f t="shared" si="25"/>
        <v>1152.4014057610309</v>
      </c>
      <c r="I180" s="6">
        <f t="shared" si="26"/>
        <v>2011.4743349095957</v>
      </c>
      <c r="K180" s="6">
        <f t="shared" si="19"/>
        <v>0.42417189536536171</v>
      </c>
      <c r="L180" s="6">
        <f t="shared" si="20"/>
        <v>0.40140576103090098</v>
      </c>
      <c r="M180" s="6">
        <f t="shared" si="21"/>
        <v>91.474334909595655</v>
      </c>
      <c r="N180" s="6"/>
      <c r="O180" s="17">
        <v>500</v>
      </c>
      <c r="P180" s="17">
        <v>1900</v>
      </c>
      <c r="Q180" s="5">
        <f>D180-O180</f>
        <v>-90</v>
      </c>
      <c r="R180" s="5">
        <f>E180-P180</f>
        <v>23</v>
      </c>
      <c r="S180" s="5">
        <f t="shared" si="22"/>
        <v>0</v>
      </c>
      <c r="T180" s="5">
        <f t="shared" si="23"/>
        <v>0</v>
      </c>
    </row>
    <row r="181" spans="1:20" ht="15.75" thickBot="1">
      <c r="A181" s="3">
        <v>1792</v>
      </c>
      <c r="B181" s="4">
        <v>1152</v>
      </c>
      <c r="C181" s="4">
        <v>2048</v>
      </c>
      <c r="D181" s="4">
        <v>519</v>
      </c>
      <c r="E181" s="4">
        <v>1991</v>
      </c>
      <c r="G181" s="6">
        <f t="shared" si="24"/>
        <v>1792.0496644903567</v>
      </c>
      <c r="H181" s="6">
        <f t="shared" si="25"/>
        <v>1134.6550136495234</v>
      </c>
      <c r="I181" s="6">
        <f t="shared" si="26"/>
        <v>2048.2778131884356</v>
      </c>
      <c r="K181" s="6">
        <f t="shared" si="19"/>
        <v>4.9664490356690294E-2</v>
      </c>
      <c r="L181" s="6">
        <f t="shared" si="20"/>
        <v>-17.344986350476574</v>
      </c>
      <c r="M181" s="6">
        <f t="shared" si="21"/>
        <v>0.27781318843562985</v>
      </c>
      <c r="N181" s="6"/>
      <c r="O181" s="17">
        <v>500</v>
      </c>
      <c r="P181" s="17">
        <v>2000</v>
      </c>
      <c r="Q181" s="5">
        <f>D181-O181</f>
        <v>19</v>
      </c>
      <c r="R181" s="5">
        <f>E181-P181</f>
        <v>-9</v>
      </c>
      <c r="S181" s="5">
        <f t="shared" si="22"/>
        <v>0</v>
      </c>
      <c r="T181" s="5">
        <f t="shared" si="23"/>
        <v>0</v>
      </c>
    </row>
    <row r="182" spans="1:20" ht="15.75" thickBot="1">
      <c r="A182" s="3">
        <v>1792</v>
      </c>
      <c r="B182" s="4">
        <v>1024</v>
      </c>
      <c r="C182" s="4">
        <v>2176</v>
      </c>
      <c r="D182" s="4">
        <v>448</v>
      </c>
      <c r="E182" s="4">
        <v>2105</v>
      </c>
      <c r="G182" s="6">
        <f t="shared" si="24"/>
        <v>1791.5716563955793</v>
      </c>
      <c r="H182" s="6">
        <f t="shared" si="25"/>
        <v>1000.8641266425728</v>
      </c>
      <c r="I182" s="6">
        <f t="shared" si="26"/>
        <v>2176.1730170186379</v>
      </c>
      <c r="K182" s="6">
        <f t="shared" si="19"/>
        <v>-0.42834360442066099</v>
      </c>
      <c r="L182" s="6">
        <f t="shared" si="20"/>
        <v>-23.135873357427158</v>
      </c>
      <c r="M182" s="6">
        <f t="shared" si="21"/>
        <v>0.17301701863789276</v>
      </c>
      <c r="N182" s="6"/>
      <c r="O182" s="17">
        <v>500</v>
      </c>
      <c r="P182" s="17">
        <v>2100</v>
      </c>
      <c r="Q182" s="5">
        <f>D182-O182</f>
        <v>-52</v>
      </c>
      <c r="R182" s="5">
        <f>E182-P182</f>
        <v>5</v>
      </c>
      <c r="S182" s="5">
        <f t="shared" si="22"/>
        <v>0</v>
      </c>
      <c r="T182" s="5">
        <f t="shared" si="23"/>
        <v>0</v>
      </c>
    </row>
    <row r="183" spans="1:20" ht="15.75" thickBot="1">
      <c r="A183" s="3">
        <v>1664</v>
      </c>
      <c r="B183" s="4">
        <v>896</v>
      </c>
      <c r="C183" s="4">
        <v>2304</v>
      </c>
      <c r="D183" s="4">
        <v>514</v>
      </c>
      <c r="E183" s="4">
        <v>2252</v>
      </c>
      <c r="G183" s="6">
        <f t="shared" si="24"/>
        <v>1663.6405861844078</v>
      </c>
      <c r="H183" s="6">
        <f t="shared" si="25"/>
        <v>907.57919764613382</v>
      </c>
      <c r="I183" s="6">
        <f t="shared" si="26"/>
        <v>2303.8446128157166</v>
      </c>
      <c r="K183" s="6">
        <f t="shared" si="19"/>
        <v>-0.35941381559223373</v>
      </c>
      <c r="L183" s="6">
        <f t="shared" si="20"/>
        <v>11.579197646133821</v>
      </c>
      <c r="M183" s="6">
        <f t="shared" si="21"/>
        <v>-0.1553871842834269</v>
      </c>
      <c r="N183" s="6"/>
      <c r="O183" s="17">
        <v>500</v>
      </c>
      <c r="P183" s="17">
        <v>2200</v>
      </c>
      <c r="Q183" s="5">
        <f>D183-O183</f>
        <v>14</v>
      </c>
      <c r="R183" s="5">
        <f>E183-P183</f>
        <v>52</v>
      </c>
      <c r="S183" s="5">
        <f t="shared" si="22"/>
        <v>0</v>
      </c>
      <c r="T183" s="5">
        <f t="shared" si="23"/>
        <v>0</v>
      </c>
    </row>
    <row r="184" spans="1:20" ht="15.75" thickBot="1">
      <c r="A184" s="3">
        <v>1664</v>
      </c>
      <c r="B184" s="4">
        <v>896</v>
      </c>
      <c r="C184" s="4">
        <v>2304</v>
      </c>
      <c r="D184" s="4">
        <v>514</v>
      </c>
      <c r="E184" s="4">
        <v>2252</v>
      </c>
      <c r="G184" s="6">
        <f t="shared" si="24"/>
        <v>1663.6405861844078</v>
      </c>
      <c r="H184" s="6">
        <f t="shared" si="25"/>
        <v>907.57919764613382</v>
      </c>
      <c r="I184" s="6">
        <f t="shared" si="26"/>
        <v>2303.8446128157166</v>
      </c>
      <c r="K184" s="6">
        <f t="shared" si="19"/>
        <v>-0.35941381559223373</v>
      </c>
      <c r="L184" s="6">
        <f t="shared" si="20"/>
        <v>11.579197646133821</v>
      </c>
      <c r="M184" s="6">
        <f t="shared" si="21"/>
        <v>-0.1553871842834269</v>
      </c>
      <c r="N184" s="6"/>
      <c r="O184" s="17">
        <v>500</v>
      </c>
      <c r="P184" s="17">
        <v>2300</v>
      </c>
      <c r="Q184" s="5">
        <f>D184-O184</f>
        <v>14</v>
      </c>
      <c r="R184" s="5">
        <f>E184-P184</f>
        <v>-48</v>
      </c>
      <c r="S184" s="5">
        <f t="shared" si="22"/>
        <v>0</v>
      </c>
      <c r="T184" s="5">
        <f t="shared" si="23"/>
        <v>0</v>
      </c>
    </row>
    <row r="185" spans="1:20" ht="15.75" thickBot="1">
      <c r="A185" s="3">
        <v>1664</v>
      </c>
      <c r="B185" s="4">
        <v>768</v>
      </c>
      <c r="C185" s="4">
        <v>2432</v>
      </c>
      <c r="D185" s="4">
        <v>459</v>
      </c>
      <c r="E185" s="4">
        <v>2371</v>
      </c>
      <c r="G185" s="6">
        <f t="shared" si="24"/>
        <v>1664.4284304228884</v>
      </c>
      <c r="H185" s="6">
        <f t="shared" si="25"/>
        <v>778.66680936071748</v>
      </c>
      <c r="I185" s="6">
        <f t="shared" si="26"/>
        <v>2431.9379103916285</v>
      </c>
      <c r="K185" s="6">
        <f t="shared" si="19"/>
        <v>0.42843042288836841</v>
      </c>
      <c r="L185" s="6">
        <f t="shared" si="20"/>
        <v>10.66680936071748</v>
      </c>
      <c r="M185" s="6">
        <f t="shared" si="21"/>
        <v>-6.2089608371479699E-2</v>
      </c>
      <c r="N185" s="6"/>
      <c r="O185" s="17">
        <v>500</v>
      </c>
      <c r="P185" s="17">
        <v>2400</v>
      </c>
      <c r="Q185" s="5">
        <f>D185-O185</f>
        <v>-41</v>
      </c>
      <c r="R185" s="5">
        <f>E185-P185</f>
        <v>-29</v>
      </c>
      <c r="S185" s="5">
        <f t="shared" si="22"/>
        <v>0</v>
      </c>
      <c r="T185" s="5">
        <f t="shared" si="23"/>
        <v>0</v>
      </c>
    </row>
    <row r="186" spans="1:20" ht="15.75" thickBot="1">
      <c r="A186" s="3">
        <v>1536</v>
      </c>
      <c r="B186" s="4">
        <v>768</v>
      </c>
      <c r="C186" s="4">
        <v>2560</v>
      </c>
      <c r="D186" s="4">
        <v>541</v>
      </c>
      <c r="E186" s="4">
        <v>2519</v>
      </c>
      <c r="G186" s="6">
        <f t="shared" si="24"/>
        <v>1536.2428193485559</v>
      </c>
      <c r="H186" s="6">
        <f t="shared" si="25"/>
        <v>723.90745264847214</v>
      </c>
      <c r="I186" s="6">
        <f t="shared" si="26"/>
        <v>2560.4769087027516</v>
      </c>
      <c r="K186" s="6">
        <f t="shared" si="19"/>
        <v>0.24281934855594045</v>
      </c>
      <c r="L186" s="6">
        <f t="shared" si="20"/>
        <v>-44.092547351527855</v>
      </c>
      <c r="M186" s="6">
        <f t="shared" si="21"/>
        <v>0.47690870275164343</v>
      </c>
      <c r="N186" s="6"/>
      <c r="O186" s="17">
        <v>500</v>
      </c>
      <c r="P186" s="17">
        <v>2500</v>
      </c>
      <c r="Q186" s="5">
        <f>D186-O186</f>
        <v>41</v>
      </c>
      <c r="R186" s="5">
        <f>E186-P186</f>
        <v>19</v>
      </c>
      <c r="S186" s="5">
        <f t="shared" si="22"/>
        <v>0</v>
      </c>
      <c r="T186" s="5">
        <f t="shared" si="23"/>
        <v>0</v>
      </c>
    </row>
    <row r="187" spans="1:20" ht="15.75" thickBot="1">
      <c r="A187" s="3">
        <v>1536</v>
      </c>
      <c r="B187" s="4">
        <v>640</v>
      </c>
      <c r="C187" s="4">
        <v>2688</v>
      </c>
      <c r="D187" s="4">
        <v>506</v>
      </c>
      <c r="E187" s="4">
        <v>2642</v>
      </c>
      <c r="G187" s="6">
        <f t="shared" si="24"/>
        <v>1536.2942426501506</v>
      </c>
      <c r="H187" s="6">
        <f t="shared" si="25"/>
        <v>619.83868869246942</v>
      </c>
      <c r="I187" s="6">
        <f t="shared" si="26"/>
        <v>2687.7871939571405</v>
      </c>
      <c r="K187" s="6">
        <f t="shared" si="19"/>
        <v>0.29424265015063611</v>
      </c>
      <c r="L187" s="6">
        <f t="shared" si="20"/>
        <v>-20.161311307530582</v>
      </c>
      <c r="M187" s="6">
        <f t="shared" si="21"/>
        <v>-0.21280604285948357</v>
      </c>
      <c r="N187" s="6"/>
      <c r="O187" s="17">
        <v>500</v>
      </c>
      <c r="P187" s="17">
        <v>2600</v>
      </c>
      <c r="Q187" s="5">
        <f>D187-O187</f>
        <v>6</v>
      </c>
      <c r="R187" s="5">
        <f>E187-P187</f>
        <v>42</v>
      </c>
      <c r="S187" s="5">
        <f t="shared" si="22"/>
        <v>0</v>
      </c>
      <c r="T187" s="5">
        <f t="shared" si="23"/>
        <v>0</v>
      </c>
    </row>
    <row r="188" spans="1:20" ht="15.75" thickBot="1">
      <c r="A188" s="3">
        <v>1536</v>
      </c>
      <c r="B188" s="4">
        <v>640</v>
      </c>
      <c r="C188" s="4">
        <v>2688</v>
      </c>
      <c r="D188" s="4">
        <v>506</v>
      </c>
      <c r="E188" s="4">
        <v>2642</v>
      </c>
      <c r="G188" s="6">
        <f t="shared" si="24"/>
        <v>1536.2942426501506</v>
      </c>
      <c r="H188" s="6">
        <f t="shared" si="25"/>
        <v>619.83868869246942</v>
      </c>
      <c r="I188" s="6">
        <f t="shared" si="26"/>
        <v>2687.7871939571405</v>
      </c>
      <c r="K188" s="6">
        <f t="shared" si="19"/>
        <v>0.29424265015063611</v>
      </c>
      <c r="L188" s="6">
        <f t="shared" si="20"/>
        <v>-20.161311307530582</v>
      </c>
      <c r="M188" s="6">
        <f t="shared" si="21"/>
        <v>-0.21280604285948357</v>
      </c>
      <c r="N188" s="6"/>
      <c r="O188" s="17">
        <v>500</v>
      </c>
      <c r="P188" s="17">
        <v>2700</v>
      </c>
      <c r="Q188" s="5">
        <f>D188-O188</f>
        <v>6</v>
      </c>
      <c r="R188" s="5">
        <f>E188-P188</f>
        <v>-58</v>
      </c>
      <c r="S188" s="5">
        <f t="shared" si="22"/>
        <v>0</v>
      </c>
      <c r="T188" s="5">
        <f t="shared" si="23"/>
        <v>0</v>
      </c>
    </row>
    <row r="189" spans="1:20" ht="15.75" thickBot="1">
      <c r="A189" s="3">
        <v>1536</v>
      </c>
      <c r="B189" s="4">
        <v>512</v>
      </c>
      <c r="C189" s="4">
        <v>2816</v>
      </c>
      <c r="D189" s="4">
        <v>482</v>
      </c>
      <c r="E189" s="4">
        <v>2768</v>
      </c>
      <c r="G189" s="6">
        <f t="shared" si="24"/>
        <v>1535.6262566132425</v>
      </c>
      <c r="H189" s="6">
        <f t="shared" si="25"/>
        <v>534.92803254269631</v>
      </c>
      <c r="I189" s="6">
        <f t="shared" si="26"/>
        <v>2816.051846113633</v>
      </c>
      <c r="K189" s="6">
        <f t="shared" si="19"/>
        <v>-0.37374338675749641</v>
      </c>
      <c r="L189" s="6">
        <f t="shared" si="20"/>
        <v>22.928032542696315</v>
      </c>
      <c r="M189" s="6">
        <f t="shared" si="21"/>
        <v>5.1846113633018831E-2</v>
      </c>
      <c r="N189" s="6"/>
      <c r="O189" s="17">
        <v>500</v>
      </c>
      <c r="P189" s="17">
        <v>2800</v>
      </c>
      <c r="Q189" s="5">
        <f>D189-O189</f>
        <v>-18</v>
      </c>
      <c r="R189" s="5">
        <f>E189-P189</f>
        <v>-32</v>
      </c>
      <c r="S189" s="5">
        <f t="shared" si="22"/>
        <v>0</v>
      </c>
      <c r="T189" s="5">
        <f t="shared" si="23"/>
        <v>0</v>
      </c>
    </row>
    <row r="190" spans="1:20" ht="15.75" thickBot="1">
      <c r="A190" s="3">
        <v>1536</v>
      </c>
      <c r="B190" s="4">
        <v>512</v>
      </c>
      <c r="C190" s="4">
        <v>2944</v>
      </c>
      <c r="D190" s="4">
        <v>468</v>
      </c>
      <c r="E190" s="4">
        <v>2895</v>
      </c>
      <c r="G190" s="6">
        <f t="shared" si="24"/>
        <v>1535.5940218690616</v>
      </c>
      <c r="H190" s="6">
        <f t="shared" si="25"/>
        <v>479.63423564211928</v>
      </c>
      <c r="I190" s="6">
        <f t="shared" si="26"/>
        <v>2943.475666622709</v>
      </c>
      <c r="K190" s="6">
        <f t="shared" si="19"/>
        <v>-0.40597813093836521</v>
      </c>
      <c r="L190" s="6">
        <f t="shared" si="20"/>
        <v>-32.365764357880721</v>
      </c>
      <c r="M190" s="6">
        <f t="shared" si="21"/>
        <v>-0.52433337729098639</v>
      </c>
      <c r="N190" s="6"/>
      <c r="O190" s="17">
        <v>500</v>
      </c>
      <c r="P190" s="17">
        <v>2900</v>
      </c>
      <c r="Q190" s="5">
        <f>D190-O190</f>
        <v>-32</v>
      </c>
      <c r="R190" s="5">
        <f>E190-P190</f>
        <v>-5</v>
      </c>
      <c r="S190" s="5">
        <f t="shared" si="22"/>
        <v>0</v>
      </c>
      <c r="T190" s="5">
        <f t="shared" si="23"/>
        <v>0</v>
      </c>
    </row>
    <row r="191" spans="1:20" ht="15.75" thickBot="1">
      <c r="A191" s="3">
        <v>1536</v>
      </c>
      <c r="B191" s="4">
        <v>512</v>
      </c>
      <c r="C191" s="4">
        <v>3072</v>
      </c>
      <c r="D191" s="4">
        <v>464</v>
      </c>
      <c r="E191" s="4">
        <v>3025</v>
      </c>
      <c r="G191" s="6">
        <f t="shared" si="24"/>
        <v>1536.2034370486222</v>
      </c>
      <c r="H191" s="6">
        <f t="shared" si="25"/>
        <v>464.67300330447432</v>
      </c>
      <c r="I191" s="6">
        <f t="shared" si="26"/>
        <v>3072.1199520852047</v>
      </c>
      <c r="K191" s="6">
        <f t="shared" si="19"/>
        <v>0.20343704862216327</v>
      </c>
      <c r="L191" s="6">
        <f t="shared" si="20"/>
        <v>-47.326996695525679</v>
      </c>
      <c r="M191" s="6">
        <f t="shared" si="21"/>
        <v>0.11995208520465894</v>
      </c>
      <c r="N191" s="6"/>
      <c r="O191" s="17">
        <v>500</v>
      </c>
      <c r="P191" s="17">
        <v>3000</v>
      </c>
      <c r="Q191" s="5">
        <f>D191-O191</f>
        <v>-36</v>
      </c>
      <c r="R191" s="5">
        <f>E191-P191</f>
        <v>25</v>
      </c>
      <c r="S191" s="5">
        <f t="shared" si="22"/>
        <v>0</v>
      </c>
      <c r="T191" s="5">
        <f t="shared" si="23"/>
        <v>0</v>
      </c>
    </row>
    <row r="192" spans="1:20" ht="15.75" thickBot="1">
      <c r="A192" s="3">
        <v>3328</v>
      </c>
      <c r="B192" s="4">
        <v>3072</v>
      </c>
      <c r="C192" s="4">
        <v>384</v>
      </c>
      <c r="D192" s="4">
        <v>617</v>
      </c>
      <c r="E192" s="4">
        <v>-27</v>
      </c>
      <c r="G192" s="6">
        <f t="shared" si="24"/>
        <v>3327.9750600027037</v>
      </c>
      <c r="H192" s="6">
        <f t="shared" si="25"/>
        <v>3089.2423019245352</v>
      </c>
      <c r="I192" s="6">
        <f t="shared" si="26"/>
        <v>383.9505176451778</v>
      </c>
      <c r="K192" s="6">
        <f t="shared" si="19"/>
        <v>-2.4939997296314687E-2</v>
      </c>
      <c r="L192" s="6">
        <f t="shared" si="20"/>
        <v>17.242301924535241</v>
      </c>
      <c r="M192" s="6">
        <f t="shared" si="21"/>
        <v>-4.9482354822202979E-2</v>
      </c>
      <c r="N192" s="6"/>
      <c r="O192" s="17">
        <v>600</v>
      </c>
      <c r="P192" s="17">
        <v>0</v>
      </c>
      <c r="Q192" s="5">
        <f>D192-O192</f>
        <v>17</v>
      </c>
      <c r="R192" s="5">
        <f>E192-P192</f>
        <v>-27</v>
      </c>
      <c r="S192" s="5">
        <f t="shared" si="22"/>
        <v>0</v>
      </c>
      <c r="T192" s="5">
        <f t="shared" si="23"/>
        <v>0</v>
      </c>
    </row>
    <row r="193" spans="1:20" ht="15.75" thickBot="1">
      <c r="A193" s="3">
        <v>3200</v>
      </c>
      <c r="B193" s="4">
        <v>2944</v>
      </c>
      <c r="C193" s="4">
        <v>384</v>
      </c>
      <c r="D193" s="4">
        <v>631</v>
      </c>
      <c r="E193" s="4">
        <v>107</v>
      </c>
      <c r="G193" s="6">
        <f t="shared" si="24"/>
        <v>3200.5640127952447</v>
      </c>
      <c r="H193" s="6">
        <f t="shared" si="25"/>
        <v>2961.0150286683788</v>
      </c>
      <c r="I193" s="6">
        <f t="shared" si="26"/>
        <v>384.20046850570083</v>
      </c>
      <c r="K193" s="6">
        <f t="shared" si="19"/>
        <v>0.56401279524470738</v>
      </c>
      <c r="L193" s="6">
        <f t="shared" si="20"/>
        <v>17.015028668378818</v>
      </c>
      <c r="M193" s="6">
        <f t="shared" si="21"/>
        <v>0.20046850570082597</v>
      </c>
      <c r="N193" s="6"/>
      <c r="O193" s="17">
        <v>600</v>
      </c>
      <c r="P193" s="17">
        <v>100</v>
      </c>
      <c r="Q193" s="5">
        <f>D193-O193</f>
        <v>31</v>
      </c>
      <c r="R193" s="5">
        <f>E193-P193</f>
        <v>7</v>
      </c>
      <c r="S193" s="5">
        <f t="shared" si="22"/>
        <v>0</v>
      </c>
      <c r="T193" s="5">
        <f t="shared" si="23"/>
        <v>0</v>
      </c>
    </row>
    <row r="194" spans="1:20" ht="15.75" thickBot="1">
      <c r="A194" s="3">
        <v>3072</v>
      </c>
      <c r="B194" s="4">
        <v>2816</v>
      </c>
      <c r="C194" s="4">
        <v>384</v>
      </c>
      <c r="D194" s="4">
        <v>687</v>
      </c>
      <c r="E194" s="4">
        <v>223</v>
      </c>
      <c r="G194" s="6">
        <f t="shared" si="24"/>
        <v>3071.7581284990524</v>
      </c>
      <c r="H194" s="6">
        <f t="shared" si="25"/>
        <v>2860.7163438551543</v>
      </c>
      <c r="I194" s="6">
        <f t="shared" si="26"/>
        <v>384.31497498796477</v>
      </c>
      <c r="K194" s="6">
        <f t="shared" si="19"/>
        <v>-0.24187150094758181</v>
      </c>
      <c r="L194" s="6">
        <f t="shared" si="20"/>
        <v>44.716343855154264</v>
      </c>
      <c r="M194" s="6">
        <f t="shared" si="21"/>
        <v>0.3149749879647743</v>
      </c>
      <c r="N194" s="6"/>
      <c r="O194" s="17">
        <v>600</v>
      </c>
      <c r="P194" s="17">
        <v>200</v>
      </c>
      <c r="Q194" s="5">
        <f>D194-O194</f>
        <v>87</v>
      </c>
      <c r="R194" s="5">
        <f>E194-P194</f>
        <v>23</v>
      </c>
      <c r="S194" s="5">
        <f t="shared" si="22"/>
        <v>0</v>
      </c>
      <c r="T194" s="5">
        <f t="shared" si="23"/>
        <v>0</v>
      </c>
    </row>
    <row r="195" spans="1:20" ht="15.75" thickBot="1">
      <c r="A195" s="3">
        <v>3072</v>
      </c>
      <c r="B195" s="4">
        <v>2816</v>
      </c>
      <c r="C195" s="4">
        <v>512</v>
      </c>
      <c r="D195" s="4">
        <v>572</v>
      </c>
      <c r="E195" s="4">
        <v>280</v>
      </c>
      <c r="G195" s="6">
        <f t="shared" si="24"/>
        <v>3072.0651034768125</v>
      </c>
      <c r="H195" s="6">
        <f t="shared" si="25"/>
        <v>2779.4934790353441</v>
      </c>
      <c r="I195" s="6">
        <f t="shared" si="26"/>
        <v>511.4528326248668</v>
      </c>
      <c r="K195" s="6">
        <f t="shared" si="19"/>
        <v>6.5103476812510053E-2</v>
      </c>
      <c r="L195" s="6">
        <f t="shared" si="20"/>
        <v>-36.50652096465592</v>
      </c>
      <c r="M195" s="6">
        <f t="shared" si="21"/>
        <v>-0.54716737513319913</v>
      </c>
      <c r="N195" s="6"/>
      <c r="O195" s="17">
        <v>600</v>
      </c>
      <c r="P195" s="17">
        <v>300</v>
      </c>
      <c r="Q195" s="5">
        <f>D195-O195</f>
        <v>-28</v>
      </c>
      <c r="R195" s="5">
        <f>E195-P195</f>
        <v>-20</v>
      </c>
      <c r="S195" s="5">
        <f t="shared" si="22"/>
        <v>0</v>
      </c>
      <c r="T195" s="5">
        <f t="shared" si="23"/>
        <v>0</v>
      </c>
    </row>
    <row r="196" spans="1:20" ht="15.75" thickBot="1">
      <c r="A196" s="3">
        <v>2944</v>
      </c>
      <c r="B196" s="4">
        <v>2688</v>
      </c>
      <c r="C196" s="4">
        <v>512</v>
      </c>
      <c r="D196" s="4">
        <v>657</v>
      </c>
      <c r="E196" s="4">
        <v>380</v>
      </c>
      <c r="G196" s="6">
        <f t="shared" si="24"/>
        <v>2944.155057057967</v>
      </c>
      <c r="H196" s="6">
        <f t="shared" si="25"/>
        <v>2701.1199529084229</v>
      </c>
      <c r="I196" s="6">
        <f t="shared" si="26"/>
        <v>511.90721815579042</v>
      </c>
      <c r="K196" s="6">
        <f t="shared" ref="K196:K259" si="27">G196-A196</f>
        <v>0.15505705796704206</v>
      </c>
      <c r="L196" s="6">
        <f t="shared" ref="L196:L259" si="28">H196-B196</f>
        <v>13.119952908422874</v>
      </c>
      <c r="M196" s="6">
        <f t="shared" ref="M196:M259" si="29">I196-C196</f>
        <v>-9.2781844209582687E-2</v>
      </c>
      <c r="N196" s="6"/>
      <c r="O196" s="17">
        <v>600</v>
      </c>
      <c r="P196" s="17">
        <v>400</v>
      </c>
      <c r="Q196" s="5">
        <f>D196-O196</f>
        <v>57</v>
      </c>
      <c r="R196" s="5">
        <f>E196-P196</f>
        <v>-20</v>
      </c>
      <c r="S196" s="5">
        <f t="shared" si="22"/>
        <v>0</v>
      </c>
      <c r="T196" s="5">
        <f t="shared" si="23"/>
        <v>0</v>
      </c>
    </row>
    <row r="197" spans="1:20" ht="15.75" thickBot="1">
      <c r="A197" s="3">
        <v>2816</v>
      </c>
      <c r="B197" s="4">
        <v>2560</v>
      </c>
      <c r="C197" s="4">
        <v>640</v>
      </c>
      <c r="D197" s="4">
        <v>644</v>
      </c>
      <c r="E197" s="4">
        <v>532</v>
      </c>
      <c r="G197" s="6">
        <f t="shared" si="24"/>
        <v>2815.9829544938657</v>
      </c>
      <c r="H197" s="6">
        <f t="shared" si="25"/>
        <v>2550.6391355893525</v>
      </c>
      <c r="I197" s="6">
        <f t="shared" si="26"/>
        <v>640.12498779535235</v>
      </c>
      <c r="K197" s="6">
        <f t="shared" si="27"/>
        <v>-1.7045506134309107E-2</v>
      </c>
      <c r="L197" s="6">
        <f t="shared" si="28"/>
        <v>-9.3608644106475367</v>
      </c>
      <c r="M197" s="6">
        <f t="shared" si="29"/>
        <v>0.12498779535235371</v>
      </c>
      <c r="N197" s="6"/>
      <c r="O197" s="17">
        <v>600</v>
      </c>
      <c r="P197" s="17">
        <v>500</v>
      </c>
      <c r="Q197" s="5">
        <f>D197-O197</f>
        <v>44</v>
      </c>
      <c r="R197" s="5">
        <f>E197-P197</f>
        <v>32</v>
      </c>
      <c r="S197" s="5">
        <f t="shared" si="22"/>
        <v>0</v>
      </c>
      <c r="T197" s="5">
        <f t="shared" si="23"/>
        <v>0</v>
      </c>
    </row>
    <row r="198" spans="1:20" ht="15.75" thickBot="1">
      <c r="A198" s="3">
        <v>2816</v>
      </c>
      <c r="B198" s="4">
        <v>2432</v>
      </c>
      <c r="C198" s="4">
        <v>768</v>
      </c>
      <c r="D198" s="4">
        <v>523</v>
      </c>
      <c r="E198" s="4">
        <v>602</v>
      </c>
      <c r="G198" s="6">
        <f t="shared" si="24"/>
        <v>2816.3687613663096</v>
      </c>
      <c r="H198" s="6">
        <f t="shared" si="25"/>
        <v>2454.3701839779587</v>
      </c>
      <c r="I198" s="6">
        <f t="shared" si="26"/>
        <v>768.07096026343811</v>
      </c>
      <c r="K198" s="6">
        <f t="shared" si="27"/>
        <v>0.36876136630962719</v>
      </c>
      <c r="L198" s="6">
        <f t="shared" si="28"/>
        <v>22.370183977958732</v>
      </c>
      <c r="M198" s="6">
        <f t="shared" si="29"/>
        <v>7.0960263438109905E-2</v>
      </c>
      <c r="N198" s="6"/>
      <c r="O198" s="17">
        <v>600</v>
      </c>
      <c r="P198" s="17">
        <v>600</v>
      </c>
      <c r="Q198" s="5">
        <f>D198-O198</f>
        <v>-77</v>
      </c>
      <c r="R198" s="5">
        <f>E198-P198</f>
        <v>2</v>
      </c>
      <c r="S198" s="5">
        <f t="shared" si="22"/>
        <v>0</v>
      </c>
      <c r="T198" s="5">
        <f t="shared" si="23"/>
        <v>0</v>
      </c>
    </row>
    <row r="199" spans="1:20" ht="15.75" thickBot="1">
      <c r="A199" s="3">
        <v>2688</v>
      </c>
      <c r="B199" s="4">
        <v>2432</v>
      </c>
      <c r="C199" s="4">
        <v>768</v>
      </c>
      <c r="D199" s="4">
        <v>643</v>
      </c>
      <c r="E199" s="4">
        <v>680</v>
      </c>
      <c r="G199" s="6">
        <f t="shared" si="24"/>
        <v>2687.7218978160668</v>
      </c>
      <c r="H199" s="6">
        <f t="shared" si="25"/>
        <v>2407.4569570399385</v>
      </c>
      <c r="I199" s="6">
        <f t="shared" si="26"/>
        <v>768.01627586920313</v>
      </c>
      <c r="K199" s="6">
        <f t="shared" si="27"/>
        <v>-0.27810218393324249</v>
      </c>
      <c r="L199" s="6">
        <f t="shared" si="28"/>
        <v>-24.543042960061484</v>
      </c>
      <c r="M199" s="6">
        <f t="shared" si="29"/>
        <v>1.6275869203127513E-2</v>
      </c>
      <c r="N199" s="6"/>
      <c r="O199" s="17">
        <v>600</v>
      </c>
      <c r="P199" s="17">
        <v>700</v>
      </c>
      <c r="Q199" s="5">
        <f>D199-O199</f>
        <v>43</v>
      </c>
      <c r="R199" s="5">
        <f>E199-P199</f>
        <v>-20</v>
      </c>
      <c r="S199" s="5">
        <f t="shared" ref="S199:S262" si="30">IF(OR(ABS(Q199)&gt;$S$4,ABS(R199)&gt;$S$4),O199,0)</f>
        <v>0</v>
      </c>
      <c r="T199" s="5">
        <f t="shared" ref="T199:T262" si="31">IF(OR(ABS(Q199)&gt;$S$4,ABS(R199)&gt;$S$4),P198,0)</f>
        <v>0</v>
      </c>
    </row>
    <row r="200" spans="1:20" ht="15.75" thickBot="1">
      <c r="A200" s="3">
        <v>2560</v>
      </c>
      <c r="B200" s="4">
        <v>2304</v>
      </c>
      <c r="C200" s="4">
        <v>896</v>
      </c>
      <c r="D200" s="4">
        <v>650</v>
      </c>
      <c r="E200" s="4">
        <v>825</v>
      </c>
      <c r="G200" s="6">
        <f t="shared" si="24"/>
        <v>2559.9072248814018</v>
      </c>
      <c r="H200" s="6">
        <f t="shared" si="25"/>
        <v>2270.0495589303773</v>
      </c>
      <c r="I200" s="6">
        <f t="shared" si="26"/>
        <v>896.17241644674607</v>
      </c>
      <c r="K200" s="6">
        <f t="shared" si="27"/>
        <v>-9.2775118598183326E-2</v>
      </c>
      <c r="L200" s="6">
        <f t="shared" si="28"/>
        <v>-33.950441069622684</v>
      </c>
      <c r="M200" s="6">
        <f t="shared" si="29"/>
        <v>0.1724164467460696</v>
      </c>
      <c r="N200" s="6"/>
      <c r="O200" s="17">
        <v>600</v>
      </c>
      <c r="P200" s="17">
        <v>800</v>
      </c>
      <c r="Q200" s="5">
        <f>D200-O200</f>
        <v>50</v>
      </c>
      <c r="R200" s="5">
        <f>E200-P200</f>
        <v>25</v>
      </c>
      <c r="S200" s="5">
        <f t="shared" si="30"/>
        <v>0</v>
      </c>
      <c r="T200" s="5">
        <f t="shared" si="31"/>
        <v>0</v>
      </c>
    </row>
    <row r="201" spans="1:20" ht="15.75" thickBot="1">
      <c r="A201" s="3">
        <v>2560</v>
      </c>
      <c r="B201" s="4">
        <v>2176</v>
      </c>
      <c r="C201" s="4">
        <v>1024</v>
      </c>
      <c r="D201" s="4">
        <v>525</v>
      </c>
      <c r="E201" s="4">
        <v>907</v>
      </c>
      <c r="G201" s="6">
        <f t="shared" si="24"/>
        <v>2560.5222123621579</v>
      </c>
      <c r="H201" s="6">
        <f t="shared" si="25"/>
        <v>2157.8401238275278</v>
      </c>
      <c r="I201" s="6">
        <f t="shared" si="26"/>
        <v>1023.8525284434278</v>
      </c>
      <c r="K201" s="6">
        <f t="shared" si="27"/>
        <v>0.52221236215791578</v>
      </c>
      <c r="L201" s="6">
        <f t="shared" si="28"/>
        <v>-18.159876172472195</v>
      </c>
      <c r="M201" s="6">
        <f t="shared" si="29"/>
        <v>-0.14747155657221356</v>
      </c>
      <c r="N201" s="6"/>
      <c r="O201" s="17">
        <v>600</v>
      </c>
      <c r="P201" s="17">
        <v>900</v>
      </c>
      <c r="Q201" s="5">
        <f>D201-O201</f>
        <v>-75</v>
      </c>
      <c r="R201" s="5">
        <f>E201-P201</f>
        <v>7</v>
      </c>
      <c r="S201" s="5">
        <f t="shared" si="30"/>
        <v>0</v>
      </c>
      <c r="T201" s="5">
        <f t="shared" si="31"/>
        <v>0</v>
      </c>
    </row>
    <row r="202" spans="1:20" ht="15.75" thickBot="1">
      <c r="A202" s="3">
        <v>2432</v>
      </c>
      <c r="B202" s="4">
        <v>2048</v>
      </c>
      <c r="C202" s="4">
        <v>1024</v>
      </c>
      <c r="D202" s="4">
        <v>570</v>
      </c>
      <c r="E202" s="4">
        <v>1033</v>
      </c>
      <c r="G202" s="6">
        <f t="shared" si="24"/>
        <v>2431.8694455089485</v>
      </c>
      <c r="H202" s="6">
        <f t="shared" si="25"/>
        <v>2047.9230942591571</v>
      </c>
      <c r="I202" s="6">
        <f t="shared" si="26"/>
        <v>1118.9231430263653</v>
      </c>
      <c r="K202" s="6">
        <f t="shared" si="27"/>
        <v>-0.13055449105149819</v>
      </c>
      <c r="L202" s="6">
        <f t="shared" si="28"/>
        <v>-7.6905740842903469E-2</v>
      </c>
      <c r="M202" s="6">
        <f t="shared" si="29"/>
        <v>94.923143026365324</v>
      </c>
      <c r="N202" s="6"/>
      <c r="O202" s="17">
        <v>600</v>
      </c>
      <c r="P202" s="17">
        <v>1000</v>
      </c>
      <c r="Q202" s="5">
        <f>D202-O202</f>
        <v>-30</v>
      </c>
      <c r="R202" s="5">
        <f>E202-P202</f>
        <v>33</v>
      </c>
      <c r="S202" s="5">
        <f t="shared" si="30"/>
        <v>0</v>
      </c>
      <c r="T202" s="5">
        <f t="shared" si="31"/>
        <v>0</v>
      </c>
    </row>
    <row r="203" spans="1:20" ht="15.75" thickBot="1">
      <c r="A203" s="3">
        <v>2304</v>
      </c>
      <c r="B203" s="4">
        <v>2048</v>
      </c>
      <c r="C203" s="4">
        <v>1152</v>
      </c>
      <c r="D203" s="4">
        <v>685</v>
      </c>
      <c r="E203" s="4">
        <v>1108</v>
      </c>
      <c r="G203" s="6">
        <f t="shared" si="24"/>
        <v>2304.1026452829742</v>
      </c>
      <c r="H203" s="6">
        <f t="shared" si="25"/>
        <v>2012.1851306477743</v>
      </c>
      <c r="I203" s="6">
        <f t="shared" si="26"/>
        <v>1151.9066802480138</v>
      </c>
      <c r="K203" s="6">
        <f t="shared" si="27"/>
        <v>0.10264528297420838</v>
      </c>
      <c r="L203" s="6">
        <f t="shared" si="28"/>
        <v>-35.814869352225742</v>
      </c>
      <c r="M203" s="6">
        <f t="shared" si="29"/>
        <v>-9.3319751986200572E-2</v>
      </c>
      <c r="N203" s="6"/>
      <c r="O203" s="17">
        <v>600</v>
      </c>
      <c r="P203" s="17">
        <v>1100</v>
      </c>
      <c r="Q203" s="5">
        <f>D203-O203</f>
        <v>85</v>
      </c>
      <c r="R203" s="5">
        <f>E203-P203</f>
        <v>8</v>
      </c>
      <c r="S203" s="5">
        <f t="shared" si="30"/>
        <v>0</v>
      </c>
      <c r="T203" s="5">
        <f t="shared" si="31"/>
        <v>0</v>
      </c>
    </row>
    <row r="204" spans="1:20" ht="15.75" thickBot="1">
      <c r="A204" s="3">
        <v>2304</v>
      </c>
      <c r="B204" s="4">
        <v>1920</v>
      </c>
      <c r="C204" s="4">
        <v>1280</v>
      </c>
      <c r="D204" s="4">
        <v>560</v>
      </c>
      <c r="E204" s="4">
        <v>1202</v>
      </c>
      <c r="G204" s="6">
        <f t="shared" si="24"/>
        <v>2303.5633266745676</v>
      </c>
      <c r="H204" s="6">
        <f t="shared" si="25"/>
        <v>1883.1898470414501</v>
      </c>
      <c r="I204" s="6">
        <f t="shared" si="26"/>
        <v>1280.0015624990463</v>
      </c>
      <c r="K204" s="6">
        <f t="shared" si="27"/>
        <v>-0.43667332543236625</v>
      </c>
      <c r="L204" s="6">
        <f t="shared" si="28"/>
        <v>-36.810152958549907</v>
      </c>
      <c r="M204" s="6">
        <f t="shared" si="29"/>
        <v>1.562499046258381E-3</v>
      </c>
      <c r="N204" s="6"/>
      <c r="O204" s="17">
        <v>600</v>
      </c>
      <c r="P204" s="17">
        <v>1200</v>
      </c>
      <c r="Q204" s="5">
        <f>D204-O204</f>
        <v>-40</v>
      </c>
      <c r="R204" s="5">
        <f>E204-P204</f>
        <v>2</v>
      </c>
      <c r="S204" s="5">
        <f t="shared" si="30"/>
        <v>0</v>
      </c>
      <c r="T204" s="5">
        <f t="shared" si="31"/>
        <v>0</v>
      </c>
    </row>
    <row r="205" spans="1:20" ht="15.75" thickBot="1">
      <c r="A205" s="3">
        <v>2176</v>
      </c>
      <c r="B205" s="4">
        <v>1792</v>
      </c>
      <c r="C205" s="4">
        <v>1408</v>
      </c>
      <c r="D205" s="4">
        <v>586</v>
      </c>
      <c r="E205" s="4">
        <v>1346</v>
      </c>
      <c r="G205" s="6">
        <f t="shared" si="24"/>
        <v>2176.0312497756095</v>
      </c>
      <c r="H205" s="6">
        <f t="shared" si="25"/>
        <v>1754.7398667608827</v>
      </c>
      <c r="I205" s="6">
        <f t="shared" si="26"/>
        <v>1408.2300948353575</v>
      </c>
      <c r="K205" s="6">
        <f t="shared" si="27"/>
        <v>3.1249775609467179E-2</v>
      </c>
      <c r="L205" s="6">
        <f t="shared" si="28"/>
        <v>-37.260133239117295</v>
      </c>
      <c r="M205" s="6">
        <f t="shared" si="29"/>
        <v>0.23009483535747677</v>
      </c>
      <c r="N205" s="6"/>
      <c r="O205" s="17">
        <v>600</v>
      </c>
      <c r="P205" s="17">
        <v>1300</v>
      </c>
      <c r="Q205" s="5">
        <f>D205-O205</f>
        <v>-14</v>
      </c>
      <c r="R205" s="5">
        <f>E205-P205</f>
        <v>46</v>
      </c>
      <c r="S205" s="5">
        <f t="shared" si="30"/>
        <v>0</v>
      </c>
      <c r="T205" s="5">
        <f t="shared" si="31"/>
        <v>0</v>
      </c>
    </row>
    <row r="206" spans="1:20" ht="15.75" thickBot="1">
      <c r="A206" s="3">
        <v>2176</v>
      </c>
      <c r="B206" s="4">
        <v>1664</v>
      </c>
      <c r="C206" s="4">
        <v>1408</v>
      </c>
      <c r="D206" s="4">
        <v>508</v>
      </c>
      <c r="E206" s="4">
        <v>1416</v>
      </c>
      <c r="G206" s="6">
        <f t="shared" si="24"/>
        <v>2176.0330879837284</v>
      </c>
      <c r="H206" s="6">
        <f t="shared" si="25"/>
        <v>1663.4662605535466</v>
      </c>
      <c r="I206" s="6">
        <f t="shared" si="26"/>
        <v>1499.0396926032345</v>
      </c>
      <c r="K206" s="6">
        <f t="shared" si="27"/>
        <v>3.3087983728364634E-2</v>
      </c>
      <c r="L206" s="6">
        <f t="shared" si="28"/>
        <v>-0.53373944645340998</v>
      </c>
      <c r="M206" s="6">
        <f t="shared" si="29"/>
        <v>91.039692603234471</v>
      </c>
      <c r="N206" s="6"/>
      <c r="O206" s="17">
        <v>600</v>
      </c>
      <c r="P206" s="17">
        <v>1400</v>
      </c>
      <c r="Q206" s="5">
        <f>D206-O206</f>
        <v>-92</v>
      </c>
      <c r="R206" s="5">
        <f>E206-P206</f>
        <v>16</v>
      </c>
      <c r="S206" s="5">
        <f t="shared" si="30"/>
        <v>0</v>
      </c>
      <c r="T206" s="5">
        <f t="shared" si="31"/>
        <v>0</v>
      </c>
    </row>
    <row r="207" spans="1:20" ht="15.75" thickBot="1">
      <c r="A207" s="3">
        <v>2048</v>
      </c>
      <c r="B207" s="4">
        <v>1664</v>
      </c>
      <c r="C207" s="4">
        <v>1536</v>
      </c>
      <c r="D207" s="4">
        <v>619</v>
      </c>
      <c r="E207" s="4">
        <v>1488</v>
      </c>
      <c r="G207" s="6">
        <f t="shared" si="24"/>
        <v>2047.7560889910692</v>
      </c>
      <c r="H207" s="6">
        <f t="shared" si="25"/>
        <v>1633.8007834494388</v>
      </c>
      <c r="I207" s="6">
        <f t="shared" si="26"/>
        <v>1536.002929684706</v>
      </c>
      <c r="K207" s="6">
        <f t="shared" si="27"/>
        <v>-0.24391100893080875</v>
      </c>
      <c r="L207" s="6">
        <f t="shared" si="28"/>
        <v>-30.199216550561232</v>
      </c>
      <c r="M207" s="6">
        <f t="shared" si="29"/>
        <v>2.9296847060322762E-3</v>
      </c>
      <c r="N207" s="6"/>
      <c r="O207" s="17">
        <v>600</v>
      </c>
      <c r="P207" s="17">
        <v>1500</v>
      </c>
      <c r="Q207" s="5">
        <f>D207-O207</f>
        <v>19</v>
      </c>
      <c r="R207" s="5">
        <f>E207-P207</f>
        <v>-12</v>
      </c>
      <c r="S207" s="5">
        <f t="shared" si="30"/>
        <v>0</v>
      </c>
      <c r="T207" s="5">
        <f t="shared" si="31"/>
        <v>0</v>
      </c>
    </row>
    <row r="208" spans="1:20" ht="15.75" thickBot="1">
      <c r="A208" s="3">
        <v>1920</v>
      </c>
      <c r="B208" s="4">
        <v>1536</v>
      </c>
      <c r="C208" s="4">
        <v>1664</v>
      </c>
      <c r="D208" s="4">
        <v>657</v>
      </c>
      <c r="E208" s="4">
        <v>1628</v>
      </c>
      <c r="G208" s="6">
        <f t="shared" si="24"/>
        <v>1919.9044247045215</v>
      </c>
      <c r="H208" s="6">
        <f t="shared" si="25"/>
        <v>1521.1945963616884</v>
      </c>
      <c r="I208" s="6">
        <f t="shared" si="26"/>
        <v>1663.7406648874096</v>
      </c>
      <c r="K208" s="6">
        <f t="shared" si="27"/>
        <v>-9.557529547851118E-2</v>
      </c>
      <c r="L208" s="6">
        <f t="shared" si="28"/>
        <v>-14.805403638311645</v>
      </c>
      <c r="M208" s="6">
        <f t="shared" si="29"/>
        <v>-0.25933511259040642</v>
      </c>
      <c r="N208" s="6"/>
      <c r="O208" s="17">
        <v>600</v>
      </c>
      <c r="P208" s="17">
        <v>1600</v>
      </c>
      <c r="Q208" s="5">
        <f>D208-O208</f>
        <v>57</v>
      </c>
      <c r="R208" s="5">
        <f>E208-P208</f>
        <v>28</v>
      </c>
      <c r="S208" s="5">
        <f t="shared" si="30"/>
        <v>0</v>
      </c>
      <c r="T208" s="5">
        <f t="shared" si="31"/>
        <v>0</v>
      </c>
    </row>
    <row r="209" spans="1:20" ht="15.75" thickBot="1">
      <c r="A209" s="3">
        <v>1920</v>
      </c>
      <c r="B209" s="4">
        <v>1408</v>
      </c>
      <c r="C209" s="4">
        <v>1792</v>
      </c>
      <c r="D209" s="4">
        <v>555</v>
      </c>
      <c r="E209" s="4">
        <v>1736</v>
      </c>
      <c r="G209" s="6">
        <f t="shared" si="24"/>
        <v>1919.8231689403062</v>
      </c>
      <c r="H209" s="6">
        <f t="shared" si="25"/>
        <v>1380.4785402171235</v>
      </c>
      <c r="I209" s="6">
        <f t="shared" si="26"/>
        <v>1792.1275066244589</v>
      </c>
      <c r="K209" s="6">
        <f t="shared" si="27"/>
        <v>-0.17683105969376811</v>
      </c>
      <c r="L209" s="6">
        <f t="shared" si="28"/>
        <v>-27.521459782876491</v>
      </c>
      <c r="M209" s="6">
        <f t="shared" si="29"/>
        <v>0.12750662445887428</v>
      </c>
      <c r="N209" s="6"/>
      <c r="O209" s="17">
        <v>600</v>
      </c>
      <c r="P209" s="17">
        <v>1700</v>
      </c>
      <c r="Q209" s="5">
        <f>D209-O209</f>
        <v>-45</v>
      </c>
      <c r="R209" s="5">
        <f>E209-P209</f>
        <v>36</v>
      </c>
      <c r="S209" s="5">
        <f t="shared" si="30"/>
        <v>0</v>
      </c>
      <c r="T209" s="5">
        <f t="shared" si="31"/>
        <v>0</v>
      </c>
    </row>
    <row r="210" spans="1:20" ht="15.75" thickBot="1">
      <c r="A210" s="3">
        <v>1792</v>
      </c>
      <c r="B210" s="4">
        <v>1280</v>
      </c>
      <c r="C210" s="4">
        <v>1792</v>
      </c>
      <c r="D210" s="4">
        <v>607</v>
      </c>
      <c r="E210" s="4">
        <v>1873</v>
      </c>
      <c r="G210" s="6">
        <f t="shared" si="24"/>
        <v>1791.8085835267113</v>
      </c>
      <c r="H210" s="6">
        <f t="shared" si="25"/>
        <v>1280.069529361589</v>
      </c>
      <c r="I210" s="6">
        <f t="shared" si="26"/>
        <v>1913.7862994597908</v>
      </c>
      <c r="K210" s="6">
        <f t="shared" si="27"/>
        <v>-0.19141647328865474</v>
      </c>
      <c r="L210" s="6">
        <f t="shared" si="28"/>
        <v>6.9529361589047767E-2</v>
      </c>
      <c r="M210" s="6">
        <f t="shared" si="29"/>
        <v>121.78629945979083</v>
      </c>
      <c r="N210" s="6"/>
      <c r="O210" s="17">
        <v>600</v>
      </c>
      <c r="P210" s="17">
        <v>1800</v>
      </c>
      <c r="Q210" s="5">
        <f>D210-O210</f>
        <v>7</v>
      </c>
      <c r="R210" s="5">
        <f>E210-P210</f>
        <v>73</v>
      </c>
      <c r="S210" s="5">
        <f t="shared" si="30"/>
        <v>0</v>
      </c>
      <c r="T210" s="5">
        <f t="shared" si="31"/>
        <v>0</v>
      </c>
    </row>
    <row r="211" spans="1:20" ht="15.75" thickBot="1">
      <c r="A211" s="3">
        <v>1792</v>
      </c>
      <c r="B211" s="4">
        <v>1280</v>
      </c>
      <c r="C211" s="4">
        <v>1920</v>
      </c>
      <c r="D211" s="4">
        <v>602</v>
      </c>
      <c r="E211" s="4">
        <v>1878</v>
      </c>
      <c r="G211" s="6">
        <f t="shared" si="24"/>
        <v>1792.5646431858461</v>
      </c>
      <c r="H211" s="6">
        <f t="shared" si="25"/>
        <v>1273.2980797912169</v>
      </c>
      <c r="I211" s="6">
        <f t="shared" si="26"/>
        <v>1919.7103948252195</v>
      </c>
      <c r="K211" s="6">
        <f t="shared" si="27"/>
        <v>0.56464318584608009</v>
      </c>
      <c r="L211" s="6">
        <f t="shared" si="28"/>
        <v>-6.7019202087831218</v>
      </c>
      <c r="M211" s="6">
        <f t="shared" si="29"/>
        <v>-0.28960517478049042</v>
      </c>
      <c r="N211" s="6"/>
      <c r="O211" s="17">
        <v>600</v>
      </c>
      <c r="P211" s="17">
        <v>1900</v>
      </c>
      <c r="Q211" s="5">
        <f>D211-O211</f>
        <v>2</v>
      </c>
      <c r="R211" s="5">
        <f>E211-P211</f>
        <v>-22</v>
      </c>
      <c r="S211" s="5">
        <f t="shared" si="30"/>
        <v>0</v>
      </c>
      <c r="T211" s="5">
        <f t="shared" si="31"/>
        <v>0</v>
      </c>
    </row>
    <row r="212" spans="1:20" ht="15.75" thickBot="1">
      <c r="A212" s="3">
        <v>1664</v>
      </c>
      <c r="B212" s="4">
        <v>1152</v>
      </c>
      <c r="C212" s="4">
        <v>2048</v>
      </c>
      <c r="D212" s="4">
        <v>656</v>
      </c>
      <c r="E212" s="4">
        <v>2019</v>
      </c>
      <c r="G212" s="6">
        <f t="shared" si="24"/>
        <v>1663.9402032525088</v>
      </c>
      <c r="H212" s="6">
        <f t="shared" si="25"/>
        <v>1180.1258407475027</v>
      </c>
      <c r="I212" s="6">
        <f t="shared" si="26"/>
        <v>2048.0959450182017</v>
      </c>
      <c r="K212" s="6">
        <f t="shared" si="27"/>
        <v>-5.9796747491191127E-2</v>
      </c>
      <c r="L212" s="6">
        <f t="shared" si="28"/>
        <v>28.125840747502707</v>
      </c>
      <c r="M212" s="6">
        <f t="shared" si="29"/>
        <v>9.5945018201746279E-2</v>
      </c>
      <c r="N212" s="6"/>
      <c r="O212" s="17">
        <v>600</v>
      </c>
      <c r="P212" s="17">
        <v>2000</v>
      </c>
      <c r="Q212" s="5">
        <f>D212-O212</f>
        <v>56</v>
      </c>
      <c r="R212" s="5">
        <f>E212-P212</f>
        <v>19</v>
      </c>
      <c r="S212" s="5">
        <f t="shared" si="30"/>
        <v>0</v>
      </c>
      <c r="T212" s="5">
        <f t="shared" si="31"/>
        <v>0</v>
      </c>
    </row>
    <row r="213" spans="1:20" ht="15.75" thickBot="1">
      <c r="A213" s="3">
        <v>1664</v>
      </c>
      <c r="B213" s="4">
        <v>1024</v>
      </c>
      <c r="C213" s="4">
        <v>2176</v>
      </c>
      <c r="D213" s="4">
        <v>579</v>
      </c>
      <c r="E213" s="4">
        <v>2135</v>
      </c>
      <c r="G213" s="6">
        <f t="shared" si="24"/>
        <v>1663.5702570075002</v>
      </c>
      <c r="H213" s="6">
        <f t="shared" si="25"/>
        <v>1040.896728787251</v>
      </c>
      <c r="I213" s="6">
        <f t="shared" si="26"/>
        <v>2176.1125889990158</v>
      </c>
      <c r="K213" s="6">
        <f t="shared" si="27"/>
        <v>-0.42974299249976866</v>
      </c>
      <c r="L213" s="6">
        <f t="shared" si="28"/>
        <v>16.89672878725105</v>
      </c>
      <c r="M213" s="6">
        <f t="shared" si="29"/>
        <v>0.11258899901577024</v>
      </c>
      <c r="N213" s="6"/>
      <c r="O213" s="17">
        <v>600</v>
      </c>
      <c r="P213" s="17">
        <v>2100</v>
      </c>
      <c r="Q213" s="5">
        <f>D213-O213</f>
        <v>-21</v>
      </c>
      <c r="R213" s="5">
        <f>E213-P213</f>
        <v>35</v>
      </c>
      <c r="S213" s="5">
        <f t="shared" si="30"/>
        <v>0</v>
      </c>
      <c r="T213" s="5">
        <f t="shared" si="31"/>
        <v>0</v>
      </c>
    </row>
    <row r="214" spans="1:20" ht="15.75" thickBot="1">
      <c r="A214" s="3">
        <v>1664</v>
      </c>
      <c r="B214" s="4">
        <v>1024</v>
      </c>
      <c r="C214" s="4">
        <v>2176</v>
      </c>
      <c r="D214" s="4">
        <v>579</v>
      </c>
      <c r="E214" s="4">
        <v>2135</v>
      </c>
      <c r="G214" s="6">
        <f t="shared" si="24"/>
        <v>1663.5702570075002</v>
      </c>
      <c r="H214" s="6">
        <f t="shared" si="25"/>
        <v>1040.896728787251</v>
      </c>
      <c r="I214" s="6">
        <f t="shared" si="26"/>
        <v>2176.1125889990158</v>
      </c>
      <c r="K214" s="6">
        <f t="shared" si="27"/>
        <v>-0.42974299249976866</v>
      </c>
      <c r="L214" s="6">
        <f t="shared" si="28"/>
        <v>16.89672878725105</v>
      </c>
      <c r="M214" s="6">
        <f t="shared" si="29"/>
        <v>0.11258899901577024</v>
      </c>
      <c r="N214" s="6"/>
      <c r="O214" s="17">
        <v>600</v>
      </c>
      <c r="P214" s="17">
        <v>2200</v>
      </c>
      <c r="Q214" s="5">
        <f>D214-O214</f>
        <v>-21</v>
      </c>
      <c r="R214" s="5">
        <f>E214-P214</f>
        <v>-65</v>
      </c>
      <c r="S214" s="5">
        <f t="shared" si="30"/>
        <v>0</v>
      </c>
      <c r="T214" s="5">
        <f t="shared" si="31"/>
        <v>0</v>
      </c>
    </row>
    <row r="215" spans="1:20" ht="15.75" thickBot="1">
      <c r="A215" s="3">
        <v>1536</v>
      </c>
      <c r="B215" s="4">
        <v>896</v>
      </c>
      <c r="C215" s="4">
        <v>2304</v>
      </c>
      <c r="D215" s="4">
        <v>645</v>
      </c>
      <c r="E215" s="4">
        <v>2276</v>
      </c>
      <c r="G215" s="6">
        <f t="shared" ref="G215:G278" si="32">SQRT((3000-E215)*(3000-E215)+(2000-D215)*(2000-D215))</f>
        <v>1536.2945681086032</v>
      </c>
      <c r="H215" s="6">
        <f t="shared" ref="H215:H278" si="33">SQRT((3000-E215)*(3000-E215)+D215*D215)</f>
        <v>969.639623777824</v>
      </c>
      <c r="I215" s="6">
        <f t="shared" ref="I215:I278" si="34">SQRT(E215*E215+(1000-D215)*(1000-D215))</f>
        <v>2303.5192640826776</v>
      </c>
      <c r="K215" s="6">
        <f t="shared" si="27"/>
        <v>0.29456810860324367</v>
      </c>
      <c r="L215" s="6">
        <f t="shared" si="28"/>
        <v>73.639623777823999</v>
      </c>
      <c r="M215" s="6">
        <f t="shared" si="29"/>
        <v>-0.48073591732236309</v>
      </c>
      <c r="N215" s="6"/>
      <c r="O215" s="17">
        <v>600</v>
      </c>
      <c r="P215" s="17">
        <v>2300</v>
      </c>
      <c r="Q215" s="5">
        <f>D215-O215</f>
        <v>45</v>
      </c>
      <c r="R215" s="5">
        <f>E215-P215</f>
        <v>-24</v>
      </c>
      <c r="S215" s="5">
        <f t="shared" si="30"/>
        <v>0</v>
      </c>
      <c r="T215" s="5">
        <f t="shared" si="31"/>
        <v>0</v>
      </c>
    </row>
    <row r="216" spans="1:20" ht="15.75" thickBot="1">
      <c r="A216" s="3">
        <v>1536</v>
      </c>
      <c r="B216" s="4">
        <v>896</v>
      </c>
      <c r="C216" s="4">
        <v>2432</v>
      </c>
      <c r="D216" s="4">
        <v>587</v>
      </c>
      <c r="E216" s="4">
        <v>2397</v>
      </c>
      <c r="G216" s="6">
        <f t="shared" si="32"/>
        <v>1536.2870825467485</v>
      </c>
      <c r="H216" s="6">
        <f t="shared" si="33"/>
        <v>841.5331247194016</v>
      </c>
      <c r="I216" s="6">
        <f t="shared" si="34"/>
        <v>2432.3194691487383</v>
      </c>
      <c r="K216" s="6">
        <f t="shared" si="27"/>
        <v>0.28708254674847922</v>
      </c>
      <c r="L216" s="6">
        <f t="shared" si="28"/>
        <v>-54.466875280598401</v>
      </c>
      <c r="M216" s="6">
        <f t="shared" si="29"/>
        <v>0.31946914873833521</v>
      </c>
      <c r="N216" s="6"/>
      <c r="O216" s="17">
        <v>600</v>
      </c>
      <c r="P216" s="17">
        <v>2400</v>
      </c>
      <c r="Q216" s="5">
        <f>D216-O216</f>
        <v>-13</v>
      </c>
      <c r="R216" s="5">
        <f>E216-P216</f>
        <v>-3</v>
      </c>
      <c r="S216" s="5">
        <f t="shared" si="30"/>
        <v>0</v>
      </c>
      <c r="T216" s="5">
        <f t="shared" si="31"/>
        <v>0</v>
      </c>
    </row>
    <row r="217" spans="1:20" ht="15.75" thickBot="1">
      <c r="A217" s="3">
        <v>1536</v>
      </c>
      <c r="B217" s="4">
        <v>768</v>
      </c>
      <c r="C217" s="4">
        <v>2560</v>
      </c>
      <c r="D217" s="4">
        <v>541</v>
      </c>
      <c r="E217" s="4">
        <v>2519</v>
      </c>
      <c r="G217" s="6">
        <f t="shared" si="32"/>
        <v>1536.2428193485559</v>
      </c>
      <c r="H217" s="6">
        <f t="shared" si="33"/>
        <v>723.90745264847214</v>
      </c>
      <c r="I217" s="6">
        <f t="shared" si="34"/>
        <v>2560.4769087027516</v>
      </c>
      <c r="K217" s="6">
        <f t="shared" si="27"/>
        <v>0.24281934855594045</v>
      </c>
      <c r="L217" s="6">
        <f t="shared" si="28"/>
        <v>-44.092547351527855</v>
      </c>
      <c r="M217" s="6">
        <f t="shared" si="29"/>
        <v>0.47690870275164343</v>
      </c>
      <c r="N217" s="6"/>
      <c r="O217" s="17">
        <v>600</v>
      </c>
      <c r="P217" s="17">
        <v>2500</v>
      </c>
      <c r="Q217" s="5">
        <f>D217-O217</f>
        <v>-59</v>
      </c>
      <c r="R217" s="5">
        <f>E217-P217</f>
        <v>19</v>
      </c>
      <c r="S217" s="5">
        <f t="shared" si="30"/>
        <v>0</v>
      </c>
      <c r="T217" s="5">
        <f t="shared" si="31"/>
        <v>0</v>
      </c>
    </row>
    <row r="218" spans="1:20" ht="15.75" thickBot="1">
      <c r="A218" s="3">
        <v>1408</v>
      </c>
      <c r="B218" s="4">
        <v>768</v>
      </c>
      <c r="C218" s="4">
        <v>2688</v>
      </c>
      <c r="D218" s="4">
        <v>633</v>
      </c>
      <c r="E218" s="4">
        <v>2663</v>
      </c>
      <c r="G218" s="6">
        <f t="shared" si="32"/>
        <v>1407.9268446904478</v>
      </c>
      <c r="H218" s="6">
        <f t="shared" si="33"/>
        <v>717.11784247778974</v>
      </c>
      <c r="I218" s="6">
        <f t="shared" si="34"/>
        <v>2688.1700095046072</v>
      </c>
      <c r="K218" s="6">
        <f t="shared" si="27"/>
        <v>-7.3155309552248582E-2</v>
      </c>
      <c r="L218" s="6">
        <f t="shared" si="28"/>
        <v>-50.882157522210264</v>
      </c>
      <c r="M218" s="6">
        <f t="shared" si="29"/>
        <v>0.17000950460715103</v>
      </c>
      <c r="N218" s="6"/>
      <c r="O218" s="17">
        <v>600</v>
      </c>
      <c r="P218" s="17">
        <v>2600</v>
      </c>
      <c r="Q218" s="5">
        <f>D218-O218</f>
        <v>33</v>
      </c>
      <c r="R218" s="5">
        <f>E218-P218</f>
        <v>63</v>
      </c>
      <c r="S218" s="5">
        <f t="shared" si="30"/>
        <v>0</v>
      </c>
      <c r="T218" s="5">
        <f t="shared" si="31"/>
        <v>0</v>
      </c>
    </row>
    <row r="219" spans="1:20" ht="15.75" thickBot="1">
      <c r="A219" s="3">
        <v>1408</v>
      </c>
      <c r="B219" s="4">
        <v>640</v>
      </c>
      <c r="C219" s="4">
        <v>2688</v>
      </c>
      <c r="D219" s="4">
        <v>633</v>
      </c>
      <c r="E219" s="4">
        <v>2663</v>
      </c>
      <c r="G219" s="6">
        <f t="shared" si="32"/>
        <v>1407.9268446904478</v>
      </c>
      <c r="H219" s="6">
        <f t="shared" si="33"/>
        <v>717.11784247778974</v>
      </c>
      <c r="I219" s="6">
        <f t="shared" si="34"/>
        <v>2688.1700095046072</v>
      </c>
      <c r="K219" s="6">
        <f t="shared" si="27"/>
        <v>-7.3155309552248582E-2</v>
      </c>
      <c r="L219" s="6">
        <f t="shared" si="28"/>
        <v>77.117842477789736</v>
      </c>
      <c r="M219" s="6">
        <f t="shared" si="29"/>
        <v>0.17000950460715103</v>
      </c>
      <c r="N219" s="6"/>
      <c r="O219" s="17">
        <v>600</v>
      </c>
      <c r="P219" s="17">
        <v>2700</v>
      </c>
      <c r="Q219" s="5">
        <f>D219-O219</f>
        <v>33</v>
      </c>
      <c r="R219" s="5">
        <f>E219-P219</f>
        <v>-37</v>
      </c>
      <c r="S219" s="5">
        <f t="shared" si="30"/>
        <v>0</v>
      </c>
      <c r="T219" s="5">
        <f t="shared" si="31"/>
        <v>0</v>
      </c>
    </row>
    <row r="220" spans="1:20" ht="15.75" thickBot="1">
      <c r="A220" s="3">
        <v>1408</v>
      </c>
      <c r="B220" s="4">
        <v>640</v>
      </c>
      <c r="C220" s="4">
        <v>2816</v>
      </c>
      <c r="D220" s="4">
        <v>608</v>
      </c>
      <c r="E220" s="4">
        <v>2789</v>
      </c>
      <c r="G220" s="6">
        <f t="shared" si="32"/>
        <v>1407.9009198093452</v>
      </c>
      <c r="H220" s="6">
        <f t="shared" si="33"/>
        <v>643.57206278706656</v>
      </c>
      <c r="I220" s="6">
        <f t="shared" si="34"/>
        <v>2816.4134994705591</v>
      </c>
      <c r="K220" s="6">
        <f t="shared" si="27"/>
        <v>-9.9080190654831313E-2</v>
      </c>
      <c r="L220" s="6">
        <f t="shared" si="28"/>
        <v>3.5720627870665567</v>
      </c>
      <c r="M220" s="6">
        <f t="shared" si="29"/>
        <v>0.41349947055914527</v>
      </c>
      <c r="N220" s="6"/>
      <c r="O220" s="17">
        <v>600</v>
      </c>
      <c r="P220" s="17">
        <v>2800</v>
      </c>
      <c r="Q220" s="5">
        <f>D220-O220</f>
        <v>8</v>
      </c>
      <c r="R220" s="5">
        <f>E220-P220</f>
        <v>-11</v>
      </c>
      <c r="S220" s="5">
        <f t="shared" si="30"/>
        <v>0</v>
      </c>
      <c r="T220" s="5">
        <f t="shared" si="31"/>
        <v>0</v>
      </c>
    </row>
    <row r="221" spans="1:20" ht="15.75" thickBot="1">
      <c r="A221" s="3">
        <v>1408</v>
      </c>
      <c r="B221" s="4">
        <v>640</v>
      </c>
      <c r="C221" s="4">
        <v>2944</v>
      </c>
      <c r="D221" s="4">
        <v>595</v>
      </c>
      <c r="E221" s="4">
        <v>2916</v>
      </c>
      <c r="G221" s="6">
        <f t="shared" si="32"/>
        <v>1407.508792157264</v>
      </c>
      <c r="H221" s="6">
        <f t="shared" si="33"/>
        <v>600.9001580961683</v>
      </c>
      <c r="I221" s="6">
        <f t="shared" si="34"/>
        <v>2943.9906589525722</v>
      </c>
      <c r="K221" s="6">
        <f t="shared" si="27"/>
        <v>-0.49120784273600293</v>
      </c>
      <c r="L221" s="6">
        <f t="shared" si="28"/>
        <v>-39.099841903831702</v>
      </c>
      <c r="M221" s="6">
        <f t="shared" si="29"/>
        <v>-9.3410474278243782E-3</v>
      </c>
      <c r="N221" s="6"/>
      <c r="O221" s="17">
        <v>600</v>
      </c>
      <c r="P221" s="17">
        <v>2900</v>
      </c>
      <c r="Q221" s="5">
        <f>D221-O221</f>
        <v>-5</v>
      </c>
      <c r="R221" s="5">
        <f>E221-P221</f>
        <v>16</v>
      </c>
      <c r="S221" s="5">
        <f t="shared" si="30"/>
        <v>0</v>
      </c>
      <c r="T221" s="5">
        <f t="shared" si="31"/>
        <v>0</v>
      </c>
    </row>
    <row r="222" spans="1:20" ht="15.75" thickBot="1">
      <c r="A222" s="3">
        <v>1408</v>
      </c>
      <c r="B222" s="4">
        <v>640</v>
      </c>
      <c r="C222" s="4">
        <v>3072</v>
      </c>
      <c r="D222" s="4">
        <v>593</v>
      </c>
      <c r="E222" s="4">
        <v>3045</v>
      </c>
      <c r="G222" s="6">
        <f t="shared" si="32"/>
        <v>1407.719432273349</v>
      </c>
      <c r="H222" s="6">
        <f t="shared" si="33"/>
        <v>594.70496887112017</v>
      </c>
      <c r="I222" s="6">
        <f t="shared" si="34"/>
        <v>3072.0797515689596</v>
      </c>
      <c r="K222" s="6">
        <f t="shared" si="27"/>
        <v>-0.2805677266510429</v>
      </c>
      <c r="L222" s="6">
        <f t="shared" si="28"/>
        <v>-45.295031128879828</v>
      </c>
      <c r="M222" s="6">
        <f t="shared" si="29"/>
        <v>7.9751568959636643E-2</v>
      </c>
      <c r="N222" s="6"/>
      <c r="O222" s="17">
        <v>600</v>
      </c>
      <c r="P222" s="17">
        <v>3000</v>
      </c>
      <c r="Q222" s="5">
        <f>D222-O222</f>
        <v>-7</v>
      </c>
      <c r="R222" s="5">
        <f>E222-P222</f>
        <v>45</v>
      </c>
      <c r="S222" s="5">
        <f t="shared" si="30"/>
        <v>0</v>
      </c>
      <c r="T222" s="5">
        <f t="shared" si="31"/>
        <v>0</v>
      </c>
    </row>
    <row r="223" spans="1:20" ht="15.75" thickBot="1">
      <c r="A223" s="3">
        <v>3328</v>
      </c>
      <c r="B223" s="4">
        <v>3072</v>
      </c>
      <c r="C223" s="4">
        <v>256</v>
      </c>
      <c r="D223" s="4">
        <v>760</v>
      </c>
      <c r="E223" s="4">
        <v>-88</v>
      </c>
      <c r="G223" s="6">
        <f t="shared" si="32"/>
        <v>3327.6634445207947</v>
      </c>
      <c r="H223" s="6">
        <f t="shared" si="33"/>
        <v>3180.1484242091597</v>
      </c>
      <c r="I223" s="6">
        <f t="shared" si="34"/>
        <v>255.62472493872733</v>
      </c>
      <c r="K223" s="6">
        <f t="shared" si="27"/>
        <v>-0.33655547920534445</v>
      </c>
      <c r="L223" s="6">
        <f t="shared" si="28"/>
        <v>108.14842420915966</v>
      </c>
      <c r="M223" s="6">
        <f t="shared" si="29"/>
        <v>-0.37527506127267429</v>
      </c>
      <c r="N223" s="6"/>
      <c r="O223" s="17">
        <v>700</v>
      </c>
      <c r="P223" s="17">
        <v>0</v>
      </c>
      <c r="Q223" s="5">
        <f>D223-O223</f>
        <v>60</v>
      </c>
      <c r="R223" s="5">
        <f>E223-P223</f>
        <v>-88</v>
      </c>
      <c r="S223" s="5">
        <f t="shared" si="30"/>
        <v>0</v>
      </c>
      <c r="T223" s="5">
        <f t="shared" si="31"/>
        <v>0</v>
      </c>
    </row>
    <row r="224" spans="1:20" ht="15.75" thickBot="1">
      <c r="A224" s="3">
        <v>3200</v>
      </c>
      <c r="B224" s="4">
        <v>2944</v>
      </c>
      <c r="C224" s="4">
        <v>256</v>
      </c>
      <c r="D224" s="4">
        <v>750</v>
      </c>
      <c r="E224" s="4">
        <v>54</v>
      </c>
      <c r="G224" s="6">
        <f t="shared" si="32"/>
        <v>3200.2212423518472</v>
      </c>
      <c r="H224" s="6">
        <f t="shared" si="33"/>
        <v>3039.9697366914693</v>
      </c>
      <c r="I224" s="6">
        <f t="shared" si="34"/>
        <v>255.76551761330143</v>
      </c>
      <c r="K224" s="6">
        <f t="shared" si="27"/>
        <v>0.2212423518471951</v>
      </c>
      <c r="L224" s="6">
        <f t="shared" si="28"/>
        <v>95.969736691469279</v>
      </c>
      <c r="M224" s="6">
        <f t="shared" si="29"/>
        <v>-0.23448238669857346</v>
      </c>
      <c r="N224" s="6"/>
      <c r="O224" s="17">
        <v>700</v>
      </c>
      <c r="P224" s="17">
        <v>100</v>
      </c>
      <c r="Q224" s="5">
        <f>D224-O224</f>
        <v>50</v>
      </c>
      <c r="R224" s="5">
        <f>E224-P224</f>
        <v>-46</v>
      </c>
      <c r="S224" s="5">
        <f t="shared" si="30"/>
        <v>0</v>
      </c>
      <c r="T224" s="5">
        <f t="shared" si="31"/>
        <v>0</v>
      </c>
    </row>
    <row r="225" spans="1:20" ht="15.75" thickBot="1">
      <c r="A225" s="3">
        <v>3072</v>
      </c>
      <c r="B225" s="4">
        <v>2944</v>
      </c>
      <c r="C225" s="4">
        <v>384</v>
      </c>
      <c r="D225" s="4">
        <v>687</v>
      </c>
      <c r="E225" s="4">
        <v>223</v>
      </c>
      <c r="G225" s="6">
        <f t="shared" si="32"/>
        <v>3071.7581284990524</v>
      </c>
      <c r="H225" s="6">
        <f t="shared" si="33"/>
        <v>2860.7163438551543</v>
      </c>
      <c r="I225" s="6">
        <f t="shared" si="34"/>
        <v>384.31497498796477</v>
      </c>
      <c r="K225" s="6">
        <f t="shared" si="27"/>
        <v>-0.24187150094758181</v>
      </c>
      <c r="L225" s="6">
        <f t="shared" si="28"/>
        <v>-83.283656144845736</v>
      </c>
      <c r="M225" s="6">
        <f t="shared" si="29"/>
        <v>0.3149749879647743</v>
      </c>
      <c r="N225" s="6"/>
      <c r="O225" s="17">
        <v>700</v>
      </c>
      <c r="P225" s="17">
        <v>200</v>
      </c>
      <c r="Q225" s="5">
        <f>D225-O225</f>
        <v>-13</v>
      </c>
      <c r="R225" s="5">
        <f>E225-P225</f>
        <v>23</v>
      </c>
      <c r="S225" s="5">
        <f t="shared" si="30"/>
        <v>0</v>
      </c>
      <c r="T225" s="5">
        <f t="shared" si="31"/>
        <v>0</v>
      </c>
    </row>
    <row r="226" spans="1:20" ht="15.75" thickBot="1">
      <c r="A226" s="3">
        <v>2944</v>
      </c>
      <c r="B226" s="4">
        <v>2816</v>
      </c>
      <c r="C226" s="4">
        <v>384</v>
      </c>
      <c r="D226" s="4">
        <v>785</v>
      </c>
      <c r="E226" s="4">
        <v>318</v>
      </c>
      <c r="G226" s="6">
        <f t="shared" si="32"/>
        <v>2944.3758251962331</v>
      </c>
      <c r="H226" s="6">
        <f t="shared" si="33"/>
        <v>2794.5212470117308</v>
      </c>
      <c r="I226" s="6">
        <f t="shared" si="34"/>
        <v>383.86065179958206</v>
      </c>
      <c r="K226" s="6">
        <f t="shared" si="27"/>
        <v>0.37582519623310873</v>
      </c>
      <c r="L226" s="6">
        <f t="shared" si="28"/>
        <v>-21.478752988269207</v>
      </c>
      <c r="M226" s="6">
        <f t="shared" si="29"/>
        <v>-0.13934820041794183</v>
      </c>
      <c r="N226" s="6"/>
      <c r="O226" s="17">
        <v>700</v>
      </c>
      <c r="P226" s="17">
        <v>300</v>
      </c>
      <c r="Q226" s="5">
        <f>D226-O226</f>
        <v>85</v>
      </c>
      <c r="R226" s="5">
        <f>E226-P226</f>
        <v>18</v>
      </c>
      <c r="S226" s="5">
        <f t="shared" si="30"/>
        <v>0</v>
      </c>
      <c r="T226" s="5">
        <f t="shared" si="31"/>
        <v>0</v>
      </c>
    </row>
    <row r="227" spans="1:20" ht="15.75" thickBot="1">
      <c r="A227" s="3">
        <v>2944</v>
      </c>
      <c r="B227" s="4">
        <v>2688</v>
      </c>
      <c r="C227" s="4">
        <v>512</v>
      </c>
      <c r="D227" s="4">
        <v>657</v>
      </c>
      <c r="E227" s="4">
        <v>380</v>
      </c>
      <c r="G227" s="6">
        <f t="shared" si="32"/>
        <v>2944.155057057967</v>
      </c>
      <c r="H227" s="6">
        <f t="shared" si="33"/>
        <v>2701.1199529084229</v>
      </c>
      <c r="I227" s="6">
        <f t="shared" si="34"/>
        <v>511.90721815579042</v>
      </c>
      <c r="K227" s="6">
        <f t="shared" si="27"/>
        <v>0.15505705796704206</v>
      </c>
      <c r="L227" s="6">
        <f t="shared" si="28"/>
        <v>13.119952908422874</v>
      </c>
      <c r="M227" s="6">
        <f t="shared" si="29"/>
        <v>-9.2781844209582687E-2</v>
      </c>
      <c r="N227" s="6"/>
      <c r="O227" s="17">
        <v>700</v>
      </c>
      <c r="P227" s="17">
        <v>400</v>
      </c>
      <c r="Q227" s="5">
        <f>D227-O227</f>
        <v>-43</v>
      </c>
      <c r="R227" s="5">
        <f>E227-P227</f>
        <v>-20</v>
      </c>
      <c r="S227" s="5">
        <f t="shared" si="30"/>
        <v>0</v>
      </c>
      <c r="T227" s="5">
        <f t="shared" si="31"/>
        <v>0</v>
      </c>
    </row>
    <row r="228" spans="1:20" ht="15.75" thickBot="1">
      <c r="A228" s="3">
        <v>2816</v>
      </c>
      <c r="B228" s="4">
        <v>2560</v>
      </c>
      <c r="C228" s="4">
        <v>640</v>
      </c>
      <c r="D228" s="4">
        <v>644</v>
      </c>
      <c r="E228" s="4">
        <v>532</v>
      </c>
      <c r="G228" s="6">
        <f t="shared" si="32"/>
        <v>2815.9829544938657</v>
      </c>
      <c r="H228" s="6">
        <f t="shared" si="33"/>
        <v>2550.6391355893525</v>
      </c>
      <c r="I228" s="6">
        <f t="shared" si="34"/>
        <v>640.12498779535235</v>
      </c>
      <c r="K228" s="6">
        <f t="shared" si="27"/>
        <v>-1.7045506134309107E-2</v>
      </c>
      <c r="L228" s="6">
        <f t="shared" si="28"/>
        <v>-9.3608644106475367</v>
      </c>
      <c r="M228" s="6">
        <f t="shared" si="29"/>
        <v>0.12498779535235371</v>
      </c>
      <c r="N228" s="6"/>
      <c r="O228" s="17">
        <v>700</v>
      </c>
      <c r="P228" s="17">
        <v>500</v>
      </c>
      <c r="Q228" s="5">
        <f>D228-O228</f>
        <v>-56</v>
      </c>
      <c r="R228" s="5">
        <f>E228-P228</f>
        <v>32</v>
      </c>
      <c r="S228" s="5">
        <f t="shared" si="30"/>
        <v>0</v>
      </c>
      <c r="T228" s="5">
        <f t="shared" si="31"/>
        <v>0</v>
      </c>
    </row>
    <row r="229" spans="1:20" ht="15.75" thickBot="1">
      <c r="A229" s="3">
        <v>2688</v>
      </c>
      <c r="B229" s="4">
        <v>2560</v>
      </c>
      <c r="C229" s="4">
        <v>640</v>
      </c>
      <c r="D229" s="4">
        <v>784</v>
      </c>
      <c r="E229" s="4">
        <v>603</v>
      </c>
      <c r="G229" s="6">
        <f t="shared" si="32"/>
        <v>2687.7992856610404</v>
      </c>
      <c r="H229" s="6">
        <f t="shared" si="33"/>
        <v>2521.9565817039752</v>
      </c>
      <c r="I229" s="6">
        <f t="shared" si="34"/>
        <v>640.51932055169107</v>
      </c>
      <c r="K229" s="6">
        <f t="shared" si="27"/>
        <v>-0.20071433895964219</v>
      </c>
      <c r="L229" s="6">
        <f t="shared" si="28"/>
        <v>-38.043418296024811</v>
      </c>
      <c r="M229" s="6">
        <f t="shared" si="29"/>
        <v>0.51932055169106661</v>
      </c>
      <c r="N229" s="6"/>
      <c r="O229" s="17">
        <v>700</v>
      </c>
      <c r="P229" s="17">
        <v>600</v>
      </c>
      <c r="Q229" s="5">
        <f>D229-O229</f>
        <v>84</v>
      </c>
      <c r="R229" s="5">
        <f>E229-P229</f>
        <v>3</v>
      </c>
      <c r="S229" s="5">
        <f t="shared" si="30"/>
        <v>0</v>
      </c>
      <c r="T229" s="5">
        <f t="shared" si="31"/>
        <v>0</v>
      </c>
    </row>
    <row r="230" spans="1:20" ht="15.75" thickBot="1">
      <c r="A230" s="3">
        <v>2688</v>
      </c>
      <c r="B230" s="4">
        <v>2432</v>
      </c>
      <c r="C230" s="4">
        <v>768</v>
      </c>
      <c r="D230" s="4">
        <v>643</v>
      </c>
      <c r="E230" s="4">
        <v>680</v>
      </c>
      <c r="G230" s="6">
        <f t="shared" si="32"/>
        <v>2687.7218978160668</v>
      </c>
      <c r="H230" s="6">
        <f t="shared" si="33"/>
        <v>2407.4569570399385</v>
      </c>
      <c r="I230" s="6">
        <f t="shared" si="34"/>
        <v>768.01627586920313</v>
      </c>
      <c r="K230" s="6">
        <f t="shared" si="27"/>
        <v>-0.27810218393324249</v>
      </c>
      <c r="L230" s="6">
        <f t="shared" si="28"/>
        <v>-24.543042960061484</v>
      </c>
      <c r="M230" s="6">
        <f t="shared" si="29"/>
        <v>1.6275869203127513E-2</v>
      </c>
      <c r="N230" s="6"/>
      <c r="O230" s="17">
        <v>700</v>
      </c>
      <c r="P230" s="17">
        <v>700</v>
      </c>
      <c r="Q230" s="5">
        <f>D230-O230</f>
        <v>-57</v>
      </c>
      <c r="R230" s="5">
        <f>E230-P230</f>
        <v>-20</v>
      </c>
      <c r="S230" s="5">
        <f t="shared" si="30"/>
        <v>0</v>
      </c>
      <c r="T230" s="5">
        <f t="shared" si="31"/>
        <v>0</v>
      </c>
    </row>
    <row r="231" spans="1:20" ht="15.75" thickBot="1">
      <c r="A231" s="3">
        <v>2560</v>
      </c>
      <c r="B231" s="4">
        <v>2304</v>
      </c>
      <c r="C231" s="4">
        <v>896</v>
      </c>
      <c r="D231" s="4">
        <v>650</v>
      </c>
      <c r="E231" s="4">
        <v>825</v>
      </c>
      <c r="G231" s="6">
        <f t="shared" si="32"/>
        <v>2559.9072248814018</v>
      </c>
      <c r="H231" s="6">
        <f t="shared" si="33"/>
        <v>2270.0495589303773</v>
      </c>
      <c r="I231" s="6">
        <f t="shared" si="34"/>
        <v>896.17241644674607</v>
      </c>
      <c r="K231" s="6">
        <f t="shared" si="27"/>
        <v>-9.2775118598183326E-2</v>
      </c>
      <c r="L231" s="6">
        <f t="shared" si="28"/>
        <v>-33.950441069622684</v>
      </c>
      <c r="M231" s="6">
        <f t="shared" si="29"/>
        <v>0.1724164467460696</v>
      </c>
      <c r="N231" s="6"/>
      <c r="O231" s="17">
        <v>700</v>
      </c>
      <c r="P231" s="17">
        <v>800</v>
      </c>
      <c r="Q231" s="5">
        <f>D231-O231</f>
        <v>-50</v>
      </c>
      <c r="R231" s="5">
        <f>E231-P231</f>
        <v>25</v>
      </c>
      <c r="S231" s="5">
        <f t="shared" si="30"/>
        <v>0</v>
      </c>
      <c r="T231" s="5">
        <f t="shared" si="31"/>
        <v>0</v>
      </c>
    </row>
    <row r="232" spans="1:20" ht="15.75" thickBot="1">
      <c r="A232" s="3">
        <v>2432</v>
      </c>
      <c r="B232" s="4">
        <v>2176</v>
      </c>
      <c r="C232" s="4">
        <v>896</v>
      </c>
      <c r="D232" s="4">
        <v>705</v>
      </c>
      <c r="E232" s="4">
        <v>941</v>
      </c>
      <c r="G232" s="6">
        <f t="shared" si="32"/>
        <v>2432.3868935677151</v>
      </c>
      <c r="H232" s="6">
        <f t="shared" si="33"/>
        <v>2176.3515341047273</v>
      </c>
      <c r="I232" s="6">
        <f t="shared" si="34"/>
        <v>986.15718828186823</v>
      </c>
      <c r="K232" s="6">
        <f t="shared" si="27"/>
        <v>0.38689356771510575</v>
      </c>
      <c r="L232" s="6">
        <f t="shared" si="28"/>
        <v>0.35153410472730684</v>
      </c>
      <c r="M232" s="6">
        <f t="shared" si="29"/>
        <v>90.15718828186823</v>
      </c>
      <c r="N232" s="6"/>
      <c r="O232" s="17">
        <v>700</v>
      </c>
      <c r="P232" s="17">
        <v>900</v>
      </c>
      <c r="Q232" s="5">
        <f>D232-O232</f>
        <v>5</v>
      </c>
      <c r="R232" s="5">
        <f>E232-P232</f>
        <v>41</v>
      </c>
      <c r="S232" s="5">
        <f t="shared" si="30"/>
        <v>0</v>
      </c>
      <c r="T232" s="5">
        <f t="shared" si="31"/>
        <v>0</v>
      </c>
    </row>
    <row r="233" spans="1:20" ht="15.75" thickBot="1">
      <c r="A233" s="3">
        <v>2432</v>
      </c>
      <c r="B233" s="4">
        <v>2176</v>
      </c>
      <c r="C233" s="4">
        <v>1024</v>
      </c>
      <c r="D233" s="4">
        <v>665</v>
      </c>
      <c r="E233" s="4">
        <v>967</v>
      </c>
      <c r="G233" s="6">
        <f t="shared" si="32"/>
        <v>2432.1418544155686</v>
      </c>
      <c r="H233" s="6">
        <f t="shared" si="33"/>
        <v>2138.9983637207392</v>
      </c>
      <c r="I233" s="6">
        <f t="shared" si="34"/>
        <v>1023.3836035426795</v>
      </c>
      <c r="K233" s="6">
        <f t="shared" si="27"/>
        <v>0.14185441556855949</v>
      </c>
      <c r="L233" s="6">
        <f t="shared" si="28"/>
        <v>-37.001636279260765</v>
      </c>
      <c r="M233" s="6">
        <f t="shared" si="29"/>
        <v>-0.6163964573205476</v>
      </c>
      <c r="N233" s="6"/>
      <c r="O233" s="17">
        <v>700</v>
      </c>
      <c r="P233" s="17">
        <v>1000</v>
      </c>
      <c r="Q233" s="5">
        <f>D233-O233</f>
        <v>-35</v>
      </c>
      <c r="R233" s="5">
        <f>E233-P233</f>
        <v>-33</v>
      </c>
      <c r="S233" s="5">
        <f t="shared" si="30"/>
        <v>0</v>
      </c>
      <c r="T233" s="5">
        <f t="shared" si="31"/>
        <v>0</v>
      </c>
    </row>
    <row r="234" spans="1:20" ht="15.75" thickBot="1">
      <c r="A234" s="3">
        <v>2304</v>
      </c>
      <c r="B234" s="4">
        <v>2048</v>
      </c>
      <c r="C234" s="4">
        <v>1152</v>
      </c>
      <c r="D234" s="4">
        <v>685</v>
      </c>
      <c r="E234" s="4">
        <v>1108</v>
      </c>
      <c r="G234" s="6">
        <f t="shared" si="32"/>
        <v>2304.1026452829742</v>
      </c>
      <c r="H234" s="6">
        <f t="shared" si="33"/>
        <v>2012.1851306477743</v>
      </c>
      <c r="I234" s="6">
        <f t="shared" si="34"/>
        <v>1151.9066802480138</v>
      </c>
      <c r="K234" s="6">
        <f t="shared" si="27"/>
        <v>0.10264528297420838</v>
      </c>
      <c r="L234" s="6">
        <f t="shared" si="28"/>
        <v>-35.814869352225742</v>
      </c>
      <c r="M234" s="6">
        <f t="shared" si="29"/>
        <v>-9.3319751986200572E-2</v>
      </c>
      <c r="N234" s="6"/>
      <c r="O234" s="17">
        <v>700</v>
      </c>
      <c r="P234" s="17">
        <v>1100</v>
      </c>
      <c r="Q234" s="5">
        <f>D234-O234</f>
        <v>-15</v>
      </c>
      <c r="R234" s="5">
        <f>E234-P234</f>
        <v>8</v>
      </c>
      <c r="S234" s="5">
        <f t="shared" si="30"/>
        <v>0</v>
      </c>
      <c r="T234" s="5">
        <f t="shared" si="31"/>
        <v>0</v>
      </c>
    </row>
    <row r="235" spans="1:20" ht="15.75" thickBot="1">
      <c r="A235" s="3">
        <v>2176</v>
      </c>
      <c r="B235" s="4">
        <v>1920</v>
      </c>
      <c r="C235" s="4">
        <v>1280</v>
      </c>
      <c r="D235" s="4">
        <v>711</v>
      </c>
      <c r="E235" s="4">
        <v>1247</v>
      </c>
      <c r="G235" s="6">
        <f t="shared" si="32"/>
        <v>2175.8975159689853</v>
      </c>
      <c r="H235" s="6">
        <f t="shared" si="33"/>
        <v>1891.700293386878</v>
      </c>
      <c r="I235" s="6">
        <f t="shared" si="34"/>
        <v>1280.0507802427214</v>
      </c>
      <c r="K235" s="6">
        <f t="shared" si="27"/>
        <v>-0.10248403101468284</v>
      </c>
      <c r="L235" s="6">
        <f t="shared" si="28"/>
        <v>-28.299706613121998</v>
      </c>
      <c r="M235" s="6">
        <f t="shared" si="29"/>
        <v>5.0780242721430113E-2</v>
      </c>
      <c r="N235" s="6"/>
      <c r="O235" s="17">
        <v>700</v>
      </c>
      <c r="P235" s="17">
        <v>1200</v>
      </c>
      <c r="Q235" s="5">
        <f>D235-O235</f>
        <v>11</v>
      </c>
      <c r="R235" s="5">
        <f>E235-P235</f>
        <v>47</v>
      </c>
      <c r="S235" s="5">
        <f t="shared" si="30"/>
        <v>0</v>
      </c>
      <c r="T235" s="5">
        <f t="shared" si="31"/>
        <v>0</v>
      </c>
    </row>
    <row r="236" spans="1:20" ht="15.75" thickBot="1">
      <c r="A236" s="3">
        <v>2176</v>
      </c>
      <c r="B236" s="4">
        <v>1792</v>
      </c>
      <c r="C236" s="4">
        <v>1280</v>
      </c>
      <c r="D236" s="4">
        <v>619</v>
      </c>
      <c r="E236" s="4">
        <v>1318</v>
      </c>
      <c r="G236" s="6">
        <f t="shared" si="32"/>
        <v>2176.3007604648765</v>
      </c>
      <c r="H236" s="6">
        <f t="shared" si="33"/>
        <v>1792.2848545920372</v>
      </c>
      <c r="I236" s="6">
        <f t="shared" si="34"/>
        <v>1371.9639208084154</v>
      </c>
      <c r="K236" s="6">
        <f t="shared" si="27"/>
        <v>0.30076046487647545</v>
      </c>
      <c r="L236" s="6">
        <f t="shared" si="28"/>
        <v>0.28485459203716346</v>
      </c>
      <c r="M236" s="6">
        <f t="shared" si="29"/>
        <v>91.963920808415423</v>
      </c>
      <c r="N236" s="6"/>
      <c r="O236" s="17">
        <v>700</v>
      </c>
      <c r="P236" s="17">
        <v>1300</v>
      </c>
      <c r="Q236" s="5">
        <f>D236-O236</f>
        <v>-81</v>
      </c>
      <c r="R236" s="5">
        <f>E236-P236</f>
        <v>18</v>
      </c>
      <c r="S236" s="5">
        <f t="shared" si="30"/>
        <v>0</v>
      </c>
      <c r="T236" s="5">
        <f t="shared" si="31"/>
        <v>0</v>
      </c>
    </row>
    <row r="237" spans="1:20" ht="15.75" thickBot="1">
      <c r="A237" s="3">
        <v>2048</v>
      </c>
      <c r="B237" s="4">
        <v>1792</v>
      </c>
      <c r="C237" s="4">
        <v>1408</v>
      </c>
      <c r="D237" s="4">
        <v>742</v>
      </c>
      <c r="E237" s="4">
        <v>1384</v>
      </c>
      <c r="G237" s="6">
        <f t="shared" si="32"/>
        <v>2047.9306628887609</v>
      </c>
      <c r="H237" s="6">
        <f t="shared" si="33"/>
        <v>1778.2069620828729</v>
      </c>
      <c r="I237" s="6">
        <f t="shared" si="34"/>
        <v>1407.8423207163507</v>
      </c>
      <c r="K237" s="6">
        <f t="shared" si="27"/>
        <v>-6.9337111239065052E-2</v>
      </c>
      <c r="L237" s="6">
        <f t="shared" si="28"/>
        <v>-13.793037917127094</v>
      </c>
      <c r="M237" s="6">
        <f t="shared" si="29"/>
        <v>-0.15767928364925865</v>
      </c>
      <c r="N237" s="6"/>
      <c r="O237" s="17">
        <v>700</v>
      </c>
      <c r="P237" s="17">
        <v>1400</v>
      </c>
      <c r="Q237" s="5">
        <f>D237-O237</f>
        <v>42</v>
      </c>
      <c r="R237" s="5">
        <f>E237-P237</f>
        <v>-16</v>
      </c>
      <c r="S237" s="5">
        <f t="shared" si="30"/>
        <v>0</v>
      </c>
      <c r="T237" s="5">
        <f t="shared" si="31"/>
        <v>0</v>
      </c>
    </row>
    <row r="238" spans="1:20" ht="15.75" thickBot="1">
      <c r="A238" s="3">
        <v>2048</v>
      </c>
      <c r="B238" s="4">
        <v>1664</v>
      </c>
      <c r="C238" s="4">
        <v>1536</v>
      </c>
      <c r="D238" s="4">
        <v>619</v>
      </c>
      <c r="E238" s="4">
        <v>1488</v>
      </c>
      <c r="G238" s="6">
        <f t="shared" si="32"/>
        <v>2047.7560889910692</v>
      </c>
      <c r="H238" s="6">
        <f t="shared" si="33"/>
        <v>1633.8007834494388</v>
      </c>
      <c r="I238" s="6">
        <f t="shared" si="34"/>
        <v>1536.002929684706</v>
      </c>
      <c r="K238" s="6">
        <f t="shared" si="27"/>
        <v>-0.24391100893080875</v>
      </c>
      <c r="L238" s="6">
        <f t="shared" si="28"/>
        <v>-30.199216550561232</v>
      </c>
      <c r="M238" s="6">
        <f t="shared" si="29"/>
        <v>2.9296847060322762E-3</v>
      </c>
      <c r="N238" s="6"/>
      <c r="O238" s="17">
        <v>700</v>
      </c>
      <c r="P238" s="17">
        <v>1500</v>
      </c>
      <c r="Q238" s="5">
        <f>D238-O238</f>
        <v>-81</v>
      </c>
      <c r="R238" s="5">
        <f>E238-P238</f>
        <v>-12</v>
      </c>
      <c r="S238" s="5">
        <f t="shared" si="30"/>
        <v>0</v>
      </c>
      <c r="T238" s="5">
        <f t="shared" si="31"/>
        <v>0</v>
      </c>
    </row>
    <row r="239" spans="1:20" ht="15.75" thickBot="1">
      <c r="A239" s="3">
        <v>1920</v>
      </c>
      <c r="B239" s="4">
        <v>1536</v>
      </c>
      <c r="C239" s="4">
        <v>1664</v>
      </c>
      <c r="D239" s="4">
        <v>657</v>
      </c>
      <c r="E239" s="4">
        <v>1628</v>
      </c>
      <c r="G239" s="6">
        <f t="shared" si="32"/>
        <v>1919.9044247045215</v>
      </c>
      <c r="H239" s="6">
        <f t="shared" si="33"/>
        <v>1521.1945963616884</v>
      </c>
      <c r="I239" s="6">
        <f t="shared" si="34"/>
        <v>1663.7406648874096</v>
      </c>
      <c r="K239" s="6">
        <f t="shared" si="27"/>
        <v>-9.557529547851118E-2</v>
      </c>
      <c r="L239" s="6">
        <f t="shared" si="28"/>
        <v>-14.805403638311645</v>
      </c>
      <c r="M239" s="6">
        <f t="shared" si="29"/>
        <v>-0.25933511259040642</v>
      </c>
      <c r="N239" s="6"/>
      <c r="O239" s="17">
        <v>700</v>
      </c>
      <c r="P239" s="17">
        <v>1600</v>
      </c>
      <c r="Q239" s="5">
        <f>D239-O239</f>
        <v>-43</v>
      </c>
      <c r="R239" s="5">
        <f>E239-P239</f>
        <v>28</v>
      </c>
      <c r="S239" s="5">
        <f t="shared" si="30"/>
        <v>0</v>
      </c>
      <c r="T239" s="5">
        <f t="shared" si="31"/>
        <v>0</v>
      </c>
    </row>
    <row r="240" spans="1:20" ht="15.75" thickBot="1">
      <c r="A240" s="3">
        <v>1792</v>
      </c>
      <c r="B240" s="4">
        <v>1536</v>
      </c>
      <c r="C240" s="4">
        <v>1664</v>
      </c>
      <c r="D240" s="4">
        <v>817</v>
      </c>
      <c r="E240" s="4">
        <v>1654</v>
      </c>
      <c r="G240" s="6">
        <f t="shared" si="32"/>
        <v>1791.9835378708142</v>
      </c>
      <c r="H240" s="6">
        <f t="shared" si="33"/>
        <v>1574.5491418180634</v>
      </c>
      <c r="I240" s="6">
        <f t="shared" si="34"/>
        <v>1664.0928459674358</v>
      </c>
      <c r="K240" s="6">
        <f t="shared" si="27"/>
        <v>-1.6462129185811136E-2</v>
      </c>
      <c r="L240" s="6">
        <f t="shared" si="28"/>
        <v>38.54914181806339</v>
      </c>
      <c r="M240" s="6">
        <f t="shared" si="29"/>
        <v>9.2845967435778221E-2</v>
      </c>
      <c r="N240" s="6"/>
      <c r="O240" s="17">
        <v>700</v>
      </c>
      <c r="P240" s="17">
        <v>1700</v>
      </c>
      <c r="Q240" s="5">
        <f>D240-O240</f>
        <v>117</v>
      </c>
      <c r="R240" s="5">
        <f>E240-P240</f>
        <v>-46</v>
      </c>
      <c r="S240" s="5">
        <f t="shared" si="30"/>
        <v>700</v>
      </c>
      <c r="T240" s="5">
        <f t="shared" si="31"/>
        <v>1600</v>
      </c>
    </row>
    <row r="241" spans="1:20" ht="15.75" thickBot="1">
      <c r="A241" s="3">
        <v>1792</v>
      </c>
      <c r="B241" s="4">
        <v>1408</v>
      </c>
      <c r="C241" s="4">
        <v>1792</v>
      </c>
      <c r="D241" s="4">
        <v>700</v>
      </c>
      <c r="E241" s="4">
        <v>1767</v>
      </c>
      <c r="G241" s="6">
        <f t="shared" si="32"/>
        <v>1791.7279369368555</v>
      </c>
      <c r="H241" s="6">
        <f t="shared" si="33"/>
        <v>1417.8466066539074</v>
      </c>
      <c r="I241" s="6">
        <f t="shared" si="34"/>
        <v>1792.2859704857369</v>
      </c>
      <c r="K241" s="6">
        <f t="shared" si="27"/>
        <v>-0.27206306314451467</v>
      </c>
      <c r="L241" s="6">
        <f t="shared" si="28"/>
        <v>9.8466066539074291</v>
      </c>
      <c r="M241" s="6">
        <f t="shared" si="29"/>
        <v>0.28597048573692518</v>
      </c>
      <c r="N241" s="6"/>
      <c r="O241" s="17">
        <v>700</v>
      </c>
      <c r="P241" s="17">
        <v>1800</v>
      </c>
      <c r="Q241" s="5">
        <f>D241-O241</f>
        <v>0</v>
      </c>
      <c r="R241" s="5">
        <f>E241-P241</f>
        <v>-33</v>
      </c>
      <c r="S241" s="5">
        <f t="shared" si="30"/>
        <v>0</v>
      </c>
      <c r="T241" s="5">
        <f t="shared" si="31"/>
        <v>0</v>
      </c>
    </row>
    <row r="242" spans="1:20" ht="15.75" thickBot="1">
      <c r="A242" s="3">
        <v>1664</v>
      </c>
      <c r="B242" s="4">
        <v>1280</v>
      </c>
      <c r="C242" s="4">
        <v>1920</v>
      </c>
      <c r="D242" s="4">
        <v>748</v>
      </c>
      <c r="E242" s="4">
        <v>1903</v>
      </c>
      <c r="G242" s="6">
        <f t="shared" si="32"/>
        <v>1664.6059593789757</v>
      </c>
      <c r="H242" s="6">
        <f t="shared" si="33"/>
        <v>1327.7473404228683</v>
      </c>
      <c r="I242" s="6">
        <f t="shared" si="34"/>
        <v>1919.612721358139</v>
      </c>
      <c r="K242" s="6">
        <f t="shared" si="27"/>
        <v>0.60595937897574004</v>
      </c>
      <c r="L242" s="6">
        <f t="shared" si="28"/>
        <v>47.747340422868319</v>
      </c>
      <c r="M242" s="6">
        <f t="shared" si="29"/>
        <v>-0.38727864186103034</v>
      </c>
      <c r="N242" s="6"/>
      <c r="O242" s="17">
        <v>700</v>
      </c>
      <c r="P242" s="17">
        <v>1900</v>
      </c>
      <c r="Q242" s="5">
        <f>D242-O242</f>
        <v>48</v>
      </c>
      <c r="R242" s="5">
        <f>E242-P242</f>
        <v>3</v>
      </c>
      <c r="S242" s="5">
        <f t="shared" si="30"/>
        <v>0</v>
      </c>
      <c r="T242" s="5">
        <f t="shared" si="31"/>
        <v>0</v>
      </c>
    </row>
    <row r="243" spans="1:20" ht="15.75" thickBot="1">
      <c r="A243" s="3">
        <v>1664</v>
      </c>
      <c r="B243" s="4">
        <v>1280</v>
      </c>
      <c r="C243" s="4">
        <v>2048</v>
      </c>
      <c r="D243" s="4">
        <v>656</v>
      </c>
      <c r="E243" s="4">
        <v>2019</v>
      </c>
      <c r="G243" s="6">
        <f t="shared" si="32"/>
        <v>1663.9402032525088</v>
      </c>
      <c r="H243" s="6">
        <f t="shared" si="33"/>
        <v>1180.1258407475027</v>
      </c>
      <c r="I243" s="6">
        <f t="shared" si="34"/>
        <v>2048.0959450182017</v>
      </c>
      <c r="K243" s="6">
        <f t="shared" si="27"/>
        <v>-5.9796747491191127E-2</v>
      </c>
      <c r="L243" s="6">
        <f t="shared" si="28"/>
        <v>-99.874159252497293</v>
      </c>
      <c r="M243" s="6">
        <f t="shared" si="29"/>
        <v>9.5945018201746279E-2</v>
      </c>
      <c r="N243" s="6"/>
      <c r="O243" s="17">
        <v>700</v>
      </c>
      <c r="P243" s="17">
        <v>2000</v>
      </c>
      <c r="Q243" s="5">
        <f>D243-O243</f>
        <v>-44</v>
      </c>
      <c r="R243" s="5">
        <f>E243-P243</f>
        <v>19</v>
      </c>
      <c r="S243" s="5">
        <f t="shared" si="30"/>
        <v>0</v>
      </c>
      <c r="T243" s="5">
        <f t="shared" si="31"/>
        <v>0</v>
      </c>
    </row>
    <row r="244" spans="1:20" ht="15.75" thickBot="1">
      <c r="A244" s="3">
        <v>1536</v>
      </c>
      <c r="B244" s="4">
        <v>1152</v>
      </c>
      <c r="C244" s="4">
        <v>2176</v>
      </c>
      <c r="D244" s="4">
        <v>716</v>
      </c>
      <c r="E244" s="4">
        <v>2157</v>
      </c>
      <c r="G244" s="6">
        <f t="shared" si="32"/>
        <v>1536.002929684706</v>
      </c>
      <c r="H244" s="6">
        <f t="shared" si="33"/>
        <v>1106.031193050178</v>
      </c>
      <c r="I244" s="6">
        <f t="shared" si="34"/>
        <v>2175.6160047214216</v>
      </c>
      <c r="K244" s="6">
        <f t="shared" si="27"/>
        <v>2.9296847060322762E-3</v>
      </c>
      <c r="L244" s="6">
        <f t="shared" si="28"/>
        <v>-45.96880694982201</v>
      </c>
      <c r="M244" s="6">
        <f t="shared" si="29"/>
        <v>-0.38399527857836802</v>
      </c>
      <c r="N244" s="6"/>
      <c r="O244" s="17">
        <v>700</v>
      </c>
      <c r="P244" s="17">
        <v>2100</v>
      </c>
      <c r="Q244" s="5">
        <f>D244-O244</f>
        <v>16</v>
      </c>
      <c r="R244" s="5">
        <f>E244-P244</f>
        <v>57</v>
      </c>
      <c r="S244" s="5">
        <f t="shared" si="30"/>
        <v>0</v>
      </c>
      <c r="T244" s="5">
        <f t="shared" si="31"/>
        <v>0</v>
      </c>
    </row>
    <row r="245" spans="1:20" ht="15.75" thickBot="1">
      <c r="A245" s="3">
        <v>1536</v>
      </c>
      <c r="B245" s="4">
        <v>1024</v>
      </c>
      <c r="C245" s="4">
        <v>2176</v>
      </c>
      <c r="D245" s="4">
        <v>716</v>
      </c>
      <c r="E245" s="4">
        <v>2157</v>
      </c>
      <c r="G245" s="6">
        <f t="shared" si="32"/>
        <v>1536.002929684706</v>
      </c>
      <c r="H245" s="6">
        <f t="shared" si="33"/>
        <v>1106.031193050178</v>
      </c>
      <c r="I245" s="6">
        <f t="shared" si="34"/>
        <v>2175.6160047214216</v>
      </c>
      <c r="K245" s="6">
        <f t="shared" si="27"/>
        <v>2.9296847060322762E-3</v>
      </c>
      <c r="L245" s="6">
        <f t="shared" si="28"/>
        <v>82.03119305017799</v>
      </c>
      <c r="M245" s="6">
        <f t="shared" si="29"/>
        <v>-0.38399527857836802</v>
      </c>
      <c r="N245" s="6"/>
      <c r="O245" s="17">
        <v>700</v>
      </c>
      <c r="P245" s="17">
        <v>2200</v>
      </c>
      <c r="Q245" s="5">
        <f>D245-O245</f>
        <v>16</v>
      </c>
      <c r="R245" s="5">
        <f>E245-P245</f>
        <v>-43</v>
      </c>
      <c r="S245" s="5">
        <f t="shared" si="30"/>
        <v>0</v>
      </c>
      <c r="T245" s="5">
        <f t="shared" si="31"/>
        <v>0</v>
      </c>
    </row>
    <row r="246" spans="1:20" ht="15.75" thickBot="1">
      <c r="A246" s="3">
        <v>1536</v>
      </c>
      <c r="B246" s="4">
        <v>1024</v>
      </c>
      <c r="C246" s="4">
        <v>2304</v>
      </c>
      <c r="D246" s="4">
        <v>645</v>
      </c>
      <c r="E246" s="4">
        <v>2276</v>
      </c>
      <c r="G246" s="6">
        <f t="shared" si="32"/>
        <v>1536.2945681086032</v>
      </c>
      <c r="H246" s="6">
        <f t="shared" si="33"/>
        <v>969.639623777824</v>
      </c>
      <c r="I246" s="6">
        <f t="shared" si="34"/>
        <v>2303.5192640826776</v>
      </c>
      <c r="K246" s="6">
        <f t="shared" si="27"/>
        <v>0.29456810860324367</v>
      </c>
      <c r="L246" s="6">
        <f t="shared" si="28"/>
        <v>-54.360376222176001</v>
      </c>
      <c r="M246" s="6">
        <f t="shared" si="29"/>
        <v>-0.48073591732236309</v>
      </c>
      <c r="N246" s="6"/>
      <c r="O246" s="17">
        <v>700</v>
      </c>
      <c r="P246" s="17">
        <v>2300</v>
      </c>
      <c r="Q246" s="5">
        <f>D246-O246</f>
        <v>-55</v>
      </c>
      <c r="R246" s="5">
        <f>E246-P246</f>
        <v>-24</v>
      </c>
      <c r="S246" s="5">
        <f t="shared" si="30"/>
        <v>0</v>
      </c>
      <c r="T246" s="5">
        <f t="shared" si="31"/>
        <v>0</v>
      </c>
    </row>
    <row r="247" spans="1:20" ht="15.75" thickBot="1">
      <c r="A247" s="3">
        <v>1408</v>
      </c>
      <c r="B247" s="4">
        <v>896</v>
      </c>
      <c r="C247" s="4">
        <v>2432</v>
      </c>
      <c r="D247" s="4">
        <v>719</v>
      </c>
      <c r="E247" s="4">
        <v>2416</v>
      </c>
      <c r="G247" s="6">
        <f t="shared" si="32"/>
        <v>1407.8412552557195</v>
      </c>
      <c r="H247" s="6">
        <f t="shared" si="33"/>
        <v>926.29207056953692</v>
      </c>
      <c r="I247" s="6">
        <f t="shared" si="34"/>
        <v>2432.2863729421338</v>
      </c>
      <c r="K247" s="6">
        <f t="shared" si="27"/>
        <v>-0.15874474428051144</v>
      </c>
      <c r="L247" s="6">
        <f t="shared" si="28"/>
        <v>30.292070569536918</v>
      </c>
      <c r="M247" s="6">
        <f t="shared" si="29"/>
        <v>0.28637294213376663</v>
      </c>
      <c r="N247" s="6"/>
      <c r="O247" s="17">
        <v>700</v>
      </c>
      <c r="P247" s="17">
        <v>2400</v>
      </c>
      <c r="Q247" s="5">
        <f>D247-O247</f>
        <v>19</v>
      </c>
      <c r="R247" s="5">
        <f>E247-P247</f>
        <v>16</v>
      </c>
      <c r="S247" s="5">
        <f t="shared" si="30"/>
        <v>0</v>
      </c>
      <c r="T247" s="5">
        <f t="shared" si="31"/>
        <v>0</v>
      </c>
    </row>
    <row r="248" spans="1:20" ht="15.75" thickBot="1">
      <c r="A248" s="3">
        <v>1408</v>
      </c>
      <c r="B248" s="4">
        <v>896</v>
      </c>
      <c r="C248" s="4">
        <v>2560</v>
      </c>
      <c r="D248" s="4">
        <v>670</v>
      </c>
      <c r="E248" s="4">
        <v>2539</v>
      </c>
      <c r="G248" s="6">
        <f t="shared" si="32"/>
        <v>1407.6295677485607</v>
      </c>
      <c r="H248" s="6">
        <f t="shared" si="33"/>
        <v>813.27793527182325</v>
      </c>
      <c r="I248" s="6">
        <f t="shared" si="34"/>
        <v>2560.3556393595013</v>
      </c>
      <c r="K248" s="6">
        <f t="shared" si="27"/>
        <v>-0.37043225143929703</v>
      </c>
      <c r="L248" s="6">
        <f t="shared" si="28"/>
        <v>-82.722064728176747</v>
      </c>
      <c r="M248" s="6">
        <f t="shared" si="29"/>
        <v>0.35563935950131054</v>
      </c>
      <c r="N248" s="6"/>
      <c r="O248" s="17">
        <v>700</v>
      </c>
      <c r="P248" s="17">
        <v>2500</v>
      </c>
      <c r="Q248" s="5">
        <f>D248-O248</f>
        <v>-30</v>
      </c>
      <c r="R248" s="5">
        <f>E248-P248</f>
        <v>39</v>
      </c>
      <c r="S248" s="5">
        <f t="shared" si="30"/>
        <v>0</v>
      </c>
      <c r="T248" s="5">
        <f t="shared" si="31"/>
        <v>0</v>
      </c>
    </row>
    <row r="249" spans="1:20" ht="15.75" thickBot="1">
      <c r="A249" s="3">
        <v>1408</v>
      </c>
      <c r="B249" s="4">
        <v>768</v>
      </c>
      <c r="C249" s="4">
        <v>2560</v>
      </c>
      <c r="D249" s="4">
        <v>670</v>
      </c>
      <c r="E249" s="4">
        <v>2539</v>
      </c>
      <c r="G249" s="6">
        <f t="shared" si="32"/>
        <v>1407.6295677485607</v>
      </c>
      <c r="H249" s="6">
        <f t="shared" si="33"/>
        <v>813.27793527182325</v>
      </c>
      <c r="I249" s="6">
        <f t="shared" si="34"/>
        <v>2560.3556393595013</v>
      </c>
      <c r="K249" s="6">
        <f t="shared" si="27"/>
        <v>-0.37043225143929703</v>
      </c>
      <c r="L249" s="6">
        <f t="shared" si="28"/>
        <v>45.277935271823253</v>
      </c>
      <c r="M249" s="6">
        <f t="shared" si="29"/>
        <v>0.35563935950131054</v>
      </c>
      <c r="N249" s="6"/>
      <c r="O249" s="17">
        <v>700</v>
      </c>
      <c r="P249" s="17">
        <v>2600</v>
      </c>
      <c r="Q249" s="5">
        <f>D249-O249</f>
        <v>-30</v>
      </c>
      <c r="R249" s="5">
        <f>E249-P249</f>
        <v>-61</v>
      </c>
      <c r="S249" s="5">
        <f t="shared" si="30"/>
        <v>0</v>
      </c>
      <c r="T249" s="5">
        <f t="shared" si="31"/>
        <v>0</v>
      </c>
    </row>
    <row r="250" spans="1:20" ht="15.75" thickBot="1">
      <c r="A250" s="3">
        <v>1280</v>
      </c>
      <c r="B250" s="4">
        <v>768</v>
      </c>
      <c r="C250" s="4">
        <v>2688</v>
      </c>
      <c r="D250" s="4">
        <v>761</v>
      </c>
      <c r="E250" s="4">
        <v>2677</v>
      </c>
      <c r="G250" s="6">
        <f t="shared" si="32"/>
        <v>1280.4100905569278</v>
      </c>
      <c r="H250" s="6">
        <f t="shared" si="33"/>
        <v>826.71034830828148</v>
      </c>
      <c r="I250" s="6">
        <f t="shared" si="34"/>
        <v>2687.6476703615749</v>
      </c>
      <c r="K250" s="6">
        <f t="shared" si="27"/>
        <v>0.41009055692779839</v>
      </c>
      <c r="L250" s="6">
        <f t="shared" si="28"/>
        <v>58.710348308281482</v>
      </c>
      <c r="M250" s="6">
        <f t="shared" si="29"/>
        <v>-0.3523296384250898</v>
      </c>
      <c r="N250" s="6"/>
      <c r="O250" s="17">
        <v>700</v>
      </c>
      <c r="P250" s="17">
        <v>2700</v>
      </c>
      <c r="Q250" s="5">
        <f>D250-O250</f>
        <v>61</v>
      </c>
      <c r="R250" s="5">
        <f>E250-P250</f>
        <v>-23</v>
      </c>
      <c r="S250" s="5">
        <f t="shared" si="30"/>
        <v>0</v>
      </c>
      <c r="T250" s="5">
        <f t="shared" si="31"/>
        <v>0</v>
      </c>
    </row>
    <row r="251" spans="1:20" ht="15.75" thickBot="1">
      <c r="A251" s="3">
        <v>1280</v>
      </c>
      <c r="B251" s="4">
        <v>768</v>
      </c>
      <c r="C251" s="4">
        <v>2816</v>
      </c>
      <c r="D251" s="4">
        <v>735</v>
      </c>
      <c r="E251" s="4">
        <v>2804</v>
      </c>
      <c r="G251" s="6">
        <f t="shared" si="32"/>
        <v>1280.0941371633571</v>
      </c>
      <c r="H251" s="6">
        <f t="shared" si="33"/>
        <v>760.68456011674118</v>
      </c>
      <c r="I251" s="6">
        <f t="shared" si="34"/>
        <v>2816.4944523289942</v>
      </c>
      <c r="K251" s="6">
        <f t="shared" si="27"/>
        <v>9.413716335711797E-2</v>
      </c>
      <c r="L251" s="6">
        <f t="shared" si="28"/>
        <v>-7.3154398832588186</v>
      </c>
      <c r="M251" s="6">
        <f t="shared" si="29"/>
        <v>0.49445232899415714</v>
      </c>
      <c r="N251" s="6"/>
      <c r="O251" s="17">
        <v>700</v>
      </c>
      <c r="P251" s="17">
        <v>2800</v>
      </c>
      <c r="Q251" s="5">
        <f>D251-O251</f>
        <v>35</v>
      </c>
      <c r="R251" s="5">
        <f>E251-P251</f>
        <v>4</v>
      </c>
      <c r="S251" s="5">
        <f t="shared" si="30"/>
        <v>0</v>
      </c>
      <c r="T251" s="5">
        <f t="shared" si="31"/>
        <v>0</v>
      </c>
    </row>
    <row r="252" spans="1:20" ht="15.75" thickBot="1">
      <c r="A252" s="3">
        <v>1280</v>
      </c>
      <c r="B252" s="4">
        <v>768</v>
      </c>
      <c r="C252" s="4">
        <v>2944</v>
      </c>
      <c r="D252" s="4">
        <v>722</v>
      </c>
      <c r="E252" s="4">
        <v>2931</v>
      </c>
      <c r="G252" s="6">
        <f t="shared" si="32"/>
        <v>1279.8613206125108</v>
      </c>
      <c r="H252" s="6">
        <f t="shared" si="33"/>
        <v>725.28959733336865</v>
      </c>
      <c r="I252" s="6">
        <f t="shared" si="34"/>
        <v>2944.154377745841</v>
      </c>
      <c r="K252" s="6">
        <f t="shared" si="27"/>
        <v>-0.13867938748921915</v>
      </c>
      <c r="L252" s="6">
        <f t="shared" si="28"/>
        <v>-42.710402666631353</v>
      </c>
      <c r="M252" s="6">
        <f t="shared" si="29"/>
        <v>0.15437774584097497</v>
      </c>
      <c r="N252" s="6"/>
      <c r="O252" s="17">
        <v>700</v>
      </c>
      <c r="P252" s="17">
        <v>2900</v>
      </c>
      <c r="Q252" s="5">
        <f>D252-O252</f>
        <v>22</v>
      </c>
      <c r="R252" s="5">
        <f>E252-P252</f>
        <v>31</v>
      </c>
      <c r="S252" s="5">
        <f t="shared" si="30"/>
        <v>0</v>
      </c>
      <c r="T252" s="5">
        <f t="shared" si="31"/>
        <v>0</v>
      </c>
    </row>
    <row r="253" spans="1:20" ht="15.75" thickBot="1">
      <c r="A253" s="3">
        <v>1280</v>
      </c>
      <c r="B253" s="4">
        <v>640</v>
      </c>
      <c r="C253" s="4">
        <v>3072</v>
      </c>
      <c r="D253" s="4">
        <v>721</v>
      </c>
      <c r="E253" s="4">
        <v>3059</v>
      </c>
      <c r="G253" s="6">
        <f t="shared" si="32"/>
        <v>1280.360105595297</v>
      </c>
      <c r="H253" s="6">
        <f t="shared" si="33"/>
        <v>723.4099805780952</v>
      </c>
      <c r="I253" s="6">
        <f t="shared" si="34"/>
        <v>3071.6969251539122</v>
      </c>
      <c r="K253" s="6">
        <f t="shared" si="27"/>
        <v>0.36010559529700004</v>
      </c>
      <c r="L253" s="6">
        <f t="shared" si="28"/>
        <v>83.409980578095201</v>
      </c>
      <c r="M253" s="6">
        <f t="shared" si="29"/>
        <v>-0.30307484608783852</v>
      </c>
      <c r="N253" s="6"/>
      <c r="O253" s="17">
        <v>700</v>
      </c>
      <c r="P253" s="17">
        <v>3000</v>
      </c>
      <c r="Q253" s="5">
        <f>D253-O253</f>
        <v>21</v>
      </c>
      <c r="R253" s="5">
        <f>E253-P253</f>
        <v>59</v>
      </c>
      <c r="S253" s="5">
        <f t="shared" si="30"/>
        <v>0</v>
      </c>
      <c r="T253" s="5">
        <f t="shared" si="31"/>
        <v>0</v>
      </c>
    </row>
    <row r="254" spans="1:20" ht="15.75" thickBot="1">
      <c r="A254" s="3">
        <v>3200</v>
      </c>
      <c r="B254" s="4">
        <v>3072</v>
      </c>
      <c r="C254" s="4">
        <v>256</v>
      </c>
      <c r="D254" s="4">
        <v>750</v>
      </c>
      <c r="E254" s="4">
        <v>54</v>
      </c>
      <c r="G254" s="6">
        <f t="shared" si="32"/>
        <v>3200.2212423518472</v>
      </c>
      <c r="H254" s="6">
        <f t="shared" si="33"/>
        <v>3039.9697366914693</v>
      </c>
      <c r="I254" s="6">
        <f t="shared" si="34"/>
        <v>255.76551761330143</v>
      </c>
      <c r="K254" s="6">
        <f t="shared" si="27"/>
        <v>0.2212423518471951</v>
      </c>
      <c r="L254" s="6">
        <f t="shared" si="28"/>
        <v>-32.030263308530721</v>
      </c>
      <c r="M254" s="6">
        <f t="shared" si="29"/>
        <v>-0.23448238669857346</v>
      </c>
      <c r="N254" s="6"/>
      <c r="O254" s="17">
        <v>800</v>
      </c>
      <c r="P254" s="17">
        <v>0</v>
      </c>
      <c r="Q254" s="5">
        <f>D254-O254</f>
        <v>-50</v>
      </c>
      <c r="R254" s="5">
        <f>E254-P254</f>
        <v>54</v>
      </c>
      <c r="S254" s="5">
        <f t="shared" si="30"/>
        <v>0</v>
      </c>
      <c r="T254" s="5">
        <f t="shared" si="31"/>
        <v>0</v>
      </c>
    </row>
    <row r="255" spans="1:20" ht="15.75" thickBot="1">
      <c r="A255" s="3">
        <v>3200</v>
      </c>
      <c r="B255" s="4">
        <v>3072</v>
      </c>
      <c r="C255" s="4">
        <v>256</v>
      </c>
      <c r="D255" s="4">
        <v>750</v>
      </c>
      <c r="E255" s="4">
        <v>54</v>
      </c>
      <c r="G255" s="6">
        <f t="shared" si="32"/>
        <v>3200.2212423518472</v>
      </c>
      <c r="H255" s="6">
        <f t="shared" si="33"/>
        <v>3039.9697366914693</v>
      </c>
      <c r="I255" s="6">
        <f t="shared" si="34"/>
        <v>255.76551761330143</v>
      </c>
      <c r="K255" s="6">
        <f t="shared" si="27"/>
        <v>0.2212423518471951</v>
      </c>
      <c r="L255" s="6">
        <f t="shared" si="28"/>
        <v>-32.030263308530721</v>
      </c>
      <c r="M255" s="6">
        <f t="shared" si="29"/>
        <v>-0.23448238669857346</v>
      </c>
      <c r="N255" s="6"/>
      <c r="O255" s="17">
        <v>800</v>
      </c>
      <c r="P255" s="17">
        <v>100</v>
      </c>
      <c r="Q255" s="5">
        <f>D255-O255</f>
        <v>-50</v>
      </c>
      <c r="R255" s="5">
        <f>E255-P255</f>
        <v>-46</v>
      </c>
      <c r="S255" s="5">
        <f t="shared" si="30"/>
        <v>0</v>
      </c>
      <c r="T255" s="5">
        <f t="shared" si="31"/>
        <v>0</v>
      </c>
    </row>
    <row r="256" spans="1:20" ht="15.75" thickBot="1">
      <c r="A256" s="3">
        <v>3072</v>
      </c>
      <c r="B256" s="4">
        <v>2944</v>
      </c>
      <c r="C256" s="4">
        <v>256</v>
      </c>
      <c r="D256" s="4">
        <v>808</v>
      </c>
      <c r="E256" s="4">
        <v>169</v>
      </c>
      <c r="G256" s="6">
        <f t="shared" si="32"/>
        <v>3071.7136910851573</v>
      </c>
      <c r="H256" s="6">
        <f t="shared" si="33"/>
        <v>2944.0490824712824</v>
      </c>
      <c r="I256" s="6">
        <f t="shared" si="34"/>
        <v>255.78311124857325</v>
      </c>
      <c r="K256" s="6">
        <f t="shared" si="27"/>
        <v>-0.2863089148427207</v>
      </c>
      <c r="L256" s="6">
        <f t="shared" si="28"/>
        <v>4.9082471282417828E-2</v>
      </c>
      <c r="M256" s="6">
        <f t="shared" si="29"/>
        <v>-0.21688875142675101</v>
      </c>
      <c r="N256" s="6"/>
      <c r="O256" s="17">
        <v>800</v>
      </c>
      <c r="P256" s="17">
        <v>200</v>
      </c>
      <c r="Q256" s="5">
        <f>D256-O256</f>
        <v>8</v>
      </c>
      <c r="R256" s="5">
        <f>E256-P256</f>
        <v>-31</v>
      </c>
      <c r="S256" s="5">
        <f t="shared" si="30"/>
        <v>0</v>
      </c>
      <c r="T256" s="5">
        <f t="shared" si="31"/>
        <v>0</v>
      </c>
    </row>
    <row r="257" spans="1:20" ht="15.75" thickBot="1">
      <c r="A257" s="3">
        <v>2944</v>
      </c>
      <c r="B257" s="4">
        <v>2816</v>
      </c>
      <c r="C257" s="4">
        <v>384</v>
      </c>
      <c r="D257" s="4">
        <v>785</v>
      </c>
      <c r="E257" s="4">
        <v>318</v>
      </c>
      <c r="G257" s="6">
        <f t="shared" si="32"/>
        <v>2944.3758251962331</v>
      </c>
      <c r="H257" s="6">
        <f t="shared" si="33"/>
        <v>2794.5212470117308</v>
      </c>
      <c r="I257" s="6">
        <f t="shared" si="34"/>
        <v>383.86065179958206</v>
      </c>
      <c r="K257" s="6">
        <f t="shared" si="27"/>
        <v>0.37582519623310873</v>
      </c>
      <c r="L257" s="6">
        <f t="shared" si="28"/>
        <v>-21.478752988269207</v>
      </c>
      <c r="M257" s="6">
        <f t="shared" si="29"/>
        <v>-0.13934820041794183</v>
      </c>
      <c r="N257" s="6"/>
      <c r="O257" s="17">
        <v>800</v>
      </c>
      <c r="P257" s="17">
        <v>300</v>
      </c>
      <c r="Q257" s="5">
        <f>D257-O257</f>
        <v>-15</v>
      </c>
      <c r="R257" s="5">
        <f>E257-P257</f>
        <v>18</v>
      </c>
      <c r="S257" s="5">
        <f t="shared" si="30"/>
        <v>0</v>
      </c>
      <c r="T257" s="5">
        <f t="shared" si="31"/>
        <v>0</v>
      </c>
    </row>
    <row r="258" spans="1:20" ht="15.75" thickBot="1">
      <c r="A258" s="3">
        <v>2816</v>
      </c>
      <c r="B258" s="4">
        <v>2688</v>
      </c>
      <c r="C258" s="4">
        <v>384</v>
      </c>
      <c r="D258" s="4">
        <v>824</v>
      </c>
      <c r="E258" s="4">
        <v>441</v>
      </c>
      <c r="G258" s="6">
        <f t="shared" si="32"/>
        <v>2816.2842541192463</v>
      </c>
      <c r="H258" s="6">
        <f t="shared" si="33"/>
        <v>2688.3930144233004</v>
      </c>
      <c r="I258" s="6">
        <f t="shared" si="34"/>
        <v>474.82312496339097</v>
      </c>
      <c r="K258" s="6">
        <f t="shared" si="27"/>
        <v>0.28425411924627042</v>
      </c>
      <c r="L258" s="6">
        <f t="shared" si="28"/>
        <v>0.39301442330042846</v>
      </c>
      <c r="M258" s="6">
        <f t="shared" si="29"/>
        <v>90.823124963390967</v>
      </c>
      <c r="N258" s="6"/>
      <c r="O258" s="17">
        <v>800</v>
      </c>
      <c r="P258" s="17">
        <v>400</v>
      </c>
      <c r="Q258" s="5">
        <f>D258-O258</f>
        <v>24</v>
      </c>
      <c r="R258" s="5">
        <f>E258-P258</f>
        <v>41</v>
      </c>
      <c r="S258" s="5">
        <f t="shared" si="30"/>
        <v>0</v>
      </c>
      <c r="T258" s="5">
        <f t="shared" si="31"/>
        <v>0</v>
      </c>
    </row>
    <row r="259" spans="1:20" ht="15.75" thickBot="1">
      <c r="A259" s="3">
        <v>2816</v>
      </c>
      <c r="B259" s="4">
        <v>2688</v>
      </c>
      <c r="C259" s="4">
        <v>512</v>
      </c>
      <c r="D259" s="4">
        <v>780</v>
      </c>
      <c r="E259" s="4">
        <v>462</v>
      </c>
      <c r="G259" s="6">
        <f t="shared" si="32"/>
        <v>2815.9978693173757</v>
      </c>
      <c r="H259" s="6">
        <f t="shared" si="33"/>
        <v>2655.1542328083315</v>
      </c>
      <c r="I259" s="6">
        <f t="shared" si="34"/>
        <v>511.70694738297232</v>
      </c>
      <c r="K259" s="6">
        <f t="shared" si="27"/>
        <v>-2.1306826242835086E-3</v>
      </c>
      <c r="L259" s="6">
        <f t="shared" si="28"/>
        <v>-32.845767191668529</v>
      </c>
      <c r="M259" s="6">
        <f t="shared" si="29"/>
        <v>-0.29305261702768348</v>
      </c>
      <c r="N259" s="6"/>
      <c r="O259" s="17">
        <v>800</v>
      </c>
      <c r="P259" s="17">
        <v>500</v>
      </c>
      <c r="Q259" s="5">
        <f>D259-O259</f>
        <v>-20</v>
      </c>
      <c r="R259" s="5">
        <f>E259-P259</f>
        <v>-38</v>
      </c>
      <c r="S259" s="5">
        <f t="shared" si="30"/>
        <v>0</v>
      </c>
      <c r="T259" s="5">
        <f t="shared" si="31"/>
        <v>0</v>
      </c>
    </row>
    <row r="260" spans="1:20" ht="15.75" thickBot="1">
      <c r="A260" s="3">
        <v>2688</v>
      </c>
      <c r="B260" s="4">
        <v>2560</v>
      </c>
      <c r="C260" s="4">
        <v>640</v>
      </c>
      <c r="D260" s="4">
        <v>784</v>
      </c>
      <c r="E260" s="4">
        <v>603</v>
      </c>
      <c r="G260" s="6">
        <f t="shared" si="32"/>
        <v>2687.7992856610404</v>
      </c>
      <c r="H260" s="6">
        <f t="shared" si="33"/>
        <v>2521.9565817039752</v>
      </c>
      <c r="I260" s="6">
        <f t="shared" si="34"/>
        <v>640.51932055169107</v>
      </c>
      <c r="K260" s="6">
        <f t="shared" ref="K260:K323" si="35">G260-A260</f>
        <v>-0.20071433895964219</v>
      </c>
      <c r="L260" s="6">
        <f t="shared" ref="L260:L323" si="36">H260-B260</f>
        <v>-38.043418296024811</v>
      </c>
      <c r="M260" s="6">
        <f t="shared" ref="M260:M323" si="37">I260-C260</f>
        <v>0.51932055169106661</v>
      </c>
      <c r="N260" s="6"/>
      <c r="O260" s="17">
        <v>800</v>
      </c>
      <c r="P260" s="17">
        <v>600</v>
      </c>
      <c r="Q260" s="5">
        <f>D260-O260</f>
        <v>-16</v>
      </c>
      <c r="R260" s="5">
        <f>E260-P260</f>
        <v>3</v>
      </c>
      <c r="S260" s="5">
        <f t="shared" si="30"/>
        <v>0</v>
      </c>
      <c r="T260" s="5">
        <f t="shared" si="31"/>
        <v>0</v>
      </c>
    </row>
    <row r="261" spans="1:20" ht="15.75" thickBot="1">
      <c r="A261" s="3">
        <v>2560</v>
      </c>
      <c r="B261" s="4">
        <v>2432</v>
      </c>
      <c r="C261" s="4">
        <v>768</v>
      </c>
      <c r="D261" s="4">
        <v>796</v>
      </c>
      <c r="E261" s="4">
        <v>741</v>
      </c>
      <c r="G261" s="6">
        <f t="shared" si="32"/>
        <v>2559.8236267368111</v>
      </c>
      <c r="H261" s="6">
        <f t="shared" si="33"/>
        <v>2395.1402881668541</v>
      </c>
      <c r="I261" s="6">
        <f t="shared" si="34"/>
        <v>768.56814922295598</v>
      </c>
      <c r="K261" s="6">
        <f t="shared" si="35"/>
        <v>-0.176373263188907</v>
      </c>
      <c r="L261" s="6">
        <f t="shared" si="36"/>
        <v>-36.859711833145866</v>
      </c>
      <c r="M261" s="6">
        <f t="shared" si="37"/>
        <v>0.5681492229559808</v>
      </c>
      <c r="N261" s="6"/>
      <c r="O261" s="17">
        <v>800</v>
      </c>
      <c r="P261" s="17">
        <v>700</v>
      </c>
      <c r="Q261" s="5">
        <f>D261-O261</f>
        <v>-4</v>
      </c>
      <c r="R261" s="5">
        <f>E261-P261</f>
        <v>41</v>
      </c>
      <c r="S261" s="5">
        <f t="shared" si="30"/>
        <v>0</v>
      </c>
      <c r="T261" s="5">
        <f t="shared" si="31"/>
        <v>0</v>
      </c>
    </row>
    <row r="262" spans="1:20" ht="15.75" thickBot="1">
      <c r="A262" s="3">
        <v>2560</v>
      </c>
      <c r="B262" s="4">
        <v>2304</v>
      </c>
      <c r="C262" s="4">
        <v>768</v>
      </c>
      <c r="D262" s="4">
        <v>689</v>
      </c>
      <c r="E262" s="4">
        <v>801</v>
      </c>
      <c r="G262" s="6">
        <f t="shared" si="32"/>
        <v>2560.1410117413457</v>
      </c>
      <c r="H262" s="6">
        <f t="shared" si="33"/>
        <v>2304.4135913503028</v>
      </c>
      <c r="I262" s="6">
        <f t="shared" si="34"/>
        <v>859.25665548775351</v>
      </c>
      <c r="K262" s="6">
        <f t="shared" si="35"/>
        <v>0.14101174134566463</v>
      </c>
      <c r="L262" s="6">
        <f t="shared" si="36"/>
        <v>0.41359135030279504</v>
      </c>
      <c r="M262" s="6">
        <f t="shared" si="37"/>
        <v>91.256655487753505</v>
      </c>
      <c r="N262" s="6"/>
      <c r="O262" s="17">
        <v>800</v>
      </c>
      <c r="P262" s="17">
        <v>800</v>
      </c>
      <c r="Q262" s="5">
        <f>D262-O262</f>
        <v>-111</v>
      </c>
      <c r="R262" s="5">
        <f>E262-P262</f>
        <v>1</v>
      </c>
      <c r="S262" s="5">
        <f t="shared" si="30"/>
        <v>800</v>
      </c>
      <c r="T262" s="5">
        <f t="shared" si="31"/>
        <v>700</v>
      </c>
    </row>
    <row r="263" spans="1:20" ht="15.75" thickBot="1">
      <c r="A263" s="3">
        <v>2432</v>
      </c>
      <c r="B263" s="4">
        <v>2304</v>
      </c>
      <c r="C263" s="4">
        <v>896</v>
      </c>
      <c r="D263" s="4">
        <v>814</v>
      </c>
      <c r="E263" s="4">
        <v>877</v>
      </c>
      <c r="G263" s="6">
        <f t="shared" si="32"/>
        <v>2431.8151656735754</v>
      </c>
      <c r="H263" s="6">
        <f t="shared" si="33"/>
        <v>2273.7029269453828</v>
      </c>
      <c r="I263" s="6">
        <f t="shared" si="34"/>
        <v>896.50711095897054</v>
      </c>
      <c r="K263" s="6">
        <f t="shared" si="35"/>
        <v>-0.18483432642460684</v>
      </c>
      <c r="L263" s="6">
        <f t="shared" si="36"/>
        <v>-30.297073054617158</v>
      </c>
      <c r="M263" s="6">
        <f t="shared" si="37"/>
        <v>0.50711095897054292</v>
      </c>
      <c r="N263" s="6"/>
      <c r="O263" s="17">
        <v>800</v>
      </c>
      <c r="P263" s="17">
        <v>900</v>
      </c>
      <c r="Q263" s="5">
        <f>D263-O263</f>
        <v>14</v>
      </c>
      <c r="R263" s="5">
        <f>E263-P263</f>
        <v>-23</v>
      </c>
      <c r="S263" s="5">
        <f t="shared" ref="S263:S326" si="38">IF(OR(ABS(Q263)&gt;$S$4,ABS(R263)&gt;$S$4),O263,0)</f>
        <v>0</v>
      </c>
      <c r="T263" s="5">
        <f t="shared" ref="T263:T326" si="39">IF(OR(ABS(Q263)&gt;$S$4,ABS(R263)&gt;$S$4),P262,0)</f>
        <v>0</v>
      </c>
    </row>
    <row r="264" spans="1:20" ht="15.75" thickBot="1">
      <c r="A264" s="3">
        <v>2304</v>
      </c>
      <c r="B264" s="4">
        <v>2176</v>
      </c>
      <c r="C264" s="4">
        <v>1024</v>
      </c>
      <c r="D264" s="4">
        <v>837</v>
      </c>
      <c r="E264" s="4">
        <v>1011</v>
      </c>
      <c r="G264" s="6">
        <f t="shared" si="32"/>
        <v>2304.0594610382782</v>
      </c>
      <c r="H264" s="6">
        <f t="shared" si="33"/>
        <v>2157.9365143581031</v>
      </c>
      <c r="I264" s="6">
        <f t="shared" si="34"/>
        <v>1024.0556625496488</v>
      </c>
      <c r="K264" s="6">
        <f t="shared" si="35"/>
        <v>5.9461038278186606E-2</v>
      </c>
      <c r="L264" s="6">
        <f t="shared" si="36"/>
        <v>-18.063485641896932</v>
      </c>
      <c r="M264" s="6">
        <f t="shared" si="37"/>
        <v>5.5662549648786808E-2</v>
      </c>
      <c r="N264" s="6"/>
      <c r="O264" s="17">
        <v>800</v>
      </c>
      <c r="P264" s="17">
        <v>1000</v>
      </c>
      <c r="Q264" s="5">
        <f>D264-O264</f>
        <v>37</v>
      </c>
      <c r="R264" s="5">
        <f>E264-P264</f>
        <v>11</v>
      </c>
      <c r="S264" s="5">
        <f t="shared" si="38"/>
        <v>0</v>
      </c>
      <c r="T264" s="5">
        <f t="shared" si="39"/>
        <v>0</v>
      </c>
    </row>
    <row r="265" spans="1:20" ht="15.75" thickBot="1">
      <c r="A265" s="3">
        <v>2304</v>
      </c>
      <c r="B265" s="4">
        <v>2048</v>
      </c>
      <c r="C265" s="4">
        <v>1152</v>
      </c>
      <c r="D265" s="4">
        <v>685</v>
      </c>
      <c r="E265" s="4">
        <v>1108</v>
      </c>
      <c r="G265" s="6">
        <f t="shared" si="32"/>
        <v>2304.1026452829742</v>
      </c>
      <c r="H265" s="6">
        <f t="shared" si="33"/>
        <v>2012.1851306477743</v>
      </c>
      <c r="I265" s="6">
        <f t="shared" si="34"/>
        <v>1151.9066802480138</v>
      </c>
      <c r="K265" s="6">
        <f t="shared" si="35"/>
        <v>0.10264528297420838</v>
      </c>
      <c r="L265" s="6">
        <f t="shared" si="36"/>
        <v>-35.814869352225742</v>
      </c>
      <c r="M265" s="6">
        <f t="shared" si="37"/>
        <v>-9.3319751986200572E-2</v>
      </c>
      <c r="N265" s="6"/>
      <c r="O265" s="17">
        <v>800</v>
      </c>
      <c r="P265" s="17">
        <v>1100</v>
      </c>
      <c r="Q265" s="5">
        <f>D265-O265</f>
        <v>-115</v>
      </c>
      <c r="R265" s="5">
        <f>E265-P265</f>
        <v>8</v>
      </c>
      <c r="S265" s="5">
        <f t="shared" si="38"/>
        <v>800</v>
      </c>
      <c r="T265" s="5">
        <f t="shared" si="39"/>
        <v>1000</v>
      </c>
    </row>
    <row r="266" spans="1:20" ht="15.75" thickBot="1">
      <c r="A266" s="3">
        <v>2176</v>
      </c>
      <c r="B266" s="4">
        <v>1920</v>
      </c>
      <c r="C266" s="4">
        <v>1280</v>
      </c>
      <c r="D266" s="4">
        <v>711</v>
      </c>
      <c r="E266" s="4">
        <v>1247</v>
      </c>
      <c r="G266" s="6">
        <f t="shared" si="32"/>
        <v>2175.8975159689853</v>
      </c>
      <c r="H266" s="6">
        <f t="shared" si="33"/>
        <v>1891.700293386878</v>
      </c>
      <c r="I266" s="6">
        <f t="shared" si="34"/>
        <v>1280.0507802427214</v>
      </c>
      <c r="K266" s="6">
        <f t="shared" si="35"/>
        <v>-0.10248403101468284</v>
      </c>
      <c r="L266" s="6">
        <f t="shared" si="36"/>
        <v>-28.299706613121998</v>
      </c>
      <c r="M266" s="6">
        <f t="shared" si="37"/>
        <v>5.0780242721430113E-2</v>
      </c>
      <c r="N266" s="6"/>
      <c r="O266" s="17">
        <v>800</v>
      </c>
      <c r="P266" s="17">
        <v>1200</v>
      </c>
      <c r="Q266" s="5">
        <f>D266-O266</f>
        <v>-89</v>
      </c>
      <c r="R266" s="5">
        <f>E266-P266</f>
        <v>47</v>
      </c>
      <c r="S266" s="5">
        <f t="shared" si="38"/>
        <v>0</v>
      </c>
      <c r="T266" s="5">
        <f t="shared" si="39"/>
        <v>0</v>
      </c>
    </row>
    <row r="267" spans="1:20" ht="15.75" thickBot="1">
      <c r="A267" s="3">
        <v>2048</v>
      </c>
      <c r="B267" s="4">
        <v>1920</v>
      </c>
      <c r="C267" s="4">
        <v>1280</v>
      </c>
      <c r="D267" s="4">
        <v>895</v>
      </c>
      <c r="E267" s="4">
        <v>1276</v>
      </c>
      <c r="G267" s="6">
        <f t="shared" si="32"/>
        <v>2047.7306951843057</v>
      </c>
      <c r="H267" s="6">
        <f t="shared" si="33"/>
        <v>1942.472908433989</v>
      </c>
      <c r="I267" s="6">
        <f t="shared" si="34"/>
        <v>1280.3128523919456</v>
      </c>
      <c r="K267" s="6">
        <f t="shared" si="35"/>
        <v>-0.2693048156943405</v>
      </c>
      <c r="L267" s="6">
        <f t="shared" si="36"/>
        <v>22.472908433989005</v>
      </c>
      <c r="M267" s="6">
        <f t="shared" si="37"/>
        <v>0.31285239194562564</v>
      </c>
      <c r="N267" s="6"/>
      <c r="O267" s="17">
        <v>800</v>
      </c>
      <c r="P267" s="17">
        <v>1300</v>
      </c>
      <c r="Q267" s="5">
        <f>D267-O267</f>
        <v>95</v>
      </c>
      <c r="R267" s="5">
        <f>E267-P267</f>
        <v>-24</v>
      </c>
      <c r="S267" s="5">
        <f t="shared" si="38"/>
        <v>0</v>
      </c>
      <c r="T267" s="5">
        <f t="shared" si="39"/>
        <v>0</v>
      </c>
    </row>
    <row r="268" spans="1:20" ht="15.75" thickBot="1">
      <c r="A268" s="3">
        <v>2048</v>
      </c>
      <c r="B268" s="4">
        <v>1792</v>
      </c>
      <c r="C268" s="4">
        <v>1408</v>
      </c>
      <c r="D268" s="4">
        <v>742</v>
      </c>
      <c r="E268" s="4">
        <v>1384</v>
      </c>
      <c r="G268" s="6">
        <f t="shared" si="32"/>
        <v>2047.9306628887609</v>
      </c>
      <c r="H268" s="6">
        <f t="shared" si="33"/>
        <v>1778.2069620828729</v>
      </c>
      <c r="I268" s="6">
        <f t="shared" si="34"/>
        <v>1407.8423207163507</v>
      </c>
      <c r="K268" s="6">
        <f t="shared" si="35"/>
        <v>-6.9337111239065052E-2</v>
      </c>
      <c r="L268" s="6">
        <f t="shared" si="36"/>
        <v>-13.793037917127094</v>
      </c>
      <c r="M268" s="6">
        <f t="shared" si="37"/>
        <v>-0.15767928364925865</v>
      </c>
      <c r="N268" s="6"/>
      <c r="O268" s="17">
        <v>800</v>
      </c>
      <c r="P268" s="17">
        <v>1400</v>
      </c>
      <c r="Q268" s="5">
        <f>D268-O268</f>
        <v>-58</v>
      </c>
      <c r="R268" s="5">
        <f>E268-P268</f>
        <v>-16</v>
      </c>
      <c r="S268" s="5">
        <f t="shared" si="38"/>
        <v>0</v>
      </c>
      <c r="T268" s="5">
        <f t="shared" si="39"/>
        <v>0</v>
      </c>
    </row>
    <row r="269" spans="1:20" ht="15.75" thickBot="1">
      <c r="A269" s="3">
        <v>1920</v>
      </c>
      <c r="B269" s="4">
        <v>1664</v>
      </c>
      <c r="C269" s="4">
        <v>1536</v>
      </c>
      <c r="D269" s="4">
        <v>777</v>
      </c>
      <c r="E269" s="4">
        <v>1520</v>
      </c>
      <c r="G269" s="6">
        <f t="shared" si="32"/>
        <v>1919.9294257862709</v>
      </c>
      <c r="H269" s="6">
        <f t="shared" si="33"/>
        <v>1671.5648357153245</v>
      </c>
      <c r="I269" s="6">
        <f t="shared" si="34"/>
        <v>1536.2711349237802</v>
      </c>
      <c r="K269" s="6">
        <f t="shared" si="35"/>
        <v>-7.057421372905992E-2</v>
      </c>
      <c r="L269" s="6">
        <f t="shared" si="36"/>
        <v>7.5648357153245342</v>
      </c>
      <c r="M269" s="6">
        <f t="shared" si="37"/>
        <v>0.27113492378020965</v>
      </c>
      <c r="N269" s="6"/>
      <c r="O269" s="17">
        <v>800</v>
      </c>
      <c r="P269" s="17">
        <v>1500</v>
      </c>
      <c r="Q269" s="5">
        <f>D269-O269</f>
        <v>-23</v>
      </c>
      <c r="R269" s="5">
        <f>E269-P269</f>
        <v>20</v>
      </c>
      <c r="S269" s="5">
        <f t="shared" si="38"/>
        <v>0</v>
      </c>
      <c r="T269" s="5">
        <f t="shared" si="39"/>
        <v>0</v>
      </c>
    </row>
    <row r="270" spans="1:20" ht="15.75" thickBot="1">
      <c r="A270" s="3">
        <v>1792</v>
      </c>
      <c r="B270" s="4">
        <v>1664</v>
      </c>
      <c r="C270" s="4">
        <v>1664</v>
      </c>
      <c r="D270" s="4">
        <v>817</v>
      </c>
      <c r="E270" s="4">
        <v>1654</v>
      </c>
      <c r="G270" s="6">
        <f t="shared" si="32"/>
        <v>1791.9835378708142</v>
      </c>
      <c r="H270" s="6">
        <f t="shared" si="33"/>
        <v>1574.5491418180634</v>
      </c>
      <c r="I270" s="6">
        <f t="shared" si="34"/>
        <v>1664.0928459674358</v>
      </c>
      <c r="K270" s="6">
        <f t="shared" si="35"/>
        <v>-1.6462129185811136E-2</v>
      </c>
      <c r="L270" s="6">
        <f t="shared" si="36"/>
        <v>-89.45085818193661</v>
      </c>
      <c r="M270" s="6">
        <f t="shared" si="37"/>
        <v>9.2845967435778221E-2</v>
      </c>
      <c r="N270" s="6"/>
      <c r="O270" s="17">
        <v>800</v>
      </c>
      <c r="P270" s="17">
        <v>1600</v>
      </c>
      <c r="Q270" s="5">
        <f>D270-O270</f>
        <v>17</v>
      </c>
      <c r="R270" s="5">
        <f>E270-P270</f>
        <v>54</v>
      </c>
      <c r="S270" s="5">
        <f t="shared" si="38"/>
        <v>0</v>
      </c>
      <c r="T270" s="5">
        <f t="shared" si="39"/>
        <v>0</v>
      </c>
    </row>
    <row r="271" spans="1:20" ht="15.75" thickBot="1">
      <c r="A271" s="3">
        <v>1792</v>
      </c>
      <c r="B271" s="4">
        <v>1536</v>
      </c>
      <c r="C271" s="4">
        <v>1664</v>
      </c>
      <c r="D271" s="4">
        <v>817</v>
      </c>
      <c r="E271" s="4">
        <v>1654</v>
      </c>
      <c r="G271" s="6">
        <f t="shared" si="32"/>
        <v>1791.9835378708142</v>
      </c>
      <c r="H271" s="6">
        <f t="shared" si="33"/>
        <v>1574.5491418180634</v>
      </c>
      <c r="I271" s="6">
        <f t="shared" si="34"/>
        <v>1664.0928459674358</v>
      </c>
      <c r="K271" s="6">
        <f t="shared" si="35"/>
        <v>-1.6462129185811136E-2</v>
      </c>
      <c r="L271" s="6">
        <f t="shared" si="36"/>
        <v>38.54914181806339</v>
      </c>
      <c r="M271" s="6">
        <f t="shared" si="37"/>
        <v>9.2845967435778221E-2</v>
      </c>
      <c r="N271" s="6"/>
      <c r="O271" s="17">
        <v>800</v>
      </c>
      <c r="P271" s="17">
        <v>1700</v>
      </c>
      <c r="Q271" s="5">
        <f>D271-O271</f>
        <v>17</v>
      </c>
      <c r="R271" s="5">
        <f>E271-P271</f>
        <v>-46</v>
      </c>
      <c r="S271" s="5">
        <f t="shared" si="38"/>
        <v>0</v>
      </c>
      <c r="T271" s="5">
        <f t="shared" si="39"/>
        <v>0</v>
      </c>
    </row>
    <row r="272" spans="1:20" ht="15.75" thickBot="1">
      <c r="A272" s="3">
        <v>1664</v>
      </c>
      <c r="B272" s="4">
        <v>1408</v>
      </c>
      <c r="C272" s="4">
        <v>1792</v>
      </c>
      <c r="D272" s="4">
        <v>861</v>
      </c>
      <c r="E272" s="4">
        <v>1787</v>
      </c>
      <c r="G272" s="6">
        <f t="shared" si="32"/>
        <v>1663.9380998102063</v>
      </c>
      <c r="H272" s="6">
        <f t="shared" si="33"/>
        <v>1487.5113444945555</v>
      </c>
      <c r="I272" s="6">
        <f t="shared" si="34"/>
        <v>1792.3978353033124</v>
      </c>
      <c r="K272" s="6">
        <f t="shared" si="35"/>
        <v>-6.1900189793732352E-2</v>
      </c>
      <c r="L272" s="6">
        <f t="shared" si="36"/>
        <v>79.511344494555487</v>
      </c>
      <c r="M272" s="6">
        <f t="shared" si="37"/>
        <v>0.39783530331237671</v>
      </c>
      <c r="N272" s="6"/>
      <c r="O272" s="17">
        <v>800</v>
      </c>
      <c r="P272" s="17">
        <v>1800</v>
      </c>
      <c r="Q272" s="5">
        <f>D272-O272</f>
        <v>61</v>
      </c>
      <c r="R272" s="5">
        <f>E272-P272</f>
        <v>-13</v>
      </c>
      <c r="S272" s="5">
        <f t="shared" si="38"/>
        <v>0</v>
      </c>
      <c r="T272" s="5">
        <f t="shared" si="39"/>
        <v>0</v>
      </c>
    </row>
    <row r="273" spans="1:20" ht="15.75" thickBot="1">
      <c r="A273" s="3">
        <v>1664</v>
      </c>
      <c r="B273" s="4">
        <v>1408</v>
      </c>
      <c r="C273" s="4">
        <v>1920</v>
      </c>
      <c r="D273" s="4">
        <v>748</v>
      </c>
      <c r="E273" s="4">
        <v>1903</v>
      </c>
      <c r="G273" s="6">
        <f t="shared" si="32"/>
        <v>1664.6059593789757</v>
      </c>
      <c r="H273" s="6">
        <f t="shared" si="33"/>
        <v>1327.7473404228683</v>
      </c>
      <c r="I273" s="6">
        <f t="shared" si="34"/>
        <v>1919.612721358139</v>
      </c>
      <c r="K273" s="6">
        <f t="shared" si="35"/>
        <v>0.60595937897574004</v>
      </c>
      <c r="L273" s="6">
        <f t="shared" si="36"/>
        <v>-80.252659577131681</v>
      </c>
      <c r="M273" s="6">
        <f t="shared" si="37"/>
        <v>-0.38727864186103034</v>
      </c>
      <c r="N273" s="6"/>
      <c r="O273" s="17">
        <v>800</v>
      </c>
      <c r="P273" s="17">
        <v>1900</v>
      </c>
      <c r="Q273" s="5">
        <f>D273-O273</f>
        <v>-52</v>
      </c>
      <c r="R273" s="5">
        <f>E273-P273</f>
        <v>3</v>
      </c>
      <c r="S273" s="5">
        <f t="shared" si="38"/>
        <v>0</v>
      </c>
      <c r="T273" s="5">
        <f t="shared" si="39"/>
        <v>0</v>
      </c>
    </row>
    <row r="274" spans="1:20" ht="15.75" thickBot="1">
      <c r="A274" s="3">
        <v>1536</v>
      </c>
      <c r="B274" s="4">
        <v>1280</v>
      </c>
      <c r="C274" s="4">
        <v>2048</v>
      </c>
      <c r="D274" s="4">
        <v>802</v>
      </c>
      <c r="E274" s="4">
        <v>2038</v>
      </c>
      <c r="G274" s="6">
        <f t="shared" si="32"/>
        <v>1536.4400411340496</v>
      </c>
      <c r="H274" s="6">
        <f t="shared" si="33"/>
        <v>1252.4567856816459</v>
      </c>
      <c r="I274" s="6">
        <f t="shared" si="34"/>
        <v>2047.5956632108791</v>
      </c>
      <c r="K274" s="6">
        <f t="shared" si="35"/>
        <v>0.44004113404957934</v>
      </c>
      <c r="L274" s="6">
        <f t="shared" si="36"/>
        <v>-27.543214318354103</v>
      </c>
      <c r="M274" s="6">
        <f t="shared" si="37"/>
        <v>-0.40433678912086179</v>
      </c>
      <c r="N274" s="6"/>
      <c r="O274" s="17">
        <v>800</v>
      </c>
      <c r="P274" s="17">
        <v>2000</v>
      </c>
      <c r="Q274" s="5">
        <f>D274-O274</f>
        <v>2</v>
      </c>
      <c r="R274" s="5">
        <f>E274-P274</f>
        <v>38</v>
      </c>
      <c r="S274" s="5">
        <f t="shared" si="38"/>
        <v>0</v>
      </c>
      <c r="T274" s="5">
        <f t="shared" si="39"/>
        <v>0</v>
      </c>
    </row>
    <row r="275" spans="1:20" ht="15.75" thickBot="1">
      <c r="A275" s="3">
        <v>1536</v>
      </c>
      <c r="B275" s="4">
        <v>1152</v>
      </c>
      <c r="C275" s="4">
        <v>2048</v>
      </c>
      <c r="D275" s="4">
        <v>802</v>
      </c>
      <c r="E275" s="4">
        <v>2038</v>
      </c>
      <c r="G275" s="6">
        <f t="shared" si="32"/>
        <v>1536.4400411340496</v>
      </c>
      <c r="H275" s="6">
        <f t="shared" si="33"/>
        <v>1252.4567856816459</v>
      </c>
      <c r="I275" s="6">
        <f t="shared" si="34"/>
        <v>2047.5956632108791</v>
      </c>
      <c r="K275" s="6">
        <f t="shared" si="35"/>
        <v>0.44004113404957934</v>
      </c>
      <c r="L275" s="6">
        <f t="shared" si="36"/>
        <v>100.4567856816459</v>
      </c>
      <c r="M275" s="6">
        <f t="shared" si="37"/>
        <v>-0.40433678912086179</v>
      </c>
      <c r="N275" s="6"/>
      <c r="O275" s="17">
        <v>800</v>
      </c>
      <c r="P275" s="17">
        <v>2100</v>
      </c>
      <c r="Q275" s="5">
        <f>D275-O275</f>
        <v>2</v>
      </c>
      <c r="R275" s="5">
        <f>E275-P275</f>
        <v>-62</v>
      </c>
      <c r="S275" s="5">
        <f t="shared" si="38"/>
        <v>0</v>
      </c>
      <c r="T275" s="5">
        <f t="shared" si="39"/>
        <v>0</v>
      </c>
    </row>
    <row r="276" spans="1:20" ht="15.75" thickBot="1">
      <c r="A276" s="3">
        <v>1408</v>
      </c>
      <c r="B276" s="4">
        <v>1152</v>
      </c>
      <c r="C276" s="4">
        <v>2176</v>
      </c>
      <c r="D276" s="4">
        <v>861</v>
      </c>
      <c r="E276" s="4">
        <v>2172</v>
      </c>
      <c r="G276" s="6">
        <f t="shared" si="32"/>
        <v>1408.1565964053857</v>
      </c>
      <c r="H276" s="6">
        <f t="shared" si="33"/>
        <v>1194.5312888325698</v>
      </c>
      <c r="I276" s="6">
        <f t="shared" si="34"/>
        <v>2176.4431993507205</v>
      </c>
      <c r="K276" s="6">
        <f t="shared" si="35"/>
        <v>0.15659640538569874</v>
      </c>
      <c r="L276" s="6">
        <f t="shared" si="36"/>
        <v>42.531288832569771</v>
      </c>
      <c r="M276" s="6">
        <f t="shared" si="37"/>
        <v>0.4431993507205334</v>
      </c>
      <c r="N276" s="6"/>
      <c r="O276" s="17">
        <v>800</v>
      </c>
      <c r="P276" s="17">
        <v>2200</v>
      </c>
      <c r="Q276" s="5">
        <f>D276-O276</f>
        <v>61</v>
      </c>
      <c r="R276" s="5">
        <f>E276-P276</f>
        <v>-28</v>
      </c>
      <c r="S276" s="5">
        <f t="shared" si="38"/>
        <v>0</v>
      </c>
      <c r="T276" s="5">
        <f t="shared" si="39"/>
        <v>0</v>
      </c>
    </row>
    <row r="277" spans="1:20" ht="15.75" thickBot="1">
      <c r="A277" s="3">
        <v>1408</v>
      </c>
      <c r="B277" s="4">
        <v>1024</v>
      </c>
      <c r="C277" s="4">
        <v>2304</v>
      </c>
      <c r="D277" s="4">
        <v>782</v>
      </c>
      <c r="E277" s="4">
        <v>2294</v>
      </c>
      <c r="G277" s="6">
        <f t="shared" si="32"/>
        <v>1407.8210113505197</v>
      </c>
      <c r="H277" s="6">
        <f t="shared" si="33"/>
        <v>1053.5463919543363</v>
      </c>
      <c r="I277" s="6">
        <f t="shared" si="34"/>
        <v>2304.3350450835051</v>
      </c>
      <c r="K277" s="6">
        <f t="shared" si="35"/>
        <v>-0.17898864948028859</v>
      </c>
      <c r="L277" s="6">
        <f t="shared" si="36"/>
        <v>29.546391954336286</v>
      </c>
      <c r="M277" s="6">
        <f t="shared" si="37"/>
        <v>0.33504508350506512</v>
      </c>
      <c r="N277" s="6"/>
      <c r="O277" s="17">
        <v>800</v>
      </c>
      <c r="P277" s="17">
        <v>2300</v>
      </c>
      <c r="Q277" s="5">
        <f>D277-O277</f>
        <v>-18</v>
      </c>
      <c r="R277" s="5">
        <f>E277-P277</f>
        <v>-6</v>
      </c>
      <c r="S277" s="5">
        <f t="shared" si="38"/>
        <v>0</v>
      </c>
      <c r="T277" s="5">
        <f t="shared" si="39"/>
        <v>0</v>
      </c>
    </row>
    <row r="278" spans="1:20" ht="15.75" thickBot="1">
      <c r="A278" s="3">
        <v>1280</v>
      </c>
      <c r="B278" s="4">
        <v>1024</v>
      </c>
      <c r="C278" s="4">
        <v>2432</v>
      </c>
      <c r="D278" s="4">
        <v>855</v>
      </c>
      <c r="E278" s="4">
        <v>2428</v>
      </c>
      <c r="G278" s="6">
        <f t="shared" si="32"/>
        <v>1279.9253884504362</v>
      </c>
      <c r="H278" s="6">
        <f t="shared" si="33"/>
        <v>1028.6928598955083</v>
      </c>
      <c r="I278" s="6">
        <f t="shared" si="34"/>
        <v>2432.3258416585554</v>
      </c>
      <c r="K278" s="6">
        <f t="shared" si="35"/>
        <v>-7.4611549563769586E-2</v>
      </c>
      <c r="L278" s="6">
        <f t="shared" si="36"/>
        <v>4.6928598955082634</v>
      </c>
      <c r="M278" s="6">
        <f t="shared" si="37"/>
        <v>0.32584165855541869</v>
      </c>
      <c r="N278" s="6"/>
      <c r="O278" s="17">
        <v>800</v>
      </c>
      <c r="P278" s="17">
        <v>2400</v>
      </c>
      <c r="Q278" s="5">
        <f>D278-O278</f>
        <v>55</v>
      </c>
      <c r="R278" s="5">
        <f>E278-P278</f>
        <v>28</v>
      </c>
      <c r="S278" s="5">
        <f t="shared" si="38"/>
        <v>0</v>
      </c>
      <c r="T278" s="5">
        <f t="shared" si="39"/>
        <v>0</v>
      </c>
    </row>
    <row r="279" spans="1:20" ht="15.75" thickBot="1">
      <c r="A279" s="3">
        <v>1280</v>
      </c>
      <c r="B279" s="4">
        <v>896</v>
      </c>
      <c r="C279" s="4">
        <v>2560</v>
      </c>
      <c r="D279" s="4">
        <v>801</v>
      </c>
      <c r="E279" s="4">
        <v>2552</v>
      </c>
      <c r="G279" s="6">
        <f t="shared" ref="G279:G342" si="40">SQRT((3000-E279)*(3000-E279)+(2000-D279)*(2000-D279))</f>
        <v>1279.9628900870525</v>
      </c>
      <c r="H279" s="6">
        <f t="shared" ref="H279:H342" si="41">SQRT((3000-E279)*(3000-E279)+D279*D279)</f>
        <v>917.77175811854227</v>
      </c>
      <c r="I279" s="6">
        <f t="shared" ref="I279:I342" si="42">SQRT(E279*E279+(1000-D279)*(1000-D279))</f>
        <v>2559.7470578164553</v>
      </c>
      <c r="K279" s="6">
        <f t="shared" si="35"/>
        <v>-3.7109912947471457E-2</v>
      </c>
      <c r="L279" s="6">
        <f t="shared" si="36"/>
        <v>21.771758118542266</v>
      </c>
      <c r="M279" s="6">
        <f t="shared" si="37"/>
        <v>-0.25294218354474651</v>
      </c>
      <c r="N279" s="6"/>
      <c r="O279" s="17">
        <v>800</v>
      </c>
      <c r="P279" s="17">
        <v>2500</v>
      </c>
      <c r="Q279" s="5">
        <f>D279-O279</f>
        <v>1</v>
      </c>
      <c r="R279" s="5">
        <f>E279-P279</f>
        <v>52</v>
      </c>
      <c r="S279" s="5">
        <f t="shared" si="38"/>
        <v>0</v>
      </c>
      <c r="T279" s="5">
        <f t="shared" si="39"/>
        <v>0</v>
      </c>
    </row>
    <row r="280" spans="1:20" ht="15.75" thickBot="1">
      <c r="A280" s="3">
        <v>1280</v>
      </c>
      <c r="B280" s="4">
        <v>896</v>
      </c>
      <c r="C280" s="4">
        <v>2560</v>
      </c>
      <c r="D280" s="4">
        <v>801</v>
      </c>
      <c r="E280" s="4">
        <v>2552</v>
      </c>
      <c r="G280" s="6">
        <f t="shared" si="40"/>
        <v>1279.9628900870525</v>
      </c>
      <c r="H280" s="6">
        <f t="shared" si="41"/>
        <v>917.77175811854227</v>
      </c>
      <c r="I280" s="6">
        <f t="shared" si="42"/>
        <v>2559.7470578164553</v>
      </c>
      <c r="K280" s="6">
        <f t="shared" si="35"/>
        <v>-3.7109912947471457E-2</v>
      </c>
      <c r="L280" s="6">
        <f t="shared" si="36"/>
        <v>21.771758118542266</v>
      </c>
      <c r="M280" s="6">
        <f t="shared" si="37"/>
        <v>-0.25294218354474651</v>
      </c>
      <c r="N280" s="6"/>
      <c r="O280" s="17">
        <v>800</v>
      </c>
      <c r="P280" s="17">
        <v>2600</v>
      </c>
      <c r="Q280" s="5">
        <f>D280-O280</f>
        <v>1</v>
      </c>
      <c r="R280" s="5">
        <f>E280-P280</f>
        <v>-48</v>
      </c>
      <c r="S280" s="5">
        <f t="shared" si="38"/>
        <v>0</v>
      </c>
      <c r="T280" s="5">
        <f t="shared" si="39"/>
        <v>0</v>
      </c>
    </row>
    <row r="281" spans="1:20" ht="15.75" thickBot="1">
      <c r="A281" s="3">
        <v>1280</v>
      </c>
      <c r="B281" s="4">
        <v>896</v>
      </c>
      <c r="C281" s="4">
        <v>2688</v>
      </c>
      <c r="D281" s="4">
        <v>761</v>
      </c>
      <c r="E281" s="4">
        <v>2677</v>
      </c>
      <c r="G281" s="6">
        <f t="shared" si="40"/>
        <v>1280.4100905569278</v>
      </c>
      <c r="H281" s="6">
        <f t="shared" si="41"/>
        <v>826.71034830828148</v>
      </c>
      <c r="I281" s="6">
        <f t="shared" si="42"/>
        <v>2687.6476703615749</v>
      </c>
      <c r="K281" s="6">
        <f t="shared" si="35"/>
        <v>0.41009055692779839</v>
      </c>
      <c r="L281" s="6">
        <f t="shared" si="36"/>
        <v>-69.289651691718518</v>
      </c>
      <c r="M281" s="6">
        <f t="shared" si="37"/>
        <v>-0.3523296384250898</v>
      </c>
      <c r="N281" s="6"/>
      <c r="O281" s="17">
        <v>800</v>
      </c>
      <c r="P281" s="17">
        <v>2700</v>
      </c>
      <c r="Q281" s="5">
        <f>D281-O281</f>
        <v>-39</v>
      </c>
      <c r="R281" s="5">
        <f>E281-P281</f>
        <v>-23</v>
      </c>
      <c r="S281" s="5">
        <f t="shared" si="38"/>
        <v>0</v>
      </c>
      <c r="T281" s="5">
        <f t="shared" si="39"/>
        <v>0</v>
      </c>
    </row>
    <row r="282" spans="1:20" ht="15.75" thickBot="1">
      <c r="A282" s="3">
        <v>1280</v>
      </c>
      <c r="B282" s="4">
        <v>768</v>
      </c>
      <c r="C282" s="4">
        <v>2816</v>
      </c>
      <c r="D282" s="4">
        <v>735</v>
      </c>
      <c r="E282" s="4">
        <v>2804</v>
      </c>
      <c r="G282" s="6">
        <f t="shared" si="40"/>
        <v>1280.0941371633571</v>
      </c>
      <c r="H282" s="6">
        <f t="shared" si="41"/>
        <v>760.68456011674118</v>
      </c>
      <c r="I282" s="6">
        <f t="shared" si="42"/>
        <v>2816.4944523289942</v>
      </c>
      <c r="K282" s="6">
        <f t="shared" si="35"/>
        <v>9.413716335711797E-2</v>
      </c>
      <c r="L282" s="6">
        <f t="shared" si="36"/>
        <v>-7.3154398832588186</v>
      </c>
      <c r="M282" s="6">
        <f t="shared" si="37"/>
        <v>0.49445232899415714</v>
      </c>
      <c r="N282" s="6"/>
      <c r="O282" s="17">
        <v>800</v>
      </c>
      <c r="P282" s="17">
        <v>2800</v>
      </c>
      <c r="Q282" s="5">
        <f>D282-O282</f>
        <v>-65</v>
      </c>
      <c r="R282" s="5">
        <f>E282-P282</f>
        <v>4</v>
      </c>
      <c r="S282" s="5">
        <f t="shared" si="38"/>
        <v>0</v>
      </c>
      <c r="T282" s="5">
        <f t="shared" si="39"/>
        <v>0</v>
      </c>
    </row>
    <row r="283" spans="1:20" ht="15.75" thickBot="1">
      <c r="A283" s="3">
        <v>1152</v>
      </c>
      <c r="B283" s="4">
        <v>768</v>
      </c>
      <c r="C283" s="4">
        <v>2944</v>
      </c>
      <c r="D283" s="4">
        <v>850</v>
      </c>
      <c r="E283" s="4">
        <v>2940</v>
      </c>
      <c r="G283" s="6">
        <f t="shared" si="40"/>
        <v>1151.5641536623134</v>
      </c>
      <c r="H283" s="6">
        <f t="shared" si="41"/>
        <v>852.11501571090741</v>
      </c>
      <c r="I283" s="6">
        <f t="shared" si="42"/>
        <v>2943.8240436547835</v>
      </c>
      <c r="K283" s="6">
        <f t="shared" si="35"/>
        <v>-0.43584633768659842</v>
      </c>
      <c r="L283" s="6">
        <f t="shared" si="36"/>
        <v>84.115015710907414</v>
      </c>
      <c r="M283" s="6">
        <f t="shared" si="37"/>
        <v>-0.17595634521649117</v>
      </c>
      <c r="N283" s="6"/>
      <c r="O283" s="17">
        <v>800</v>
      </c>
      <c r="P283" s="17">
        <v>2900</v>
      </c>
      <c r="Q283" s="5">
        <f>D283-O283</f>
        <v>50</v>
      </c>
      <c r="R283" s="5">
        <f>E283-P283</f>
        <v>40</v>
      </c>
      <c r="S283" s="5">
        <f t="shared" si="38"/>
        <v>0</v>
      </c>
      <c r="T283" s="5">
        <f t="shared" si="39"/>
        <v>0</v>
      </c>
    </row>
    <row r="284" spans="1:20" ht="15.75" thickBot="1">
      <c r="A284" s="3">
        <v>1152</v>
      </c>
      <c r="B284" s="4">
        <v>768</v>
      </c>
      <c r="C284" s="4">
        <v>2944</v>
      </c>
      <c r="D284" s="4">
        <v>850</v>
      </c>
      <c r="E284" s="4">
        <v>2940</v>
      </c>
      <c r="G284" s="6">
        <f t="shared" si="40"/>
        <v>1151.5641536623134</v>
      </c>
      <c r="H284" s="6">
        <f t="shared" si="41"/>
        <v>852.11501571090741</v>
      </c>
      <c r="I284" s="6">
        <f t="shared" si="42"/>
        <v>2943.8240436547835</v>
      </c>
      <c r="K284" s="6">
        <f t="shared" si="35"/>
        <v>-0.43584633768659842</v>
      </c>
      <c r="L284" s="6">
        <f t="shared" si="36"/>
        <v>84.115015710907414</v>
      </c>
      <c r="M284" s="6">
        <f t="shared" si="37"/>
        <v>-0.17595634521649117</v>
      </c>
      <c r="N284" s="6"/>
      <c r="O284" s="17">
        <v>800</v>
      </c>
      <c r="P284" s="17">
        <v>3000</v>
      </c>
      <c r="Q284" s="5">
        <f>D284-O284</f>
        <v>50</v>
      </c>
      <c r="R284" s="5">
        <f>E284-P284</f>
        <v>-60</v>
      </c>
      <c r="S284" s="5">
        <f t="shared" si="38"/>
        <v>0</v>
      </c>
      <c r="T284" s="5">
        <f t="shared" si="39"/>
        <v>0</v>
      </c>
    </row>
    <row r="285" spans="1:20" ht="15.75" thickBot="1">
      <c r="A285" s="3">
        <v>3200</v>
      </c>
      <c r="B285" s="4">
        <v>3072</v>
      </c>
      <c r="C285" s="4">
        <v>128</v>
      </c>
      <c r="D285" s="4">
        <v>872</v>
      </c>
      <c r="E285" s="4">
        <v>5</v>
      </c>
      <c r="G285" s="6">
        <f t="shared" si="40"/>
        <v>3200.3763841148434</v>
      </c>
      <c r="H285" s="6">
        <f t="shared" si="41"/>
        <v>3119.3603510976413</v>
      </c>
      <c r="I285" s="6">
        <f t="shared" si="42"/>
        <v>128.09761902549164</v>
      </c>
      <c r="K285" s="6">
        <f t="shared" si="35"/>
        <v>0.37638411484340395</v>
      </c>
      <c r="L285" s="6">
        <f t="shared" si="36"/>
        <v>47.360351097641342</v>
      </c>
      <c r="M285" s="6">
        <f t="shared" si="37"/>
        <v>9.7619025491638922E-2</v>
      </c>
      <c r="N285" s="6"/>
      <c r="O285" s="17">
        <v>900</v>
      </c>
      <c r="P285" s="17">
        <v>0</v>
      </c>
      <c r="Q285" s="5">
        <f>D285-O285</f>
        <v>-28</v>
      </c>
      <c r="R285" s="5">
        <f>E285-P285</f>
        <v>5</v>
      </c>
      <c r="S285" s="5">
        <f t="shared" si="38"/>
        <v>0</v>
      </c>
      <c r="T285" s="5">
        <f t="shared" si="39"/>
        <v>0</v>
      </c>
    </row>
    <row r="286" spans="1:20" ht="15.75" thickBot="1">
      <c r="A286" s="3">
        <v>3072</v>
      </c>
      <c r="B286" s="4">
        <v>3072</v>
      </c>
      <c r="C286" s="4">
        <v>128</v>
      </c>
      <c r="D286" s="4">
        <v>1056</v>
      </c>
      <c r="E286" s="4">
        <v>115</v>
      </c>
      <c r="G286" s="6">
        <f t="shared" si="40"/>
        <v>3035.5165952437155</v>
      </c>
      <c r="H286" s="6">
        <f t="shared" si="41"/>
        <v>3072.1915630376957</v>
      </c>
      <c r="I286" s="6">
        <f t="shared" si="42"/>
        <v>127.91012469699183</v>
      </c>
      <c r="K286" s="6">
        <f t="shared" si="35"/>
        <v>-36.483404756284472</v>
      </c>
      <c r="L286" s="6">
        <f t="shared" si="36"/>
        <v>0.19156303769568694</v>
      </c>
      <c r="M286" s="6">
        <f t="shared" si="37"/>
        <v>-8.9875303008170704E-2</v>
      </c>
      <c r="N286" s="6"/>
      <c r="O286" s="17">
        <v>900</v>
      </c>
      <c r="P286" s="17">
        <v>100</v>
      </c>
      <c r="Q286" s="5">
        <f>D286-O286</f>
        <v>156</v>
      </c>
      <c r="R286" s="5">
        <f>E286-P286</f>
        <v>15</v>
      </c>
      <c r="S286" s="5">
        <f t="shared" si="38"/>
        <v>900</v>
      </c>
      <c r="T286" s="5">
        <f t="shared" si="39"/>
        <v>0</v>
      </c>
    </row>
    <row r="287" spans="1:20" ht="15.75" thickBot="1">
      <c r="A287" s="3">
        <v>3072</v>
      </c>
      <c r="B287" s="4">
        <v>2944</v>
      </c>
      <c r="C287" s="4">
        <v>256</v>
      </c>
      <c r="D287" s="4">
        <v>808</v>
      </c>
      <c r="E287" s="4">
        <v>169</v>
      </c>
      <c r="G287" s="6">
        <f t="shared" si="40"/>
        <v>3071.7136910851573</v>
      </c>
      <c r="H287" s="6">
        <f t="shared" si="41"/>
        <v>2944.0490824712824</v>
      </c>
      <c r="I287" s="6">
        <f t="shared" si="42"/>
        <v>255.78311124857325</v>
      </c>
      <c r="K287" s="6">
        <f t="shared" si="35"/>
        <v>-0.2863089148427207</v>
      </c>
      <c r="L287" s="6">
        <f t="shared" si="36"/>
        <v>4.9082471282417828E-2</v>
      </c>
      <c r="M287" s="6">
        <f t="shared" si="37"/>
        <v>-0.21688875142675101</v>
      </c>
      <c r="N287" s="6"/>
      <c r="O287" s="17">
        <v>900</v>
      </c>
      <c r="P287" s="17">
        <v>200</v>
      </c>
      <c r="Q287" s="5">
        <f>D287-O287</f>
        <v>-92</v>
      </c>
      <c r="R287" s="5">
        <f>E287-P287</f>
        <v>-31</v>
      </c>
      <c r="S287" s="5">
        <f t="shared" si="38"/>
        <v>0</v>
      </c>
      <c r="T287" s="5">
        <f t="shared" si="39"/>
        <v>0</v>
      </c>
    </row>
    <row r="288" spans="1:20" ht="15.75" thickBot="1">
      <c r="A288" s="3">
        <v>2944</v>
      </c>
      <c r="B288" s="4">
        <v>2816</v>
      </c>
      <c r="C288" s="4">
        <v>256</v>
      </c>
      <c r="D288" s="4">
        <v>816</v>
      </c>
      <c r="E288" s="4">
        <v>305</v>
      </c>
      <c r="G288" s="6">
        <f t="shared" si="40"/>
        <v>2943.6169927488868</v>
      </c>
      <c r="H288" s="6">
        <f t="shared" si="41"/>
        <v>2815.8268767806021</v>
      </c>
      <c r="I288" s="6">
        <f t="shared" si="42"/>
        <v>356.20359346867912</v>
      </c>
      <c r="K288" s="6">
        <f t="shared" si="35"/>
        <v>-0.38300725111321299</v>
      </c>
      <c r="L288" s="6">
        <f t="shared" si="36"/>
        <v>-0.17312321939789399</v>
      </c>
      <c r="M288" s="6">
        <f t="shared" si="37"/>
        <v>100.20359346867912</v>
      </c>
      <c r="N288" s="6"/>
      <c r="O288" s="17">
        <v>900</v>
      </c>
      <c r="P288" s="17">
        <v>300</v>
      </c>
      <c r="Q288" s="5">
        <f>D288-O288</f>
        <v>-84</v>
      </c>
      <c r="R288" s="5">
        <f>E288-P288</f>
        <v>5</v>
      </c>
      <c r="S288" s="5">
        <f t="shared" si="38"/>
        <v>0</v>
      </c>
      <c r="T288" s="5">
        <f t="shared" si="39"/>
        <v>0</v>
      </c>
    </row>
    <row r="289" spans="1:20" ht="15.75" thickBot="1">
      <c r="A289" s="3">
        <v>2816</v>
      </c>
      <c r="B289" s="4">
        <v>2688</v>
      </c>
      <c r="C289" s="4">
        <v>384</v>
      </c>
      <c r="D289" s="4">
        <v>824</v>
      </c>
      <c r="E289" s="4">
        <v>441</v>
      </c>
      <c r="G289" s="6">
        <f t="shared" si="40"/>
        <v>2816.2842541192463</v>
      </c>
      <c r="H289" s="6">
        <f t="shared" si="41"/>
        <v>2688.3930144233004</v>
      </c>
      <c r="I289" s="6">
        <f t="shared" si="42"/>
        <v>474.82312496339097</v>
      </c>
      <c r="K289" s="6">
        <f t="shared" si="35"/>
        <v>0.28425411924627042</v>
      </c>
      <c r="L289" s="6">
        <f t="shared" si="36"/>
        <v>0.39301442330042846</v>
      </c>
      <c r="M289" s="6">
        <f t="shared" si="37"/>
        <v>90.823124963390967</v>
      </c>
      <c r="N289" s="6"/>
      <c r="O289" s="17">
        <v>900</v>
      </c>
      <c r="P289" s="17">
        <v>400</v>
      </c>
      <c r="Q289" s="5">
        <f>D289-O289</f>
        <v>-76</v>
      </c>
      <c r="R289" s="5">
        <f>E289-P289</f>
        <v>41</v>
      </c>
      <c r="S289" s="5">
        <f t="shared" si="38"/>
        <v>0</v>
      </c>
      <c r="T289" s="5">
        <f t="shared" si="39"/>
        <v>0</v>
      </c>
    </row>
    <row r="290" spans="1:20" ht="15.75" thickBot="1">
      <c r="A290" s="3">
        <v>2688</v>
      </c>
      <c r="B290" s="4">
        <v>2688</v>
      </c>
      <c r="C290" s="4">
        <v>512</v>
      </c>
      <c r="D290" s="4">
        <v>983</v>
      </c>
      <c r="E290" s="4">
        <v>512</v>
      </c>
      <c r="G290" s="6">
        <f t="shared" si="40"/>
        <v>2687.8305378129776</v>
      </c>
      <c r="H290" s="6">
        <f t="shared" si="41"/>
        <v>2675.1510237741718</v>
      </c>
      <c r="I290" s="6">
        <f t="shared" si="42"/>
        <v>512.28214882035468</v>
      </c>
      <c r="K290" s="6">
        <f t="shared" si="35"/>
        <v>-0.16946218702241822</v>
      </c>
      <c r="L290" s="6">
        <f t="shared" si="36"/>
        <v>-12.84897622582821</v>
      </c>
      <c r="M290" s="6">
        <f t="shared" si="37"/>
        <v>0.28214882035467781</v>
      </c>
      <c r="N290" s="6"/>
      <c r="O290" s="17">
        <v>900</v>
      </c>
      <c r="P290" s="17">
        <v>500</v>
      </c>
      <c r="Q290" s="5">
        <f>D290-O290</f>
        <v>83</v>
      </c>
      <c r="R290" s="5">
        <f>E290-P290</f>
        <v>12</v>
      </c>
      <c r="S290" s="5">
        <f t="shared" si="38"/>
        <v>0</v>
      </c>
      <c r="T290" s="5">
        <f t="shared" si="39"/>
        <v>0</v>
      </c>
    </row>
    <row r="291" spans="1:20" ht="15.75" thickBot="1">
      <c r="A291" s="3">
        <v>2688</v>
      </c>
      <c r="B291" s="4">
        <v>2560</v>
      </c>
      <c r="C291" s="4">
        <v>640</v>
      </c>
      <c r="D291" s="4">
        <v>784</v>
      </c>
      <c r="E291" s="4">
        <v>603</v>
      </c>
      <c r="G291" s="6">
        <f t="shared" si="40"/>
        <v>2687.7992856610404</v>
      </c>
      <c r="H291" s="6">
        <f t="shared" si="41"/>
        <v>2521.9565817039752</v>
      </c>
      <c r="I291" s="6">
        <f t="shared" si="42"/>
        <v>640.51932055169107</v>
      </c>
      <c r="K291" s="6">
        <f t="shared" si="35"/>
        <v>-0.20071433895964219</v>
      </c>
      <c r="L291" s="6">
        <f t="shared" si="36"/>
        <v>-38.043418296024811</v>
      </c>
      <c r="M291" s="6">
        <f t="shared" si="37"/>
        <v>0.51932055169106661</v>
      </c>
      <c r="N291" s="6"/>
      <c r="O291" s="17">
        <v>900</v>
      </c>
      <c r="P291" s="17">
        <v>600</v>
      </c>
      <c r="Q291" s="5">
        <f>D291-O291</f>
        <v>-116</v>
      </c>
      <c r="R291" s="5">
        <f>E291-P291</f>
        <v>3</v>
      </c>
      <c r="S291" s="5">
        <f t="shared" si="38"/>
        <v>900</v>
      </c>
      <c r="T291" s="5">
        <f t="shared" si="39"/>
        <v>500</v>
      </c>
    </row>
    <row r="292" spans="1:20" ht="15.75" thickBot="1">
      <c r="A292" s="3">
        <v>2560</v>
      </c>
      <c r="B292" s="4">
        <v>2432</v>
      </c>
      <c r="C292" s="4">
        <v>768</v>
      </c>
      <c r="D292" s="4">
        <v>796</v>
      </c>
      <c r="E292" s="4">
        <v>741</v>
      </c>
      <c r="G292" s="6">
        <f t="shared" si="40"/>
        <v>2559.8236267368111</v>
      </c>
      <c r="H292" s="6">
        <f t="shared" si="41"/>
        <v>2395.1402881668541</v>
      </c>
      <c r="I292" s="6">
        <f t="shared" si="42"/>
        <v>768.56814922295598</v>
      </c>
      <c r="K292" s="6">
        <f t="shared" si="35"/>
        <v>-0.176373263188907</v>
      </c>
      <c r="L292" s="6">
        <f t="shared" si="36"/>
        <v>-36.859711833145866</v>
      </c>
      <c r="M292" s="6">
        <f t="shared" si="37"/>
        <v>0.5681492229559808</v>
      </c>
      <c r="N292" s="6"/>
      <c r="O292" s="17">
        <v>900</v>
      </c>
      <c r="P292" s="17">
        <v>700</v>
      </c>
      <c r="Q292" s="5">
        <f>D292-O292</f>
        <v>-104</v>
      </c>
      <c r="R292" s="5">
        <f>E292-P292</f>
        <v>41</v>
      </c>
      <c r="S292" s="5">
        <f t="shared" si="38"/>
        <v>900</v>
      </c>
      <c r="T292" s="5">
        <f t="shared" si="39"/>
        <v>600</v>
      </c>
    </row>
    <row r="293" spans="1:20" ht="15.75" thickBot="1">
      <c r="A293" s="3">
        <v>2432</v>
      </c>
      <c r="B293" s="4">
        <v>2432</v>
      </c>
      <c r="C293" s="4">
        <v>768</v>
      </c>
      <c r="D293" s="4">
        <v>1000</v>
      </c>
      <c r="E293" s="4">
        <v>767</v>
      </c>
      <c r="G293" s="6">
        <f t="shared" si="40"/>
        <v>2446.6893958980572</v>
      </c>
      <c r="H293" s="6">
        <f t="shared" si="41"/>
        <v>2446.6893958980572</v>
      </c>
      <c r="I293" s="6">
        <f t="shared" si="42"/>
        <v>767</v>
      </c>
      <c r="K293" s="6">
        <f t="shared" si="35"/>
        <v>14.689395898057228</v>
      </c>
      <c r="L293" s="6">
        <f t="shared" si="36"/>
        <v>14.689395898057228</v>
      </c>
      <c r="M293" s="6">
        <f t="shared" si="37"/>
        <v>-1</v>
      </c>
      <c r="N293" s="6"/>
      <c r="O293" s="17">
        <v>900</v>
      </c>
      <c r="P293" s="17">
        <v>800</v>
      </c>
      <c r="Q293" s="5">
        <f>D293-O293</f>
        <v>100</v>
      </c>
      <c r="R293" s="5">
        <f>E293-P293</f>
        <v>-33</v>
      </c>
      <c r="S293" s="5">
        <f t="shared" si="38"/>
        <v>0</v>
      </c>
      <c r="T293" s="5">
        <f t="shared" si="39"/>
        <v>0</v>
      </c>
    </row>
    <row r="294" spans="1:20" ht="15.75" thickBot="1">
      <c r="A294" s="3">
        <v>2432</v>
      </c>
      <c r="B294" s="4">
        <v>2304</v>
      </c>
      <c r="C294" s="4">
        <v>896</v>
      </c>
      <c r="D294" s="4">
        <v>814</v>
      </c>
      <c r="E294" s="4">
        <v>877</v>
      </c>
      <c r="G294" s="6">
        <f t="shared" si="40"/>
        <v>2431.8151656735754</v>
      </c>
      <c r="H294" s="6">
        <f t="shared" si="41"/>
        <v>2273.7029269453828</v>
      </c>
      <c r="I294" s="6">
        <f t="shared" si="42"/>
        <v>896.50711095897054</v>
      </c>
      <c r="K294" s="6">
        <f t="shared" si="35"/>
        <v>-0.18483432642460684</v>
      </c>
      <c r="L294" s="6">
        <f t="shared" si="36"/>
        <v>-30.297073054617158</v>
      </c>
      <c r="M294" s="6">
        <f t="shared" si="37"/>
        <v>0.50711095897054292</v>
      </c>
      <c r="N294" s="6"/>
      <c r="O294" s="17">
        <v>900</v>
      </c>
      <c r="P294" s="17">
        <v>900</v>
      </c>
      <c r="Q294" s="5">
        <f>D294-O294</f>
        <v>-86</v>
      </c>
      <c r="R294" s="5">
        <f>E294-P294</f>
        <v>-23</v>
      </c>
      <c r="S294" s="5">
        <f t="shared" si="38"/>
        <v>0</v>
      </c>
      <c r="T294" s="5">
        <f t="shared" si="39"/>
        <v>0</v>
      </c>
    </row>
    <row r="295" spans="1:20" ht="15.75" thickBot="1">
      <c r="A295" s="3">
        <v>2304</v>
      </c>
      <c r="B295" s="4">
        <v>2176</v>
      </c>
      <c r="C295" s="4">
        <v>1024</v>
      </c>
      <c r="D295" s="4">
        <v>837</v>
      </c>
      <c r="E295" s="4">
        <v>1011</v>
      </c>
      <c r="G295" s="6">
        <f t="shared" si="40"/>
        <v>2304.0594610382782</v>
      </c>
      <c r="H295" s="6">
        <f t="shared" si="41"/>
        <v>2157.9365143581031</v>
      </c>
      <c r="I295" s="6">
        <f t="shared" si="42"/>
        <v>1024.0556625496488</v>
      </c>
      <c r="K295" s="6">
        <f t="shared" si="35"/>
        <v>5.9461038278186606E-2</v>
      </c>
      <c r="L295" s="6">
        <f t="shared" si="36"/>
        <v>-18.063485641896932</v>
      </c>
      <c r="M295" s="6">
        <f t="shared" si="37"/>
        <v>5.5662549648786808E-2</v>
      </c>
      <c r="N295" s="6"/>
      <c r="O295" s="17">
        <v>900</v>
      </c>
      <c r="P295" s="17">
        <v>1000</v>
      </c>
      <c r="Q295" s="5">
        <f>D295-O295</f>
        <v>-63</v>
      </c>
      <c r="R295" s="5">
        <f>E295-P295</f>
        <v>11</v>
      </c>
      <c r="S295" s="5">
        <f t="shared" si="38"/>
        <v>0</v>
      </c>
      <c r="T295" s="5">
        <f t="shared" si="39"/>
        <v>0</v>
      </c>
    </row>
    <row r="296" spans="1:20" ht="15.75" thickBot="1">
      <c r="A296" s="3">
        <v>2176</v>
      </c>
      <c r="B296" s="4">
        <v>2048</v>
      </c>
      <c r="C296" s="4">
        <v>1152</v>
      </c>
      <c r="D296" s="4">
        <v>864</v>
      </c>
      <c r="E296" s="4">
        <v>1144</v>
      </c>
      <c r="G296" s="6">
        <f t="shared" si="40"/>
        <v>2176.0588227343487</v>
      </c>
      <c r="H296" s="6">
        <f t="shared" si="41"/>
        <v>2047.2498626205841</v>
      </c>
      <c r="I296" s="6">
        <f t="shared" si="42"/>
        <v>1152.0555542160282</v>
      </c>
      <c r="K296" s="6">
        <f t="shared" si="35"/>
        <v>5.8822734348723316E-2</v>
      </c>
      <c r="L296" s="6">
        <f t="shared" si="36"/>
        <v>-0.75013737941594627</v>
      </c>
      <c r="M296" s="6">
        <f t="shared" si="37"/>
        <v>5.5554216028212977E-2</v>
      </c>
      <c r="N296" s="6"/>
      <c r="O296" s="17">
        <v>900</v>
      </c>
      <c r="P296" s="17">
        <v>1100</v>
      </c>
      <c r="Q296" s="5">
        <f>D296-O296</f>
        <v>-36</v>
      </c>
      <c r="R296" s="5">
        <f>E296-P296</f>
        <v>44</v>
      </c>
      <c r="S296" s="5">
        <f t="shared" si="38"/>
        <v>0</v>
      </c>
      <c r="T296" s="5">
        <f t="shared" si="39"/>
        <v>0</v>
      </c>
    </row>
    <row r="297" spans="1:20" ht="15.75" thickBot="1">
      <c r="A297" s="3">
        <v>2048</v>
      </c>
      <c r="B297" s="4">
        <v>2048</v>
      </c>
      <c r="C297" s="4">
        <v>1152</v>
      </c>
      <c r="D297" s="4">
        <v>1000</v>
      </c>
      <c r="E297" s="4">
        <v>1144</v>
      </c>
      <c r="G297" s="6">
        <f t="shared" si="40"/>
        <v>2108.2542541164244</v>
      </c>
      <c r="H297" s="6">
        <f t="shared" si="41"/>
        <v>2108.2542541164244</v>
      </c>
      <c r="I297" s="6">
        <f t="shared" si="42"/>
        <v>1144</v>
      </c>
      <c r="K297" s="6">
        <f t="shared" si="35"/>
        <v>60.254254116424363</v>
      </c>
      <c r="L297" s="6">
        <f t="shared" si="36"/>
        <v>60.254254116424363</v>
      </c>
      <c r="M297" s="6">
        <f t="shared" si="37"/>
        <v>-8</v>
      </c>
      <c r="N297" s="6"/>
      <c r="O297" s="17">
        <v>900</v>
      </c>
      <c r="P297" s="17">
        <v>1200</v>
      </c>
      <c r="Q297" s="5">
        <f>D297-O297</f>
        <v>100</v>
      </c>
      <c r="R297" s="5">
        <f>E297-P297</f>
        <v>-56</v>
      </c>
      <c r="S297" s="5">
        <f t="shared" si="38"/>
        <v>0</v>
      </c>
      <c r="T297" s="5">
        <f t="shared" si="39"/>
        <v>0</v>
      </c>
    </row>
    <row r="298" spans="1:20" ht="15.75" thickBot="1">
      <c r="A298" s="3">
        <v>2048</v>
      </c>
      <c r="B298" s="4">
        <v>1920</v>
      </c>
      <c r="C298" s="4">
        <v>1280</v>
      </c>
      <c r="D298" s="4">
        <v>895</v>
      </c>
      <c r="E298" s="4">
        <v>1276</v>
      </c>
      <c r="G298" s="6">
        <f t="shared" si="40"/>
        <v>2047.7306951843057</v>
      </c>
      <c r="H298" s="6">
        <f t="shared" si="41"/>
        <v>1942.472908433989</v>
      </c>
      <c r="I298" s="6">
        <f t="shared" si="42"/>
        <v>1280.3128523919456</v>
      </c>
      <c r="K298" s="6">
        <f t="shared" si="35"/>
        <v>-0.2693048156943405</v>
      </c>
      <c r="L298" s="6">
        <f t="shared" si="36"/>
        <v>22.472908433989005</v>
      </c>
      <c r="M298" s="6">
        <f t="shared" si="37"/>
        <v>0.31285239194562564</v>
      </c>
      <c r="N298" s="6"/>
      <c r="O298" s="17">
        <v>900</v>
      </c>
      <c r="P298" s="17">
        <v>1300</v>
      </c>
      <c r="Q298" s="5">
        <f>D298-O298</f>
        <v>-5</v>
      </c>
      <c r="R298" s="5">
        <f>E298-P298</f>
        <v>-24</v>
      </c>
      <c r="S298" s="5">
        <f t="shared" si="38"/>
        <v>0</v>
      </c>
      <c r="T298" s="5">
        <f t="shared" si="39"/>
        <v>0</v>
      </c>
    </row>
    <row r="299" spans="1:20" ht="15.75" thickBot="1">
      <c r="A299" s="3">
        <v>1920</v>
      </c>
      <c r="B299" s="4">
        <v>1792</v>
      </c>
      <c r="C299" s="4">
        <v>1408</v>
      </c>
      <c r="D299" s="4">
        <v>929</v>
      </c>
      <c r="E299" s="4">
        <v>1406</v>
      </c>
      <c r="G299" s="6">
        <f t="shared" si="40"/>
        <v>1920.3845968971943</v>
      </c>
      <c r="H299" s="6">
        <f t="shared" si="41"/>
        <v>1844.9598911629489</v>
      </c>
      <c r="I299" s="6">
        <f t="shared" si="42"/>
        <v>1407.7915328627319</v>
      </c>
      <c r="K299" s="6">
        <f t="shared" si="35"/>
        <v>0.38459689719434209</v>
      </c>
      <c r="L299" s="6">
        <f t="shared" si="36"/>
        <v>52.959891162948907</v>
      </c>
      <c r="M299" s="6">
        <f t="shared" si="37"/>
        <v>-0.20846713726814414</v>
      </c>
      <c r="N299" s="6"/>
      <c r="O299" s="17">
        <v>900</v>
      </c>
      <c r="P299" s="17">
        <v>1400</v>
      </c>
      <c r="Q299" s="5">
        <f>D299-O299</f>
        <v>29</v>
      </c>
      <c r="R299" s="5">
        <f>E299-P299</f>
        <v>6</v>
      </c>
      <c r="S299" s="5">
        <f t="shared" si="38"/>
        <v>0</v>
      </c>
      <c r="T299" s="5">
        <f t="shared" si="39"/>
        <v>0</v>
      </c>
    </row>
    <row r="300" spans="1:20" ht="15.75" thickBot="1">
      <c r="A300" s="3">
        <v>1920</v>
      </c>
      <c r="B300" s="4">
        <v>1792</v>
      </c>
      <c r="C300" s="4">
        <v>1536</v>
      </c>
      <c r="D300" s="4">
        <v>777</v>
      </c>
      <c r="E300" s="4">
        <v>1520</v>
      </c>
      <c r="G300" s="6">
        <f t="shared" si="40"/>
        <v>1919.9294257862709</v>
      </c>
      <c r="H300" s="6">
        <f t="shared" si="41"/>
        <v>1671.5648357153245</v>
      </c>
      <c r="I300" s="6">
        <f t="shared" si="42"/>
        <v>1536.2711349237802</v>
      </c>
      <c r="K300" s="6">
        <f t="shared" si="35"/>
        <v>-7.057421372905992E-2</v>
      </c>
      <c r="L300" s="6">
        <f t="shared" si="36"/>
        <v>-120.43516428467547</v>
      </c>
      <c r="M300" s="6">
        <f t="shared" si="37"/>
        <v>0.27113492378020965</v>
      </c>
      <c r="N300" s="6"/>
      <c r="O300" s="17">
        <v>900</v>
      </c>
      <c r="P300" s="17">
        <v>1500</v>
      </c>
      <c r="Q300" s="5">
        <f>D300-O300</f>
        <v>-123</v>
      </c>
      <c r="R300" s="5">
        <f>E300-P300</f>
        <v>20</v>
      </c>
      <c r="S300" s="5">
        <f t="shared" si="38"/>
        <v>900</v>
      </c>
      <c r="T300" s="5">
        <f t="shared" si="39"/>
        <v>1400</v>
      </c>
    </row>
    <row r="301" spans="1:20" ht="15.75" thickBot="1">
      <c r="A301" s="3">
        <v>1792</v>
      </c>
      <c r="B301" s="4">
        <v>1664</v>
      </c>
      <c r="C301" s="4">
        <v>1664</v>
      </c>
      <c r="D301" s="4">
        <v>817</v>
      </c>
      <c r="E301" s="4">
        <v>1654</v>
      </c>
      <c r="G301" s="6">
        <f t="shared" si="40"/>
        <v>1791.9835378708142</v>
      </c>
      <c r="H301" s="6">
        <f t="shared" si="41"/>
        <v>1574.5491418180634</v>
      </c>
      <c r="I301" s="6">
        <f t="shared" si="42"/>
        <v>1664.0928459674358</v>
      </c>
      <c r="K301" s="6">
        <f t="shared" si="35"/>
        <v>-1.6462129185811136E-2</v>
      </c>
      <c r="L301" s="6">
        <f t="shared" si="36"/>
        <v>-89.45085818193661</v>
      </c>
      <c r="M301" s="6">
        <f t="shared" si="37"/>
        <v>9.2845967435778221E-2</v>
      </c>
      <c r="N301" s="6"/>
      <c r="O301" s="17">
        <v>900</v>
      </c>
      <c r="P301" s="17">
        <v>1600</v>
      </c>
      <c r="Q301" s="5">
        <f>D301-O301</f>
        <v>-83</v>
      </c>
      <c r="R301" s="5">
        <f>E301-P301</f>
        <v>54</v>
      </c>
      <c r="S301" s="5">
        <f t="shared" si="38"/>
        <v>0</v>
      </c>
      <c r="T301" s="5">
        <f t="shared" si="39"/>
        <v>0</v>
      </c>
    </row>
    <row r="302" spans="1:20" ht="15.75" thickBot="1">
      <c r="A302" s="3">
        <v>1664</v>
      </c>
      <c r="B302" s="4">
        <v>1536</v>
      </c>
      <c r="C302" s="4">
        <v>1664</v>
      </c>
      <c r="D302" s="4">
        <v>860</v>
      </c>
      <c r="E302" s="4">
        <v>1651</v>
      </c>
      <c r="G302" s="6">
        <f t="shared" si="40"/>
        <v>1766.1826066406611</v>
      </c>
      <c r="H302" s="6">
        <f t="shared" si="41"/>
        <v>1599.8128015489813</v>
      </c>
      <c r="I302" s="6">
        <f t="shared" si="42"/>
        <v>1656.9251642726656</v>
      </c>
      <c r="K302" s="6">
        <f t="shared" si="35"/>
        <v>102.18260664066111</v>
      </c>
      <c r="L302" s="6">
        <f t="shared" si="36"/>
        <v>63.81280154898127</v>
      </c>
      <c r="M302" s="6">
        <f t="shared" si="37"/>
        <v>-7.0748357273344027</v>
      </c>
      <c r="N302" s="6"/>
      <c r="O302" s="17">
        <v>900</v>
      </c>
      <c r="P302" s="17">
        <v>1700</v>
      </c>
      <c r="Q302" s="5">
        <f>D302-O302</f>
        <v>-40</v>
      </c>
      <c r="R302" s="5">
        <f>E302-P302</f>
        <v>-49</v>
      </c>
      <c r="S302" s="5">
        <f t="shared" si="38"/>
        <v>0</v>
      </c>
      <c r="T302" s="5">
        <f t="shared" si="39"/>
        <v>0</v>
      </c>
    </row>
    <row r="303" spans="1:20" ht="15.75" thickBot="1">
      <c r="A303" s="3">
        <v>1664</v>
      </c>
      <c r="B303" s="4">
        <v>1536</v>
      </c>
      <c r="C303" s="4">
        <v>1792</v>
      </c>
      <c r="D303" s="4">
        <v>861</v>
      </c>
      <c r="E303" s="4">
        <v>1787</v>
      </c>
      <c r="G303" s="6">
        <f t="shared" si="40"/>
        <v>1663.9380998102063</v>
      </c>
      <c r="H303" s="6">
        <f t="shared" si="41"/>
        <v>1487.5113444945555</v>
      </c>
      <c r="I303" s="6">
        <f t="shared" si="42"/>
        <v>1792.3978353033124</v>
      </c>
      <c r="K303" s="6">
        <f t="shared" si="35"/>
        <v>-6.1900189793732352E-2</v>
      </c>
      <c r="L303" s="6">
        <f t="shared" si="36"/>
        <v>-48.488655505444513</v>
      </c>
      <c r="M303" s="6">
        <f t="shared" si="37"/>
        <v>0.39783530331237671</v>
      </c>
      <c r="N303" s="6"/>
      <c r="O303" s="17">
        <v>900</v>
      </c>
      <c r="P303" s="17">
        <v>1800</v>
      </c>
      <c r="Q303" s="5">
        <f>D303-O303</f>
        <v>-39</v>
      </c>
      <c r="R303" s="5">
        <f>E303-P303</f>
        <v>-13</v>
      </c>
      <c r="S303" s="5">
        <f t="shared" si="38"/>
        <v>0</v>
      </c>
      <c r="T303" s="5">
        <f t="shared" si="39"/>
        <v>0</v>
      </c>
    </row>
    <row r="304" spans="1:20" ht="15.75" thickBot="1">
      <c r="A304" s="3">
        <v>1536</v>
      </c>
      <c r="B304" s="4">
        <v>1408</v>
      </c>
      <c r="C304" s="4">
        <v>1920</v>
      </c>
      <c r="D304" s="4">
        <v>910</v>
      </c>
      <c r="E304" s="4">
        <v>1918</v>
      </c>
      <c r="G304" s="6">
        <f t="shared" si="40"/>
        <v>1535.846346481314</v>
      </c>
      <c r="H304" s="6">
        <f t="shared" si="41"/>
        <v>1413.7977224483</v>
      </c>
      <c r="I304" s="6">
        <f t="shared" si="42"/>
        <v>1920.1104134918908</v>
      </c>
      <c r="K304" s="6">
        <f t="shared" si="35"/>
        <v>-0.15365351868604193</v>
      </c>
      <c r="L304" s="6">
        <f t="shared" si="36"/>
        <v>5.7977224482999645</v>
      </c>
      <c r="M304" s="6">
        <f t="shared" si="37"/>
        <v>0.11041349189076755</v>
      </c>
      <c r="N304" s="6"/>
      <c r="O304" s="17">
        <v>900</v>
      </c>
      <c r="P304" s="17">
        <v>1900</v>
      </c>
      <c r="Q304" s="5">
        <f>D304-O304</f>
        <v>10</v>
      </c>
      <c r="R304" s="5">
        <f>E304-P304</f>
        <v>18</v>
      </c>
      <c r="S304" s="5">
        <f t="shared" si="38"/>
        <v>0</v>
      </c>
      <c r="T304" s="5">
        <f t="shared" si="39"/>
        <v>0</v>
      </c>
    </row>
    <row r="305" spans="1:20" ht="15.75" thickBot="1">
      <c r="A305" s="3">
        <v>1536</v>
      </c>
      <c r="B305" s="4">
        <v>1408</v>
      </c>
      <c r="C305" s="4">
        <v>2048</v>
      </c>
      <c r="D305" s="4">
        <v>802</v>
      </c>
      <c r="E305" s="4">
        <v>2038</v>
      </c>
      <c r="G305" s="6">
        <f t="shared" si="40"/>
        <v>1536.4400411340496</v>
      </c>
      <c r="H305" s="6">
        <f t="shared" si="41"/>
        <v>1252.4567856816459</v>
      </c>
      <c r="I305" s="6">
        <f t="shared" si="42"/>
        <v>2047.5956632108791</v>
      </c>
      <c r="K305" s="6">
        <f t="shared" si="35"/>
        <v>0.44004113404957934</v>
      </c>
      <c r="L305" s="6">
        <f t="shared" si="36"/>
        <v>-155.5432143183541</v>
      </c>
      <c r="M305" s="6">
        <f t="shared" si="37"/>
        <v>-0.40433678912086179</v>
      </c>
      <c r="N305" s="6"/>
      <c r="O305" s="17">
        <v>900</v>
      </c>
      <c r="P305" s="17">
        <v>2000</v>
      </c>
      <c r="Q305" s="5">
        <f>D305-O305</f>
        <v>-98</v>
      </c>
      <c r="R305" s="5">
        <f>E305-P305</f>
        <v>38</v>
      </c>
      <c r="S305" s="5">
        <f t="shared" si="38"/>
        <v>0</v>
      </c>
      <c r="T305" s="5">
        <f t="shared" si="39"/>
        <v>0</v>
      </c>
    </row>
    <row r="306" spans="1:20" ht="15.75" thickBot="1">
      <c r="A306" s="3">
        <v>1408</v>
      </c>
      <c r="B306" s="4">
        <v>1280</v>
      </c>
      <c r="C306" s="4">
        <v>2048</v>
      </c>
      <c r="D306" s="4">
        <v>963</v>
      </c>
      <c r="E306" s="4">
        <v>2048</v>
      </c>
      <c r="G306" s="6">
        <f t="shared" si="40"/>
        <v>1407.7190770888913</v>
      </c>
      <c r="H306" s="6">
        <f t="shared" si="41"/>
        <v>1354.131825192806</v>
      </c>
      <c r="I306" s="6">
        <f t="shared" si="42"/>
        <v>2048.3342012474427</v>
      </c>
      <c r="K306" s="6">
        <f t="shared" si="35"/>
        <v>-0.28092291110874612</v>
      </c>
      <c r="L306" s="6">
        <f t="shared" si="36"/>
        <v>74.131825192805991</v>
      </c>
      <c r="M306" s="6">
        <f t="shared" si="37"/>
        <v>0.33420124744270652</v>
      </c>
      <c r="N306" s="6"/>
      <c r="O306" s="17">
        <v>900</v>
      </c>
      <c r="P306" s="17">
        <v>2100</v>
      </c>
      <c r="Q306" s="5">
        <f>D306-O306</f>
        <v>63</v>
      </c>
      <c r="R306" s="5">
        <f>E306-P306</f>
        <v>-52</v>
      </c>
      <c r="S306" s="5">
        <f t="shared" si="38"/>
        <v>0</v>
      </c>
      <c r="T306" s="5">
        <f t="shared" si="39"/>
        <v>0</v>
      </c>
    </row>
    <row r="307" spans="1:20" ht="15.75" thickBot="1">
      <c r="A307" s="3">
        <v>1408</v>
      </c>
      <c r="B307" s="4">
        <v>1152</v>
      </c>
      <c r="C307" s="4">
        <v>2176</v>
      </c>
      <c r="D307" s="4">
        <v>861</v>
      </c>
      <c r="E307" s="4">
        <v>2172</v>
      </c>
      <c r="G307" s="6">
        <f t="shared" si="40"/>
        <v>1408.1565964053857</v>
      </c>
      <c r="H307" s="6">
        <f t="shared" si="41"/>
        <v>1194.5312888325698</v>
      </c>
      <c r="I307" s="6">
        <f t="shared" si="42"/>
        <v>2176.4431993507205</v>
      </c>
      <c r="K307" s="6">
        <f t="shared" si="35"/>
        <v>0.15659640538569874</v>
      </c>
      <c r="L307" s="6">
        <f t="shared" si="36"/>
        <v>42.531288832569771</v>
      </c>
      <c r="M307" s="6">
        <f t="shared" si="37"/>
        <v>0.4431993507205334</v>
      </c>
      <c r="N307" s="6"/>
      <c r="O307" s="17">
        <v>900</v>
      </c>
      <c r="P307" s="17">
        <v>2200</v>
      </c>
      <c r="Q307" s="5">
        <f>D307-O307</f>
        <v>-39</v>
      </c>
      <c r="R307" s="5">
        <f>E307-P307</f>
        <v>-28</v>
      </c>
      <c r="S307" s="5">
        <f t="shared" si="38"/>
        <v>0</v>
      </c>
      <c r="T307" s="5">
        <f t="shared" si="39"/>
        <v>0</v>
      </c>
    </row>
    <row r="308" spans="1:20" ht="15.75" thickBot="1">
      <c r="A308" s="3">
        <v>1280</v>
      </c>
      <c r="B308" s="4">
        <v>1152</v>
      </c>
      <c r="C308" s="4">
        <v>2304</v>
      </c>
      <c r="D308" s="4">
        <v>927</v>
      </c>
      <c r="E308" s="4">
        <v>2303</v>
      </c>
      <c r="G308" s="6">
        <f t="shared" si="40"/>
        <v>1279.5069362844424</v>
      </c>
      <c r="H308" s="6">
        <f t="shared" si="41"/>
        <v>1159.8008449729634</v>
      </c>
      <c r="I308" s="6">
        <f t="shared" si="42"/>
        <v>2304.156678700474</v>
      </c>
      <c r="K308" s="6">
        <f t="shared" si="35"/>
        <v>-0.49306371555758233</v>
      </c>
      <c r="L308" s="6">
        <f t="shared" si="36"/>
        <v>7.8008449729634322</v>
      </c>
      <c r="M308" s="6">
        <f t="shared" si="37"/>
        <v>0.15667870047400356</v>
      </c>
      <c r="N308" s="6"/>
      <c r="O308" s="17">
        <v>900</v>
      </c>
      <c r="P308" s="17">
        <v>2300</v>
      </c>
      <c r="Q308" s="5">
        <f>D308-O308</f>
        <v>27</v>
      </c>
      <c r="R308" s="5">
        <f>E308-P308</f>
        <v>3</v>
      </c>
      <c r="S308" s="5">
        <f t="shared" si="38"/>
        <v>0</v>
      </c>
      <c r="T308" s="5">
        <f t="shared" si="39"/>
        <v>0</v>
      </c>
    </row>
    <row r="309" spans="1:20" ht="15.75" thickBot="1">
      <c r="A309" s="3">
        <v>1280</v>
      </c>
      <c r="B309" s="4">
        <v>1024</v>
      </c>
      <c r="C309" s="4">
        <v>2432</v>
      </c>
      <c r="D309" s="4">
        <v>855</v>
      </c>
      <c r="E309" s="4">
        <v>2428</v>
      </c>
      <c r="G309" s="6">
        <f t="shared" si="40"/>
        <v>1279.9253884504362</v>
      </c>
      <c r="H309" s="6">
        <f t="shared" si="41"/>
        <v>1028.6928598955083</v>
      </c>
      <c r="I309" s="6">
        <f t="shared" si="42"/>
        <v>2432.3258416585554</v>
      </c>
      <c r="K309" s="6">
        <f t="shared" si="35"/>
        <v>-7.4611549563769586E-2</v>
      </c>
      <c r="L309" s="6">
        <f t="shared" si="36"/>
        <v>4.6928598955082634</v>
      </c>
      <c r="M309" s="6">
        <f t="shared" si="37"/>
        <v>0.32584165855541869</v>
      </c>
      <c r="N309" s="6"/>
      <c r="O309" s="17">
        <v>900</v>
      </c>
      <c r="P309" s="17">
        <v>2400</v>
      </c>
      <c r="Q309" s="5">
        <f>D309-O309</f>
        <v>-45</v>
      </c>
      <c r="R309" s="5">
        <f>E309-P309</f>
        <v>28</v>
      </c>
      <c r="S309" s="5">
        <f t="shared" si="38"/>
        <v>0</v>
      </c>
      <c r="T309" s="5">
        <f t="shared" si="39"/>
        <v>0</v>
      </c>
    </row>
    <row r="310" spans="1:20" ht="15.75" thickBot="1">
      <c r="A310" s="3">
        <v>1152</v>
      </c>
      <c r="B310" s="4">
        <v>1024</v>
      </c>
      <c r="C310" s="4">
        <v>2560</v>
      </c>
      <c r="D310" s="4">
        <v>936</v>
      </c>
      <c r="E310" s="4">
        <v>2559</v>
      </c>
      <c r="G310" s="6">
        <f t="shared" si="40"/>
        <v>1151.771244648867</v>
      </c>
      <c r="H310" s="6">
        <f t="shared" si="41"/>
        <v>1034.6869091662463</v>
      </c>
      <c r="I310" s="6">
        <f t="shared" si="42"/>
        <v>2559.8001875146429</v>
      </c>
      <c r="K310" s="6">
        <f t="shared" si="35"/>
        <v>-0.22875535113303158</v>
      </c>
      <c r="L310" s="6">
        <f t="shared" si="36"/>
        <v>10.686909166246323</v>
      </c>
      <c r="M310" s="6">
        <f t="shared" si="37"/>
        <v>-0.19981248535714258</v>
      </c>
      <c r="N310" s="6"/>
      <c r="O310" s="17">
        <v>900</v>
      </c>
      <c r="P310" s="17">
        <v>2500</v>
      </c>
      <c r="Q310" s="5">
        <f>D310-O310</f>
        <v>36</v>
      </c>
      <c r="R310" s="5">
        <f>E310-P310</f>
        <v>59</v>
      </c>
      <c r="S310" s="5">
        <f t="shared" si="38"/>
        <v>0</v>
      </c>
      <c r="T310" s="5">
        <f t="shared" si="39"/>
        <v>0</v>
      </c>
    </row>
    <row r="311" spans="1:20" ht="15.75" thickBot="1">
      <c r="A311" s="3">
        <v>1152</v>
      </c>
      <c r="B311" s="4">
        <v>1024</v>
      </c>
      <c r="C311" s="4">
        <v>2560</v>
      </c>
      <c r="D311" s="4">
        <v>936</v>
      </c>
      <c r="E311" s="4">
        <v>2559</v>
      </c>
      <c r="G311" s="6">
        <f t="shared" si="40"/>
        <v>1151.771244648867</v>
      </c>
      <c r="H311" s="6">
        <f t="shared" si="41"/>
        <v>1034.6869091662463</v>
      </c>
      <c r="I311" s="6">
        <f t="shared" si="42"/>
        <v>2559.8001875146429</v>
      </c>
      <c r="K311" s="6">
        <f t="shared" si="35"/>
        <v>-0.22875535113303158</v>
      </c>
      <c r="L311" s="6">
        <f t="shared" si="36"/>
        <v>10.686909166246323</v>
      </c>
      <c r="M311" s="6">
        <f t="shared" si="37"/>
        <v>-0.19981248535714258</v>
      </c>
      <c r="N311" s="6"/>
      <c r="O311" s="17">
        <v>900</v>
      </c>
      <c r="P311" s="17">
        <v>2600</v>
      </c>
      <c r="Q311" s="5">
        <f>D311-O311</f>
        <v>36</v>
      </c>
      <c r="R311" s="5">
        <f>E311-P311</f>
        <v>-41</v>
      </c>
      <c r="S311" s="5">
        <f t="shared" si="38"/>
        <v>0</v>
      </c>
      <c r="T311" s="5">
        <f t="shared" si="39"/>
        <v>0</v>
      </c>
    </row>
    <row r="312" spans="1:20" ht="15.75" thickBot="1">
      <c r="A312" s="3">
        <v>1152</v>
      </c>
      <c r="B312" s="4">
        <v>896</v>
      </c>
      <c r="C312" s="4">
        <v>2688</v>
      </c>
      <c r="D312" s="4">
        <v>892</v>
      </c>
      <c r="E312" s="4">
        <v>2686</v>
      </c>
      <c r="G312" s="6">
        <f t="shared" si="40"/>
        <v>1151.6336222948685</v>
      </c>
      <c r="H312" s="6">
        <f t="shared" si="41"/>
        <v>945.65321339273203</v>
      </c>
      <c r="I312" s="6">
        <f t="shared" si="42"/>
        <v>2688.1703815048627</v>
      </c>
      <c r="K312" s="6">
        <f t="shared" si="35"/>
        <v>-0.36637770513152645</v>
      </c>
      <c r="L312" s="6">
        <f t="shared" si="36"/>
        <v>49.653213392732027</v>
      </c>
      <c r="M312" s="6">
        <f t="shared" si="37"/>
        <v>0.17038150486268933</v>
      </c>
      <c r="N312" s="6"/>
      <c r="O312" s="17">
        <v>900</v>
      </c>
      <c r="P312" s="17">
        <v>2700</v>
      </c>
      <c r="Q312" s="5">
        <f>D312-O312</f>
        <v>-8</v>
      </c>
      <c r="R312" s="5">
        <f>E312-P312</f>
        <v>-14</v>
      </c>
      <c r="S312" s="5">
        <f t="shared" si="38"/>
        <v>0</v>
      </c>
      <c r="T312" s="5">
        <f t="shared" si="39"/>
        <v>0</v>
      </c>
    </row>
    <row r="313" spans="1:20" ht="15.75" thickBot="1">
      <c r="A313" s="3">
        <v>1152</v>
      </c>
      <c r="B313" s="4">
        <v>896</v>
      </c>
      <c r="C313" s="4">
        <v>2816</v>
      </c>
      <c r="D313" s="4">
        <v>863</v>
      </c>
      <c r="E313" s="4">
        <v>2813</v>
      </c>
      <c r="G313" s="6">
        <f t="shared" si="40"/>
        <v>1152.2751407541516</v>
      </c>
      <c r="H313" s="6">
        <f t="shared" si="41"/>
        <v>883.02774588344619</v>
      </c>
      <c r="I313" s="6">
        <f t="shared" si="42"/>
        <v>2816.334142107431</v>
      </c>
      <c r="K313" s="6">
        <f t="shared" si="35"/>
        <v>0.27514075415160733</v>
      </c>
      <c r="L313" s="6">
        <f t="shared" si="36"/>
        <v>-12.972254116553813</v>
      </c>
      <c r="M313" s="6">
        <f t="shared" si="37"/>
        <v>0.33414210743103467</v>
      </c>
      <c r="N313" s="6"/>
      <c r="O313" s="17">
        <v>900</v>
      </c>
      <c r="P313" s="17">
        <v>2800</v>
      </c>
      <c r="Q313" s="5">
        <f>D313-O313</f>
        <v>-37</v>
      </c>
      <c r="R313" s="5">
        <f>E313-P313</f>
        <v>13</v>
      </c>
      <c r="S313" s="5">
        <f t="shared" si="38"/>
        <v>0</v>
      </c>
      <c r="T313" s="5">
        <f t="shared" si="39"/>
        <v>0</v>
      </c>
    </row>
    <row r="314" spans="1:20" ht="15.75" thickBot="1">
      <c r="A314" s="3">
        <v>1152</v>
      </c>
      <c r="B314" s="4">
        <v>896</v>
      </c>
      <c r="C314" s="4">
        <v>2944</v>
      </c>
      <c r="D314" s="4">
        <v>850</v>
      </c>
      <c r="E314" s="4">
        <v>2940</v>
      </c>
      <c r="G314" s="6">
        <f t="shared" si="40"/>
        <v>1151.5641536623134</v>
      </c>
      <c r="H314" s="6">
        <f t="shared" si="41"/>
        <v>852.11501571090741</v>
      </c>
      <c r="I314" s="6">
        <f t="shared" si="42"/>
        <v>2943.8240436547835</v>
      </c>
      <c r="K314" s="6">
        <f t="shared" si="35"/>
        <v>-0.43584633768659842</v>
      </c>
      <c r="L314" s="6">
        <f t="shared" si="36"/>
        <v>-43.884984289092586</v>
      </c>
      <c r="M314" s="6">
        <f t="shared" si="37"/>
        <v>-0.17595634521649117</v>
      </c>
      <c r="N314" s="6"/>
      <c r="O314" s="17">
        <v>900</v>
      </c>
      <c r="P314" s="17">
        <v>2900</v>
      </c>
      <c r="Q314" s="5">
        <f>D314-O314</f>
        <v>-50</v>
      </c>
      <c r="R314" s="5">
        <f>E314-P314</f>
        <v>40</v>
      </c>
      <c r="S314" s="5">
        <f t="shared" si="38"/>
        <v>0</v>
      </c>
      <c r="T314" s="5">
        <f t="shared" si="39"/>
        <v>0</v>
      </c>
    </row>
    <row r="315" spans="1:20" ht="15.75" thickBot="1">
      <c r="A315" s="3">
        <v>1152</v>
      </c>
      <c r="B315" s="4">
        <v>896</v>
      </c>
      <c r="C315" s="4">
        <v>2944</v>
      </c>
      <c r="D315" s="4">
        <v>850</v>
      </c>
      <c r="E315" s="4">
        <v>2940</v>
      </c>
      <c r="G315" s="6">
        <f t="shared" si="40"/>
        <v>1151.5641536623134</v>
      </c>
      <c r="H315" s="6">
        <f t="shared" si="41"/>
        <v>852.11501571090741</v>
      </c>
      <c r="I315" s="6">
        <f t="shared" si="42"/>
        <v>2943.8240436547835</v>
      </c>
      <c r="K315" s="6">
        <f t="shared" si="35"/>
        <v>-0.43584633768659842</v>
      </c>
      <c r="L315" s="6">
        <f t="shared" si="36"/>
        <v>-43.884984289092586</v>
      </c>
      <c r="M315" s="6">
        <f t="shared" si="37"/>
        <v>-0.17595634521649117</v>
      </c>
      <c r="N315" s="6"/>
      <c r="O315" s="17">
        <v>900</v>
      </c>
      <c r="P315" s="17">
        <v>3000</v>
      </c>
      <c r="Q315" s="5">
        <f>D315-O315</f>
        <v>-50</v>
      </c>
      <c r="R315" s="5">
        <f>E315-P315</f>
        <v>-60</v>
      </c>
      <c r="S315" s="5">
        <f t="shared" si="38"/>
        <v>0</v>
      </c>
      <c r="T315" s="5">
        <f t="shared" si="39"/>
        <v>0</v>
      </c>
    </row>
    <row r="316" spans="1:20" ht="15.75" thickBot="1">
      <c r="A316" s="3">
        <v>3200</v>
      </c>
      <c r="B316" s="4">
        <v>3200</v>
      </c>
      <c r="C316" s="4">
        <v>0</v>
      </c>
      <c r="D316" s="4">
        <v>1000</v>
      </c>
      <c r="E316" s="4">
        <v>-40</v>
      </c>
      <c r="G316" s="6">
        <f t="shared" si="40"/>
        <v>3200.2499902351378</v>
      </c>
      <c r="H316" s="6">
        <f t="shared" si="41"/>
        <v>3200.2499902351378</v>
      </c>
      <c r="I316" s="6">
        <f t="shared" si="42"/>
        <v>40</v>
      </c>
      <c r="K316" s="6">
        <f t="shared" si="35"/>
        <v>0.24999023513782959</v>
      </c>
      <c r="L316" s="6">
        <f t="shared" si="36"/>
        <v>0.24999023513782959</v>
      </c>
      <c r="M316" s="6">
        <f t="shared" si="37"/>
        <v>40</v>
      </c>
      <c r="N316" s="6"/>
      <c r="O316" s="17">
        <v>1000</v>
      </c>
      <c r="P316" s="17">
        <v>0</v>
      </c>
      <c r="Q316" s="5">
        <f>D316-O316</f>
        <v>0</v>
      </c>
      <c r="R316" s="5">
        <f>E316-P316</f>
        <v>-40</v>
      </c>
      <c r="S316" s="5">
        <f t="shared" si="38"/>
        <v>0</v>
      </c>
      <c r="T316" s="5">
        <f t="shared" si="39"/>
        <v>0</v>
      </c>
    </row>
    <row r="317" spans="1:20" ht="15.75" thickBot="1">
      <c r="A317" s="3">
        <v>3072</v>
      </c>
      <c r="B317" s="4">
        <v>3072</v>
      </c>
      <c r="C317" s="4">
        <v>128</v>
      </c>
      <c r="D317" s="4">
        <v>1056</v>
      </c>
      <c r="E317" s="4">
        <v>115</v>
      </c>
      <c r="G317" s="6">
        <f t="shared" si="40"/>
        <v>3035.5165952437155</v>
      </c>
      <c r="H317" s="6">
        <f t="shared" si="41"/>
        <v>3072.1915630376957</v>
      </c>
      <c r="I317" s="6">
        <f t="shared" si="42"/>
        <v>127.91012469699183</v>
      </c>
      <c r="K317" s="6">
        <f t="shared" si="35"/>
        <v>-36.483404756284472</v>
      </c>
      <c r="L317" s="6">
        <f t="shared" si="36"/>
        <v>0.19156303769568694</v>
      </c>
      <c r="M317" s="6">
        <f t="shared" si="37"/>
        <v>-8.9875303008170704E-2</v>
      </c>
      <c r="N317" s="6"/>
      <c r="O317" s="17">
        <v>1000</v>
      </c>
      <c r="P317" s="17">
        <v>100</v>
      </c>
      <c r="Q317" s="5">
        <f>D317-O317</f>
        <v>56</v>
      </c>
      <c r="R317" s="5">
        <f>E317-P317</f>
        <v>15</v>
      </c>
      <c r="S317" s="5">
        <f t="shared" si="38"/>
        <v>0</v>
      </c>
      <c r="T317" s="5">
        <f t="shared" si="39"/>
        <v>0</v>
      </c>
    </row>
    <row r="318" spans="1:20" ht="15.75" thickBot="1">
      <c r="A318" s="3">
        <v>2944</v>
      </c>
      <c r="B318" s="4">
        <v>2944</v>
      </c>
      <c r="C318" s="4">
        <v>256</v>
      </c>
      <c r="D318" s="4">
        <v>948</v>
      </c>
      <c r="E318" s="4">
        <v>251</v>
      </c>
      <c r="G318" s="6">
        <f t="shared" si="40"/>
        <v>2943.4172317223392</v>
      </c>
      <c r="H318" s="6">
        <f t="shared" si="41"/>
        <v>2907.86949500833</v>
      </c>
      <c r="I318" s="6">
        <f t="shared" si="42"/>
        <v>256.32986560289851</v>
      </c>
      <c r="K318" s="6">
        <f t="shared" si="35"/>
        <v>-0.58276827766076167</v>
      </c>
      <c r="L318" s="6">
        <f t="shared" si="36"/>
        <v>-36.130504991670023</v>
      </c>
      <c r="M318" s="6">
        <f t="shared" si="37"/>
        <v>0.32986560289850786</v>
      </c>
      <c r="N318" s="6"/>
      <c r="O318" s="17">
        <v>1000</v>
      </c>
      <c r="P318" s="17">
        <v>200</v>
      </c>
      <c r="Q318" s="5">
        <f>D318-O318</f>
        <v>-52</v>
      </c>
      <c r="R318" s="5">
        <f>E318-P318</f>
        <v>51</v>
      </c>
      <c r="S318" s="5">
        <f t="shared" si="38"/>
        <v>0</v>
      </c>
      <c r="T318" s="5">
        <f t="shared" si="39"/>
        <v>0</v>
      </c>
    </row>
    <row r="319" spans="1:20" ht="15.75" thickBot="1">
      <c r="A319" s="3">
        <v>2816</v>
      </c>
      <c r="B319" s="4">
        <v>2816</v>
      </c>
      <c r="C319" s="4">
        <v>256</v>
      </c>
      <c r="D319" s="4">
        <v>1000</v>
      </c>
      <c r="E319" s="4">
        <v>368</v>
      </c>
      <c r="G319" s="6">
        <f t="shared" si="40"/>
        <v>2815.5681487046268</v>
      </c>
      <c r="H319" s="6">
        <f t="shared" si="41"/>
        <v>2815.5681487046268</v>
      </c>
      <c r="I319" s="6">
        <f t="shared" si="42"/>
        <v>368</v>
      </c>
      <c r="K319" s="6">
        <f t="shared" si="35"/>
        <v>-0.43185129537323519</v>
      </c>
      <c r="L319" s="6">
        <f t="shared" si="36"/>
        <v>-0.43185129537323519</v>
      </c>
      <c r="M319" s="6">
        <f t="shared" si="37"/>
        <v>112</v>
      </c>
      <c r="N319" s="6"/>
      <c r="O319" s="17">
        <v>1000</v>
      </c>
      <c r="P319" s="17">
        <v>300</v>
      </c>
      <c r="Q319" s="5">
        <f>D319-O319</f>
        <v>0</v>
      </c>
      <c r="R319" s="5">
        <f>E319-P319</f>
        <v>68</v>
      </c>
      <c r="S319" s="5">
        <f t="shared" si="38"/>
        <v>0</v>
      </c>
      <c r="T319" s="5">
        <f t="shared" si="39"/>
        <v>0</v>
      </c>
    </row>
    <row r="320" spans="1:20" ht="15.75" thickBot="1">
      <c r="A320" s="3">
        <v>2816</v>
      </c>
      <c r="B320" s="4">
        <v>2816</v>
      </c>
      <c r="C320" s="4">
        <v>384</v>
      </c>
      <c r="D320" s="4">
        <v>962</v>
      </c>
      <c r="E320" s="4">
        <v>382</v>
      </c>
      <c r="G320" s="6">
        <f t="shared" si="40"/>
        <v>2816.2684531130903</v>
      </c>
      <c r="H320" s="6">
        <f t="shared" si="41"/>
        <v>2789.1518424065766</v>
      </c>
      <c r="I320" s="6">
        <f t="shared" si="42"/>
        <v>383.88539956606843</v>
      </c>
      <c r="K320" s="6">
        <f t="shared" si="35"/>
        <v>0.26845311309034514</v>
      </c>
      <c r="L320" s="6">
        <f t="shared" si="36"/>
        <v>-26.848157593423366</v>
      </c>
      <c r="M320" s="6">
        <f t="shared" si="37"/>
        <v>-0.11460043393157093</v>
      </c>
      <c r="N320" s="6"/>
      <c r="O320" s="17">
        <v>1000</v>
      </c>
      <c r="P320" s="17">
        <v>400</v>
      </c>
      <c r="Q320" s="5">
        <f>D320-O320</f>
        <v>-38</v>
      </c>
      <c r="R320" s="5">
        <f>E320-P320</f>
        <v>-18</v>
      </c>
      <c r="S320" s="5">
        <f t="shared" si="38"/>
        <v>0</v>
      </c>
      <c r="T320" s="5">
        <f t="shared" si="39"/>
        <v>0</v>
      </c>
    </row>
    <row r="321" spans="1:20" ht="15.75" thickBot="1">
      <c r="A321" s="3">
        <v>2688</v>
      </c>
      <c r="B321" s="4">
        <v>2688</v>
      </c>
      <c r="C321" s="4">
        <v>512</v>
      </c>
      <c r="D321" s="4">
        <v>983</v>
      </c>
      <c r="E321" s="4">
        <v>512</v>
      </c>
      <c r="G321" s="6">
        <f t="shared" si="40"/>
        <v>2687.8305378129776</v>
      </c>
      <c r="H321" s="6">
        <f t="shared" si="41"/>
        <v>2675.1510237741718</v>
      </c>
      <c r="I321" s="6">
        <f t="shared" si="42"/>
        <v>512.28214882035468</v>
      </c>
      <c r="K321" s="6">
        <f t="shared" si="35"/>
        <v>-0.16946218702241822</v>
      </c>
      <c r="L321" s="6">
        <f t="shared" si="36"/>
        <v>-12.84897622582821</v>
      </c>
      <c r="M321" s="6">
        <f t="shared" si="37"/>
        <v>0.28214882035467781</v>
      </c>
      <c r="N321" s="6"/>
      <c r="O321" s="17">
        <v>1000</v>
      </c>
      <c r="P321" s="17">
        <v>500</v>
      </c>
      <c r="Q321" s="5">
        <f>D321-O321</f>
        <v>-17</v>
      </c>
      <c r="R321" s="5">
        <f>E321-P321</f>
        <v>12</v>
      </c>
      <c r="S321" s="5">
        <f t="shared" si="38"/>
        <v>0</v>
      </c>
      <c r="T321" s="5">
        <f t="shared" si="39"/>
        <v>0</v>
      </c>
    </row>
    <row r="322" spans="1:20" ht="15.75" thickBot="1">
      <c r="A322" s="3">
        <v>2560</v>
      </c>
      <c r="B322" s="4">
        <v>2560</v>
      </c>
      <c r="C322" s="4">
        <v>640</v>
      </c>
      <c r="D322" s="4">
        <v>1000</v>
      </c>
      <c r="E322" s="4">
        <v>640</v>
      </c>
      <c r="G322" s="6">
        <f t="shared" si="40"/>
        <v>2563.123094976127</v>
      </c>
      <c r="H322" s="6">
        <f t="shared" si="41"/>
        <v>2563.123094976127</v>
      </c>
      <c r="I322" s="6">
        <f t="shared" si="42"/>
        <v>640</v>
      </c>
      <c r="K322" s="6">
        <f t="shared" si="35"/>
        <v>3.1230949761270494</v>
      </c>
      <c r="L322" s="6">
        <f t="shared" si="36"/>
        <v>3.1230949761270494</v>
      </c>
      <c r="M322" s="6">
        <f t="shared" si="37"/>
        <v>0</v>
      </c>
      <c r="N322" s="6"/>
      <c r="O322" s="17">
        <v>1000</v>
      </c>
      <c r="P322" s="17">
        <v>600</v>
      </c>
      <c r="Q322" s="5">
        <f>D322-O322</f>
        <v>0</v>
      </c>
      <c r="R322" s="5">
        <f>E322-P322</f>
        <v>40</v>
      </c>
      <c r="S322" s="5">
        <f t="shared" si="38"/>
        <v>0</v>
      </c>
      <c r="T322" s="5">
        <f t="shared" si="39"/>
        <v>0</v>
      </c>
    </row>
    <row r="323" spans="1:20" ht="15.75" thickBot="1">
      <c r="A323" s="3">
        <v>2560</v>
      </c>
      <c r="B323" s="4">
        <v>2560</v>
      </c>
      <c r="C323" s="4">
        <v>640</v>
      </c>
      <c r="D323" s="4">
        <v>1000</v>
      </c>
      <c r="E323" s="4">
        <v>640</v>
      </c>
      <c r="G323" s="6">
        <f t="shared" si="40"/>
        <v>2563.123094976127</v>
      </c>
      <c r="H323" s="6">
        <f t="shared" si="41"/>
        <v>2563.123094976127</v>
      </c>
      <c r="I323" s="6">
        <f t="shared" si="42"/>
        <v>640</v>
      </c>
      <c r="K323" s="6">
        <f t="shared" si="35"/>
        <v>3.1230949761270494</v>
      </c>
      <c r="L323" s="6">
        <f t="shared" si="36"/>
        <v>3.1230949761270494</v>
      </c>
      <c r="M323" s="6">
        <f t="shared" si="37"/>
        <v>0</v>
      </c>
      <c r="N323" s="6"/>
      <c r="O323" s="17">
        <v>1000</v>
      </c>
      <c r="P323" s="17">
        <v>700</v>
      </c>
      <c r="Q323" s="5">
        <f>D323-O323</f>
        <v>0</v>
      </c>
      <c r="R323" s="5">
        <f>E323-P323</f>
        <v>-60</v>
      </c>
      <c r="S323" s="5">
        <f t="shared" si="38"/>
        <v>0</v>
      </c>
      <c r="T323" s="5">
        <f t="shared" si="39"/>
        <v>0</v>
      </c>
    </row>
    <row r="324" spans="1:20" ht="15.75" thickBot="1">
      <c r="A324" s="3">
        <v>2432</v>
      </c>
      <c r="B324" s="4">
        <v>2432</v>
      </c>
      <c r="C324" s="4">
        <v>768</v>
      </c>
      <c r="D324" s="4">
        <v>1000</v>
      </c>
      <c r="E324" s="4">
        <v>767</v>
      </c>
      <c r="G324" s="6">
        <f t="shared" si="40"/>
        <v>2446.6893958980572</v>
      </c>
      <c r="H324" s="6">
        <f t="shared" si="41"/>
        <v>2446.6893958980572</v>
      </c>
      <c r="I324" s="6">
        <f t="shared" si="42"/>
        <v>767</v>
      </c>
      <c r="K324" s="6">
        <f t="shared" ref="K324:K387" si="43">G324-A324</f>
        <v>14.689395898057228</v>
      </c>
      <c r="L324" s="6">
        <f t="shared" ref="L324:L387" si="44">H324-B324</f>
        <v>14.689395898057228</v>
      </c>
      <c r="M324" s="6">
        <f t="shared" ref="M324:M387" si="45">I324-C324</f>
        <v>-1</v>
      </c>
      <c r="N324" s="6"/>
      <c r="O324" s="17">
        <v>1000</v>
      </c>
      <c r="P324" s="17">
        <v>800</v>
      </c>
      <c r="Q324" s="5">
        <f>D324-O324</f>
        <v>0</v>
      </c>
      <c r="R324" s="5">
        <f>E324-P324</f>
        <v>-33</v>
      </c>
      <c r="S324" s="5">
        <f t="shared" si="38"/>
        <v>0</v>
      </c>
      <c r="T324" s="5">
        <f t="shared" si="39"/>
        <v>0</v>
      </c>
    </row>
    <row r="325" spans="1:20" ht="15.75" thickBot="1">
      <c r="A325" s="3">
        <v>2304</v>
      </c>
      <c r="B325" s="4">
        <v>2304</v>
      </c>
      <c r="C325" s="4">
        <v>896</v>
      </c>
      <c r="D325" s="4">
        <v>1000</v>
      </c>
      <c r="E325" s="4">
        <v>894</v>
      </c>
      <c r="G325" s="6">
        <f t="shared" si="40"/>
        <v>2331.3592601742016</v>
      </c>
      <c r="H325" s="6">
        <f t="shared" si="41"/>
        <v>2331.3592601742016</v>
      </c>
      <c r="I325" s="6">
        <f t="shared" si="42"/>
        <v>894</v>
      </c>
      <c r="K325" s="6">
        <f t="shared" si="43"/>
        <v>27.359260174201609</v>
      </c>
      <c r="L325" s="6">
        <f t="shared" si="44"/>
        <v>27.359260174201609</v>
      </c>
      <c r="M325" s="6">
        <f t="shared" si="45"/>
        <v>-2</v>
      </c>
      <c r="N325" s="6"/>
      <c r="O325" s="17">
        <v>1000</v>
      </c>
      <c r="P325" s="17">
        <v>900</v>
      </c>
      <c r="Q325" s="5">
        <f>D325-O325</f>
        <v>0</v>
      </c>
      <c r="R325" s="5">
        <f>E325-P325</f>
        <v>-6</v>
      </c>
      <c r="S325" s="5">
        <f t="shared" si="38"/>
        <v>0</v>
      </c>
      <c r="T325" s="5">
        <f t="shared" si="39"/>
        <v>0</v>
      </c>
    </row>
    <row r="326" spans="1:20" ht="15.75" thickBot="1">
      <c r="A326" s="3">
        <v>2176</v>
      </c>
      <c r="B326" s="4">
        <v>2176</v>
      </c>
      <c r="C326" s="4">
        <v>1024</v>
      </c>
      <c r="D326" s="4">
        <v>1000</v>
      </c>
      <c r="E326" s="4">
        <v>1019</v>
      </c>
      <c r="G326" s="6">
        <f t="shared" si="40"/>
        <v>2219.0901288591231</v>
      </c>
      <c r="H326" s="6">
        <f t="shared" si="41"/>
        <v>2219.0901288591231</v>
      </c>
      <c r="I326" s="6">
        <f t="shared" si="42"/>
        <v>1019</v>
      </c>
      <c r="K326" s="6">
        <f t="shared" si="43"/>
        <v>43.09012885912307</v>
      </c>
      <c r="L326" s="6">
        <f t="shared" si="44"/>
        <v>43.09012885912307</v>
      </c>
      <c r="M326" s="6">
        <f t="shared" si="45"/>
        <v>-5</v>
      </c>
      <c r="N326" s="6"/>
      <c r="O326" s="17">
        <v>1000</v>
      </c>
      <c r="P326" s="17">
        <v>1000</v>
      </c>
      <c r="Q326" s="5">
        <f>D326-O326</f>
        <v>0</v>
      </c>
      <c r="R326" s="5">
        <f>E326-P326</f>
        <v>19</v>
      </c>
      <c r="S326" s="5">
        <f t="shared" si="38"/>
        <v>0</v>
      </c>
      <c r="T326" s="5">
        <f t="shared" si="39"/>
        <v>0</v>
      </c>
    </row>
    <row r="327" spans="1:20" ht="15.75" thickBot="1">
      <c r="A327" s="3">
        <v>2176</v>
      </c>
      <c r="B327" s="4">
        <v>2176</v>
      </c>
      <c r="C327" s="4">
        <v>1152</v>
      </c>
      <c r="D327" s="4">
        <v>864</v>
      </c>
      <c r="E327" s="4">
        <v>1144</v>
      </c>
      <c r="G327" s="6">
        <f t="shared" si="40"/>
        <v>2176.0588227343487</v>
      </c>
      <c r="H327" s="6">
        <f t="shared" si="41"/>
        <v>2047.2498626205841</v>
      </c>
      <c r="I327" s="6">
        <f t="shared" si="42"/>
        <v>1152.0555542160282</v>
      </c>
      <c r="K327" s="6">
        <f t="shared" si="43"/>
        <v>5.8822734348723316E-2</v>
      </c>
      <c r="L327" s="6">
        <f t="shared" si="44"/>
        <v>-128.75013737941595</v>
      </c>
      <c r="M327" s="6">
        <f t="shared" si="45"/>
        <v>5.5554216028212977E-2</v>
      </c>
      <c r="N327" s="6"/>
      <c r="O327" s="17">
        <v>1000</v>
      </c>
      <c r="P327" s="17">
        <v>1100</v>
      </c>
      <c r="Q327" s="5">
        <f>D327-O327</f>
        <v>-136</v>
      </c>
      <c r="R327" s="5">
        <f>E327-P327</f>
        <v>44</v>
      </c>
      <c r="S327" s="5">
        <f t="shared" ref="S327:S390" si="46">IF(OR(ABS(Q327)&gt;$S$4,ABS(R327)&gt;$S$4),O327,0)</f>
        <v>1000</v>
      </c>
      <c r="T327" s="5">
        <f t="shared" ref="T327:T390" si="47">IF(OR(ABS(Q327)&gt;$S$4,ABS(R327)&gt;$S$4),P326,0)</f>
        <v>1000</v>
      </c>
    </row>
    <row r="328" spans="1:20" ht="15.75" thickBot="1">
      <c r="A328" s="3">
        <v>2048</v>
      </c>
      <c r="B328" s="4">
        <v>2048</v>
      </c>
      <c r="C328" s="4">
        <v>1152</v>
      </c>
      <c r="D328" s="4">
        <v>1000</v>
      </c>
      <c r="E328" s="4">
        <v>1144</v>
      </c>
      <c r="G328" s="6">
        <f t="shared" si="40"/>
        <v>2108.2542541164244</v>
      </c>
      <c r="H328" s="6">
        <f t="shared" si="41"/>
        <v>2108.2542541164244</v>
      </c>
      <c r="I328" s="6">
        <f t="shared" si="42"/>
        <v>1144</v>
      </c>
      <c r="K328" s="6">
        <f t="shared" si="43"/>
        <v>60.254254116424363</v>
      </c>
      <c r="L328" s="6">
        <f t="shared" si="44"/>
        <v>60.254254116424363</v>
      </c>
      <c r="M328" s="6">
        <f t="shared" si="45"/>
        <v>-8</v>
      </c>
      <c r="N328" s="6"/>
      <c r="O328" s="17">
        <v>1000</v>
      </c>
      <c r="P328" s="17">
        <v>1200</v>
      </c>
      <c r="Q328" s="5">
        <f>D328-O328</f>
        <v>0</v>
      </c>
      <c r="R328" s="5">
        <f>E328-P328</f>
        <v>-56</v>
      </c>
      <c r="S328" s="5">
        <f t="shared" si="46"/>
        <v>0</v>
      </c>
      <c r="T328" s="5">
        <f t="shared" si="47"/>
        <v>0</v>
      </c>
    </row>
    <row r="329" spans="1:20" ht="15.75" thickBot="1">
      <c r="A329" s="3">
        <v>1920</v>
      </c>
      <c r="B329" s="4">
        <v>1920</v>
      </c>
      <c r="C329" s="4">
        <v>1280</v>
      </c>
      <c r="D329" s="4">
        <v>1000</v>
      </c>
      <c r="E329" s="4">
        <v>1269</v>
      </c>
      <c r="G329" s="6">
        <f t="shared" si="40"/>
        <v>1999.0900429945621</v>
      </c>
      <c r="H329" s="6">
        <f t="shared" si="41"/>
        <v>1999.0900429945621</v>
      </c>
      <c r="I329" s="6">
        <f t="shared" si="42"/>
        <v>1269</v>
      </c>
      <c r="K329" s="6">
        <f t="shared" si="43"/>
        <v>79.090042994562054</v>
      </c>
      <c r="L329" s="6">
        <f t="shared" si="44"/>
        <v>79.090042994562054</v>
      </c>
      <c r="M329" s="6">
        <f t="shared" si="45"/>
        <v>-11</v>
      </c>
      <c r="N329" s="6"/>
      <c r="O329" s="17">
        <v>1000</v>
      </c>
      <c r="P329" s="17">
        <v>1300</v>
      </c>
      <c r="Q329" s="5">
        <f>D329-O329</f>
        <v>0</v>
      </c>
      <c r="R329" s="5">
        <f>E329-P329</f>
        <v>-31</v>
      </c>
      <c r="S329" s="5">
        <f t="shared" si="46"/>
        <v>0</v>
      </c>
      <c r="T329" s="5">
        <f t="shared" si="47"/>
        <v>0</v>
      </c>
    </row>
    <row r="330" spans="1:20" ht="15.75" thickBot="1">
      <c r="A330" s="3">
        <v>1920</v>
      </c>
      <c r="B330" s="4">
        <v>1920</v>
      </c>
      <c r="C330" s="4">
        <v>1408</v>
      </c>
      <c r="D330" s="4">
        <v>929</v>
      </c>
      <c r="E330" s="4">
        <v>1406</v>
      </c>
      <c r="G330" s="6">
        <f t="shared" si="40"/>
        <v>1920.3845968971943</v>
      </c>
      <c r="H330" s="6">
        <f t="shared" si="41"/>
        <v>1844.9598911629489</v>
      </c>
      <c r="I330" s="6">
        <f t="shared" si="42"/>
        <v>1407.7915328627319</v>
      </c>
      <c r="K330" s="6">
        <f t="shared" si="43"/>
        <v>0.38459689719434209</v>
      </c>
      <c r="L330" s="6">
        <f t="shared" si="44"/>
        <v>-75.040108837051093</v>
      </c>
      <c r="M330" s="6">
        <f t="shared" si="45"/>
        <v>-0.20846713726814414</v>
      </c>
      <c r="N330" s="6"/>
      <c r="O330" s="17">
        <v>1000</v>
      </c>
      <c r="P330" s="17">
        <v>1400</v>
      </c>
      <c r="Q330" s="5">
        <f>D330-O330</f>
        <v>-71</v>
      </c>
      <c r="R330" s="5">
        <f>E330-P330</f>
        <v>6</v>
      </c>
      <c r="S330" s="5">
        <f t="shared" si="46"/>
        <v>0</v>
      </c>
      <c r="T330" s="5">
        <f t="shared" si="47"/>
        <v>0</v>
      </c>
    </row>
    <row r="331" spans="1:20" ht="15.75" thickBot="1">
      <c r="A331" s="3">
        <v>1792</v>
      </c>
      <c r="B331" s="4">
        <v>1792</v>
      </c>
      <c r="C331" s="4">
        <v>1536</v>
      </c>
      <c r="D331" s="4">
        <v>967</v>
      </c>
      <c r="E331" s="4">
        <v>1536</v>
      </c>
      <c r="G331" s="6">
        <f t="shared" si="40"/>
        <v>1791.7547265181136</v>
      </c>
      <c r="H331" s="6">
        <f t="shared" si="41"/>
        <v>1754.532701319642</v>
      </c>
      <c r="I331" s="6">
        <f t="shared" si="42"/>
        <v>1536.3544512904566</v>
      </c>
      <c r="K331" s="6">
        <f t="shared" si="43"/>
        <v>-0.24527348188644282</v>
      </c>
      <c r="L331" s="6">
        <f t="shared" si="44"/>
        <v>-37.467298680357999</v>
      </c>
      <c r="M331" s="6">
        <f t="shared" si="45"/>
        <v>0.35445129045660906</v>
      </c>
      <c r="N331" s="6"/>
      <c r="O331" s="17">
        <v>1000</v>
      </c>
      <c r="P331" s="17">
        <v>1500</v>
      </c>
      <c r="Q331" s="5">
        <f>D331-O331</f>
        <v>-33</v>
      </c>
      <c r="R331" s="5">
        <f>E331-P331</f>
        <v>36</v>
      </c>
      <c r="S331" s="5">
        <f t="shared" si="46"/>
        <v>0</v>
      </c>
      <c r="T331" s="5">
        <f t="shared" si="47"/>
        <v>0</v>
      </c>
    </row>
    <row r="332" spans="1:20" ht="15.75" thickBot="1">
      <c r="A332" s="3">
        <v>1664</v>
      </c>
      <c r="B332" s="4">
        <v>1664</v>
      </c>
      <c r="C332" s="4">
        <v>1664</v>
      </c>
      <c r="D332" s="4">
        <v>1000</v>
      </c>
      <c r="E332" s="4">
        <v>1664</v>
      </c>
      <c r="G332" s="6">
        <f t="shared" si="40"/>
        <v>1668.8007670180405</v>
      </c>
      <c r="H332" s="6">
        <f t="shared" si="41"/>
        <v>1668.8007670180405</v>
      </c>
      <c r="I332" s="6">
        <f t="shared" si="42"/>
        <v>1664</v>
      </c>
      <c r="K332" s="6">
        <f t="shared" si="43"/>
        <v>4.8007670180404602</v>
      </c>
      <c r="L332" s="6">
        <f t="shared" si="44"/>
        <v>4.8007670180404602</v>
      </c>
      <c r="M332" s="6">
        <f t="shared" si="45"/>
        <v>0</v>
      </c>
      <c r="N332" s="6"/>
      <c r="O332" s="17">
        <v>1000</v>
      </c>
      <c r="P332" s="17">
        <v>1600</v>
      </c>
      <c r="Q332" s="5">
        <f>D332-O332</f>
        <v>0</v>
      </c>
      <c r="R332" s="5">
        <f>E332-P332</f>
        <v>64</v>
      </c>
      <c r="S332" s="5">
        <f t="shared" si="46"/>
        <v>0</v>
      </c>
      <c r="T332" s="5">
        <f t="shared" si="47"/>
        <v>0</v>
      </c>
    </row>
    <row r="333" spans="1:20" ht="15.75" thickBot="1">
      <c r="A333" s="3">
        <v>1664</v>
      </c>
      <c r="B333" s="4">
        <v>1664</v>
      </c>
      <c r="C333" s="4">
        <v>1664</v>
      </c>
      <c r="D333" s="4">
        <v>1000</v>
      </c>
      <c r="E333" s="4">
        <v>1664</v>
      </c>
      <c r="G333" s="6">
        <f t="shared" si="40"/>
        <v>1668.8007670180405</v>
      </c>
      <c r="H333" s="6">
        <f t="shared" si="41"/>
        <v>1668.8007670180405</v>
      </c>
      <c r="I333" s="6">
        <f t="shared" si="42"/>
        <v>1664</v>
      </c>
      <c r="K333" s="6">
        <f t="shared" si="43"/>
        <v>4.8007670180404602</v>
      </c>
      <c r="L333" s="6">
        <f t="shared" si="44"/>
        <v>4.8007670180404602</v>
      </c>
      <c r="M333" s="6">
        <f t="shared" si="45"/>
        <v>0</v>
      </c>
      <c r="N333" s="6"/>
      <c r="O333" s="17">
        <v>1000</v>
      </c>
      <c r="P333" s="17">
        <v>1700</v>
      </c>
      <c r="Q333" s="5">
        <f>D333-O333</f>
        <v>0</v>
      </c>
      <c r="R333" s="5">
        <f>E333-P333</f>
        <v>-36</v>
      </c>
      <c r="S333" s="5">
        <f t="shared" si="46"/>
        <v>0</v>
      </c>
      <c r="T333" s="5">
        <f t="shared" si="47"/>
        <v>0</v>
      </c>
    </row>
    <row r="334" spans="1:20" ht="15.75" thickBot="1">
      <c r="A334" s="3">
        <v>1536</v>
      </c>
      <c r="B334" s="4">
        <v>1536</v>
      </c>
      <c r="C334" s="4">
        <v>1792</v>
      </c>
      <c r="D334" s="4">
        <v>1000</v>
      </c>
      <c r="E334" s="4">
        <v>1791</v>
      </c>
      <c r="G334" s="6">
        <f t="shared" si="40"/>
        <v>1568.974505847689</v>
      </c>
      <c r="H334" s="6">
        <f t="shared" si="41"/>
        <v>1568.974505847689</v>
      </c>
      <c r="I334" s="6">
        <f t="shared" si="42"/>
        <v>1791</v>
      </c>
      <c r="K334" s="6">
        <f t="shared" si="43"/>
        <v>32.974505847688988</v>
      </c>
      <c r="L334" s="6">
        <f t="shared" si="44"/>
        <v>32.974505847688988</v>
      </c>
      <c r="M334" s="6">
        <f t="shared" si="45"/>
        <v>-1</v>
      </c>
      <c r="N334" s="6"/>
      <c r="O334" s="17">
        <v>1000</v>
      </c>
      <c r="P334" s="17">
        <v>1800</v>
      </c>
      <c r="Q334" s="5">
        <f>D334-O334</f>
        <v>0</v>
      </c>
      <c r="R334" s="5">
        <f>E334-P334</f>
        <v>-9</v>
      </c>
      <c r="S334" s="5">
        <f t="shared" si="46"/>
        <v>0</v>
      </c>
      <c r="T334" s="5">
        <f t="shared" si="47"/>
        <v>0</v>
      </c>
    </row>
    <row r="335" spans="1:20" ht="15.75" thickBot="1">
      <c r="A335" s="3">
        <v>1536</v>
      </c>
      <c r="B335" s="4">
        <v>1536</v>
      </c>
      <c r="C335" s="4">
        <v>1920</v>
      </c>
      <c r="D335" s="4">
        <v>910</v>
      </c>
      <c r="E335" s="4">
        <v>1918</v>
      </c>
      <c r="G335" s="6">
        <f t="shared" si="40"/>
        <v>1535.846346481314</v>
      </c>
      <c r="H335" s="6">
        <f t="shared" si="41"/>
        <v>1413.7977224483</v>
      </c>
      <c r="I335" s="6">
        <f t="shared" si="42"/>
        <v>1920.1104134918908</v>
      </c>
      <c r="K335" s="6">
        <f t="shared" si="43"/>
        <v>-0.15365351868604193</v>
      </c>
      <c r="L335" s="6">
        <f t="shared" si="44"/>
        <v>-122.20227755170004</v>
      </c>
      <c r="M335" s="6">
        <f t="shared" si="45"/>
        <v>0.11041349189076755</v>
      </c>
      <c r="N335" s="6"/>
      <c r="O335" s="17">
        <v>1000</v>
      </c>
      <c r="P335" s="17">
        <v>1900</v>
      </c>
      <c r="Q335" s="5">
        <f>D335-O335</f>
        <v>-90</v>
      </c>
      <c r="R335" s="5">
        <f>E335-P335</f>
        <v>18</v>
      </c>
      <c r="S335" s="5">
        <f t="shared" si="46"/>
        <v>0</v>
      </c>
      <c r="T335" s="5">
        <f t="shared" si="47"/>
        <v>0</v>
      </c>
    </row>
    <row r="336" spans="1:20" ht="15.75" thickBot="1">
      <c r="A336" s="3">
        <v>1408</v>
      </c>
      <c r="B336" s="4">
        <v>1408</v>
      </c>
      <c r="C336" s="4">
        <v>2048</v>
      </c>
      <c r="D336" s="4">
        <v>963</v>
      </c>
      <c r="E336" s="4">
        <v>2048</v>
      </c>
      <c r="G336" s="6">
        <f t="shared" si="40"/>
        <v>1407.7190770888913</v>
      </c>
      <c r="H336" s="6">
        <f t="shared" si="41"/>
        <v>1354.131825192806</v>
      </c>
      <c r="I336" s="6">
        <f t="shared" si="42"/>
        <v>2048.3342012474427</v>
      </c>
      <c r="K336" s="6">
        <f t="shared" si="43"/>
        <v>-0.28092291110874612</v>
      </c>
      <c r="L336" s="6">
        <f t="shared" si="44"/>
        <v>-53.868174807194009</v>
      </c>
      <c r="M336" s="6">
        <f t="shared" si="45"/>
        <v>0.33420124744270652</v>
      </c>
      <c r="N336" s="6"/>
      <c r="O336" s="17">
        <v>1000</v>
      </c>
      <c r="P336" s="17">
        <v>2000</v>
      </c>
      <c r="Q336" s="5">
        <f>D336-O336</f>
        <v>-37</v>
      </c>
      <c r="R336" s="5">
        <f>E336-P336</f>
        <v>48</v>
      </c>
      <c r="S336" s="5">
        <f t="shared" si="46"/>
        <v>0</v>
      </c>
      <c r="T336" s="5">
        <f t="shared" si="47"/>
        <v>0</v>
      </c>
    </row>
    <row r="337" spans="1:20" ht="15.75" thickBot="1">
      <c r="A337" s="3">
        <v>1408</v>
      </c>
      <c r="B337" s="4">
        <v>1408</v>
      </c>
      <c r="C337" s="4">
        <v>2048</v>
      </c>
      <c r="D337" s="4">
        <v>963</v>
      </c>
      <c r="E337" s="4">
        <v>2048</v>
      </c>
      <c r="G337" s="6">
        <f t="shared" si="40"/>
        <v>1407.7190770888913</v>
      </c>
      <c r="H337" s="6">
        <f t="shared" si="41"/>
        <v>1354.131825192806</v>
      </c>
      <c r="I337" s="6">
        <f t="shared" si="42"/>
        <v>2048.3342012474427</v>
      </c>
      <c r="K337" s="6">
        <f t="shared" si="43"/>
        <v>-0.28092291110874612</v>
      </c>
      <c r="L337" s="6">
        <f t="shared" si="44"/>
        <v>-53.868174807194009</v>
      </c>
      <c r="M337" s="6">
        <f t="shared" si="45"/>
        <v>0.33420124744270652</v>
      </c>
      <c r="N337" s="6"/>
      <c r="O337" s="17">
        <v>1000</v>
      </c>
      <c r="P337" s="17">
        <v>2100</v>
      </c>
      <c r="Q337" s="5">
        <f>D337-O337</f>
        <v>-37</v>
      </c>
      <c r="R337" s="5">
        <f>E337-P337</f>
        <v>-52</v>
      </c>
      <c r="S337" s="5">
        <f t="shared" si="46"/>
        <v>0</v>
      </c>
      <c r="T337" s="5">
        <f t="shared" si="47"/>
        <v>0</v>
      </c>
    </row>
    <row r="338" spans="1:20" ht="15.75" thickBot="1">
      <c r="A338" s="3">
        <v>1280</v>
      </c>
      <c r="B338" s="4">
        <v>1280</v>
      </c>
      <c r="C338" s="4">
        <v>2176</v>
      </c>
      <c r="D338" s="4">
        <v>1000</v>
      </c>
      <c r="E338" s="4">
        <v>2176</v>
      </c>
      <c r="G338" s="6">
        <f t="shared" si="40"/>
        <v>1295.7530628943155</v>
      </c>
      <c r="H338" s="6">
        <f t="shared" si="41"/>
        <v>1295.7530628943155</v>
      </c>
      <c r="I338" s="6">
        <f t="shared" si="42"/>
        <v>2176</v>
      </c>
      <c r="K338" s="6">
        <f t="shared" si="43"/>
        <v>15.753062894315462</v>
      </c>
      <c r="L338" s="6">
        <f t="shared" si="44"/>
        <v>15.753062894315462</v>
      </c>
      <c r="M338" s="6">
        <f t="shared" si="45"/>
        <v>0</v>
      </c>
      <c r="N338" s="6"/>
      <c r="O338" s="17">
        <v>1000</v>
      </c>
      <c r="P338" s="17">
        <v>2200</v>
      </c>
      <c r="Q338" s="5">
        <f>D338-O338</f>
        <v>0</v>
      </c>
      <c r="R338" s="5">
        <f>E338-P338</f>
        <v>-24</v>
      </c>
      <c r="S338" s="5">
        <f t="shared" si="46"/>
        <v>0</v>
      </c>
      <c r="T338" s="5">
        <f t="shared" si="47"/>
        <v>0</v>
      </c>
    </row>
    <row r="339" spans="1:20" ht="15.75" thickBot="1">
      <c r="A339" s="3">
        <v>1280</v>
      </c>
      <c r="B339" s="4">
        <v>1280</v>
      </c>
      <c r="C339" s="4">
        <v>2304</v>
      </c>
      <c r="D339" s="4">
        <v>927</v>
      </c>
      <c r="E339" s="4">
        <v>2303</v>
      </c>
      <c r="G339" s="6">
        <f t="shared" si="40"/>
        <v>1279.5069362844424</v>
      </c>
      <c r="H339" s="6">
        <f t="shared" si="41"/>
        <v>1159.8008449729634</v>
      </c>
      <c r="I339" s="6">
        <f t="shared" si="42"/>
        <v>2304.156678700474</v>
      </c>
      <c r="K339" s="6">
        <f t="shared" si="43"/>
        <v>-0.49306371555758233</v>
      </c>
      <c r="L339" s="6">
        <f t="shared" si="44"/>
        <v>-120.19915502703657</v>
      </c>
      <c r="M339" s="6">
        <f t="shared" si="45"/>
        <v>0.15667870047400356</v>
      </c>
      <c r="N339" s="6"/>
      <c r="O339" s="17">
        <v>1000</v>
      </c>
      <c r="P339" s="17">
        <v>2300</v>
      </c>
      <c r="Q339" s="5">
        <f>D339-O339</f>
        <v>-73</v>
      </c>
      <c r="R339" s="5">
        <f>E339-P339</f>
        <v>3</v>
      </c>
      <c r="S339" s="5">
        <f t="shared" si="46"/>
        <v>0</v>
      </c>
      <c r="T339" s="5">
        <f t="shared" si="47"/>
        <v>0</v>
      </c>
    </row>
    <row r="340" spans="1:20" ht="15.75" thickBot="1">
      <c r="A340" s="3">
        <v>1152</v>
      </c>
      <c r="B340" s="4">
        <v>1152</v>
      </c>
      <c r="C340" s="4">
        <v>2432</v>
      </c>
      <c r="D340" s="4">
        <v>998</v>
      </c>
      <c r="E340" s="4">
        <v>2432</v>
      </c>
      <c r="G340" s="6">
        <f t="shared" si="40"/>
        <v>1151.7933842491022</v>
      </c>
      <c r="H340" s="6">
        <f t="shared" si="41"/>
        <v>1148.3152877150073</v>
      </c>
      <c r="I340" s="6">
        <f t="shared" si="42"/>
        <v>2432.0008223682821</v>
      </c>
      <c r="K340" s="6">
        <f t="shared" si="43"/>
        <v>-0.20661575089775397</v>
      </c>
      <c r="L340" s="6">
        <f t="shared" si="44"/>
        <v>-3.6847122849926564</v>
      </c>
      <c r="M340" s="6">
        <f t="shared" si="45"/>
        <v>8.2236828211534885E-4</v>
      </c>
      <c r="N340" s="6"/>
      <c r="O340" s="17">
        <v>1000</v>
      </c>
      <c r="P340" s="17">
        <v>2400</v>
      </c>
      <c r="Q340" s="5">
        <f>D340-O340</f>
        <v>-2</v>
      </c>
      <c r="R340" s="5">
        <f>E340-P340</f>
        <v>32</v>
      </c>
      <c r="S340" s="5">
        <f t="shared" si="46"/>
        <v>0</v>
      </c>
      <c r="T340" s="5">
        <f t="shared" si="47"/>
        <v>0</v>
      </c>
    </row>
    <row r="341" spans="1:20" ht="15.75" thickBot="1">
      <c r="A341" s="3">
        <v>1152</v>
      </c>
      <c r="B341" s="4">
        <v>1152</v>
      </c>
      <c r="C341" s="4">
        <v>2560</v>
      </c>
      <c r="D341" s="4">
        <v>936</v>
      </c>
      <c r="E341" s="4">
        <v>2559</v>
      </c>
      <c r="G341" s="6">
        <f t="shared" si="40"/>
        <v>1151.771244648867</v>
      </c>
      <c r="H341" s="6">
        <f t="shared" si="41"/>
        <v>1034.6869091662463</v>
      </c>
      <c r="I341" s="6">
        <f t="shared" si="42"/>
        <v>2559.8001875146429</v>
      </c>
      <c r="K341" s="6">
        <f t="shared" si="43"/>
        <v>-0.22875535113303158</v>
      </c>
      <c r="L341" s="6">
        <f t="shared" si="44"/>
        <v>-117.31309083375368</v>
      </c>
      <c r="M341" s="6">
        <f t="shared" si="45"/>
        <v>-0.19981248535714258</v>
      </c>
      <c r="N341" s="6"/>
      <c r="O341" s="17">
        <v>1000</v>
      </c>
      <c r="P341" s="17">
        <v>2500</v>
      </c>
      <c r="Q341" s="5">
        <f>D341-O341</f>
        <v>-64</v>
      </c>
      <c r="R341" s="5">
        <f>E341-P341</f>
        <v>59</v>
      </c>
      <c r="S341" s="5">
        <f t="shared" si="46"/>
        <v>0</v>
      </c>
      <c r="T341" s="5">
        <f t="shared" si="47"/>
        <v>0</v>
      </c>
    </row>
    <row r="342" spans="1:20" ht="15.75" thickBot="1">
      <c r="A342" s="3">
        <v>1024</v>
      </c>
      <c r="B342" s="4">
        <v>1024</v>
      </c>
      <c r="C342" s="4">
        <v>2560</v>
      </c>
      <c r="D342" s="4">
        <v>1000</v>
      </c>
      <c r="E342" s="4">
        <v>2559</v>
      </c>
      <c r="G342" s="6">
        <f t="shared" si="40"/>
        <v>1092.9231445989237</v>
      </c>
      <c r="H342" s="6">
        <f t="shared" si="41"/>
        <v>1092.9231445989237</v>
      </c>
      <c r="I342" s="6">
        <f t="shared" si="42"/>
        <v>2559</v>
      </c>
      <c r="K342" s="6">
        <f t="shared" si="43"/>
        <v>68.923144598923727</v>
      </c>
      <c r="L342" s="6">
        <f t="shared" si="44"/>
        <v>68.923144598923727</v>
      </c>
      <c r="M342" s="6">
        <f t="shared" si="45"/>
        <v>-1</v>
      </c>
      <c r="N342" s="6"/>
      <c r="O342" s="17">
        <v>1000</v>
      </c>
      <c r="P342" s="17">
        <v>2600</v>
      </c>
      <c r="Q342" s="5">
        <f>D342-O342</f>
        <v>0</v>
      </c>
      <c r="R342" s="5">
        <f>E342-P342</f>
        <v>-41</v>
      </c>
      <c r="S342" s="5">
        <f t="shared" si="46"/>
        <v>0</v>
      </c>
      <c r="T342" s="5">
        <f t="shared" si="47"/>
        <v>0</v>
      </c>
    </row>
    <row r="343" spans="1:20" ht="15.75" thickBot="1">
      <c r="A343" s="3">
        <v>1024</v>
      </c>
      <c r="B343" s="4">
        <v>1024</v>
      </c>
      <c r="C343" s="4">
        <v>2688</v>
      </c>
      <c r="D343" s="4">
        <v>1000</v>
      </c>
      <c r="E343" s="4">
        <v>2688</v>
      </c>
      <c r="G343" s="6">
        <f t="shared" ref="G343:G406" si="48">SQRT((3000-E343)*(3000-E343)+(2000-D343)*(2000-D343))</f>
        <v>1047.5418846041432</v>
      </c>
      <c r="H343" s="6">
        <f t="shared" ref="H343:H406" si="49">SQRT((3000-E343)*(3000-E343)+D343*D343)</f>
        <v>1047.5418846041432</v>
      </c>
      <c r="I343" s="6">
        <f t="shared" ref="I343:I406" si="50">SQRT(E343*E343+(1000-D343)*(1000-D343))</f>
        <v>2688</v>
      </c>
      <c r="K343" s="6">
        <f t="shared" si="43"/>
        <v>23.541884604143206</v>
      </c>
      <c r="L343" s="6">
        <f t="shared" si="44"/>
        <v>23.541884604143206</v>
      </c>
      <c r="M343" s="6">
        <f t="shared" si="45"/>
        <v>0</v>
      </c>
      <c r="N343" s="6"/>
      <c r="O343" s="17">
        <v>1000</v>
      </c>
      <c r="P343" s="17">
        <v>2700</v>
      </c>
      <c r="Q343" s="5">
        <f>D343-O343</f>
        <v>0</v>
      </c>
      <c r="R343" s="5">
        <f>E343-P343</f>
        <v>-12</v>
      </c>
      <c r="S343" s="5">
        <f t="shared" si="46"/>
        <v>0</v>
      </c>
      <c r="T343" s="5">
        <f t="shared" si="47"/>
        <v>0</v>
      </c>
    </row>
    <row r="344" spans="1:20" ht="15.75" thickBot="1">
      <c r="A344" s="3">
        <v>1024</v>
      </c>
      <c r="B344" s="4">
        <v>1024</v>
      </c>
      <c r="C344" s="4">
        <v>2816</v>
      </c>
      <c r="D344" s="4">
        <v>993</v>
      </c>
      <c r="E344" s="4">
        <v>2816</v>
      </c>
      <c r="G344" s="6">
        <f t="shared" si="48"/>
        <v>1023.6723108495218</v>
      </c>
      <c r="H344" s="6">
        <f t="shared" si="49"/>
        <v>1009.9034607327574</v>
      </c>
      <c r="I344" s="6">
        <f t="shared" si="50"/>
        <v>2816.0087002706509</v>
      </c>
      <c r="K344" s="6">
        <f t="shared" si="43"/>
        <v>-0.32768915047824976</v>
      </c>
      <c r="L344" s="6">
        <f t="shared" si="44"/>
        <v>-14.096539267242633</v>
      </c>
      <c r="M344" s="6">
        <f t="shared" si="45"/>
        <v>8.7002706509338168E-3</v>
      </c>
      <c r="N344" s="6"/>
      <c r="O344" s="17">
        <v>1000</v>
      </c>
      <c r="P344" s="17">
        <v>2800</v>
      </c>
      <c r="Q344" s="5">
        <f>D344-O344</f>
        <v>-7</v>
      </c>
      <c r="R344" s="5">
        <f>E344-P344</f>
        <v>16</v>
      </c>
      <c r="S344" s="5">
        <f t="shared" si="46"/>
        <v>0</v>
      </c>
      <c r="T344" s="5">
        <f t="shared" si="47"/>
        <v>0</v>
      </c>
    </row>
    <row r="345" spans="1:20" ht="15.75" thickBot="1">
      <c r="A345" s="3">
        <v>1024</v>
      </c>
      <c r="B345" s="4">
        <v>1024</v>
      </c>
      <c r="C345" s="4">
        <v>2944</v>
      </c>
      <c r="D345" s="4">
        <v>978</v>
      </c>
      <c r="E345" s="4">
        <v>2944</v>
      </c>
      <c r="G345" s="6">
        <f t="shared" si="48"/>
        <v>1023.5330966803174</v>
      </c>
      <c r="H345" s="6">
        <f t="shared" si="49"/>
        <v>979.60195998170605</v>
      </c>
      <c r="I345" s="6">
        <f t="shared" si="50"/>
        <v>2944.082199939397</v>
      </c>
      <c r="K345" s="6">
        <f t="shared" si="43"/>
        <v>-0.46690331968261489</v>
      </c>
      <c r="L345" s="6">
        <f t="shared" si="44"/>
        <v>-44.398040018293955</v>
      </c>
      <c r="M345" s="6">
        <f t="shared" si="45"/>
        <v>8.2199939397014532E-2</v>
      </c>
      <c r="N345" s="6"/>
      <c r="O345" s="17">
        <v>1000</v>
      </c>
      <c r="P345" s="17">
        <v>2900</v>
      </c>
      <c r="Q345" s="5">
        <f>D345-O345</f>
        <v>-22</v>
      </c>
      <c r="R345" s="5">
        <f>E345-P345</f>
        <v>44</v>
      </c>
      <c r="S345" s="5">
        <f t="shared" si="46"/>
        <v>0</v>
      </c>
      <c r="T345" s="5">
        <f t="shared" si="47"/>
        <v>0</v>
      </c>
    </row>
    <row r="346" spans="1:20" ht="15.75" thickBot="1">
      <c r="A346" s="3">
        <v>1024</v>
      </c>
      <c r="B346" s="4">
        <v>1024</v>
      </c>
      <c r="C346" s="4">
        <v>2944</v>
      </c>
      <c r="D346" s="4">
        <v>978</v>
      </c>
      <c r="E346" s="4">
        <v>2944</v>
      </c>
      <c r="G346" s="6">
        <f t="shared" si="48"/>
        <v>1023.5330966803174</v>
      </c>
      <c r="H346" s="6">
        <f t="shared" si="49"/>
        <v>979.60195998170605</v>
      </c>
      <c r="I346" s="6">
        <f t="shared" si="50"/>
        <v>2944.082199939397</v>
      </c>
      <c r="K346" s="6">
        <f t="shared" si="43"/>
        <v>-0.46690331968261489</v>
      </c>
      <c r="L346" s="6">
        <f t="shared" si="44"/>
        <v>-44.398040018293955</v>
      </c>
      <c r="M346" s="6">
        <f t="shared" si="45"/>
        <v>8.2199939397014532E-2</v>
      </c>
      <c r="N346" s="6"/>
      <c r="O346" s="17">
        <v>1000</v>
      </c>
      <c r="P346" s="17">
        <v>3000</v>
      </c>
      <c r="Q346" s="5">
        <f>D346-O346</f>
        <v>-22</v>
      </c>
      <c r="R346" s="5">
        <f>E346-P346</f>
        <v>-56</v>
      </c>
      <c r="S346" s="5">
        <f t="shared" si="46"/>
        <v>0</v>
      </c>
      <c r="T346" s="5">
        <f t="shared" si="47"/>
        <v>0</v>
      </c>
    </row>
    <row r="347" spans="1:20" ht="15.75" thickBot="1">
      <c r="A347" s="3">
        <v>3072</v>
      </c>
      <c r="B347" s="4">
        <v>3200</v>
      </c>
      <c r="C347" s="4">
        <v>128</v>
      </c>
      <c r="D347" s="4">
        <v>1128</v>
      </c>
      <c r="E347" s="4">
        <v>5</v>
      </c>
      <c r="G347" s="6">
        <f t="shared" si="48"/>
        <v>3119.3603510976413</v>
      </c>
      <c r="H347" s="6">
        <f t="shared" si="49"/>
        <v>3200.3763841148434</v>
      </c>
      <c r="I347" s="6">
        <f t="shared" si="50"/>
        <v>128.09761902549164</v>
      </c>
      <c r="K347" s="6">
        <f t="shared" si="43"/>
        <v>47.360351097641342</v>
      </c>
      <c r="L347" s="6">
        <f t="shared" si="44"/>
        <v>0.37638411484340395</v>
      </c>
      <c r="M347" s="6">
        <f t="shared" si="45"/>
        <v>9.7619025491638922E-2</v>
      </c>
      <c r="N347" s="6"/>
      <c r="O347" s="17">
        <v>1100</v>
      </c>
      <c r="P347" s="17">
        <v>0</v>
      </c>
      <c r="Q347" s="5">
        <f>D347-O347</f>
        <v>28</v>
      </c>
      <c r="R347" s="5">
        <f>E347-P347</f>
        <v>5</v>
      </c>
      <c r="S347" s="5">
        <f t="shared" si="46"/>
        <v>0</v>
      </c>
      <c r="T347" s="5">
        <f t="shared" si="47"/>
        <v>0</v>
      </c>
    </row>
    <row r="348" spans="1:20" ht="15.75" thickBot="1">
      <c r="A348" s="3">
        <v>3072</v>
      </c>
      <c r="B348" s="4">
        <v>3072</v>
      </c>
      <c r="C348" s="4">
        <v>128</v>
      </c>
      <c r="D348" s="4">
        <v>1056</v>
      </c>
      <c r="E348" s="4">
        <v>115</v>
      </c>
      <c r="G348" s="6">
        <f t="shared" si="48"/>
        <v>3035.5165952437155</v>
      </c>
      <c r="H348" s="6">
        <f t="shared" si="49"/>
        <v>3072.1915630376957</v>
      </c>
      <c r="I348" s="6">
        <f t="shared" si="50"/>
        <v>127.91012469699183</v>
      </c>
      <c r="K348" s="6">
        <f t="shared" si="43"/>
        <v>-36.483404756284472</v>
      </c>
      <c r="L348" s="6">
        <f t="shared" si="44"/>
        <v>0.19156303769568694</v>
      </c>
      <c r="M348" s="6">
        <f t="shared" si="45"/>
        <v>-8.9875303008170704E-2</v>
      </c>
      <c r="N348" s="6"/>
      <c r="O348" s="17">
        <v>1100</v>
      </c>
      <c r="P348" s="17">
        <v>100</v>
      </c>
      <c r="Q348" s="5">
        <f>D348-O348</f>
        <v>-44</v>
      </c>
      <c r="R348" s="5">
        <f>E348-P348</f>
        <v>15</v>
      </c>
      <c r="S348" s="5">
        <f t="shared" si="46"/>
        <v>0</v>
      </c>
      <c r="T348" s="5">
        <f t="shared" si="47"/>
        <v>0</v>
      </c>
    </row>
    <row r="349" spans="1:20" ht="15.75" thickBot="1">
      <c r="A349" s="3">
        <v>2944</v>
      </c>
      <c r="B349" s="4">
        <v>3072</v>
      </c>
      <c r="C349" s="4">
        <v>256</v>
      </c>
      <c r="D349" s="4">
        <v>1192</v>
      </c>
      <c r="E349" s="4">
        <v>169</v>
      </c>
      <c r="G349" s="6">
        <f t="shared" si="48"/>
        <v>2944.0490824712824</v>
      </c>
      <c r="H349" s="6">
        <f t="shared" si="49"/>
        <v>3071.7136910851573</v>
      </c>
      <c r="I349" s="6">
        <f t="shared" si="50"/>
        <v>255.78311124857325</v>
      </c>
      <c r="K349" s="6">
        <f t="shared" si="43"/>
        <v>4.9082471282417828E-2</v>
      </c>
      <c r="L349" s="6">
        <f t="shared" si="44"/>
        <v>-0.2863089148427207</v>
      </c>
      <c r="M349" s="6">
        <f t="shared" si="45"/>
        <v>-0.21688875142675101</v>
      </c>
      <c r="N349" s="6"/>
      <c r="O349" s="17">
        <v>1100</v>
      </c>
      <c r="P349" s="17">
        <v>200</v>
      </c>
      <c r="Q349" s="5">
        <f>D349-O349</f>
        <v>92</v>
      </c>
      <c r="R349" s="5">
        <f>E349-P349</f>
        <v>-31</v>
      </c>
      <c r="S349" s="5">
        <f t="shared" si="46"/>
        <v>0</v>
      </c>
      <c r="T349" s="5">
        <f t="shared" si="47"/>
        <v>0</v>
      </c>
    </row>
    <row r="350" spans="1:20" ht="15.75" thickBot="1">
      <c r="A350" s="3">
        <v>2816</v>
      </c>
      <c r="B350" s="4">
        <v>2944</v>
      </c>
      <c r="C350" s="4">
        <v>256</v>
      </c>
      <c r="D350" s="4">
        <v>1184</v>
      </c>
      <c r="E350" s="4">
        <v>305</v>
      </c>
      <c r="G350" s="6">
        <f t="shared" si="48"/>
        <v>2815.8268767806021</v>
      </c>
      <c r="H350" s="6">
        <f t="shared" si="49"/>
        <v>2943.6169927488868</v>
      </c>
      <c r="I350" s="6">
        <f t="shared" si="50"/>
        <v>356.20359346867912</v>
      </c>
      <c r="K350" s="6">
        <f t="shared" si="43"/>
        <v>-0.17312321939789399</v>
      </c>
      <c r="L350" s="6">
        <f t="shared" si="44"/>
        <v>-0.38300725111321299</v>
      </c>
      <c r="M350" s="6">
        <f t="shared" si="45"/>
        <v>100.20359346867912</v>
      </c>
      <c r="N350" s="6"/>
      <c r="O350" s="17">
        <v>1100</v>
      </c>
      <c r="P350" s="17">
        <v>300</v>
      </c>
      <c r="Q350" s="5">
        <f>D350-O350</f>
        <v>84</v>
      </c>
      <c r="R350" s="5">
        <f>E350-P350</f>
        <v>5</v>
      </c>
      <c r="S350" s="5">
        <f t="shared" si="46"/>
        <v>0</v>
      </c>
      <c r="T350" s="5">
        <f t="shared" si="47"/>
        <v>0</v>
      </c>
    </row>
    <row r="351" spans="1:20" ht="15.75" thickBot="1">
      <c r="A351" s="3">
        <v>2688</v>
      </c>
      <c r="B351" s="4">
        <v>2816</v>
      </c>
      <c r="C351" s="4">
        <v>384</v>
      </c>
      <c r="D351" s="4">
        <v>1176</v>
      </c>
      <c r="E351" s="4">
        <v>441</v>
      </c>
      <c r="G351" s="6">
        <f t="shared" si="48"/>
        <v>2688.3930144233004</v>
      </c>
      <c r="H351" s="6">
        <f t="shared" si="49"/>
        <v>2816.2842541192463</v>
      </c>
      <c r="I351" s="6">
        <f t="shared" si="50"/>
        <v>474.82312496339097</v>
      </c>
      <c r="K351" s="6">
        <f t="shared" si="43"/>
        <v>0.39301442330042846</v>
      </c>
      <c r="L351" s="6">
        <f t="shared" si="44"/>
        <v>0.28425411924627042</v>
      </c>
      <c r="M351" s="6">
        <f t="shared" si="45"/>
        <v>90.823124963390967</v>
      </c>
      <c r="N351" s="6"/>
      <c r="O351" s="17">
        <v>1100</v>
      </c>
      <c r="P351" s="17">
        <v>400</v>
      </c>
      <c r="Q351" s="5">
        <f>D351-O351</f>
        <v>76</v>
      </c>
      <c r="R351" s="5">
        <f>E351-P351</f>
        <v>41</v>
      </c>
      <c r="S351" s="5">
        <f t="shared" si="46"/>
        <v>0</v>
      </c>
      <c r="T351" s="5">
        <f t="shared" si="47"/>
        <v>0</v>
      </c>
    </row>
    <row r="352" spans="1:20" ht="15.75" thickBot="1">
      <c r="A352" s="3">
        <v>2688</v>
      </c>
      <c r="B352" s="4">
        <v>2688</v>
      </c>
      <c r="C352" s="4">
        <v>512</v>
      </c>
      <c r="D352" s="4">
        <v>983</v>
      </c>
      <c r="E352" s="4">
        <v>512</v>
      </c>
      <c r="G352" s="6">
        <f t="shared" si="48"/>
        <v>2687.8305378129776</v>
      </c>
      <c r="H352" s="6">
        <f t="shared" si="49"/>
        <v>2675.1510237741718</v>
      </c>
      <c r="I352" s="6">
        <f t="shared" si="50"/>
        <v>512.28214882035468</v>
      </c>
      <c r="K352" s="6">
        <f t="shared" si="43"/>
        <v>-0.16946218702241822</v>
      </c>
      <c r="L352" s="6">
        <f t="shared" si="44"/>
        <v>-12.84897622582821</v>
      </c>
      <c r="M352" s="6">
        <f t="shared" si="45"/>
        <v>0.28214882035467781</v>
      </c>
      <c r="N352" s="6"/>
      <c r="O352" s="17">
        <v>1100</v>
      </c>
      <c r="P352" s="17">
        <v>500</v>
      </c>
      <c r="Q352" s="5">
        <f>D352-O352</f>
        <v>-117</v>
      </c>
      <c r="R352" s="5">
        <f>E352-P352</f>
        <v>12</v>
      </c>
      <c r="S352" s="5">
        <f t="shared" si="46"/>
        <v>1100</v>
      </c>
      <c r="T352" s="5">
        <f t="shared" si="47"/>
        <v>400</v>
      </c>
    </row>
    <row r="353" spans="1:20" ht="15.75" thickBot="1">
      <c r="A353" s="3">
        <v>2560</v>
      </c>
      <c r="B353" s="4">
        <v>2688</v>
      </c>
      <c r="C353" s="4">
        <v>640</v>
      </c>
      <c r="D353" s="4">
        <v>1216</v>
      </c>
      <c r="E353" s="4">
        <v>603</v>
      </c>
      <c r="G353" s="6">
        <f t="shared" si="48"/>
        <v>2521.9565817039752</v>
      </c>
      <c r="H353" s="6">
        <f t="shared" si="49"/>
        <v>2687.7992856610404</v>
      </c>
      <c r="I353" s="6">
        <f t="shared" si="50"/>
        <v>640.51932055169107</v>
      </c>
      <c r="K353" s="6">
        <f t="shared" si="43"/>
        <v>-38.043418296024811</v>
      </c>
      <c r="L353" s="6">
        <f t="shared" si="44"/>
        <v>-0.20071433895964219</v>
      </c>
      <c r="M353" s="6">
        <f t="shared" si="45"/>
        <v>0.51932055169106661</v>
      </c>
      <c r="N353" s="6"/>
      <c r="O353" s="17">
        <v>1100</v>
      </c>
      <c r="P353" s="17">
        <v>600</v>
      </c>
      <c r="Q353" s="5">
        <f>D353-O353</f>
        <v>116</v>
      </c>
      <c r="R353" s="5">
        <f>E353-P353</f>
        <v>3</v>
      </c>
      <c r="S353" s="5">
        <f t="shared" si="46"/>
        <v>1100</v>
      </c>
      <c r="T353" s="5">
        <f t="shared" si="47"/>
        <v>500</v>
      </c>
    </row>
    <row r="354" spans="1:20" ht="15.75" thickBot="1">
      <c r="A354" s="3">
        <v>2432</v>
      </c>
      <c r="B354" s="4">
        <v>2560</v>
      </c>
      <c r="C354" s="4">
        <v>768</v>
      </c>
      <c r="D354" s="4">
        <v>1204</v>
      </c>
      <c r="E354" s="4">
        <v>741</v>
      </c>
      <c r="G354" s="6">
        <f t="shared" si="48"/>
        <v>2395.1402881668541</v>
      </c>
      <c r="H354" s="6">
        <f t="shared" si="49"/>
        <v>2559.8236267368111</v>
      </c>
      <c r="I354" s="6">
        <f t="shared" si="50"/>
        <v>768.56814922295598</v>
      </c>
      <c r="K354" s="6">
        <f t="shared" si="43"/>
        <v>-36.859711833145866</v>
      </c>
      <c r="L354" s="6">
        <f t="shared" si="44"/>
        <v>-0.176373263188907</v>
      </c>
      <c r="M354" s="6">
        <f t="shared" si="45"/>
        <v>0.5681492229559808</v>
      </c>
      <c r="N354" s="6"/>
      <c r="O354" s="17">
        <v>1100</v>
      </c>
      <c r="P354" s="17">
        <v>700</v>
      </c>
      <c r="Q354" s="5">
        <f>D354-O354</f>
        <v>104</v>
      </c>
      <c r="R354" s="5">
        <f>E354-P354</f>
        <v>41</v>
      </c>
      <c r="S354" s="5">
        <f t="shared" si="46"/>
        <v>1100</v>
      </c>
      <c r="T354" s="5">
        <f t="shared" si="47"/>
        <v>600</v>
      </c>
    </row>
    <row r="355" spans="1:20" ht="15.75" thickBot="1">
      <c r="A355" s="3">
        <v>2432</v>
      </c>
      <c r="B355" s="4">
        <v>2432</v>
      </c>
      <c r="C355" s="4">
        <v>768</v>
      </c>
      <c r="D355" s="4">
        <v>1000</v>
      </c>
      <c r="E355" s="4">
        <v>767</v>
      </c>
      <c r="G355" s="6">
        <f t="shared" si="48"/>
        <v>2446.6893958980572</v>
      </c>
      <c r="H355" s="6">
        <f t="shared" si="49"/>
        <v>2446.6893958980572</v>
      </c>
      <c r="I355" s="6">
        <f t="shared" si="50"/>
        <v>767</v>
      </c>
      <c r="K355" s="6">
        <f t="shared" si="43"/>
        <v>14.689395898057228</v>
      </c>
      <c r="L355" s="6">
        <f t="shared" si="44"/>
        <v>14.689395898057228</v>
      </c>
      <c r="M355" s="6">
        <f t="shared" si="45"/>
        <v>-1</v>
      </c>
      <c r="N355" s="6"/>
      <c r="O355" s="17">
        <v>1100</v>
      </c>
      <c r="P355" s="17">
        <v>800</v>
      </c>
      <c r="Q355" s="5">
        <f>D355-O355</f>
        <v>-100</v>
      </c>
      <c r="R355" s="5">
        <f>E355-P355</f>
        <v>-33</v>
      </c>
      <c r="S355" s="5">
        <f t="shared" si="46"/>
        <v>0</v>
      </c>
      <c r="T355" s="5">
        <f t="shared" si="47"/>
        <v>0</v>
      </c>
    </row>
    <row r="356" spans="1:20" ht="15.75" thickBot="1">
      <c r="A356" s="3">
        <v>2304</v>
      </c>
      <c r="B356" s="4">
        <v>2432</v>
      </c>
      <c r="C356" s="4">
        <v>896</v>
      </c>
      <c r="D356" s="4">
        <v>1186</v>
      </c>
      <c r="E356" s="4">
        <v>877</v>
      </c>
      <c r="G356" s="6">
        <f t="shared" si="48"/>
        <v>2273.7029269453828</v>
      </c>
      <c r="H356" s="6">
        <f t="shared" si="49"/>
        <v>2431.8151656735754</v>
      </c>
      <c r="I356" s="6">
        <f t="shared" si="50"/>
        <v>896.50711095897054</v>
      </c>
      <c r="K356" s="6">
        <f t="shared" si="43"/>
        <v>-30.297073054617158</v>
      </c>
      <c r="L356" s="6">
        <f t="shared" si="44"/>
        <v>-0.18483432642460684</v>
      </c>
      <c r="M356" s="6">
        <f t="shared" si="45"/>
        <v>0.50711095897054292</v>
      </c>
      <c r="N356" s="6"/>
      <c r="O356" s="17">
        <v>1100</v>
      </c>
      <c r="P356" s="17">
        <v>900</v>
      </c>
      <c r="Q356" s="5">
        <f>D356-O356</f>
        <v>86</v>
      </c>
      <c r="R356" s="5">
        <f>E356-P356</f>
        <v>-23</v>
      </c>
      <c r="S356" s="5">
        <f t="shared" si="46"/>
        <v>0</v>
      </c>
      <c r="T356" s="5">
        <f t="shared" si="47"/>
        <v>0</v>
      </c>
    </row>
    <row r="357" spans="1:20" ht="15.75" thickBot="1">
      <c r="A357" s="3">
        <v>2176</v>
      </c>
      <c r="B357" s="4">
        <v>2304</v>
      </c>
      <c r="C357" s="4">
        <v>1024</v>
      </c>
      <c r="D357" s="4">
        <v>1163</v>
      </c>
      <c r="E357" s="4">
        <v>1011</v>
      </c>
      <c r="G357" s="6">
        <f t="shared" si="48"/>
        <v>2157.9365143581031</v>
      </c>
      <c r="H357" s="6">
        <f t="shared" si="49"/>
        <v>2304.0594610382782</v>
      </c>
      <c r="I357" s="6">
        <f t="shared" si="50"/>
        <v>1024.0556625496488</v>
      </c>
      <c r="K357" s="6">
        <f t="shared" si="43"/>
        <v>-18.063485641896932</v>
      </c>
      <c r="L357" s="6">
        <f t="shared" si="44"/>
        <v>5.9461038278186606E-2</v>
      </c>
      <c r="M357" s="6">
        <f t="shared" si="45"/>
        <v>5.5662549648786808E-2</v>
      </c>
      <c r="N357" s="6"/>
      <c r="O357" s="17">
        <v>1100</v>
      </c>
      <c r="P357" s="17">
        <v>1000</v>
      </c>
      <c r="Q357" s="5">
        <f>D357-O357</f>
        <v>63</v>
      </c>
      <c r="R357" s="5">
        <f>E357-P357</f>
        <v>11</v>
      </c>
      <c r="S357" s="5">
        <f t="shared" si="46"/>
        <v>0</v>
      </c>
      <c r="T357" s="5">
        <f t="shared" si="47"/>
        <v>0</v>
      </c>
    </row>
    <row r="358" spans="1:20" ht="15.75" thickBot="1">
      <c r="A358" s="3">
        <v>2048</v>
      </c>
      <c r="B358" s="4">
        <v>2176</v>
      </c>
      <c r="C358" s="4">
        <v>1152</v>
      </c>
      <c r="D358" s="4">
        <v>1136</v>
      </c>
      <c r="E358" s="4">
        <v>1144</v>
      </c>
      <c r="G358" s="6">
        <f t="shared" si="48"/>
        <v>2047.2498626205841</v>
      </c>
      <c r="H358" s="6">
        <f t="shared" si="49"/>
        <v>2176.0588227343487</v>
      </c>
      <c r="I358" s="6">
        <f t="shared" si="50"/>
        <v>1152.0555542160282</v>
      </c>
      <c r="K358" s="6">
        <f t="shared" si="43"/>
        <v>-0.75013737941594627</v>
      </c>
      <c r="L358" s="6">
        <f t="shared" si="44"/>
        <v>5.8822734348723316E-2</v>
      </c>
      <c r="M358" s="6">
        <f t="shared" si="45"/>
        <v>5.5554216028212977E-2</v>
      </c>
      <c r="N358" s="6"/>
      <c r="O358" s="17">
        <v>1100</v>
      </c>
      <c r="P358" s="17">
        <v>1100</v>
      </c>
      <c r="Q358" s="5">
        <f>D358-O358</f>
        <v>36</v>
      </c>
      <c r="R358" s="5">
        <f>E358-P358</f>
        <v>44</v>
      </c>
      <c r="S358" s="5">
        <f t="shared" si="46"/>
        <v>0</v>
      </c>
      <c r="T358" s="5">
        <f t="shared" si="47"/>
        <v>0</v>
      </c>
    </row>
    <row r="359" spans="1:20" ht="15.75" thickBot="1">
      <c r="A359" s="3">
        <v>2048</v>
      </c>
      <c r="B359" s="4">
        <v>2048</v>
      </c>
      <c r="C359" s="4">
        <v>1152</v>
      </c>
      <c r="D359" s="4">
        <v>1000</v>
      </c>
      <c r="E359" s="4">
        <v>1144</v>
      </c>
      <c r="G359" s="6">
        <f t="shared" si="48"/>
        <v>2108.2542541164244</v>
      </c>
      <c r="H359" s="6">
        <f t="shared" si="49"/>
        <v>2108.2542541164244</v>
      </c>
      <c r="I359" s="6">
        <f t="shared" si="50"/>
        <v>1144</v>
      </c>
      <c r="K359" s="6">
        <f t="shared" si="43"/>
        <v>60.254254116424363</v>
      </c>
      <c r="L359" s="6">
        <f t="shared" si="44"/>
        <v>60.254254116424363</v>
      </c>
      <c r="M359" s="6">
        <f t="shared" si="45"/>
        <v>-8</v>
      </c>
      <c r="N359" s="6"/>
      <c r="O359" s="17">
        <v>1100</v>
      </c>
      <c r="P359" s="17">
        <v>1200</v>
      </c>
      <c r="Q359" s="5">
        <f>D359-O359</f>
        <v>-100</v>
      </c>
      <c r="R359" s="5">
        <f>E359-P359</f>
        <v>-56</v>
      </c>
      <c r="S359" s="5">
        <f t="shared" si="46"/>
        <v>0</v>
      </c>
      <c r="T359" s="5">
        <f t="shared" si="47"/>
        <v>0</v>
      </c>
    </row>
    <row r="360" spans="1:20" ht="15.75" thickBot="1">
      <c r="A360" s="3">
        <v>1920</v>
      </c>
      <c r="B360" s="4">
        <v>2048</v>
      </c>
      <c r="C360" s="4">
        <v>1280</v>
      </c>
      <c r="D360" s="4">
        <v>1105</v>
      </c>
      <c r="E360" s="4">
        <v>1276</v>
      </c>
      <c r="G360" s="6">
        <f t="shared" si="48"/>
        <v>1942.472908433989</v>
      </c>
      <c r="H360" s="6">
        <f t="shared" si="49"/>
        <v>2047.7306951843057</v>
      </c>
      <c r="I360" s="6">
        <f t="shared" si="50"/>
        <v>1280.3128523919456</v>
      </c>
      <c r="K360" s="6">
        <f t="shared" si="43"/>
        <v>22.472908433989005</v>
      </c>
      <c r="L360" s="6">
        <f t="shared" si="44"/>
        <v>-0.2693048156943405</v>
      </c>
      <c r="M360" s="6">
        <f t="shared" si="45"/>
        <v>0.31285239194562564</v>
      </c>
      <c r="N360" s="6"/>
      <c r="O360" s="17">
        <v>1100</v>
      </c>
      <c r="P360" s="17">
        <v>1300</v>
      </c>
      <c r="Q360" s="5">
        <f>D360-O360</f>
        <v>5</v>
      </c>
      <c r="R360" s="5">
        <f>E360-P360</f>
        <v>-24</v>
      </c>
      <c r="S360" s="5">
        <f t="shared" si="46"/>
        <v>0</v>
      </c>
      <c r="T360" s="5">
        <f t="shared" si="47"/>
        <v>0</v>
      </c>
    </row>
    <row r="361" spans="1:20" ht="15.75" thickBot="1">
      <c r="A361" s="3">
        <v>1792</v>
      </c>
      <c r="B361" s="4">
        <v>1920</v>
      </c>
      <c r="C361" s="4">
        <v>1408</v>
      </c>
      <c r="D361" s="4">
        <v>1071</v>
      </c>
      <c r="E361" s="4">
        <v>1406</v>
      </c>
      <c r="G361" s="6">
        <f t="shared" si="48"/>
        <v>1844.9598911629489</v>
      </c>
      <c r="H361" s="6">
        <f t="shared" si="49"/>
        <v>1920.3845968971943</v>
      </c>
      <c r="I361" s="6">
        <f t="shared" si="50"/>
        <v>1407.7915328627319</v>
      </c>
      <c r="K361" s="6">
        <f t="shared" si="43"/>
        <v>52.959891162948907</v>
      </c>
      <c r="L361" s="6">
        <f t="shared" si="44"/>
        <v>0.38459689719434209</v>
      </c>
      <c r="M361" s="6">
        <f t="shared" si="45"/>
        <v>-0.20846713726814414</v>
      </c>
      <c r="N361" s="6"/>
      <c r="O361" s="17">
        <v>1100</v>
      </c>
      <c r="P361" s="17">
        <v>1400</v>
      </c>
      <c r="Q361" s="5">
        <f>D361-O361</f>
        <v>-29</v>
      </c>
      <c r="R361" s="5">
        <f>E361-P361</f>
        <v>6</v>
      </c>
      <c r="S361" s="5">
        <f t="shared" si="46"/>
        <v>0</v>
      </c>
      <c r="T361" s="5">
        <f t="shared" si="47"/>
        <v>0</v>
      </c>
    </row>
    <row r="362" spans="1:20" ht="15.75" thickBot="1">
      <c r="A362" s="3">
        <v>1792</v>
      </c>
      <c r="B362" s="4">
        <v>1920</v>
      </c>
      <c r="C362" s="4">
        <v>1536</v>
      </c>
      <c r="D362" s="4">
        <v>967</v>
      </c>
      <c r="E362" s="4">
        <v>1536</v>
      </c>
      <c r="G362" s="6">
        <f t="shared" si="48"/>
        <v>1791.7547265181136</v>
      </c>
      <c r="H362" s="6">
        <f t="shared" si="49"/>
        <v>1754.532701319642</v>
      </c>
      <c r="I362" s="6">
        <f t="shared" si="50"/>
        <v>1536.3544512904566</v>
      </c>
      <c r="K362" s="6">
        <f t="shared" si="43"/>
        <v>-0.24527348188644282</v>
      </c>
      <c r="L362" s="6">
        <f t="shared" si="44"/>
        <v>-165.467298680358</v>
      </c>
      <c r="M362" s="6">
        <f t="shared" si="45"/>
        <v>0.35445129045660906</v>
      </c>
      <c r="N362" s="6"/>
      <c r="O362" s="17">
        <v>1100</v>
      </c>
      <c r="P362" s="17">
        <v>1500</v>
      </c>
      <c r="Q362" s="5">
        <f>D362-O362</f>
        <v>-133</v>
      </c>
      <c r="R362" s="5">
        <f>E362-P362</f>
        <v>36</v>
      </c>
      <c r="S362" s="5">
        <f t="shared" si="46"/>
        <v>1100</v>
      </c>
      <c r="T362" s="5">
        <f t="shared" si="47"/>
        <v>1400</v>
      </c>
    </row>
    <row r="363" spans="1:20" ht="15.75" thickBot="1">
      <c r="A363" s="3">
        <v>1664</v>
      </c>
      <c r="B363" s="4">
        <v>1792</v>
      </c>
      <c r="C363" s="4">
        <v>1664</v>
      </c>
      <c r="D363" s="4">
        <v>1183</v>
      </c>
      <c r="E363" s="4">
        <v>1654</v>
      </c>
      <c r="G363" s="6">
        <f t="shared" si="48"/>
        <v>1574.5491418180634</v>
      </c>
      <c r="H363" s="6">
        <f t="shared" si="49"/>
        <v>1791.9835378708142</v>
      </c>
      <c r="I363" s="6">
        <f t="shared" si="50"/>
        <v>1664.0928459674358</v>
      </c>
      <c r="K363" s="6">
        <f t="shared" si="43"/>
        <v>-89.45085818193661</v>
      </c>
      <c r="L363" s="6">
        <f t="shared" si="44"/>
        <v>-1.6462129185811136E-2</v>
      </c>
      <c r="M363" s="6">
        <f t="shared" si="45"/>
        <v>9.2845967435778221E-2</v>
      </c>
      <c r="N363" s="6"/>
      <c r="O363" s="17">
        <v>1100</v>
      </c>
      <c r="P363" s="17">
        <v>1600</v>
      </c>
      <c r="Q363" s="5">
        <f>D363-O363</f>
        <v>83</v>
      </c>
      <c r="R363" s="5">
        <f>E363-P363</f>
        <v>54</v>
      </c>
      <c r="S363" s="5">
        <f t="shared" si="46"/>
        <v>0</v>
      </c>
      <c r="T363" s="5">
        <f t="shared" si="47"/>
        <v>0</v>
      </c>
    </row>
    <row r="364" spans="1:20" ht="15.75" thickBot="1">
      <c r="A364" s="3">
        <v>1536</v>
      </c>
      <c r="B364" s="4">
        <v>1664</v>
      </c>
      <c r="C364" s="4">
        <v>1664</v>
      </c>
      <c r="D364" s="4">
        <v>1140</v>
      </c>
      <c r="E364" s="4">
        <v>1651</v>
      </c>
      <c r="G364" s="6">
        <f t="shared" si="48"/>
        <v>1599.8128015489813</v>
      </c>
      <c r="H364" s="6">
        <f t="shared" si="49"/>
        <v>1766.1826066406611</v>
      </c>
      <c r="I364" s="6">
        <f t="shared" si="50"/>
        <v>1656.9251642726656</v>
      </c>
      <c r="K364" s="6">
        <f t="shared" si="43"/>
        <v>63.81280154898127</v>
      </c>
      <c r="L364" s="6">
        <f t="shared" si="44"/>
        <v>102.18260664066111</v>
      </c>
      <c r="M364" s="6">
        <f t="shared" si="45"/>
        <v>-7.0748357273344027</v>
      </c>
      <c r="N364" s="6"/>
      <c r="O364" s="17">
        <v>1100</v>
      </c>
      <c r="P364" s="17">
        <v>1700</v>
      </c>
      <c r="Q364" s="5">
        <f>D364-O364</f>
        <v>40</v>
      </c>
      <c r="R364" s="5">
        <f>E364-P364</f>
        <v>-49</v>
      </c>
      <c r="S364" s="5">
        <f t="shared" si="46"/>
        <v>0</v>
      </c>
      <c r="T364" s="5">
        <f t="shared" si="47"/>
        <v>0</v>
      </c>
    </row>
    <row r="365" spans="1:20" ht="15.75" thickBot="1">
      <c r="A365" s="3">
        <v>1536</v>
      </c>
      <c r="B365" s="4">
        <v>1664</v>
      </c>
      <c r="C365" s="4">
        <v>1792</v>
      </c>
      <c r="D365" s="4">
        <v>1139</v>
      </c>
      <c r="E365" s="4">
        <v>1787</v>
      </c>
      <c r="G365" s="6">
        <f t="shared" si="48"/>
        <v>1487.5113444945555</v>
      </c>
      <c r="H365" s="6">
        <f t="shared" si="49"/>
        <v>1663.9380998102063</v>
      </c>
      <c r="I365" s="6">
        <f t="shared" si="50"/>
        <v>1792.3978353033124</v>
      </c>
      <c r="K365" s="6">
        <f t="shared" si="43"/>
        <v>-48.488655505444513</v>
      </c>
      <c r="L365" s="6">
        <f t="shared" si="44"/>
        <v>-6.1900189793732352E-2</v>
      </c>
      <c r="M365" s="6">
        <f t="shared" si="45"/>
        <v>0.39783530331237671</v>
      </c>
      <c r="N365" s="6"/>
      <c r="O365" s="17">
        <v>1100</v>
      </c>
      <c r="P365" s="17">
        <v>1800</v>
      </c>
      <c r="Q365" s="5">
        <f>D365-O365</f>
        <v>39</v>
      </c>
      <c r="R365" s="5">
        <f>E365-P365</f>
        <v>-13</v>
      </c>
      <c r="S365" s="5">
        <f t="shared" si="46"/>
        <v>0</v>
      </c>
      <c r="T365" s="5">
        <f t="shared" si="47"/>
        <v>0</v>
      </c>
    </row>
    <row r="366" spans="1:20" ht="15.75" thickBot="1">
      <c r="A366" s="3">
        <v>1408</v>
      </c>
      <c r="B366" s="4">
        <v>1536</v>
      </c>
      <c r="C366" s="4">
        <v>1920</v>
      </c>
      <c r="D366" s="4">
        <v>1090</v>
      </c>
      <c r="E366" s="4">
        <v>1918</v>
      </c>
      <c r="G366" s="6">
        <f t="shared" si="48"/>
        <v>1413.7977224483</v>
      </c>
      <c r="H366" s="6">
        <f t="shared" si="49"/>
        <v>1535.846346481314</v>
      </c>
      <c r="I366" s="6">
        <f t="shared" si="50"/>
        <v>1920.1104134918908</v>
      </c>
      <c r="K366" s="6">
        <f t="shared" si="43"/>
        <v>5.7977224482999645</v>
      </c>
      <c r="L366" s="6">
        <f t="shared" si="44"/>
        <v>-0.15365351868604193</v>
      </c>
      <c r="M366" s="6">
        <f t="shared" si="45"/>
        <v>0.11041349189076755</v>
      </c>
      <c r="N366" s="6"/>
      <c r="O366" s="17">
        <v>1100</v>
      </c>
      <c r="P366" s="17">
        <v>1900</v>
      </c>
      <c r="Q366" s="5">
        <f>D366-O366</f>
        <v>-10</v>
      </c>
      <c r="R366" s="5">
        <f>E366-P366</f>
        <v>18</v>
      </c>
      <c r="S366" s="5">
        <f t="shared" si="46"/>
        <v>0</v>
      </c>
      <c r="T366" s="5">
        <f t="shared" si="47"/>
        <v>0</v>
      </c>
    </row>
    <row r="367" spans="1:20" ht="15.75" thickBot="1">
      <c r="A367" s="3">
        <v>1408</v>
      </c>
      <c r="B367" s="4">
        <v>1536</v>
      </c>
      <c r="C367" s="4">
        <v>2048</v>
      </c>
      <c r="D367" s="4">
        <v>963</v>
      </c>
      <c r="E367" s="4">
        <v>2048</v>
      </c>
      <c r="G367" s="6">
        <f t="shared" si="48"/>
        <v>1407.7190770888913</v>
      </c>
      <c r="H367" s="6">
        <f t="shared" si="49"/>
        <v>1354.131825192806</v>
      </c>
      <c r="I367" s="6">
        <f t="shared" si="50"/>
        <v>2048.3342012474427</v>
      </c>
      <c r="K367" s="6">
        <f t="shared" si="43"/>
        <v>-0.28092291110874612</v>
      </c>
      <c r="L367" s="6">
        <f t="shared" si="44"/>
        <v>-181.86817480719401</v>
      </c>
      <c r="M367" s="6">
        <f t="shared" si="45"/>
        <v>0.33420124744270652</v>
      </c>
      <c r="N367" s="6"/>
      <c r="O367" s="17">
        <v>1100</v>
      </c>
      <c r="P367" s="17">
        <v>2000</v>
      </c>
      <c r="Q367" s="5">
        <f>D367-O367</f>
        <v>-137</v>
      </c>
      <c r="R367" s="5">
        <f>E367-P367</f>
        <v>48</v>
      </c>
      <c r="S367" s="5">
        <f t="shared" si="46"/>
        <v>1100</v>
      </c>
      <c r="T367" s="5">
        <f t="shared" si="47"/>
        <v>1900</v>
      </c>
    </row>
    <row r="368" spans="1:20" ht="15.75" thickBot="1">
      <c r="A368" s="3">
        <v>1280</v>
      </c>
      <c r="B368" s="4">
        <v>1408</v>
      </c>
      <c r="C368" s="4">
        <v>2048</v>
      </c>
      <c r="D368" s="4">
        <v>1037</v>
      </c>
      <c r="E368" s="4">
        <v>2048</v>
      </c>
      <c r="G368" s="6">
        <f t="shared" si="48"/>
        <v>1354.131825192806</v>
      </c>
      <c r="H368" s="6">
        <f t="shared" si="49"/>
        <v>1407.7190770888913</v>
      </c>
      <c r="I368" s="6">
        <f t="shared" si="50"/>
        <v>2048.3342012474427</v>
      </c>
      <c r="K368" s="6">
        <f t="shared" si="43"/>
        <v>74.131825192805991</v>
      </c>
      <c r="L368" s="6">
        <f t="shared" si="44"/>
        <v>-0.28092291110874612</v>
      </c>
      <c r="M368" s="6">
        <f t="shared" si="45"/>
        <v>0.33420124744270652</v>
      </c>
      <c r="N368" s="6"/>
      <c r="O368" s="17">
        <v>1100</v>
      </c>
      <c r="P368" s="17">
        <v>2100</v>
      </c>
      <c r="Q368" s="5">
        <f>D368-O368</f>
        <v>-63</v>
      </c>
      <c r="R368" s="5">
        <f>E368-P368</f>
        <v>-52</v>
      </c>
      <c r="S368" s="5">
        <f t="shared" si="46"/>
        <v>0</v>
      </c>
      <c r="T368" s="5">
        <f t="shared" si="47"/>
        <v>0</v>
      </c>
    </row>
    <row r="369" spans="1:20" ht="15.75" thickBot="1">
      <c r="A369" s="3">
        <v>1152</v>
      </c>
      <c r="B369" s="4">
        <v>1408</v>
      </c>
      <c r="C369" s="4">
        <v>2176</v>
      </c>
      <c r="D369" s="4">
        <v>1139</v>
      </c>
      <c r="E369" s="4">
        <v>2172</v>
      </c>
      <c r="G369" s="6">
        <f t="shared" si="48"/>
        <v>1194.5312888325698</v>
      </c>
      <c r="H369" s="6">
        <f t="shared" si="49"/>
        <v>1408.1565964053857</v>
      </c>
      <c r="I369" s="6">
        <f t="shared" si="50"/>
        <v>2176.4431993507205</v>
      </c>
      <c r="K369" s="6">
        <f t="shared" si="43"/>
        <v>42.531288832569771</v>
      </c>
      <c r="L369" s="6">
        <f t="shared" si="44"/>
        <v>0.15659640538569874</v>
      </c>
      <c r="M369" s="6">
        <f t="shared" si="45"/>
        <v>0.4431993507205334</v>
      </c>
      <c r="N369" s="6"/>
      <c r="O369" s="17">
        <v>1100</v>
      </c>
      <c r="P369" s="17">
        <v>2200</v>
      </c>
      <c r="Q369" s="5">
        <f>D369-O369</f>
        <v>39</v>
      </c>
      <c r="R369" s="5">
        <f>E369-P369</f>
        <v>-28</v>
      </c>
      <c r="S369" s="5">
        <f t="shared" si="46"/>
        <v>0</v>
      </c>
      <c r="T369" s="5">
        <f t="shared" si="47"/>
        <v>0</v>
      </c>
    </row>
    <row r="370" spans="1:20" ht="15.75" thickBot="1">
      <c r="A370" s="3">
        <v>1152</v>
      </c>
      <c r="B370" s="4">
        <v>1280</v>
      </c>
      <c r="C370" s="4">
        <v>2304</v>
      </c>
      <c r="D370" s="4">
        <v>1073</v>
      </c>
      <c r="E370" s="4">
        <v>2303</v>
      </c>
      <c r="G370" s="6">
        <f t="shared" si="48"/>
        <v>1159.8008449729634</v>
      </c>
      <c r="H370" s="6">
        <f t="shared" si="49"/>
        <v>1279.5069362844424</v>
      </c>
      <c r="I370" s="6">
        <f t="shared" si="50"/>
        <v>2304.156678700474</v>
      </c>
      <c r="K370" s="6">
        <f t="shared" si="43"/>
        <v>7.8008449729634322</v>
      </c>
      <c r="L370" s="6">
        <f t="shared" si="44"/>
        <v>-0.49306371555758233</v>
      </c>
      <c r="M370" s="6">
        <f t="shared" si="45"/>
        <v>0.15667870047400356</v>
      </c>
      <c r="N370" s="6"/>
      <c r="O370" s="17">
        <v>1100</v>
      </c>
      <c r="P370" s="17">
        <v>2300</v>
      </c>
      <c r="Q370" s="5">
        <f>D370-O370</f>
        <v>-27</v>
      </c>
      <c r="R370" s="5">
        <f>E370-P370</f>
        <v>3</v>
      </c>
      <c r="S370" s="5">
        <f t="shared" si="46"/>
        <v>0</v>
      </c>
      <c r="T370" s="5">
        <f t="shared" si="47"/>
        <v>0</v>
      </c>
    </row>
    <row r="371" spans="1:20" ht="15.75" thickBot="1">
      <c r="A371" s="3">
        <v>1024</v>
      </c>
      <c r="B371" s="4">
        <v>1280</v>
      </c>
      <c r="C371" s="4">
        <v>2432</v>
      </c>
      <c r="D371" s="4">
        <v>1145</v>
      </c>
      <c r="E371" s="4">
        <v>2428</v>
      </c>
      <c r="G371" s="6">
        <f t="shared" si="48"/>
        <v>1028.6928598955083</v>
      </c>
      <c r="H371" s="6">
        <f t="shared" si="49"/>
        <v>1279.9253884504362</v>
      </c>
      <c r="I371" s="6">
        <f t="shared" si="50"/>
        <v>2432.3258416585554</v>
      </c>
      <c r="K371" s="6">
        <f t="shared" si="43"/>
        <v>4.6928598955082634</v>
      </c>
      <c r="L371" s="6">
        <f t="shared" si="44"/>
        <v>-7.4611549563769586E-2</v>
      </c>
      <c r="M371" s="6">
        <f t="shared" si="45"/>
        <v>0.32584165855541869</v>
      </c>
      <c r="N371" s="6"/>
      <c r="O371" s="17">
        <v>1100</v>
      </c>
      <c r="P371" s="17">
        <v>2400</v>
      </c>
      <c r="Q371" s="5">
        <f>D371-O371</f>
        <v>45</v>
      </c>
      <c r="R371" s="5">
        <f>E371-P371</f>
        <v>28</v>
      </c>
      <c r="S371" s="5">
        <f t="shared" si="46"/>
        <v>0</v>
      </c>
      <c r="T371" s="5">
        <f t="shared" si="47"/>
        <v>0</v>
      </c>
    </row>
    <row r="372" spans="1:20" ht="15.75" thickBot="1">
      <c r="A372" s="3">
        <v>1024</v>
      </c>
      <c r="B372" s="4">
        <v>1152</v>
      </c>
      <c r="C372" s="4">
        <v>2560</v>
      </c>
      <c r="D372" s="4">
        <v>1064</v>
      </c>
      <c r="E372" s="4">
        <v>2559</v>
      </c>
      <c r="G372" s="6">
        <f t="shared" si="48"/>
        <v>1034.6869091662463</v>
      </c>
      <c r="H372" s="6">
        <f t="shared" si="49"/>
        <v>1151.771244648867</v>
      </c>
      <c r="I372" s="6">
        <f t="shared" si="50"/>
        <v>2559.8001875146429</v>
      </c>
      <c r="K372" s="6">
        <f t="shared" si="43"/>
        <v>10.686909166246323</v>
      </c>
      <c r="L372" s="6">
        <f t="shared" si="44"/>
        <v>-0.22875535113303158</v>
      </c>
      <c r="M372" s="6">
        <f t="shared" si="45"/>
        <v>-0.19981248535714258</v>
      </c>
      <c r="N372" s="6"/>
      <c r="O372" s="17">
        <v>1100</v>
      </c>
      <c r="P372" s="17">
        <v>2500</v>
      </c>
      <c r="Q372" s="5">
        <f>D372-O372</f>
        <v>-36</v>
      </c>
      <c r="R372" s="5">
        <f>E372-P372</f>
        <v>59</v>
      </c>
      <c r="S372" s="5">
        <f t="shared" si="46"/>
        <v>0</v>
      </c>
      <c r="T372" s="5">
        <f t="shared" si="47"/>
        <v>0</v>
      </c>
    </row>
    <row r="373" spans="1:20" ht="15.75" thickBot="1">
      <c r="A373" s="3">
        <v>1024</v>
      </c>
      <c r="B373" s="4">
        <v>1152</v>
      </c>
      <c r="C373" s="4">
        <v>2560</v>
      </c>
      <c r="D373" s="4">
        <v>1064</v>
      </c>
      <c r="E373" s="4">
        <v>2559</v>
      </c>
      <c r="G373" s="6">
        <f t="shared" si="48"/>
        <v>1034.6869091662463</v>
      </c>
      <c r="H373" s="6">
        <f t="shared" si="49"/>
        <v>1151.771244648867</v>
      </c>
      <c r="I373" s="6">
        <f t="shared" si="50"/>
        <v>2559.8001875146429</v>
      </c>
      <c r="K373" s="6">
        <f t="shared" si="43"/>
        <v>10.686909166246323</v>
      </c>
      <c r="L373" s="6">
        <f t="shared" si="44"/>
        <v>-0.22875535113303158</v>
      </c>
      <c r="M373" s="6">
        <f t="shared" si="45"/>
        <v>-0.19981248535714258</v>
      </c>
      <c r="N373" s="6"/>
      <c r="O373" s="17">
        <v>1100</v>
      </c>
      <c r="P373" s="17">
        <v>2600</v>
      </c>
      <c r="Q373" s="5">
        <f>D373-O373</f>
        <v>-36</v>
      </c>
      <c r="R373" s="5">
        <f>E373-P373</f>
        <v>-41</v>
      </c>
      <c r="S373" s="5">
        <f t="shared" si="46"/>
        <v>0</v>
      </c>
      <c r="T373" s="5">
        <f t="shared" si="47"/>
        <v>0</v>
      </c>
    </row>
    <row r="374" spans="1:20" ht="15.75" thickBot="1">
      <c r="A374" s="3">
        <v>896</v>
      </c>
      <c r="B374" s="4">
        <v>1152</v>
      </c>
      <c r="C374" s="4">
        <v>2688</v>
      </c>
      <c r="D374" s="4">
        <v>1108</v>
      </c>
      <c r="E374" s="4">
        <v>2686</v>
      </c>
      <c r="G374" s="6">
        <f t="shared" si="48"/>
        <v>945.65321339273203</v>
      </c>
      <c r="H374" s="6">
        <f t="shared" si="49"/>
        <v>1151.6336222948685</v>
      </c>
      <c r="I374" s="6">
        <f t="shared" si="50"/>
        <v>2688.1703815048627</v>
      </c>
      <c r="K374" s="6">
        <f t="shared" si="43"/>
        <v>49.653213392732027</v>
      </c>
      <c r="L374" s="6">
        <f t="shared" si="44"/>
        <v>-0.36637770513152645</v>
      </c>
      <c r="M374" s="6">
        <f t="shared" si="45"/>
        <v>0.17038150486268933</v>
      </c>
      <c r="N374" s="6"/>
      <c r="O374" s="17">
        <v>1100</v>
      </c>
      <c r="P374" s="17">
        <v>2700</v>
      </c>
      <c r="Q374" s="5">
        <f>D374-O374</f>
        <v>8</v>
      </c>
      <c r="R374" s="5">
        <f>E374-P374</f>
        <v>-14</v>
      </c>
      <c r="S374" s="5">
        <f t="shared" si="46"/>
        <v>0</v>
      </c>
      <c r="T374" s="5">
        <f t="shared" si="47"/>
        <v>0</v>
      </c>
    </row>
    <row r="375" spans="1:20" ht="15.75" thickBot="1">
      <c r="A375" s="3">
        <v>896</v>
      </c>
      <c r="B375" s="4">
        <v>1152</v>
      </c>
      <c r="C375" s="4">
        <v>2816</v>
      </c>
      <c r="D375" s="4">
        <v>1137</v>
      </c>
      <c r="E375" s="4">
        <v>2813</v>
      </c>
      <c r="G375" s="6">
        <f t="shared" si="48"/>
        <v>883.02774588344619</v>
      </c>
      <c r="H375" s="6">
        <f t="shared" si="49"/>
        <v>1152.2751407541516</v>
      </c>
      <c r="I375" s="6">
        <f t="shared" si="50"/>
        <v>2816.334142107431</v>
      </c>
      <c r="K375" s="6">
        <f t="shared" si="43"/>
        <v>-12.972254116553813</v>
      </c>
      <c r="L375" s="6">
        <f t="shared" si="44"/>
        <v>0.27514075415160733</v>
      </c>
      <c r="M375" s="6">
        <f t="shared" si="45"/>
        <v>0.33414210743103467</v>
      </c>
      <c r="N375" s="6"/>
      <c r="O375" s="17">
        <v>1100</v>
      </c>
      <c r="P375" s="17">
        <v>2800</v>
      </c>
      <c r="Q375" s="5">
        <f>D375-O375</f>
        <v>37</v>
      </c>
      <c r="R375" s="5">
        <f>E375-P375</f>
        <v>13</v>
      </c>
      <c r="S375" s="5">
        <f t="shared" si="46"/>
        <v>0</v>
      </c>
      <c r="T375" s="5">
        <f t="shared" si="47"/>
        <v>0</v>
      </c>
    </row>
    <row r="376" spans="1:20" ht="15.75" thickBot="1">
      <c r="A376" s="3">
        <v>896</v>
      </c>
      <c r="B376" s="4">
        <v>1152</v>
      </c>
      <c r="C376" s="4">
        <v>2944</v>
      </c>
      <c r="D376" s="4">
        <v>1150</v>
      </c>
      <c r="E376" s="4">
        <v>2940</v>
      </c>
      <c r="G376" s="6">
        <f t="shared" si="48"/>
        <v>852.11501571090741</v>
      </c>
      <c r="H376" s="6">
        <f t="shared" si="49"/>
        <v>1151.5641536623134</v>
      </c>
      <c r="I376" s="6">
        <f t="shared" si="50"/>
        <v>2943.8240436547835</v>
      </c>
      <c r="K376" s="6">
        <f t="shared" si="43"/>
        <v>-43.884984289092586</v>
      </c>
      <c r="L376" s="6">
        <f t="shared" si="44"/>
        <v>-0.43584633768659842</v>
      </c>
      <c r="M376" s="6">
        <f t="shared" si="45"/>
        <v>-0.17595634521649117</v>
      </c>
      <c r="N376" s="6"/>
      <c r="O376" s="17">
        <v>1100</v>
      </c>
      <c r="P376" s="17">
        <v>2900</v>
      </c>
      <c r="Q376" s="5">
        <f>D376-O376</f>
        <v>50</v>
      </c>
      <c r="R376" s="5">
        <f>E376-P376</f>
        <v>40</v>
      </c>
      <c r="S376" s="5">
        <f t="shared" si="46"/>
        <v>0</v>
      </c>
      <c r="T376" s="5">
        <f t="shared" si="47"/>
        <v>0</v>
      </c>
    </row>
    <row r="377" spans="1:20" ht="15.75" thickBot="1">
      <c r="A377" s="3">
        <v>896</v>
      </c>
      <c r="B377" s="4">
        <v>1152</v>
      </c>
      <c r="C377" s="4">
        <v>2944</v>
      </c>
      <c r="D377" s="4">
        <v>1150</v>
      </c>
      <c r="E377" s="4">
        <v>2940</v>
      </c>
      <c r="G377" s="6">
        <f t="shared" si="48"/>
        <v>852.11501571090741</v>
      </c>
      <c r="H377" s="6">
        <f t="shared" si="49"/>
        <v>1151.5641536623134</v>
      </c>
      <c r="I377" s="6">
        <f t="shared" si="50"/>
        <v>2943.8240436547835</v>
      </c>
      <c r="K377" s="6">
        <f t="shared" si="43"/>
        <v>-43.884984289092586</v>
      </c>
      <c r="L377" s="6">
        <f t="shared" si="44"/>
        <v>-0.43584633768659842</v>
      </c>
      <c r="M377" s="6">
        <f t="shared" si="45"/>
        <v>-0.17595634521649117</v>
      </c>
      <c r="N377" s="6"/>
      <c r="O377" s="17">
        <v>1100</v>
      </c>
      <c r="P377" s="17">
        <v>3000</v>
      </c>
      <c r="Q377" s="5">
        <f>D377-O377</f>
        <v>50</v>
      </c>
      <c r="R377" s="5">
        <f>E377-P377</f>
        <v>-60</v>
      </c>
      <c r="S377" s="5">
        <f t="shared" si="46"/>
        <v>0</v>
      </c>
      <c r="T377" s="5">
        <f t="shared" si="47"/>
        <v>0</v>
      </c>
    </row>
    <row r="378" spans="1:20" ht="15.75" thickBot="1">
      <c r="A378" s="3">
        <v>3072</v>
      </c>
      <c r="B378" s="4">
        <v>3200</v>
      </c>
      <c r="C378" s="4">
        <v>256</v>
      </c>
      <c r="D378" s="4">
        <v>1250</v>
      </c>
      <c r="E378" s="4">
        <v>54</v>
      </c>
      <c r="G378" s="6">
        <f t="shared" si="48"/>
        <v>3039.9697366914693</v>
      </c>
      <c r="H378" s="6">
        <f t="shared" si="49"/>
        <v>3200.2212423518472</v>
      </c>
      <c r="I378" s="6">
        <f t="shared" si="50"/>
        <v>255.76551761330143</v>
      </c>
      <c r="K378" s="6">
        <f t="shared" si="43"/>
        <v>-32.030263308530721</v>
      </c>
      <c r="L378" s="6">
        <f t="shared" si="44"/>
        <v>0.2212423518471951</v>
      </c>
      <c r="M378" s="6">
        <f t="shared" si="45"/>
        <v>-0.23448238669857346</v>
      </c>
      <c r="N378" s="6"/>
      <c r="O378" s="17">
        <v>1200</v>
      </c>
      <c r="P378" s="17">
        <v>0</v>
      </c>
      <c r="Q378" s="5">
        <f>D378-O378</f>
        <v>50</v>
      </c>
      <c r="R378" s="5">
        <f>E378-P378</f>
        <v>54</v>
      </c>
      <c r="S378" s="5">
        <f t="shared" si="46"/>
        <v>0</v>
      </c>
      <c r="T378" s="5">
        <f t="shared" si="47"/>
        <v>0</v>
      </c>
    </row>
    <row r="379" spans="1:20" ht="15.75" thickBot="1">
      <c r="A379" s="3">
        <v>3072</v>
      </c>
      <c r="B379" s="4">
        <v>3200</v>
      </c>
      <c r="C379" s="4">
        <v>256</v>
      </c>
      <c r="D379" s="4">
        <v>1250</v>
      </c>
      <c r="E379" s="4">
        <v>54</v>
      </c>
      <c r="G379" s="6">
        <f t="shared" si="48"/>
        <v>3039.9697366914693</v>
      </c>
      <c r="H379" s="6">
        <f t="shared" si="49"/>
        <v>3200.2212423518472</v>
      </c>
      <c r="I379" s="6">
        <f t="shared" si="50"/>
        <v>255.76551761330143</v>
      </c>
      <c r="K379" s="6">
        <f t="shared" si="43"/>
        <v>-32.030263308530721</v>
      </c>
      <c r="L379" s="6">
        <f t="shared" si="44"/>
        <v>0.2212423518471951</v>
      </c>
      <c r="M379" s="6">
        <f t="shared" si="45"/>
        <v>-0.23448238669857346</v>
      </c>
      <c r="N379" s="6"/>
      <c r="O379" s="17">
        <v>1200</v>
      </c>
      <c r="P379" s="17">
        <v>100</v>
      </c>
      <c r="Q379" s="5">
        <f>D379-O379</f>
        <v>50</v>
      </c>
      <c r="R379" s="5">
        <f>E379-P379</f>
        <v>-46</v>
      </c>
      <c r="S379" s="5">
        <f t="shared" si="46"/>
        <v>0</v>
      </c>
      <c r="T379" s="5">
        <f t="shared" si="47"/>
        <v>0</v>
      </c>
    </row>
    <row r="380" spans="1:20" ht="15.75" thickBot="1">
      <c r="A380" s="3">
        <v>2944</v>
      </c>
      <c r="B380" s="4">
        <v>3072</v>
      </c>
      <c r="C380" s="4">
        <v>256</v>
      </c>
      <c r="D380" s="4">
        <v>1192</v>
      </c>
      <c r="E380" s="4">
        <v>169</v>
      </c>
      <c r="G380" s="6">
        <f t="shared" si="48"/>
        <v>2944.0490824712824</v>
      </c>
      <c r="H380" s="6">
        <f t="shared" si="49"/>
        <v>3071.7136910851573</v>
      </c>
      <c r="I380" s="6">
        <f t="shared" si="50"/>
        <v>255.78311124857325</v>
      </c>
      <c r="K380" s="6">
        <f t="shared" si="43"/>
        <v>4.9082471282417828E-2</v>
      </c>
      <c r="L380" s="6">
        <f t="shared" si="44"/>
        <v>-0.2863089148427207</v>
      </c>
      <c r="M380" s="6">
        <f t="shared" si="45"/>
        <v>-0.21688875142675101</v>
      </c>
      <c r="N380" s="6"/>
      <c r="O380" s="17">
        <v>1200</v>
      </c>
      <c r="P380" s="17">
        <v>200</v>
      </c>
      <c r="Q380" s="5">
        <f>D380-O380</f>
        <v>-8</v>
      </c>
      <c r="R380" s="5">
        <f>E380-P380</f>
        <v>-31</v>
      </c>
      <c r="S380" s="5">
        <f t="shared" si="46"/>
        <v>0</v>
      </c>
      <c r="T380" s="5">
        <f t="shared" si="47"/>
        <v>0</v>
      </c>
    </row>
    <row r="381" spans="1:20" ht="15.75" thickBot="1">
      <c r="A381" s="3">
        <v>2816</v>
      </c>
      <c r="B381" s="4">
        <v>2944</v>
      </c>
      <c r="C381" s="4">
        <v>384</v>
      </c>
      <c r="D381" s="4">
        <v>1215</v>
      </c>
      <c r="E381" s="4">
        <v>318</v>
      </c>
      <c r="G381" s="6">
        <f t="shared" si="48"/>
        <v>2794.5212470117308</v>
      </c>
      <c r="H381" s="6">
        <f t="shared" si="49"/>
        <v>2944.3758251962331</v>
      </c>
      <c r="I381" s="6">
        <f t="shared" si="50"/>
        <v>383.86065179958206</v>
      </c>
      <c r="K381" s="6">
        <f t="shared" si="43"/>
        <v>-21.478752988269207</v>
      </c>
      <c r="L381" s="6">
        <f t="shared" si="44"/>
        <v>0.37582519623310873</v>
      </c>
      <c r="M381" s="6">
        <f t="shared" si="45"/>
        <v>-0.13934820041794183</v>
      </c>
      <c r="N381" s="6"/>
      <c r="O381" s="17">
        <v>1200</v>
      </c>
      <c r="P381" s="17">
        <v>300</v>
      </c>
      <c r="Q381" s="5">
        <f>D381-O381</f>
        <v>15</v>
      </c>
      <c r="R381" s="5">
        <f>E381-P381</f>
        <v>18</v>
      </c>
      <c r="S381" s="5">
        <f t="shared" si="46"/>
        <v>0</v>
      </c>
      <c r="T381" s="5">
        <f t="shared" si="47"/>
        <v>0</v>
      </c>
    </row>
    <row r="382" spans="1:20" ht="15.75" thickBot="1">
      <c r="A382" s="3">
        <v>2688</v>
      </c>
      <c r="B382" s="4">
        <v>2816</v>
      </c>
      <c r="C382" s="4">
        <v>384</v>
      </c>
      <c r="D382" s="4">
        <v>1176</v>
      </c>
      <c r="E382" s="4">
        <v>441</v>
      </c>
      <c r="G382" s="6">
        <f t="shared" si="48"/>
        <v>2688.3930144233004</v>
      </c>
      <c r="H382" s="6">
        <f t="shared" si="49"/>
        <v>2816.2842541192463</v>
      </c>
      <c r="I382" s="6">
        <f t="shared" si="50"/>
        <v>474.82312496339097</v>
      </c>
      <c r="K382" s="6">
        <f t="shared" si="43"/>
        <v>0.39301442330042846</v>
      </c>
      <c r="L382" s="6">
        <f t="shared" si="44"/>
        <v>0.28425411924627042</v>
      </c>
      <c r="M382" s="6">
        <f t="shared" si="45"/>
        <v>90.823124963390967</v>
      </c>
      <c r="N382" s="6"/>
      <c r="O382" s="17">
        <v>1200</v>
      </c>
      <c r="P382" s="17">
        <v>400</v>
      </c>
      <c r="Q382" s="5">
        <f>D382-O382</f>
        <v>-24</v>
      </c>
      <c r="R382" s="5">
        <f>E382-P382</f>
        <v>41</v>
      </c>
      <c r="S382" s="5">
        <f t="shared" si="46"/>
        <v>0</v>
      </c>
      <c r="T382" s="5">
        <f t="shared" si="47"/>
        <v>0</v>
      </c>
    </row>
    <row r="383" spans="1:20" ht="15.75" thickBot="1">
      <c r="A383" s="3">
        <v>2688</v>
      </c>
      <c r="B383" s="4">
        <v>2816</v>
      </c>
      <c r="C383" s="4">
        <v>512</v>
      </c>
      <c r="D383" s="4">
        <v>1220</v>
      </c>
      <c r="E383" s="4">
        <v>462</v>
      </c>
      <c r="G383" s="6">
        <f t="shared" si="48"/>
        <v>2655.1542328083315</v>
      </c>
      <c r="H383" s="6">
        <f t="shared" si="49"/>
        <v>2815.9978693173757</v>
      </c>
      <c r="I383" s="6">
        <f t="shared" si="50"/>
        <v>511.70694738297232</v>
      </c>
      <c r="K383" s="6">
        <f t="shared" si="43"/>
        <v>-32.845767191668529</v>
      </c>
      <c r="L383" s="6">
        <f t="shared" si="44"/>
        <v>-2.1306826242835086E-3</v>
      </c>
      <c r="M383" s="6">
        <f t="shared" si="45"/>
        <v>-0.29305261702768348</v>
      </c>
      <c r="N383" s="6"/>
      <c r="O383" s="17">
        <v>1200</v>
      </c>
      <c r="P383" s="17">
        <v>500</v>
      </c>
      <c r="Q383" s="5">
        <f>D383-O383</f>
        <v>20</v>
      </c>
      <c r="R383" s="5">
        <f>E383-P383</f>
        <v>-38</v>
      </c>
      <c r="S383" s="5">
        <f t="shared" si="46"/>
        <v>0</v>
      </c>
      <c r="T383" s="5">
        <f t="shared" si="47"/>
        <v>0</v>
      </c>
    </row>
    <row r="384" spans="1:20" ht="15.75" thickBot="1">
      <c r="A384" s="3">
        <v>2560</v>
      </c>
      <c r="B384" s="4">
        <v>2688</v>
      </c>
      <c r="C384" s="4">
        <v>640</v>
      </c>
      <c r="D384" s="4">
        <v>1216</v>
      </c>
      <c r="E384" s="4">
        <v>603</v>
      </c>
      <c r="G384" s="6">
        <f t="shared" si="48"/>
        <v>2521.9565817039752</v>
      </c>
      <c r="H384" s="6">
        <f t="shared" si="49"/>
        <v>2687.7992856610404</v>
      </c>
      <c r="I384" s="6">
        <f t="shared" si="50"/>
        <v>640.51932055169107</v>
      </c>
      <c r="K384" s="6">
        <f t="shared" si="43"/>
        <v>-38.043418296024811</v>
      </c>
      <c r="L384" s="6">
        <f t="shared" si="44"/>
        <v>-0.20071433895964219</v>
      </c>
      <c r="M384" s="6">
        <f t="shared" si="45"/>
        <v>0.51932055169106661</v>
      </c>
      <c r="N384" s="6"/>
      <c r="O384" s="17">
        <v>1200</v>
      </c>
      <c r="P384" s="17">
        <v>600</v>
      </c>
      <c r="Q384" s="5">
        <f>D384-O384</f>
        <v>16</v>
      </c>
      <c r="R384" s="5">
        <f>E384-P384</f>
        <v>3</v>
      </c>
      <c r="S384" s="5">
        <f t="shared" si="46"/>
        <v>0</v>
      </c>
      <c r="T384" s="5">
        <f t="shared" si="47"/>
        <v>0</v>
      </c>
    </row>
    <row r="385" spans="1:20" ht="15.75" thickBot="1">
      <c r="A385" s="3">
        <v>2432</v>
      </c>
      <c r="B385" s="4">
        <v>2560</v>
      </c>
      <c r="C385" s="4">
        <v>768</v>
      </c>
      <c r="D385" s="4">
        <v>1204</v>
      </c>
      <c r="E385" s="4">
        <v>741</v>
      </c>
      <c r="G385" s="6">
        <f t="shared" si="48"/>
        <v>2395.1402881668541</v>
      </c>
      <c r="H385" s="6">
        <f t="shared" si="49"/>
        <v>2559.8236267368111</v>
      </c>
      <c r="I385" s="6">
        <f t="shared" si="50"/>
        <v>768.56814922295598</v>
      </c>
      <c r="K385" s="6">
        <f t="shared" si="43"/>
        <v>-36.859711833145866</v>
      </c>
      <c r="L385" s="6">
        <f t="shared" si="44"/>
        <v>-0.176373263188907</v>
      </c>
      <c r="M385" s="6">
        <f t="shared" si="45"/>
        <v>0.5681492229559808</v>
      </c>
      <c r="N385" s="6"/>
      <c r="O385" s="17">
        <v>1200</v>
      </c>
      <c r="P385" s="17">
        <v>700</v>
      </c>
      <c r="Q385" s="5">
        <f>D385-O385</f>
        <v>4</v>
      </c>
      <c r="R385" s="5">
        <f>E385-P385</f>
        <v>41</v>
      </c>
      <c r="S385" s="5">
        <f t="shared" si="46"/>
        <v>0</v>
      </c>
      <c r="T385" s="5">
        <f t="shared" si="47"/>
        <v>0</v>
      </c>
    </row>
    <row r="386" spans="1:20" ht="15.75" thickBot="1">
      <c r="A386" s="3">
        <v>2304</v>
      </c>
      <c r="B386" s="4">
        <v>2560</v>
      </c>
      <c r="C386" s="4">
        <v>768</v>
      </c>
      <c r="D386" s="4">
        <v>1311</v>
      </c>
      <c r="E386" s="4">
        <v>801</v>
      </c>
      <c r="G386" s="6">
        <f t="shared" si="48"/>
        <v>2304.4135913503028</v>
      </c>
      <c r="H386" s="6">
        <f t="shared" si="49"/>
        <v>2560.1410117413457</v>
      </c>
      <c r="I386" s="6">
        <f t="shared" si="50"/>
        <v>859.25665548775351</v>
      </c>
      <c r="K386" s="6">
        <f t="shared" si="43"/>
        <v>0.41359135030279504</v>
      </c>
      <c r="L386" s="6">
        <f t="shared" si="44"/>
        <v>0.14101174134566463</v>
      </c>
      <c r="M386" s="6">
        <f t="shared" si="45"/>
        <v>91.256655487753505</v>
      </c>
      <c r="N386" s="6"/>
      <c r="O386" s="17">
        <v>1200</v>
      </c>
      <c r="P386" s="17">
        <v>800</v>
      </c>
      <c r="Q386" s="5">
        <f>D386-O386</f>
        <v>111</v>
      </c>
      <c r="R386" s="5">
        <f>E386-P386</f>
        <v>1</v>
      </c>
      <c r="S386" s="5">
        <f t="shared" si="46"/>
        <v>1200</v>
      </c>
      <c r="T386" s="5">
        <f t="shared" si="47"/>
        <v>700</v>
      </c>
    </row>
    <row r="387" spans="1:20" ht="15.75" thickBot="1">
      <c r="A387" s="3">
        <v>2304</v>
      </c>
      <c r="B387" s="4">
        <v>2432</v>
      </c>
      <c r="C387" s="4">
        <v>896</v>
      </c>
      <c r="D387" s="4">
        <v>1186</v>
      </c>
      <c r="E387" s="4">
        <v>877</v>
      </c>
      <c r="G387" s="6">
        <f t="shared" si="48"/>
        <v>2273.7029269453828</v>
      </c>
      <c r="H387" s="6">
        <f t="shared" si="49"/>
        <v>2431.8151656735754</v>
      </c>
      <c r="I387" s="6">
        <f t="shared" si="50"/>
        <v>896.50711095897054</v>
      </c>
      <c r="K387" s="6">
        <f t="shared" si="43"/>
        <v>-30.297073054617158</v>
      </c>
      <c r="L387" s="6">
        <f t="shared" si="44"/>
        <v>-0.18483432642460684</v>
      </c>
      <c r="M387" s="6">
        <f t="shared" si="45"/>
        <v>0.50711095897054292</v>
      </c>
      <c r="N387" s="6"/>
      <c r="O387" s="17">
        <v>1200</v>
      </c>
      <c r="P387" s="17">
        <v>900</v>
      </c>
      <c r="Q387" s="5">
        <f>D387-O387</f>
        <v>-14</v>
      </c>
      <c r="R387" s="5">
        <f>E387-P387</f>
        <v>-23</v>
      </c>
      <c r="S387" s="5">
        <f t="shared" si="46"/>
        <v>0</v>
      </c>
      <c r="T387" s="5">
        <f t="shared" si="47"/>
        <v>0</v>
      </c>
    </row>
    <row r="388" spans="1:20" ht="15.75" thickBot="1">
      <c r="A388" s="3">
        <v>2176</v>
      </c>
      <c r="B388" s="4">
        <v>2304</v>
      </c>
      <c r="C388" s="4">
        <v>1024</v>
      </c>
      <c r="D388" s="4">
        <v>1163</v>
      </c>
      <c r="E388" s="4">
        <v>1011</v>
      </c>
      <c r="G388" s="6">
        <f t="shared" si="48"/>
        <v>2157.9365143581031</v>
      </c>
      <c r="H388" s="6">
        <f t="shared" si="49"/>
        <v>2304.0594610382782</v>
      </c>
      <c r="I388" s="6">
        <f t="shared" si="50"/>
        <v>1024.0556625496488</v>
      </c>
      <c r="K388" s="6">
        <f t="shared" ref="K388:K451" si="51">G388-A388</f>
        <v>-18.063485641896932</v>
      </c>
      <c r="L388" s="6">
        <f t="shared" ref="L388:L451" si="52">H388-B388</f>
        <v>5.9461038278186606E-2</v>
      </c>
      <c r="M388" s="6">
        <f t="shared" ref="M388:M451" si="53">I388-C388</f>
        <v>5.5662549648786808E-2</v>
      </c>
      <c r="N388" s="6"/>
      <c r="O388" s="17">
        <v>1200</v>
      </c>
      <c r="P388" s="17">
        <v>1000</v>
      </c>
      <c r="Q388" s="5">
        <f>D388-O388</f>
        <v>-37</v>
      </c>
      <c r="R388" s="5">
        <f>E388-P388</f>
        <v>11</v>
      </c>
      <c r="S388" s="5">
        <f t="shared" si="46"/>
        <v>0</v>
      </c>
      <c r="T388" s="5">
        <f t="shared" si="47"/>
        <v>0</v>
      </c>
    </row>
    <row r="389" spans="1:20" ht="15.75" thickBot="1">
      <c r="A389" s="3">
        <v>2048</v>
      </c>
      <c r="B389" s="4">
        <v>2304</v>
      </c>
      <c r="C389" s="4">
        <v>1152</v>
      </c>
      <c r="D389" s="4">
        <v>1315</v>
      </c>
      <c r="E389" s="4">
        <v>1108</v>
      </c>
      <c r="G389" s="6">
        <f t="shared" si="48"/>
        <v>2012.1851306477743</v>
      </c>
      <c r="H389" s="6">
        <f t="shared" si="49"/>
        <v>2304.1026452829742</v>
      </c>
      <c r="I389" s="6">
        <f t="shared" si="50"/>
        <v>1151.9066802480138</v>
      </c>
      <c r="K389" s="6">
        <f t="shared" si="51"/>
        <v>-35.814869352225742</v>
      </c>
      <c r="L389" s="6">
        <f t="shared" si="52"/>
        <v>0.10264528297420838</v>
      </c>
      <c r="M389" s="6">
        <f t="shared" si="53"/>
        <v>-9.3319751986200572E-2</v>
      </c>
      <c r="N389" s="6"/>
      <c r="O389" s="17">
        <v>1200</v>
      </c>
      <c r="P389" s="17">
        <v>1100</v>
      </c>
      <c r="Q389" s="5">
        <f>D389-O389</f>
        <v>115</v>
      </c>
      <c r="R389" s="5">
        <f>E389-P389</f>
        <v>8</v>
      </c>
      <c r="S389" s="5">
        <f t="shared" si="46"/>
        <v>1200</v>
      </c>
      <c r="T389" s="5">
        <f t="shared" si="47"/>
        <v>1000</v>
      </c>
    </row>
    <row r="390" spans="1:20" ht="15.75" thickBot="1">
      <c r="A390" s="3">
        <v>1920</v>
      </c>
      <c r="B390" s="4">
        <v>2176</v>
      </c>
      <c r="C390" s="4">
        <v>1280</v>
      </c>
      <c r="D390" s="4">
        <v>1289</v>
      </c>
      <c r="E390" s="4">
        <v>1247</v>
      </c>
      <c r="G390" s="6">
        <f t="shared" si="48"/>
        <v>1891.700293386878</v>
      </c>
      <c r="H390" s="6">
        <f t="shared" si="49"/>
        <v>2175.8975159689853</v>
      </c>
      <c r="I390" s="6">
        <f t="shared" si="50"/>
        <v>1280.0507802427214</v>
      </c>
      <c r="K390" s="6">
        <f t="shared" si="51"/>
        <v>-28.299706613121998</v>
      </c>
      <c r="L390" s="6">
        <f t="shared" si="52"/>
        <v>-0.10248403101468284</v>
      </c>
      <c r="M390" s="6">
        <f t="shared" si="53"/>
        <v>5.0780242721430113E-2</v>
      </c>
      <c r="N390" s="6"/>
      <c r="O390" s="17">
        <v>1200</v>
      </c>
      <c r="P390" s="17">
        <v>1200</v>
      </c>
      <c r="Q390" s="5">
        <f>D390-O390</f>
        <v>89</v>
      </c>
      <c r="R390" s="5">
        <f>E390-P390</f>
        <v>47</v>
      </c>
      <c r="S390" s="5">
        <f t="shared" si="46"/>
        <v>0</v>
      </c>
      <c r="T390" s="5">
        <f t="shared" si="47"/>
        <v>0</v>
      </c>
    </row>
    <row r="391" spans="1:20" ht="15.75" thickBot="1">
      <c r="A391" s="3">
        <v>1920</v>
      </c>
      <c r="B391" s="4">
        <v>2048</v>
      </c>
      <c r="C391" s="4">
        <v>1280</v>
      </c>
      <c r="D391" s="4">
        <v>1105</v>
      </c>
      <c r="E391" s="4">
        <v>1276</v>
      </c>
      <c r="G391" s="6">
        <f t="shared" si="48"/>
        <v>1942.472908433989</v>
      </c>
      <c r="H391" s="6">
        <f t="shared" si="49"/>
        <v>2047.7306951843057</v>
      </c>
      <c r="I391" s="6">
        <f t="shared" si="50"/>
        <v>1280.3128523919456</v>
      </c>
      <c r="K391" s="6">
        <f t="shared" si="51"/>
        <v>22.472908433989005</v>
      </c>
      <c r="L391" s="6">
        <f t="shared" si="52"/>
        <v>-0.2693048156943405</v>
      </c>
      <c r="M391" s="6">
        <f t="shared" si="53"/>
        <v>0.31285239194562564</v>
      </c>
      <c r="N391" s="6"/>
      <c r="O391" s="17">
        <v>1200</v>
      </c>
      <c r="P391" s="17">
        <v>1300</v>
      </c>
      <c r="Q391" s="5">
        <f>D391-O391</f>
        <v>-95</v>
      </c>
      <c r="R391" s="5">
        <f>E391-P391</f>
        <v>-24</v>
      </c>
      <c r="S391" s="5">
        <f t="shared" ref="S391:S454" si="54">IF(OR(ABS(Q391)&gt;$S$4,ABS(R391)&gt;$S$4),O391,0)</f>
        <v>0</v>
      </c>
      <c r="T391" s="5">
        <f t="shared" ref="T391:T454" si="55">IF(OR(ABS(Q391)&gt;$S$4,ABS(R391)&gt;$S$4),P390,0)</f>
        <v>0</v>
      </c>
    </row>
    <row r="392" spans="1:20" ht="15.75" thickBot="1">
      <c r="A392" s="3">
        <v>1792</v>
      </c>
      <c r="B392" s="4">
        <v>2048</v>
      </c>
      <c r="C392" s="4">
        <v>1408</v>
      </c>
      <c r="D392" s="4">
        <v>1258</v>
      </c>
      <c r="E392" s="4">
        <v>1384</v>
      </c>
      <c r="G392" s="6">
        <f t="shared" si="48"/>
        <v>1778.2069620828729</v>
      </c>
      <c r="H392" s="6">
        <f t="shared" si="49"/>
        <v>2047.9306628887609</v>
      </c>
      <c r="I392" s="6">
        <f t="shared" si="50"/>
        <v>1407.8423207163507</v>
      </c>
      <c r="K392" s="6">
        <f t="shared" si="51"/>
        <v>-13.793037917127094</v>
      </c>
      <c r="L392" s="6">
        <f t="shared" si="52"/>
        <v>-6.9337111239065052E-2</v>
      </c>
      <c r="M392" s="6">
        <f t="shared" si="53"/>
        <v>-0.15767928364925865</v>
      </c>
      <c r="N392" s="6"/>
      <c r="O392" s="17">
        <v>1200</v>
      </c>
      <c r="P392" s="17">
        <v>1400</v>
      </c>
      <c r="Q392" s="5">
        <f>D392-O392</f>
        <v>58</v>
      </c>
      <c r="R392" s="5">
        <f>E392-P392</f>
        <v>-16</v>
      </c>
      <c r="S392" s="5">
        <f t="shared" si="54"/>
        <v>0</v>
      </c>
      <c r="T392" s="5">
        <f t="shared" si="55"/>
        <v>0</v>
      </c>
    </row>
    <row r="393" spans="1:20" ht="15.75" thickBot="1">
      <c r="A393" s="3">
        <v>1664</v>
      </c>
      <c r="B393" s="4">
        <v>1920</v>
      </c>
      <c r="C393" s="4">
        <v>1536</v>
      </c>
      <c r="D393" s="4">
        <v>1223</v>
      </c>
      <c r="E393" s="4">
        <v>1520</v>
      </c>
      <c r="G393" s="6">
        <f t="shared" si="48"/>
        <v>1671.5648357153245</v>
      </c>
      <c r="H393" s="6">
        <f t="shared" si="49"/>
        <v>1919.9294257862709</v>
      </c>
      <c r="I393" s="6">
        <f t="shared" si="50"/>
        <v>1536.2711349237802</v>
      </c>
      <c r="K393" s="6">
        <f t="shared" si="51"/>
        <v>7.5648357153245342</v>
      </c>
      <c r="L393" s="6">
        <f t="shared" si="52"/>
        <v>-7.057421372905992E-2</v>
      </c>
      <c r="M393" s="6">
        <f t="shared" si="53"/>
        <v>0.27113492378020965</v>
      </c>
      <c r="N393" s="6"/>
      <c r="O393" s="17">
        <v>1200</v>
      </c>
      <c r="P393" s="17">
        <v>1500</v>
      </c>
      <c r="Q393" s="5">
        <f>D393-O393</f>
        <v>23</v>
      </c>
      <c r="R393" s="5">
        <f>E393-P393</f>
        <v>20</v>
      </c>
      <c r="S393" s="5">
        <f t="shared" si="54"/>
        <v>0</v>
      </c>
      <c r="T393" s="5">
        <f t="shared" si="55"/>
        <v>0</v>
      </c>
    </row>
    <row r="394" spans="1:20" ht="15.75" thickBot="1">
      <c r="A394" s="3">
        <v>1664</v>
      </c>
      <c r="B394" s="4">
        <v>1792</v>
      </c>
      <c r="C394" s="4">
        <v>1664</v>
      </c>
      <c r="D394" s="4">
        <v>1183</v>
      </c>
      <c r="E394" s="4">
        <v>1654</v>
      </c>
      <c r="G394" s="6">
        <f t="shared" si="48"/>
        <v>1574.5491418180634</v>
      </c>
      <c r="H394" s="6">
        <f t="shared" si="49"/>
        <v>1791.9835378708142</v>
      </c>
      <c r="I394" s="6">
        <f t="shared" si="50"/>
        <v>1664.0928459674358</v>
      </c>
      <c r="K394" s="6">
        <f t="shared" si="51"/>
        <v>-89.45085818193661</v>
      </c>
      <c r="L394" s="6">
        <f t="shared" si="52"/>
        <v>-1.6462129185811136E-2</v>
      </c>
      <c r="M394" s="6">
        <f t="shared" si="53"/>
        <v>9.2845967435778221E-2</v>
      </c>
      <c r="N394" s="6"/>
      <c r="O394" s="17">
        <v>1200</v>
      </c>
      <c r="P394" s="17">
        <v>1600</v>
      </c>
      <c r="Q394" s="5">
        <f>D394-O394</f>
        <v>-17</v>
      </c>
      <c r="R394" s="5">
        <f>E394-P394</f>
        <v>54</v>
      </c>
      <c r="S394" s="5">
        <f t="shared" si="54"/>
        <v>0</v>
      </c>
      <c r="T394" s="5">
        <f t="shared" si="55"/>
        <v>0</v>
      </c>
    </row>
    <row r="395" spans="1:20" ht="15.75" thickBot="1">
      <c r="A395" s="3">
        <v>1536</v>
      </c>
      <c r="B395" s="4">
        <v>1792</v>
      </c>
      <c r="C395" s="4">
        <v>1664</v>
      </c>
      <c r="D395" s="4">
        <v>1183</v>
      </c>
      <c r="E395" s="4">
        <v>1654</v>
      </c>
      <c r="G395" s="6">
        <f t="shared" si="48"/>
        <v>1574.5491418180634</v>
      </c>
      <c r="H395" s="6">
        <f t="shared" si="49"/>
        <v>1791.9835378708142</v>
      </c>
      <c r="I395" s="6">
        <f t="shared" si="50"/>
        <v>1664.0928459674358</v>
      </c>
      <c r="K395" s="6">
        <f t="shared" si="51"/>
        <v>38.54914181806339</v>
      </c>
      <c r="L395" s="6">
        <f t="shared" si="52"/>
        <v>-1.6462129185811136E-2</v>
      </c>
      <c r="M395" s="6">
        <f t="shared" si="53"/>
        <v>9.2845967435778221E-2</v>
      </c>
      <c r="N395" s="6"/>
      <c r="O395" s="17">
        <v>1200</v>
      </c>
      <c r="P395" s="17">
        <v>1700</v>
      </c>
      <c r="Q395" s="5">
        <f>D395-O395</f>
        <v>-17</v>
      </c>
      <c r="R395" s="5">
        <f>E395-P395</f>
        <v>-46</v>
      </c>
      <c r="S395" s="5">
        <f t="shared" si="54"/>
        <v>0</v>
      </c>
      <c r="T395" s="5">
        <f t="shared" si="55"/>
        <v>0</v>
      </c>
    </row>
    <row r="396" spans="1:20" ht="15.75" thickBot="1">
      <c r="A396" s="3">
        <v>1408</v>
      </c>
      <c r="B396" s="4">
        <v>1664</v>
      </c>
      <c r="C396" s="4">
        <v>1792</v>
      </c>
      <c r="D396" s="4">
        <v>1139</v>
      </c>
      <c r="E396" s="4">
        <v>1787</v>
      </c>
      <c r="G396" s="6">
        <f t="shared" si="48"/>
        <v>1487.5113444945555</v>
      </c>
      <c r="H396" s="6">
        <f t="shared" si="49"/>
        <v>1663.9380998102063</v>
      </c>
      <c r="I396" s="6">
        <f t="shared" si="50"/>
        <v>1792.3978353033124</v>
      </c>
      <c r="K396" s="6">
        <f t="shared" si="51"/>
        <v>79.511344494555487</v>
      </c>
      <c r="L396" s="6">
        <f t="shared" si="52"/>
        <v>-6.1900189793732352E-2</v>
      </c>
      <c r="M396" s="6">
        <f t="shared" si="53"/>
        <v>0.39783530331237671</v>
      </c>
      <c r="N396" s="6"/>
      <c r="O396" s="17">
        <v>1200</v>
      </c>
      <c r="P396" s="17">
        <v>1800</v>
      </c>
      <c r="Q396" s="5">
        <f>D396-O396</f>
        <v>-61</v>
      </c>
      <c r="R396" s="5">
        <f>E396-P396</f>
        <v>-13</v>
      </c>
      <c r="S396" s="5">
        <f t="shared" si="54"/>
        <v>0</v>
      </c>
      <c r="T396" s="5">
        <f t="shared" si="55"/>
        <v>0</v>
      </c>
    </row>
    <row r="397" spans="1:20" ht="15.75" thickBot="1">
      <c r="A397" s="3">
        <v>1408</v>
      </c>
      <c r="B397" s="4">
        <v>1664</v>
      </c>
      <c r="C397" s="4">
        <v>1920</v>
      </c>
      <c r="D397" s="4">
        <v>1252</v>
      </c>
      <c r="E397" s="4">
        <v>1903</v>
      </c>
      <c r="G397" s="6">
        <f t="shared" si="48"/>
        <v>1327.7473404228683</v>
      </c>
      <c r="H397" s="6">
        <f t="shared" si="49"/>
        <v>1664.6059593789757</v>
      </c>
      <c r="I397" s="6">
        <f t="shared" si="50"/>
        <v>1919.612721358139</v>
      </c>
      <c r="K397" s="6">
        <f t="shared" si="51"/>
        <v>-80.252659577131681</v>
      </c>
      <c r="L397" s="6">
        <f t="shared" si="52"/>
        <v>0.60595937897574004</v>
      </c>
      <c r="M397" s="6">
        <f t="shared" si="53"/>
        <v>-0.38727864186103034</v>
      </c>
      <c r="N397" s="6"/>
      <c r="O397" s="17">
        <v>1200</v>
      </c>
      <c r="P397" s="17">
        <v>1900</v>
      </c>
      <c r="Q397" s="5">
        <f>D397-O397</f>
        <v>52</v>
      </c>
      <c r="R397" s="5">
        <f>E397-P397</f>
        <v>3</v>
      </c>
      <c r="S397" s="5">
        <f t="shared" si="54"/>
        <v>0</v>
      </c>
      <c r="T397" s="5">
        <f t="shared" si="55"/>
        <v>0</v>
      </c>
    </row>
    <row r="398" spans="1:20" ht="15.75" thickBot="1">
      <c r="A398" s="3">
        <v>1280</v>
      </c>
      <c r="B398" s="4">
        <v>1536</v>
      </c>
      <c r="C398" s="4">
        <v>2048</v>
      </c>
      <c r="D398" s="4">
        <v>1198</v>
      </c>
      <c r="E398" s="4">
        <v>2038</v>
      </c>
      <c r="G398" s="6">
        <f t="shared" si="48"/>
        <v>1252.4567856816459</v>
      </c>
      <c r="H398" s="6">
        <f t="shared" si="49"/>
        <v>1536.4400411340496</v>
      </c>
      <c r="I398" s="6">
        <f t="shared" si="50"/>
        <v>2047.5956632108791</v>
      </c>
      <c r="K398" s="6">
        <f t="shared" si="51"/>
        <v>-27.543214318354103</v>
      </c>
      <c r="L398" s="6">
        <f t="shared" si="52"/>
        <v>0.44004113404957934</v>
      </c>
      <c r="M398" s="6">
        <f t="shared" si="53"/>
        <v>-0.40433678912086179</v>
      </c>
      <c r="N398" s="6"/>
      <c r="O398" s="17">
        <v>1200</v>
      </c>
      <c r="P398" s="17">
        <v>2000</v>
      </c>
      <c r="Q398" s="5">
        <f>D398-O398</f>
        <v>-2</v>
      </c>
      <c r="R398" s="5">
        <f>E398-P398</f>
        <v>38</v>
      </c>
      <c r="S398" s="5">
        <f t="shared" si="54"/>
        <v>0</v>
      </c>
      <c r="T398" s="5">
        <f t="shared" si="55"/>
        <v>0</v>
      </c>
    </row>
    <row r="399" spans="1:20" ht="15.75" thickBot="1">
      <c r="A399" s="3">
        <v>1152</v>
      </c>
      <c r="B399" s="4">
        <v>1536</v>
      </c>
      <c r="C399" s="4">
        <v>2048</v>
      </c>
      <c r="D399" s="4">
        <v>1198</v>
      </c>
      <c r="E399" s="4">
        <v>2038</v>
      </c>
      <c r="G399" s="6">
        <f t="shared" si="48"/>
        <v>1252.4567856816459</v>
      </c>
      <c r="H399" s="6">
        <f t="shared" si="49"/>
        <v>1536.4400411340496</v>
      </c>
      <c r="I399" s="6">
        <f t="shared" si="50"/>
        <v>2047.5956632108791</v>
      </c>
      <c r="K399" s="6">
        <f t="shared" si="51"/>
        <v>100.4567856816459</v>
      </c>
      <c r="L399" s="6">
        <f t="shared" si="52"/>
        <v>0.44004113404957934</v>
      </c>
      <c r="M399" s="6">
        <f t="shared" si="53"/>
        <v>-0.40433678912086179</v>
      </c>
      <c r="N399" s="6"/>
      <c r="O399" s="17">
        <v>1200</v>
      </c>
      <c r="P399" s="17">
        <v>2100</v>
      </c>
      <c r="Q399" s="5">
        <f>D399-O399</f>
        <v>-2</v>
      </c>
      <c r="R399" s="5">
        <f>E399-P399</f>
        <v>-62</v>
      </c>
      <c r="S399" s="5">
        <f t="shared" si="54"/>
        <v>0</v>
      </c>
      <c r="T399" s="5">
        <f t="shared" si="55"/>
        <v>0</v>
      </c>
    </row>
    <row r="400" spans="1:20" ht="15.75" thickBot="1">
      <c r="A400" s="3">
        <v>1152</v>
      </c>
      <c r="B400" s="4">
        <v>1408</v>
      </c>
      <c r="C400" s="4">
        <v>2176</v>
      </c>
      <c r="D400" s="4">
        <v>1139</v>
      </c>
      <c r="E400" s="4">
        <v>2172</v>
      </c>
      <c r="G400" s="6">
        <f t="shared" si="48"/>
        <v>1194.5312888325698</v>
      </c>
      <c r="H400" s="6">
        <f t="shared" si="49"/>
        <v>1408.1565964053857</v>
      </c>
      <c r="I400" s="6">
        <f t="shared" si="50"/>
        <v>2176.4431993507205</v>
      </c>
      <c r="K400" s="6">
        <f t="shared" si="51"/>
        <v>42.531288832569771</v>
      </c>
      <c r="L400" s="6">
        <f t="shared" si="52"/>
        <v>0.15659640538569874</v>
      </c>
      <c r="M400" s="6">
        <f t="shared" si="53"/>
        <v>0.4431993507205334</v>
      </c>
      <c r="N400" s="6"/>
      <c r="O400" s="17">
        <v>1200</v>
      </c>
      <c r="P400" s="17">
        <v>2200</v>
      </c>
      <c r="Q400" s="5">
        <f>D400-O400</f>
        <v>-61</v>
      </c>
      <c r="R400" s="5">
        <f>E400-P400</f>
        <v>-28</v>
      </c>
      <c r="S400" s="5">
        <f t="shared" si="54"/>
        <v>0</v>
      </c>
      <c r="T400" s="5">
        <f t="shared" si="55"/>
        <v>0</v>
      </c>
    </row>
    <row r="401" spans="1:20" ht="15.75" thickBot="1">
      <c r="A401" s="3">
        <v>1024</v>
      </c>
      <c r="B401" s="4">
        <v>1408</v>
      </c>
      <c r="C401" s="4">
        <v>2304</v>
      </c>
      <c r="D401" s="4">
        <v>1218</v>
      </c>
      <c r="E401" s="4">
        <v>2294</v>
      </c>
      <c r="G401" s="6">
        <f t="shared" si="48"/>
        <v>1053.5463919543363</v>
      </c>
      <c r="H401" s="6">
        <f t="shared" si="49"/>
        <v>1407.8210113505197</v>
      </c>
      <c r="I401" s="6">
        <f t="shared" si="50"/>
        <v>2304.3350450835051</v>
      </c>
      <c r="K401" s="6">
        <f t="shared" si="51"/>
        <v>29.546391954336286</v>
      </c>
      <c r="L401" s="6">
        <f t="shared" si="52"/>
        <v>-0.17898864948028859</v>
      </c>
      <c r="M401" s="6">
        <f t="shared" si="53"/>
        <v>0.33504508350506512</v>
      </c>
      <c r="N401" s="6"/>
      <c r="O401" s="17">
        <v>1200</v>
      </c>
      <c r="P401" s="17">
        <v>2300</v>
      </c>
      <c r="Q401" s="5">
        <f>D401-O401</f>
        <v>18</v>
      </c>
      <c r="R401" s="5">
        <f>E401-P401</f>
        <v>-6</v>
      </c>
      <c r="S401" s="5">
        <f t="shared" si="54"/>
        <v>0</v>
      </c>
      <c r="T401" s="5">
        <f t="shared" si="55"/>
        <v>0</v>
      </c>
    </row>
    <row r="402" spans="1:20" ht="15.75" thickBot="1">
      <c r="A402" s="3">
        <v>1024</v>
      </c>
      <c r="B402" s="4">
        <v>1280</v>
      </c>
      <c r="C402" s="4">
        <v>2432</v>
      </c>
      <c r="D402" s="4">
        <v>1145</v>
      </c>
      <c r="E402" s="4">
        <v>2428</v>
      </c>
      <c r="G402" s="6">
        <f t="shared" si="48"/>
        <v>1028.6928598955083</v>
      </c>
      <c r="H402" s="6">
        <f t="shared" si="49"/>
        <v>1279.9253884504362</v>
      </c>
      <c r="I402" s="6">
        <f t="shared" si="50"/>
        <v>2432.3258416585554</v>
      </c>
      <c r="K402" s="6">
        <f t="shared" si="51"/>
        <v>4.6928598955082634</v>
      </c>
      <c r="L402" s="6">
        <f t="shared" si="52"/>
        <v>-7.4611549563769586E-2</v>
      </c>
      <c r="M402" s="6">
        <f t="shared" si="53"/>
        <v>0.32584165855541869</v>
      </c>
      <c r="N402" s="6"/>
      <c r="O402" s="17">
        <v>1200</v>
      </c>
      <c r="P402" s="17">
        <v>2400</v>
      </c>
      <c r="Q402" s="5">
        <f>D402-O402</f>
        <v>-55</v>
      </c>
      <c r="R402" s="5">
        <f>E402-P402</f>
        <v>28</v>
      </c>
      <c r="S402" s="5">
        <f t="shared" si="54"/>
        <v>0</v>
      </c>
      <c r="T402" s="5">
        <f t="shared" si="55"/>
        <v>0</v>
      </c>
    </row>
    <row r="403" spans="1:20" ht="15.75" thickBot="1">
      <c r="A403" s="3">
        <v>896</v>
      </c>
      <c r="B403" s="4">
        <v>1280</v>
      </c>
      <c r="C403" s="4">
        <v>2560</v>
      </c>
      <c r="D403" s="4">
        <v>1199</v>
      </c>
      <c r="E403" s="4">
        <v>2552</v>
      </c>
      <c r="G403" s="6">
        <f t="shared" si="48"/>
        <v>917.77175811854227</v>
      </c>
      <c r="H403" s="6">
        <f t="shared" si="49"/>
        <v>1279.9628900870525</v>
      </c>
      <c r="I403" s="6">
        <f t="shared" si="50"/>
        <v>2559.7470578164553</v>
      </c>
      <c r="K403" s="6">
        <f t="shared" si="51"/>
        <v>21.771758118542266</v>
      </c>
      <c r="L403" s="6">
        <f t="shared" si="52"/>
        <v>-3.7109912947471457E-2</v>
      </c>
      <c r="M403" s="6">
        <f t="shared" si="53"/>
        <v>-0.25294218354474651</v>
      </c>
      <c r="N403" s="6"/>
      <c r="O403" s="17">
        <v>1200</v>
      </c>
      <c r="P403" s="17">
        <v>2500</v>
      </c>
      <c r="Q403" s="5">
        <f>D403-O403</f>
        <v>-1</v>
      </c>
      <c r="R403" s="5">
        <f>E403-P403</f>
        <v>52</v>
      </c>
      <c r="S403" s="5">
        <f t="shared" si="54"/>
        <v>0</v>
      </c>
      <c r="T403" s="5">
        <f t="shared" si="55"/>
        <v>0</v>
      </c>
    </row>
    <row r="404" spans="1:20" ht="15.75" thickBot="1">
      <c r="A404" s="3">
        <v>896</v>
      </c>
      <c r="B404" s="4">
        <v>1280</v>
      </c>
      <c r="C404" s="4">
        <v>2560</v>
      </c>
      <c r="D404" s="4">
        <v>1199</v>
      </c>
      <c r="E404" s="4">
        <v>2552</v>
      </c>
      <c r="G404" s="6">
        <f t="shared" si="48"/>
        <v>917.77175811854227</v>
      </c>
      <c r="H404" s="6">
        <f t="shared" si="49"/>
        <v>1279.9628900870525</v>
      </c>
      <c r="I404" s="6">
        <f t="shared" si="50"/>
        <v>2559.7470578164553</v>
      </c>
      <c r="K404" s="6">
        <f t="shared" si="51"/>
        <v>21.771758118542266</v>
      </c>
      <c r="L404" s="6">
        <f t="shared" si="52"/>
        <v>-3.7109912947471457E-2</v>
      </c>
      <c r="M404" s="6">
        <f t="shared" si="53"/>
        <v>-0.25294218354474651</v>
      </c>
      <c r="N404" s="6"/>
      <c r="O404" s="17">
        <v>1200</v>
      </c>
      <c r="P404" s="17">
        <v>2600</v>
      </c>
      <c r="Q404" s="5">
        <f>D404-O404</f>
        <v>-1</v>
      </c>
      <c r="R404" s="5">
        <f>E404-P404</f>
        <v>-48</v>
      </c>
      <c r="S404" s="5">
        <f t="shared" si="54"/>
        <v>0</v>
      </c>
      <c r="T404" s="5">
        <f t="shared" si="55"/>
        <v>0</v>
      </c>
    </row>
    <row r="405" spans="1:20" ht="15.75" thickBot="1">
      <c r="A405" s="3">
        <v>896</v>
      </c>
      <c r="B405" s="4">
        <v>1280</v>
      </c>
      <c r="C405" s="4">
        <v>2688</v>
      </c>
      <c r="D405" s="4">
        <v>1239</v>
      </c>
      <c r="E405" s="4">
        <v>2677</v>
      </c>
      <c r="G405" s="6">
        <f t="shared" si="48"/>
        <v>826.71034830828148</v>
      </c>
      <c r="H405" s="6">
        <f t="shared" si="49"/>
        <v>1280.4100905569278</v>
      </c>
      <c r="I405" s="6">
        <f t="shared" si="50"/>
        <v>2687.6476703615749</v>
      </c>
      <c r="K405" s="6">
        <f t="shared" si="51"/>
        <v>-69.289651691718518</v>
      </c>
      <c r="L405" s="6">
        <f t="shared" si="52"/>
        <v>0.41009055692779839</v>
      </c>
      <c r="M405" s="6">
        <f t="shared" si="53"/>
        <v>-0.3523296384250898</v>
      </c>
      <c r="N405" s="6"/>
      <c r="O405" s="17">
        <v>1200</v>
      </c>
      <c r="P405" s="17">
        <v>2700</v>
      </c>
      <c r="Q405" s="5">
        <f>D405-O405</f>
        <v>39</v>
      </c>
      <c r="R405" s="5">
        <f>E405-P405</f>
        <v>-23</v>
      </c>
      <c r="S405" s="5">
        <f t="shared" si="54"/>
        <v>0</v>
      </c>
      <c r="T405" s="5">
        <f t="shared" si="55"/>
        <v>0</v>
      </c>
    </row>
    <row r="406" spans="1:20" ht="15.75" thickBot="1">
      <c r="A406" s="3">
        <v>768</v>
      </c>
      <c r="B406" s="4">
        <v>1280</v>
      </c>
      <c r="C406" s="4">
        <v>2816</v>
      </c>
      <c r="D406" s="4">
        <v>1265</v>
      </c>
      <c r="E406" s="4">
        <v>2804</v>
      </c>
      <c r="G406" s="6">
        <f t="shared" si="48"/>
        <v>760.68456011674118</v>
      </c>
      <c r="H406" s="6">
        <f t="shared" si="49"/>
        <v>1280.0941371633571</v>
      </c>
      <c r="I406" s="6">
        <f t="shared" si="50"/>
        <v>2816.4944523289942</v>
      </c>
      <c r="K406" s="6">
        <f t="shared" si="51"/>
        <v>-7.3154398832588186</v>
      </c>
      <c r="L406" s="6">
        <f t="shared" si="52"/>
        <v>9.413716335711797E-2</v>
      </c>
      <c r="M406" s="6">
        <f t="shared" si="53"/>
        <v>0.49445232899415714</v>
      </c>
      <c r="N406" s="6"/>
      <c r="O406" s="17">
        <v>1200</v>
      </c>
      <c r="P406" s="17">
        <v>2800</v>
      </c>
      <c r="Q406" s="5">
        <f>D406-O406</f>
        <v>65</v>
      </c>
      <c r="R406" s="5">
        <f>E406-P406</f>
        <v>4</v>
      </c>
      <c r="S406" s="5">
        <f t="shared" si="54"/>
        <v>0</v>
      </c>
      <c r="T406" s="5">
        <f t="shared" si="55"/>
        <v>0</v>
      </c>
    </row>
    <row r="407" spans="1:20" ht="15.75" thickBot="1">
      <c r="A407" s="3">
        <v>768</v>
      </c>
      <c r="B407" s="4">
        <v>1152</v>
      </c>
      <c r="C407" s="4">
        <v>2944</v>
      </c>
      <c r="D407" s="4">
        <v>1150</v>
      </c>
      <c r="E407" s="4">
        <v>2940</v>
      </c>
      <c r="G407" s="6">
        <f t="shared" ref="G407:G463" si="56">SQRT((3000-E407)*(3000-E407)+(2000-D407)*(2000-D407))</f>
        <v>852.11501571090741</v>
      </c>
      <c r="H407" s="6">
        <f t="shared" ref="H407:H463" si="57">SQRT((3000-E407)*(3000-E407)+D407*D407)</f>
        <v>1151.5641536623134</v>
      </c>
      <c r="I407" s="6">
        <f t="shared" ref="I407:I463" si="58">SQRT(E407*E407+(1000-D407)*(1000-D407))</f>
        <v>2943.8240436547835</v>
      </c>
      <c r="K407" s="6">
        <f t="shared" si="51"/>
        <v>84.115015710907414</v>
      </c>
      <c r="L407" s="6">
        <f t="shared" si="52"/>
        <v>-0.43584633768659842</v>
      </c>
      <c r="M407" s="6">
        <f t="shared" si="53"/>
        <v>-0.17595634521649117</v>
      </c>
      <c r="N407" s="6"/>
      <c r="O407" s="17">
        <v>1200</v>
      </c>
      <c r="P407" s="17">
        <v>2900</v>
      </c>
      <c r="Q407" s="5">
        <f>D407-O407</f>
        <v>-50</v>
      </c>
      <c r="R407" s="5">
        <f>E407-P407</f>
        <v>40</v>
      </c>
      <c r="S407" s="5">
        <f t="shared" si="54"/>
        <v>0</v>
      </c>
      <c r="T407" s="5">
        <f t="shared" si="55"/>
        <v>0</v>
      </c>
    </row>
    <row r="408" spans="1:20" ht="15.75" thickBot="1">
      <c r="A408" s="3">
        <v>768</v>
      </c>
      <c r="B408" s="4">
        <v>1152</v>
      </c>
      <c r="C408" s="4">
        <v>2944</v>
      </c>
      <c r="D408" s="4">
        <v>1150</v>
      </c>
      <c r="E408" s="4">
        <v>2940</v>
      </c>
      <c r="G408" s="6">
        <f t="shared" si="56"/>
        <v>852.11501571090741</v>
      </c>
      <c r="H408" s="6">
        <f t="shared" si="57"/>
        <v>1151.5641536623134</v>
      </c>
      <c r="I408" s="6">
        <f t="shared" si="58"/>
        <v>2943.8240436547835</v>
      </c>
      <c r="K408" s="6">
        <f t="shared" si="51"/>
        <v>84.115015710907414</v>
      </c>
      <c r="L408" s="6">
        <f t="shared" si="52"/>
        <v>-0.43584633768659842</v>
      </c>
      <c r="M408" s="6">
        <f t="shared" si="53"/>
        <v>-0.17595634521649117</v>
      </c>
      <c r="N408" s="6"/>
      <c r="O408" s="17">
        <v>1200</v>
      </c>
      <c r="P408" s="17">
        <v>3000</v>
      </c>
      <c r="Q408" s="5">
        <f>D408-O408</f>
        <v>-50</v>
      </c>
      <c r="R408" s="5">
        <f>E408-P408</f>
        <v>-60</v>
      </c>
      <c r="S408" s="5">
        <f t="shared" si="54"/>
        <v>0</v>
      </c>
      <c r="T408" s="5">
        <f t="shared" si="55"/>
        <v>0</v>
      </c>
    </row>
    <row r="409" spans="1:20" ht="15.75" thickBot="1">
      <c r="A409" s="3">
        <v>3072</v>
      </c>
      <c r="B409" s="4">
        <v>3328</v>
      </c>
      <c r="C409" s="4">
        <v>256</v>
      </c>
      <c r="D409" s="4">
        <v>1240</v>
      </c>
      <c r="E409" s="4">
        <v>-88</v>
      </c>
      <c r="G409" s="6">
        <f t="shared" si="56"/>
        <v>3180.1484242091597</v>
      </c>
      <c r="H409" s="6">
        <f t="shared" si="57"/>
        <v>3327.6634445207947</v>
      </c>
      <c r="I409" s="6">
        <f t="shared" si="58"/>
        <v>255.62472493872733</v>
      </c>
      <c r="K409" s="6">
        <f t="shared" si="51"/>
        <v>108.14842420915966</v>
      </c>
      <c r="L409" s="6">
        <f t="shared" si="52"/>
        <v>-0.33655547920534445</v>
      </c>
      <c r="M409" s="6">
        <f t="shared" si="53"/>
        <v>-0.37527506127267429</v>
      </c>
      <c r="N409" s="6"/>
      <c r="O409" s="17">
        <v>1300</v>
      </c>
      <c r="P409" s="17">
        <v>0</v>
      </c>
      <c r="Q409" s="5">
        <f>D409-O409</f>
        <v>-60</v>
      </c>
      <c r="R409" s="5">
        <f>E409-P409</f>
        <v>-88</v>
      </c>
      <c r="S409" s="5">
        <f t="shared" si="54"/>
        <v>0</v>
      </c>
      <c r="T409" s="5">
        <f t="shared" si="55"/>
        <v>0</v>
      </c>
    </row>
    <row r="410" spans="1:20" ht="15.75" thickBot="1">
      <c r="A410" s="3">
        <v>2944</v>
      </c>
      <c r="B410" s="4">
        <v>3200</v>
      </c>
      <c r="C410" s="4">
        <v>256</v>
      </c>
      <c r="D410" s="4">
        <v>1250</v>
      </c>
      <c r="E410" s="4">
        <v>54</v>
      </c>
      <c r="G410" s="6">
        <f t="shared" si="56"/>
        <v>3039.9697366914693</v>
      </c>
      <c r="H410" s="6">
        <f t="shared" si="57"/>
        <v>3200.2212423518472</v>
      </c>
      <c r="I410" s="6">
        <f t="shared" si="58"/>
        <v>255.76551761330143</v>
      </c>
      <c r="K410" s="6">
        <f t="shared" si="51"/>
        <v>95.969736691469279</v>
      </c>
      <c r="L410" s="6">
        <f t="shared" si="52"/>
        <v>0.2212423518471951</v>
      </c>
      <c r="M410" s="6">
        <f t="shared" si="53"/>
        <v>-0.23448238669857346</v>
      </c>
      <c r="N410" s="6"/>
      <c r="O410" s="17">
        <v>1300</v>
      </c>
      <c r="P410" s="17">
        <v>100</v>
      </c>
      <c r="Q410" s="5">
        <f>D410-O410</f>
        <v>-50</v>
      </c>
      <c r="R410" s="5">
        <f>E410-P410</f>
        <v>-46</v>
      </c>
      <c r="S410" s="5">
        <f t="shared" si="54"/>
        <v>0</v>
      </c>
      <c r="T410" s="5">
        <f t="shared" si="55"/>
        <v>0</v>
      </c>
    </row>
    <row r="411" spans="1:20" ht="15.75" thickBot="1">
      <c r="A411" s="3">
        <v>2944</v>
      </c>
      <c r="B411" s="4">
        <v>3072</v>
      </c>
      <c r="C411" s="4">
        <v>384</v>
      </c>
      <c r="D411" s="4">
        <v>1313</v>
      </c>
      <c r="E411" s="4">
        <v>223</v>
      </c>
      <c r="G411" s="6">
        <f t="shared" si="56"/>
        <v>2860.7163438551543</v>
      </c>
      <c r="H411" s="6">
        <f t="shared" si="57"/>
        <v>3071.7581284990524</v>
      </c>
      <c r="I411" s="6">
        <f t="shared" si="58"/>
        <v>384.31497498796477</v>
      </c>
      <c r="K411" s="6">
        <f t="shared" si="51"/>
        <v>-83.283656144845736</v>
      </c>
      <c r="L411" s="6">
        <f t="shared" si="52"/>
        <v>-0.24187150094758181</v>
      </c>
      <c r="M411" s="6">
        <f t="shared" si="53"/>
        <v>0.3149749879647743</v>
      </c>
      <c r="N411" s="6"/>
      <c r="O411" s="17">
        <v>1300</v>
      </c>
      <c r="P411" s="17">
        <v>200</v>
      </c>
      <c r="Q411" s="5">
        <f>D411-O411</f>
        <v>13</v>
      </c>
      <c r="R411" s="5">
        <f>E411-P411</f>
        <v>23</v>
      </c>
      <c r="S411" s="5">
        <f t="shared" si="54"/>
        <v>0</v>
      </c>
      <c r="T411" s="5">
        <f t="shared" si="55"/>
        <v>0</v>
      </c>
    </row>
    <row r="412" spans="1:20" ht="15.75" thickBot="1">
      <c r="A412" s="3">
        <v>2816</v>
      </c>
      <c r="B412" s="4">
        <v>2944</v>
      </c>
      <c r="C412" s="4">
        <v>384</v>
      </c>
      <c r="D412" s="4">
        <v>1215</v>
      </c>
      <c r="E412" s="4">
        <v>318</v>
      </c>
      <c r="G412" s="6">
        <f t="shared" si="56"/>
        <v>2794.5212470117308</v>
      </c>
      <c r="H412" s="6">
        <f t="shared" si="57"/>
        <v>2944.3758251962331</v>
      </c>
      <c r="I412" s="6">
        <f t="shared" si="58"/>
        <v>383.86065179958206</v>
      </c>
      <c r="K412" s="6">
        <f t="shared" si="51"/>
        <v>-21.478752988269207</v>
      </c>
      <c r="L412" s="6">
        <f t="shared" si="52"/>
        <v>0.37582519623310873</v>
      </c>
      <c r="M412" s="6">
        <f t="shared" si="53"/>
        <v>-0.13934820041794183</v>
      </c>
      <c r="N412" s="6"/>
      <c r="O412" s="17">
        <v>1300</v>
      </c>
      <c r="P412" s="17">
        <v>300</v>
      </c>
      <c r="Q412" s="5">
        <f>D412-O412</f>
        <v>-85</v>
      </c>
      <c r="R412" s="5">
        <f>E412-P412</f>
        <v>18</v>
      </c>
      <c r="S412" s="5">
        <f t="shared" si="54"/>
        <v>0</v>
      </c>
      <c r="T412" s="5">
        <f t="shared" si="55"/>
        <v>0</v>
      </c>
    </row>
    <row r="413" spans="1:20" ht="15.75" thickBot="1">
      <c r="A413" s="3">
        <v>2688</v>
      </c>
      <c r="B413" s="4">
        <v>2944</v>
      </c>
      <c r="C413" s="4">
        <v>512</v>
      </c>
      <c r="D413" s="4">
        <v>1343</v>
      </c>
      <c r="E413" s="4">
        <v>380</v>
      </c>
      <c r="G413" s="6">
        <f t="shared" si="56"/>
        <v>2701.1199529084229</v>
      </c>
      <c r="H413" s="6">
        <f t="shared" si="57"/>
        <v>2944.155057057967</v>
      </c>
      <c r="I413" s="6">
        <f t="shared" si="58"/>
        <v>511.90721815579042</v>
      </c>
      <c r="K413" s="6">
        <f t="shared" si="51"/>
        <v>13.119952908422874</v>
      </c>
      <c r="L413" s="6">
        <f t="shared" si="52"/>
        <v>0.15505705796704206</v>
      </c>
      <c r="M413" s="6">
        <f t="shared" si="53"/>
        <v>-9.2781844209582687E-2</v>
      </c>
      <c r="N413" s="6"/>
      <c r="O413" s="17">
        <v>1300</v>
      </c>
      <c r="P413" s="17">
        <v>400</v>
      </c>
      <c r="Q413" s="5">
        <f>D413-O413</f>
        <v>43</v>
      </c>
      <c r="R413" s="5">
        <f>E413-P413</f>
        <v>-20</v>
      </c>
      <c r="S413" s="5">
        <f t="shared" si="54"/>
        <v>0</v>
      </c>
      <c r="T413" s="5">
        <f t="shared" si="55"/>
        <v>0</v>
      </c>
    </row>
    <row r="414" spans="1:20" ht="15.75" thickBot="1">
      <c r="A414" s="3">
        <v>2560</v>
      </c>
      <c r="B414" s="4">
        <v>2816</v>
      </c>
      <c r="C414" s="4">
        <v>640</v>
      </c>
      <c r="D414" s="4">
        <v>1356</v>
      </c>
      <c r="E414" s="4">
        <v>532</v>
      </c>
      <c r="G414" s="6">
        <f t="shared" si="56"/>
        <v>2550.6391355893525</v>
      </c>
      <c r="H414" s="6">
        <f t="shared" si="57"/>
        <v>2815.9829544938657</v>
      </c>
      <c r="I414" s="6">
        <f t="shared" si="58"/>
        <v>640.12498779535235</v>
      </c>
      <c r="K414" s="6">
        <f t="shared" si="51"/>
        <v>-9.3608644106475367</v>
      </c>
      <c r="L414" s="6">
        <f t="shared" si="52"/>
        <v>-1.7045506134309107E-2</v>
      </c>
      <c r="M414" s="6">
        <f t="shared" si="53"/>
        <v>0.12498779535235371</v>
      </c>
      <c r="N414" s="6"/>
      <c r="O414" s="17">
        <v>1300</v>
      </c>
      <c r="P414" s="17">
        <v>500</v>
      </c>
      <c r="Q414" s="5">
        <f>D414-O414</f>
        <v>56</v>
      </c>
      <c r="R414" s="5">
        <f>E414-P414</f>
        <v>32</v>
      </c>
      <c r="S414" s="5">
        <f t="shared" si="54"/>
        <v>0</v>
      </c>
      <c r="T414" s="5">
        <f t="shared" si="55"/>
        <v>0</v>
      </c>
    </row>
    <row r="415" spans="1:20" ht="15.75" thickBot="1">
      <c r="A415" s="3">
        <v>2560</v>
      </c>
      <c r="B415" s="4">
        <v>2688</v>
      </c>
      <c r="C415" s="4">
        <v>640</v>
      </c>
      <c r="D415" s="4">
        <v>1216</v>
      </c>
      <c r="E415" s="4">
        <v>603</v>
      </c>
      <c r="G415" s="6">
        <f t="shared" si="56"/>
        <v>2521.9565817039752</v>
      </c>
      <c r="H415" s="6">
        <f t="shared" si="57"/>
        <v>2687.7992856610404</v>
      </c>
      <c r="I415" s="6">
        <f t="shared" si="58"/>
        <v>640.51932055169107</v>
      </c>
      <c r="K415" s="6">
        <f t="shared" si="51"/>
        <v>-38.043418296024811</v>
      </c>
      <c r="L415" s="6">
        <f t="shared" si="52"/>
        <v>-0.20071433895964219</v>
      </c>
      <c r="M415" s="6">
        <f t="shared" si="53"/>
        <v>0.51932055169106661</v>
      </c>
      <c r="N415" s="6"/>
      <c r="O415" s="17">
        <v>1300</v>
      </c>
      <c r="P415" s="17">
        <v>600</v>
      </c>
      <c r="Q415" s="5">
        <f>D415-O415</f>
        <v>-84</v>
      </c>
      <c r="R415" s="5">
        <f>E415-P415</f>
        <v>3</v>
      </c>
      <c r="S415" s="5">
        <f t="shared" si="54"/>
        <v>0</v>
      </c>
      <c r="T415" s="5">
        <f t="shared" si="55"/>
        <v>0</v>
      </c>
    </row>
    <row r="416" spans="1:20" ht="15.75" thickBot="1">
      <c r="A416" s="3">
        <v>2432</v>
      </c>
      <c r="B416" s="4">
        <v>2688</v>
      </c>
      <c r="C416" s="4">
        <v>768</v>
      </c>
      <c r="D416" s="4">
        <v>1357</v>
      </c>
      <c r="E416" s="4">
        <v>680</v>
      </c>
      <c r="G416" s="6">
        <f t="shared" si="56"/>
        <v>2407.4569570399385</v>
      </c>
      <c r="H416" s="6">
        <f t="shared" si="57"/>
        <v>2687.7218978160668</v>
      </c>
      <c r="I416" s="6">
        <f t="shared" si="58"/>
        <v>768.01627586920313</v>
      </c>
      <c r="K416" s="6">
        <f t="shared" si="51"/>
        <v>-24.543042960061484</v>
      </c>
      <c r="L416" s="6">
        <f t="shared" si="52"/>
        <v>-0.27810218393324249</v>
      </c>
      <c r="M416" s="6">
        <f t="shared" si="53"/>
        <v>1.6275869203127513E-2</v>
      </c>
      <c r="N416" s="6"/>
      <c r="O416" s="17">
        <v>1300</v>
      </c>
      <c r="P416" s="17">
        <v>700</v>
      </c>
      <c r="Q416" s="5">
        <f>D416-O416</f>
        <v>57</v>
      </c>
      <c r="R416" s="5">
        <f>E416-P416</f>
        <v>-20</v>
      </c>
      <c r="S416" s="5">
        <f t="shared" si="54"/>
        <v>0</v>
      </c>
      <c r="T416" s="5">
        <f t="shared" si="55"/>
        <v>0</v>
      </c>
    </row>
    <row r="417" spans="1:20" ht="15.75" thickBot="1">
      <c r="A417" s="3">
        <v>2304</v>
      </c>
      <c r="B417" s="4">
        <v>2560</v>
      </c>
      <c r="C417" s="4">
        <v>896</v>
      </c>
      <c r="D417" s="4">
        <v>1350</v>
      </c>
      <c r="E417" s="4">
        <v>825</v>
      </c>
      <c r="G417" s="6">
        <f t="shared" si="56"/>
        <v>2270.0495589303773</v>
      </c>
      <c r="H417" s="6">
        <f t="shared" si="57"/>
        <v>2559.9072248814018</v>
      </c>
      <c r="I417" s="6">
        <f t="shared" si="58"/>
        <v>896.17241644674607</v>
      </c>
      <c r="K417" s="6">
        <f t="shared" si="51"/>
        <v>-33.950441069622684</v>
      </c>
      <c r="L417" s="6">
        <f t="shared" si="52"/>
        <v>-9.2775118598183326E-2</v>
      </c>
      <c r="M417" s="6">
        <f t="shared" si="53"/>
        <v>0.1724164467460696</v>
      </c>
      <c r="N417" s="6"/>
      <c r="O417" s="17">
        <v>1300</v>
      </c>
      <c r="P417" s="17">
        <v>800</v>
      </c>
      <c r="Q417" s="5">
        <f>D417-O417</f>
        <v>50</v>
      </c>
      <c r="R417" s="5">
        <f>E417-P417</f>
        <v>25</v>
      </c>
      <c r="S417" s="5">
        <f t="shared" si="54"/>
        <v>0</v>
      </c>
      <c r="T417" s="5">
        <f t="shared" si="55"/>
        <v>0</v>
      </c>
    </row>
    <row r="418" spans="1:20" ht="15.75" thickBot="1">
      <c r="A418" s="3">
        <v>2176</v>
      </c>
      <c r="B418" s="4">
        <v>2432</v>
      </c>
      <c r="C418" s="4">
        <v>896</v>
      </c>
      <c r="D418" s="4">
        <v>1295</v>
      </c>
      <c r="E418" s="4">
        <v>941</v>
      </c>
      <c r="G418" s="6">
        <f t="shared" si="56"/>
        <v>2176.3515341047273</v>
      </c>
      <c r="H418" s="6">
        <f t="shared" si="57"/>
        <v>2432.3868935677151</v>
      </c>
      <c r="I418" s="6">
        <f t="shared" si="58"/>
        <v>986.15718828186823</v>
      </c>
      <c r="K418" s="6">
        <f t="shared" si="51"/>
        <v>0.35153410472730684</v>
      </c>
      <c r="L418" s="6">
        <f t="shared" si="52"/>
        <v>0.38689356771510575</v>
      </c>
      <c r="M418" s="6">
        <f t="shared" si="53"/>
        <v>90.15718828186823</v>
      </c>
      <c r="N418" s="6"/>
      <c r="O418" s="17">
        <v>1300</v>
      </c>
      <c r="P418" s="17">
        <v>900</v>
      </c>
      <c r="Q418" s="5">
        <f>D418-O418</f>
        <v>-5</v>
      </c>
      <c r="R418" s="5">
        <f>E418-P418</f>
        <v>41</v>
      </c>
      <c r="S418" s="5">
        <f t="shared" si="54"/>
        <v>0</v>
      </c>
      <c r="T418" s="5">
        <f t="shared" si="55"/>
        <v>0</v>
      </c>
    </row>
    <row r="419" spans="1:20" ht="15.75" thickBot="1">
      <c r="A419" s="3">
        <v>2176</v>
      </c>
      <c r="B419" s="4">
        <v>2432</v>
      </c>
      <c r="C419" s="4">
        <v>1024</v>
      </c>
      <c r="D419" s="4">
        <v>1335</v>
      </c>
      <c r="E419" s="4">
        <v>967</v>
      </c>
      <c r="G419" s="6">
        <f t="shared" si="56"/>
        <v>2138.9983637207392</v>
      </c>
      <c r="H419" s="6">
        <f t="shared" si="57"/>
        <v>2432.1418544155686</v>
      </c>
      <c r="I419" s="6">
        <f t="shared" si="58"/>
        <v>1023.3836035426795</v>
      </c>
      <c r="K419" s="6">
        <f t="shared" si="51"/>
        <v>-37.001636279260765</v>
      </c>
      <c r="L419" s="6">
        <f t="shared" si="52"/>
        <v>0.14185441556855949</v>
      </c>
      <c r="M419" s="6">
        <f t="shared" si="53"/>
        <v>-0.6163964573205476</v>
      </c>
      <c r="N419" s="6"/>
      <c r="O419" s="17">
        <v>1300</v>
      </c>
      <c r="P419" s="17">
        <v>1000</v>
      </c>
      <c r="Q419" s="5">
        <f>D419-O419</f>
        <v>35</v>
      </c>
      <c r="R419" s="5">
        <f>E419-P419</f>
        <v>-33</v>
      </c>
      <c r="S419" s="5">
        <f t="shared" si="54"/>
        <v>0</v>
      </c>
      <c r="T419" s="5">
        <f t="shared" si="55"/>
        <v>0</v>
      </c>
    </row>
    <row r="420" spans="1:20" ht="15.75" thickBot="1">
      <c r="A420" s="3">
        <v>2048</v>
      </c>
      <c r="B420" s="4">
        <v>2304</v>
      </c>
      <c r="C420" s="4">
        <v>1152</v>
      </c>
      <c r="D420" s="4">
        <v>1315</v>
      </c>
      <c r="E420" s="4">
        <v>1108</v>
      </c>
      <c r="G420" s="6">
        <f t="shared" si="56"/>
        <v>2012.1851306477743</v>
      </c>
      <c r="H420" s="6">
        <f t="shared" si="57"/>
        <v>2304.1026452829742</v>
      </c>
      <c r="I420" s="6">
        <f t="shared" si="58"/>
        <v>1151.9066802480138</v>
      </c>
      <c r="K420" s="6">
        <f t="shared" si="51"/>
        <v>-35.814869352225742</v>
      </c>
      <c r="L420" s="6">
        <f t="shared" si="52"/>
        <v>0.10264528297420838</v>
      </c>
      <c r="M420" s="6">
        <f t="shared" si="53"/>
        <v>-9.3319751986200572E-2</v>
      </c>
      <c r="N420" s="6"/>
      <c r="O420" s="17">
        <v>1300</v>
      </c>
      <c r="P420" s="17">
        <v>1100</v>
      </c>
      <c r="Q420" s="5">
        <f>D420-O420</f>
        <v>15</v>
      </c>
      <c r="R420" s="5">
        <f>E420-P420</f>
        <v>8</v>
      </c>
      <c r="S420" s="5">
        <f t="shared" si="54"/>
        <v>0</v>
      </c>
      <c r="T420" s="5">
        <f t="shared" si="55"/>
        <v>0</v>
      </c>
    </row>
    <row r="421" spans="1:20" ht="15.75" thickBot="1">
      <c r="A421" s="3">
        <v>1920</v>
      </c>
      <c r="B421" s="4">
        <v>2176</v>
      </c>
      <c r="C421" s="4">
        <v>1280</v>
      </c>
      <c r="D421" s="4">
        <v>1289</v>
      </c>
      <c r="E421" s="4">
        <v>1247</v>
      </c>
      <c r="G421" s="6">
        <f t="shared" si="56"/>
        <v>1891.700293386878</v>
      </c>
      <c r="H421" s="6">
        <f t="shared" si="57"/>
        <v>2175.8975159689853</v>
      </c>
      <c r="I421" s="6">
        <f t="shared" si="58"/>
        <v>1280.0507802427214</v>
      </c>
      <c r="K421" s="6">
        <f t="shared" si="51"/>
        <v>-28.299706613121998</v>
      </c>
      <c r="L421" s="6">
        <f t="shared" si="52"/>
        <v>-0.10248403101468284</v>
      </c>
      <c r="M421" s="6">
        <f t="shared" si="53"/>
        <v>5.0780242721430113E-2</v>
      </c>
      <c r="N421" s="6"/>
      <c r="O421" s="17">
        <v>1300</v>
      </c>
      <c r="P421" s="17">
        <v>1200</v>
      </c>
      <c r="Q421" s="5">
        <f>D421-O421</f>
        <v>-11</v>
      </c>
      <c r="R421" s="5">
        <f>E421-P421</f>
        <v>47</v>
      </c>
      <c r="S421" s="5">
        <f t="shared" si="54"/>
        <v>0</v>
      </c>
      <c r="T421" s="5">
        <f t="shared" si="55"/>
        <v>0</v>
      </c>
    </row>
    <row r="422" spans="1:20" ht="15.75" thickBot="1">
      <c r="A422" s="3">
        <v>1792</v>
      </c>
      <c r="B422" s="4">
        <v>2176</v>
      </c>
      <c r="C422" s="4">
        <v>1280</v>
      </c>
      <c r="D422" s="4">
        <v>1381</v>
      </c>
      <c r="E422" s="4">
        <v>1318</v>
      </c>
      <c r="G422" s="6">
        <f t="shared" si="56"/>
        <v>1792.2848545920372</v>
      </c>
      <c r="H422" s="6">
        <f t="shared" si="57"/>
        <v>2176.3007604648765</v>
      </c>
      <c r="I422" s="6">
        <f t="shared" si="58"/>
        <v>1371.9639208084154</v>
      </c>
      <c r="K422" s="6">
        <f t="shared" si="51"/>
        <v>0.28485459203716346</v>
      </c>
      <c r="L422" s="6">
        <f t="shared" si="52"/>
        <v>0.30076046487647545</v>
      </c>
      <c r="M422" s="6">
        <f t="shared" si="53"/>
        <v>91.963920808415423</v>
      </c>
      <c r="N422" s="6"/>
      <c r="O422" s="17">
        <v>1300</v>
      </c>
      <c r="P422" s="17">
        <v>1300</v>
      </c>
      <c r="Q422" s="5">
        <f>D422-O422</f>
        <v>81</v>
      </c>
      <c r="R422" s="5">
        <f>E422-P422</f>
        <v>18</v>
      </c>
      <c r="S422" s="5">
        <f t="shared" si="54"/>
        <v>0</v>
      </c>
      <c r="T422" s="5">
        <f t="shared" si="55"/>
        <v>0</v>
      </c>
    </row>
    <row r="423" spans="1:20" ht="15.75" thickBot="1">
      <c r="A423" s="3">
        <v>1792</v>
      </c>
      <c r="B423" s="4">
        <v>2048</v>
      </c>
      <c r="C423" s="4">
        <v>1408</v>
      </c>
      <c r="D423" s="4">
        <v>1258</v>
      </c>
      <c r="E423" s="4">
        <v>1384</v>
      </c>
      <c r="G423" s="6">
        <f t="shared" si="56"/>
        <v>1778.2069620828729</v>
      </c>
      <c r="H423" s="6">
        <f t="shared" si="57"/>
        <v>2047.9306628887609</v>
      </c>
      <c r="I423" s="6">
        <f t="shared" si="58"/>
        <v>1407.8423207163507</v>
      </c>
      <c r="K423" s="6">
        <f t="shared" si="51"/>
        <v>-13.793037917127094</v>
      </c>
      <c r="L423" s="6">
        <f t="shared" si="52"/>
        <v>-6.9337111239065052E-2</v>
      </c>
      <c r="M423" s="6">
        <f t="shared" si="53"/>
        <v>-0.15767928364925865</v>
      </c>
      <c r="N423" s="6"/>
      <c r="O423" s="17">
        <v>1300</v>
      </c>
      <c r="P423" s="17">
        <v>1400</v>
      </c>
      <c r="Q423" s="5">
        <f>D423-O423</f>
        <v>-42</v>
      </c>
      <c r="R423" s="5">
        <f>E423-P423</f>
        <v>-16</v>
      </c>
      <c r="S423" s="5">
        <f t="shared" si="54"/>
        <v>0</v>
      </c>
      <c r="T423" s="5">
        <f t="shared" si="55"/>
        <v>0</v>
      </c>
    </row>
    <row r="424" spans="1:20" ht="15.75" thickBot="1">
      <c r="A424" s="3">
        <v>1664</v>
      </c>
      <c r="B424" s="4">
        <v>2048</v>
      </c>
      <c r="C424" s="4">
        <v>1536</v>
      </c>
      <c r="D424" s="4">
        <v>1381</v>
      </c>
      <c r="E424" s="4">
        <v>1488</v>
      </c>
      <c r="G424" s="6">
        <f t="shared" si="56"/>
        <v>1633.8007834494388</v>
      </c>
      <c r="H424" s="6">
        <f t="shared" si="57"/>
        <v>2047.7560889910692</v>
      </c>
      <c r="I424" s="6">
        <f t="shared" si="58"/>
        <v>1536.002929684706</v>
      </c>
      <c r="K424" s="6">
        <f t="shared" si="51"/>
        <v>-30.199216550561232</v>
      </c>
      <c r="L424" s="6">
        <f t="shared" si="52"/>
        <v>-0.24391100893080875</v>
      </c>
      <c r="M424" s="6">
        <f t="shared" si="53"/>
        <v>2.9296847060322762E-3</v>
      </c>
      <c r="N424" s="6"/>
      <c r="O424" s="17">
        <v>1300</v>
      </c>
      <c r="P424" s="17">
        <v>1500</v>
      </c>
      <c r="Q424" s="5">
        <f>D424-O424</f>
        <v>81</v>
      </c>
      <c r="R424" s="5">
        <f>E424-P424</f>
        <v>-12</v>
      </c>
      <c r="S424" s="5">
        <f t="shared" si="54"/>
        <v>0</v>
      </c>
      <c r="T424" s="5">
        <f t="shared" si="55"/>
        <v>0</v>
      </c>
    </row>
    <row r="425" spans="1:20" ht="15.75" thickBot="1">
      <c r="A425" s="3">
        <v>1536</v>
      </c>
      <c r="B425" s="4">
        <v>1920</v>
      </c>
      <c r="C425" s="4">
        <v>1664</v>
      </c>
      <c r="D425" s="4">
        <v>1343</v>
      </c>
      <c r="E425" s="4">
        <v>1628</v>
      </c>
      <c r="G425" s="6">
        <f t="shared" si="56"/>
        <v>1521.1945963616884</v>
      </c>
      <c r="H425" s="6">
        <f t="shared" si="57"/>
        <v>1919.9044247045215</v>
      </c>
      <c r="I425" s="6">
        <f t="shared" si="58"/>
        <v>1663.7406648874096</v>
      </c>
      <c r="K425" s="6">
        <f t="shared" si="51"/>
        <v>-14.805403638311645</v>
      </c>
      <c r="L425" s="6">
        <f t="shared" si="52"/>
        <v>-9.557529547851118E-2</v>
      </c>
      <c r="M425" s="6">
        <f t="shared" si="53"/>
        <v>-0.25933511259040642</v>
      </c>
      <c r="N425" s="6"/>
      <c r="O425" s="17">
        <v>1300</v>
      </c>
      <c r="P425" s="17">
        <v>1600</v>
      </c>
      <c r="Q425" s="5">
        <f>D425-O425</f>
        <v>43</v>
      </c>
      <c r="R425" s="5">
        <f>E425-P425</f>
        <v>28</v>
      </c>
      <c r="S425" s="5">
        <f t="shared" si="54"/>
        <v>0</v>
      </c>
      <c r="T425" s="5">
        <f t="shared" si="55"/>
        <v>0</v>
      </c>
    </row>
    <row r="426" spans="1:20" ht="15.75" thickBot="1">
      <c r="A426" s="3">
        <v>1536</v>
      </c>
      <c r="B426" s="4">
        <v>1792</v>
      </c>
      <c r="C426" s="4">
        <v>1664</v>
      </c>
      <c r="D426" s="4">
        <v>1183</v>
      </c>
      <c r="E426" s="4">
        <v>1654</v>
      </c>
      <c r="G426" s="6">
        <f t="shared" si="56"/>
        <v>1574.5491418180634</v>
      </c>
      <c r="H426" s="6">
        <f t="shared" si="57"/>
        <v>1791.9835378708142</v>
      </c>
      <c r="I426" s="6">
        <f t="shared" si="58"/>
        <v>1664.0928459674358</v>
      </c>
      <c r="K426" s="6">
        <f t="shared" si="51"/>
        <v>38.54914181806339</v>
      </c>
      <c r="L426" s="6">
        <f t="shared" si="52"/>
        <v>-1.6462129185811136E-2</v>
      </c>
      <c r="M426" s="6">
        <f t="shared" si="53"/>
        <v>9.2845967435778221E-2</v>
      </c>
      <c r="N426" s="6"/>
      <c r="O426" s="17">
        <v>1300</v>
      </c>
      <c r="P426" s="17">
        <v>1700</v>
      </c>
      <c r="Q426" s="5">
        <f>D426-O426</f>
        <v>-117</v>
      </c>
      <c r="R426" s="5">
        <f>E426-P426</f>
        <v>-46</v>
      </c>
      <c r="S426" s="5">
        <f t="shared" si="54"/>
        <v>1300</v>
      </c>
      <c r="T426" s="5">
        <f t="shared" si="55"/>
        <v>1600</v>
      </c>
    </row>
    <row r="427" spans="1:20" ht="15.75" thickBot="1">
      <c r="A427" s="3">
        <v>1408</v>
      </c>
      <c r="B427" s="4">
        <v>1792</v>
      </c>
      <c r="C427" s="4">
        <v>1792</v>
      </c>
      <c r="D427" s="4">
        <v>1300</v>
      </c>
      <c r="E427" s="4">
        <v>1767</v>
      </c>
      <c r="G427" s="6">
        <f t="shared" si="56"/>
        <v>1417.8466066539074</v>
      </c>
      <c r="H427" s="6">
        <f t="shared" si="57"/>
        <v>1791.7279369368555</v>
      </c>
      <c r="I427" s="6">
        <f t="shared" si="58"/>
        <v>1792.2859704857369</v>
      </c>
      <c r="K427" s="6">
        <f t="shared" si="51"/>
        <v>9.8466066539074291</v>
      </c>
      <c r="L427" s="6">
        <f t="shared" si="52"/>
        <v>-0.27206306314451467</v>
      </c>
      <c r="M427" s="6">
        <f t="shared" si="53"/>
        <v>0.28597048573692518</v>
      </c>
      <c r="N427" s="6"/>
      <c r="O427" s="17">
        <v>1300</v>
      </c>
      <c r="P427" s="17">
        <v>1800</v>
      </c>
      <c r="Q427" s="5">
        <f>D427-O427</f>
        <v>0</v>
      </c>
      <c r="R427" s="5">
        <f>E427-P427</f>
        <v>-33</v>
      </c>
      <c r="S427" s="5">
        <f t="shared" si="54"/>
        <v>0</v>
      </c>
      <c r="T427" s="5">
        <f t="shared" si="55"/>
        <v>0</v>
      </c>
    </row>
    <row r="428" spans="1:20" ht="15.75" thickBot="1">
      <c r="A428" s="3">
        <v>1280</v>
      </c>
      <c r="B428" s="4">
        <v>1664</v>
      </c>
      <c r="C428" s="4">
        <v>1920</v>
      </c>
      <c r="D428" s="4">
        <v>1252</v>
      </c>
      <c r="E428" s="4">
        <v>1903</v>
      </c>
      <c r="G428" s="6">
        <f t="shared" si="56"/>
        <v>1327.7473404228683</v>
      </c>
      <c r="H428" s="6">
        <f t="shared" si="57"/>
        <v>1664.6059593789757</v>
      </c>
      <c r="I428" s="6">
        <f t="shared" si="58"/>
        <v>1919.612721358139</v>
      </c>
      <c r="K428" s="6">
        <f t="shared" si="51"/>
        <v>47.747340422868319</v>
      </c>
      <c r="L428" s="6">
        <f t="shared" si="52"/>
        <v>0.60595937897574004</v>
      </c>
      <c r="M428" s="6">
        <f t="shared" si="53"/>
        <v>-0.38727864186103034</v>
      </c>
      <c r="N428" s="6"/>
      <c r="O428" s="17">
        <v>1300</v>
      </c>
      <c r="P428" s="17">
        <v>1900</v>
      </c>
      <c r="Q428" s="5">
        <f>D428-O428</f>
        <v>-48</v>
      </c>
      <c r="R428" s="5">
        <f>E428-P428</f>
        <v>3</v>
      </c>
      <c r="S428" s="5">
        <f t="shared" si="54"/>
        <v>0</v>
      </c>
      <c r="T428" s="5">
        <f t="shared" si="55"/>
        <v>0</v>
      </c>
    </row>
    <row r="429" spans="1:20" ht="15.75" thickBot="1">
      <c r="A429" s="3">
        <v>1280</v>
      </c>
      <c r="B429" s="4">
        <v>1664</v>
      </c>
      <c r="C429" s="4">
        <v>2048</v>
      </c>
      <c r="D429" s="4">
        <v>1344</v>
      </c>
      <c r="E429" s="4">
        <v>2019</v>
      </c>
      <c r="G429" s="6">
        <f t="shared" si="56"/>
        <v>1180.1258407475027</v>
      </c>
      <c r="H429" s="6">
        <f t="shared" si="57"/>
        <v>1663.9402032525088</v>
      </c>
      <c r="I429" s="6">
        <f t="shared" si="58"/>
        <v>2048.0959450182017</v>
      </c>
      <c r="K429" s="6">
        <f t="shared" si="51"/>
        <v>-99.874159252497293</v>
      </c>
      <c r="L429" s="6">
        <f t="shared" si="52"/>
        <v>-5.9796747491191127E-2</v>
      </c>
      <c r="M429" s="6">
        <f t="shared" si="53"/>
        <v>9.5945018201746279E-2</v>
      </c>
      <c r="N429" s="6"/>
      <c r="O429" s="17">
        <v>1300</v>
      </c>
      <c r="P429" s="17">
        <v>2000</v>
      </c>
      <c r="Q429" s="5">
        <f>D429-O429</f>
        <v>44</v>
      </c>
      <c r="R429" s="5">
        <f>E429-P429</f>
        <v>19</v>
      </c>
      <c r="S429" s="5">
        <f t="shared" si="54"/>
        <v>0</v>
      </c>
      <c r="T429" s="5">
        <f t="shared" si="55"/>
        <v>0</v>
      </c>
    </row>
    <row r="430" spans="1:20" ht="15.75" thickBot="1">
      <c r="A430" s="3">
        <v>1152</v>
      </c>
      <c r="B430" s="4">
        <v>1536</v>
      </c>
      <c r="C430" s="4">
        <v>2176</v>
      </c>
      <c r="D430" s="4">
        <v>1284</v>
      </c>
      <c r="E430" s="4">
        <v>2157</v>
      </c>
      <c r="G430" s="6">
        <f t="shared" si="56"/>
        <v>1106.031193050178</v>
      </c>
      <c r="H430" s="6">
        <f t="shared" si="57"/>
        <v>1536.002929684706</v>
      </c>
      <c r="I430" s="6">
        <f t="shared" si="58"/>
        <v>2175.6160047214216</v>
      </c>
      <c r="K430" s="6">
        <f t="shared" si="51"/>
        <v>-45.96880694982201</v>
      </c>
      <c r="L430" s="6">
        <f t="shared" si="52"/>
        <v>2.9296847060322762E-3</v>
      </c>
      <c r="M430" s="6">
        <f t="shared" si="53"/>
        <v>-0.38399527857836802</v>
      </c>
      <c r="N430" s="6"/>
      <c r="O430" s="17">
        <v>1300</v>
      </c>
      <c r="P430" s="17">
        <v>2100</v>
      </c>
      <c r="Q430" s="5">
        <f>D430-O430</f>
        <v>-16</v>
      </c>
      <c r="R430" s="5">
        <f>E430-P430</f>
        <v>57</v>
      </c>
      <c r="S430" s="5">
        <f t="shared" si="54"/>
        <v>0</v>
      </c>
      <c r="T430" s="5">
        <f t="shared" si="55"/>
        <v>0</v>
      </c>
    </row>
    <row r="431" spans="1:20" ht="15.75" thickBot="1">
      <c r="A431" s="3">
        <v>1024</v>
      </c>
      <c r="B431" s="4">
        <v>1536</v>
      </c>
      <c r="C431" s="4">
        <v>2176</v>
      </c>
      <c r="D431" s="4">
        <v>1284</v>
      </c>
      <c r="E431" s="4">
        <v>2157</v>
      </c>
      <c r="G431" s="6">
        <f t="shared" si="56"/>
        <v>1106.031193050178</v>
      </c>
      <c r="H431" s="6">
        <f t="shared" si="57"/>
        <v>1536.002929684706</v>
      </c>
      <c r="I431" s="6">
        <f t="shared" si="58"/>
        <v>2175.6160047214216</v>
      </c>
      <c r="K431" s="6">
        <f t="shared" si="51"/>
        <v>82.03119305017799</v>
      </c>
      <c r="L431" s="6">
        <f t="shared" si="52"/>
        <v>2.9296847060322762E-3</v>
      </c>
      <c r="M431" s="6">
        <f t="shared" si="53"/>
        <v>-0.38399527857836802</v>
      </c>
      <c r="N431" s="6"/>
      <c r="O431" s="17">
        <v>1300</v>
      </c>
      <c r="P431" s="17">
        <v>2200</v>
      </c>
      <c r="Q431" s="5">
        <f>D431-O431</f>
        <v>-16</v>
      </c>
      <c r="R431" s="5">
        <f>E431-P431</f>
        <v>-43</v>
      </c>
      <c r="S431" s="5">
        <f t="shared" si="54"/>
        <v>0</v>
      </c>
      <c r="T431" s="5">
        <f t="shared" si="55"/>
        <v>0</v>
      </c>
    </row>
    <row r="432" spans="1:20" ht="15.75" thickBot="1">
      <c r="A432" s="3">
        <v>1024</v>
      </c>
      <c r="B432" s="4">
        <v>1536</v>
      </c>
      <c r="C432" s="4">
        <v>2304</v>
      </c>
      <c r="D432" s="4">
        <v>1355</v>
      </c>
      <c r="E432" s="4">
        <v>2276</v>
      </c>
      <c r="G432" s="6">
        <f t="shared" si="56"/>
        <v>969.639623777824</v>
      </c>
      <c r="H432" s="6">
        <f t="shared" si="57"/>
        <v>1536.2945681086032</v>
      </c>
      <c r="I432" s="6">
        <f t="shared" si="58"/>
        <v>2303.5192640826776</v>
      </c>
      <c r="K432" s="6">
        <f t="shared" si="51"/>
        <v>-54.360376222176001</v>
      </c>
      <c r="L432" s="6">
        <f t="shared" si="52"/>
        <v>0.29456810860324367</v>
      </c>
      <c r="M432" s="6">
        <f t="shared" si="53"/>
        <v>-0.48073591732236309</v>
      </c>
      <c r="N432" s="6"/>
      <c r="O432" s="17">
        <v>1300</v>
      </c>
      <c r="P432" s="17">
        <v>2300</v>
      </c>
      <c r="Q432" s="5">
        <f>D432-O432</f>
        <v>55</v>
      </c>
      <c r="R432" s="5">
        <f>E432-P432</f>
        <v>-24</v>
      </c>
      <c r="S432" s="5">
        <f t="shared" si="54"/>
        <v>0</v>
      </c>
      <c r="T432" s="5">
        <f t="shared" si="55"/>
        <v>0</v>
      </c>
    </row>
    <row r="433" spans="1:20" ht="15.75" thickBot="1">
      <c r="A433" s="3">
        <v>896</v>
      </c>
      <c r="B433" s="4">
        <v>1408</v>
      </c>
      <c r="C433" s="4">
        <v>2432</v>
      </c>
      <c r="D433" s="4">
        <v>1281</v>
      </c>
      <c r="E433" s="4">
        <v>2416</v>
      </c>
      <c r="G433" s="6">
        <f t="shared" si="56"/>
        <v>926.29207056953692</v>
      </c>
      <c r="H433" s="6">
        <f t="shared" si="57"/>
        <v>1407.8412552557195</v>
      </c>
      <c r="I433" s="6">
        <f t="shared" si="58"/>
        <v>2432.2863729421338</v>
      </c>
      <c r="K433" s="6">
        <f t="shared" si="51"/>
        <v>30.292070569536918</v>
      </c>
      <c r="L433" s="6">
        <f t="shared" si="52"/>
        <v>-0.15874474428051144</v>
      </c>
      <c r="M433" s="6">
        <f t="shared" si="53"/>
        <v>0.28637294213376663</v>
      </c>
      <c r="N433" s="6"/>
      <c r="O433" s="17">
        <v>1300</v>
      </c>
      <c r="P433" s="17">
        <v>2400</v>
      </c>
      <c r="Q433" s="5">
        <f>D433-O433</f>
        <v>-19</v>
      </c>
      <c r="R433" s="5">
        <f>E433-P433</f>
        <v>16</v>
      </c>
      <c r="S433" s="5">
        <f t="shared" si="54"/>
        <v>0</v>
      </c>
      <c r="T433" s="5">
        <f t="shared" si="55"/>
        <v>0</v>
      </c>
    </row>
    <row r="434" spans="1:20" ht="15.75" thickBot="1">
      <c r="A434" s="3">
        <v>896</v>
      </c>
      <c r="B434" s="4">
        <v>1408</v>
      </c>
      <c r="C434" s="4">
        <v>2560</v>
      </c>
      <c r="D434" s="4">
        <v>1330</v>
      </c>
      <c r="E434" s="4">
        <v>2539</v>
      </c>
      <c r="G434" s="6">
        <f t="shared" si="56"/>
        <v>813.27793527182325</v>
      </c>
      <c r="H434" s="6">
        <f t="shared" si="57"/>
        <v>1407.6295677485607</v>
      </c>
      <c r="I434" s="6">
        <f t="shared" si="58"/>
        <v>2560.3556393595013</v>
      </c>
      <c r="K434" s="6">
        <f t="shared" si="51"/>
        <v>-82.722064728176747</v>
      </c>
      <c r="L434" s="6">
        <f t="shared" si="52"/>
        <v>-0.37043225143929703</v>
      </c>
      <c r="M434" s="6">
        <f t="shared" si="53"/>
        <v>0.35563935950131054</v>
      </c>
      <c r="N434" s="6"/>
      <c r="O434" s="17">
        <v>1300</v>
      </c>
      <c r="P434" s="17">
        <v>2500</v>
      </c>
      <c r="Q434" s="5">
        <f>D434-O434</f>
        <v>30</v>
      </c>
      <c r="R434" s="5">
        <f>E434-P434</f>
        <v>39</v>
      </c>
      <c r="S434" s="5">
        <f t="shared" si="54"/>
        <v>0</v>
      </c>
      <c r="T434" s="5">
        <f t="shared" si="55"/>
        <v>0</v>
      </c>
    </row>
    <row r="435" spans="1:20" ht="15.75" thickBot="1">
      <c r="A435" s="3">
        <v>768</v>
      </c>
      <c r="B435" s="4">
        <v>1408</v>
      </c>
      <c r="C435" s="4">
        <v>2560</v>
      </c>
      <c r="D435" s="4">
        <v>1330</v>
      </c>
      <c r="E435" s="4">
        <v>2539</v>
      </c>
      <c r="G435" s="6">
        <f t="shared" si="56"/>
        <v>813.27793527182325</v>
      </c>
      <c r="H435" s="6">
        <f t="shared" si="57"/>
        <v>1407.6295677485607</v>
      </c>
      <c r="I435" s="6">
        <f t="shared" si="58"/>
        <v>2560.3556393595013</v>
      </c>
      <c r="K435" s="6">
        <f t="shared" si="51"/>
        <v>45.277935271823253</v>
      </c>
      <c r="L435" s="6">
        <f t="shared" si="52"/>
        <v>-0.37043225143929703</v>
      </c>
      <c r="M435" s="6">
        <f t="shared" si="53"/>
        <v>0.35563935950131054</v>
      </c>
      <c r="N435" s="6"/>
      <c r="O435" s="17">
        <v>1300</v>
      </c>
      <c r="P435" s="17">
        <v>2600</v>
      </c>
      <c r="Q435" s="5">
        <f>D435-O435</f>
        <v>30</v>
      </c>
      <c r="R435" s="5">
        <f>E435-P435</f>
        <v>-61</v>
      </c>
      <c r="S435" s="5">
        <f t="shared" si="54"/>
        <v>0</v>
      </c>
      <c r="T435" s="5">
        <f t="shared" si="55"/>
        <v>0</v>
      </c>
    </row>
    <row r="436" spans="1:20" ht="15.75" thickBot="1">
      <c r="A436" s="3">
        <v>768</v>
      </c>
      <c r="B436" s="4">
        <v>1280</v>
      </c>
      <c r="C436" s="4">
        <v>2688</v>
      </c>
      <c r="D436" s="4">
        <v>1239</v>
      </c>
      <c r="E436" s="4">
        <v>2677</v>
      </c>
      <c r="G436" s="6">
        <f t="shared" si="56"/>
        <v>826.71034830828148</v>
      </c>
      <c r="H436" s="6">
        <f t="shared" si="57"/>
        <v>1280.4100905569278</v>
      </c>
      <c r="I436" s="6">
        <f t="shared" si="58"/>
        <v>2687.6476703615749</v>
      </c>
      <c r="K436" s="6">
        <f t="shared" si="51"/>
        <v>58.710348308281482</v>
      </c>
      <c r="L436" s="6">
        <f t="shared" si="52"/>
        <v>0.41009055692779839</v>
      </c>
      <c r="M436" s="6">
        <f t="shared" si="53"/>
        <v>-0.3523296384250898</v>
      </c>
      <c r="N436" s="6"/>
      <c r="O436" s="17">
        <v>1300</v>
      </c>
      <c r="P436" s="17">
        <v>2700</v>
      </c>
      <c r="Q436" s="5">
        <f>D436-O436</f>
        <v>-61</v>
      </c>
      <c r="R436" s="5">
        <f>E436-P436</f>
        <v>-23</v>
      </c>
      <c r="S436" s="5">
        <f t="shared" si="54"/>
        <v>0</v>
      </c>
      <c r="T436" s="5">
        <f t="shared" si="55"/>
        <v>0</v>
      </c>
    </row>
    <row r="437" spans="1:20" ht="15.75" thickBot="1">
      <c r="A437" s="3">
        <v>768</v>
      </c>
      <c r="B437" s="4">
        <v>1280</v>
      </c>
      <c r="C437" s="4">
        <v>2816</v>
      </c>
      <c r="D437" s="4">
        <v>1265</v>
      </c>
      <c r="E437" s="4">
        <v>2804</v>
      </c>
      <c r="G437" s="6">
        <f t="shared" si="56"/>
        <v>760.68456011674118</v>
      </c>
      <c r="H437" s="6">
        <f t="shared" si="57"/>
        <v>1280.0941371633571</v>
      </c>
      <c r="I437" s="6">
        <f t="shared" si="58"/>
        <v>2816.4944523289942</v>
      </c>
      <c r="K437" s="6">
        <f t="shared" si="51"/>
        <v>-7.3154398832588186</v>
      </c>
      <c r="L437" s="6">
        <f t="shared" si="52"/>
        <v>9.413716335711797E-2</v>
      </c>
      <c r="M437" s="6">
        <f t="shared" si="53"/>
        <v>0.49445232899415714</v>
      </c>
      <c r="N437" s="6"/>
      <c r="O437" s="17">
        <v>1300</v>
      </c>
      <c r="P437" s="17">
        <v>2800</v>
      </c>
      <c r="Q437" s="5">
        <f>D437-O437</f>
        <v>-35</v>
      </c>
      <c r="R437" s="5">
        <f>E437-P437</f>
        <v>4</v>
      </c>
      <c r="S437" s="5">
        <f t="shared" si="54"/>
        <v>0</v>
      </c>
      <c r="T437" s="5">
        <f t="shared" si="55"/>
        <v>0</v>
      </c>
    </row>
    <row r="438" spans="1:20" ht="15.75" thickBot="1">
      <c r="A438" s="3">
        <v>768</v>
      </c>
      <c r="B438" s="4">
        <v>1280</v>
      </c>
      <c r="C438" s="4">
        <v>2944</v>
      </c>
      <c r="D438" s="4">
        <v>1278</v>
      </c>
      <c r="E438" s="4">
        <v>2931</v>
      </c>
      <c r="G438" s="6">
        <f t="shared" si="56"/>
        <v>725.28959733336865</v>
      </c>
      <c r="H438" s="6">
        <f t="shared" si="57"/>
        <v>1279.8613206125108</v>
      </c>
      <c r="I438" s="6">
        <f t="shared" si="58"/>
        <v>2944.154377745841</v>
      </c>
      <c r="K438" s="6">
        <f t="shared" si="51"/>
        <v>-42.710402666631353</v>
      </c>
      <c r="L438" s="6">
        <f t="shared" si="52"/>
        <v>-0.13867938748921915</v>
      </c>
      <c r="M438" s="6">
        <f t="shared" si="53"/>
        <v>0.15437774584097497</v>
      </c>
      <c r="N438" s="6"/>
      <c r="O438" s="17">
        <v>1300</v>
      </c>
      <c r="P438" s="17">
        <v>2900</v>
      </c>
      <c r="Q438" s="5">
        <f>D438-O438</f>
        <v>-22</v>
      </c>
      <c r="R438" s="5">
        <f>E438-P438</f>
        <v>31</v>
      </c>
      <c r="S438" s="5">
        <f t="shared" si="54"/>
        <v>0</v>
      </c>
      <c r="T438" s="5">
        <f t="shared" si="55"/>
        <v>0</v>
      </c>
    </row>
    <row r="439" spans="1:20" ht="15.75" thickBot="1">
      <c r="A439" s="3">
        <v>640</v>
      </c>
      <c r="B439" s="4">
        <v>1280</v>
      </c>
      <c r="C439" s="4">
        <v>3072</v>
      </c>
      <c r="D439" s="4">
        <v>1279</v>
      </c>
      <c r="E439" s="4">
        <v>3059</v>
      </c>
      <c r="G439" s="6">
        <f t="shared" si="56"/>
        <v>723.4099805780952</v>
      </c>
      <c r="H439" s="6">
        <f t="shared" si="57"/>
        <v>1280.360105595297</v>
      </c>
      <c r="I439" s="6">
        <f t="shared" si="58"/>
        <v>3071.6969251539122</v>
      </c>
      <c r="K439" s="6">
        <f t="shared" si="51"/>
        <v>83.409980578095201</v>
      </c>
      <c r="L439" s="6">
        <f t="shared" si="52"/>
        <v>0.36010559529700004</v>
      </c>
      <c r="M439" s="6">
        <f t="shared" si="53"/>
        <v>-0.30307484608783852</v>
      </c>
      <c r="N439" s="6"/>
      <c r="O439" s="17">
        <v>1300</v>
      </c>
      <c r="P439" s="17">
        <v>3000</v>
      </c>
      <c r="Q439" s="5">
        <f>D439-O439</f>
        <v>-21</v>
      </c>
      <c r="R439" s="5">
        <f>E439-P439</f>
        <v>59</v>
      </c>
      <c r="S439" s="5">
        <f t="shared" si="54"/>
        <v>0</v>
      </c>
      <c r="T439" s="5">
        <f t="shared" si="55"/>
        <v>0</v>
      </c>
    </row>
    <row r="440" spans="1:20" ht="15.75" thickBot="1">
      <c r="A440" s="3">
        <v>3072</v>
      </c>
      <c r="B440" s="4">
        <v>3328</v>
      </c>
      <c r="C440" s="4">
        <v>384</v>
      </c>
      <c r="D440" s="4">
        <v>1383</v>
      </c>
      <c r="E440" s="4">
        <v>-27</v>
      </c>
      <c r="G440" s="6">
        <f t="shared" si="56"/>
        <v>3089.2423019245352</v>
      </c>
      <c r="H440" s="6">
        <f t="shared" si="57"/>
        <v>3327.9750600027037</v>
      </c>
      <c r="I440" s="6">
        <f t="shared" si="58"/>
        <v>383.9505176451778</v>
      </c>
      <c r="K440" s="6">
        <f t="shared" si="51"/>
        <v>17.242301924535241</v>
      </c>
      <c r="L440" s="6">
        <f t="shared" si="52"/>
        <v>-2.4939997296314687E-2</v>
      </c>
      <c r="M440" s="6">
        <f t="shared" si="53"/>
        <v>-4.9482354822202979E-2</v>
      </c>
      <c r="N440" s="6"/>
      <c r="O440" s="17">
        <v>1400</v>
      </c>
      <c r="P440" s="17">
        <v>0</v>
      </c>
      <c r="Q440" s="5">
        <f>D440-O440</f>
        <v>-17</v>
      </c>
      <c r="R440" s="5">
        <f>E440-P440</f>
        <v>-27</v>
      </c>
      <c r="S440" s="5">
        <f t="shared" si="54"/>
        <v>0</v>
      </c>
      <c r="T440" s="5">
        <f t="shared" si="55"/>
        <v>0</v>
      </c>
    </row>
    <row r="441" spans="1:20" ht="15.75" thickBot="1">
      <c r="A441" s="3">
        <v>2944</v>
      </c>
      <c r="B441" s="4">
        <v>3200</v>
      </c>
      <c r="C441" s="4">
        <v>384</v>
      </c>
      <c r="D441" s="4">
        <v>1369</v>
      </c>
      <c r="E441" s="4">
        <v>107</v>
      </c>
      <c r="G441" s="6">
        <f t="shared" si="56"/>
        <v>2961.0150286683788</v>
      </c>
      <c r="H441" s="6">
        <f t="shared" si="57"/>
        <v>3200.5640127952447</v>
      </c>
      <c r="I441" s="6">
        <f t="shared" si="58"/>
        <v>384.20046850570083</v>
      </c>
      <c r="K441" s="6">
        <f t="shared" si="51"/>
        <v>17.015028668378818</v>
      </c>
      <c r="L441" s="6">
        <f t="shared" si="52"/>
        <v>0.56401279524470738</v>
      </c>
      <c r="M441" s="6">
        <f t="shared" si="53"/>
        <v>0.20046850570082597</v>
      </c>
      <c r="N441" s="6"/>
      <c r="O441" s="17">
        <v>1400</v>
      </c>
      <c r="P441" s="17">
        <v>100</v>
      </c>
      <c r="Q441" s="5">
        <f>D441-O441</f>
        <v>-31</v>
      </c>
      <c r="R441" s="5">
        <f>E441-P441</f>
        <v>7</v>
      </c>
      <c r="S441" s="5">
        <f t="shared" si="54"/>
        <v>0</v>
      </c>
      <c r="T441" s="5">
        <f t="shared" si="55"/>
        <v>0</v>
      </c>
    </row>
    <row r="442" spans="1:20" ht="15.75" thickBot="1">
      <c r="A442" s="3">
        <v>2816</v>
      </c>
      <c r="B442" s="4">
        <v>3072</v>
      </c>
      <c r="C442" s="4">
        <v>384</v>
      </c>
      <c r="D442" s="4">
        <v>1313</v>
      </c>
      <c r="E442" s="4">
        <v>223</v>
      </c>
      <c r="G442" s="6">
        <f t="shared" si="56"/>
        <v>2860.7163438551543</v>
      </c>
      <c r="H442" s="6">
        <f t="shared" si="57"/>
        <v>3071.7581284990524</v>
      </c>
      <c r="I442" s="6">
        <f t="shared" si="58"/>
        <v>384.31497498796477</v>
      </c>
      <c r="K442" s="6">
        <f t="shared" si="51"/>
        <v>44.716343855154264</v>
      </c>
      <c r="L442" s="6">
        <f t="shared" si="52"/>
        <v>-0.24187150094758181</v>
      </c>
      <c r="M442" s="6">
        <f t="shared" si="53"/>
        <v>0.3149749879647743</v>
      </c>
      <c r="N442" s="6"/>
      <c r="O442" s="17">
        <v>1400</v>
      </c>
      <c r="P442" s="17">
        <v>200</v>
      </c>
      <c r="Q442" s="5">
        <f>D442-O442</f>
        <v>-87</v>
      </c>
      <c r="R442" s="5">
        <f>E442-P442</f>
        <v>23</v>
      </c>
      <c r="S442" s="5">
        <f t="shared" si="54"/>
        <v>0</v>
      </c>
      <c r="T442" s="5">
        <f t="shared" si="55"/>
        <v>0</v>
      </c>
    </row>
    <row r="443" spans="1:20" ht="15.75" thickBot="1">
      <c r="A443" s="3">
        <v>2816</v>
      </c>
      <c r="B443" s="4">
        <v>3072</v>
      </c>
      <c r="C443" s="4">
        <v>512</v>
      </c>
      <c r="D443" s="4">
        <v>1428</v>
      </c>
      <c r="E443" s="4">
        <v>280</v>
      </c>
      <c r="G443" s="6">
        <f t="shared" si="56"/>
        <v>2779.4934790353441</v>
      </c>
      <c r="H443" s="6">
        <f t="shared" si="57"/>
        <v>3072.0651034768125</v>
      </c>
      <c r="I443" s="6">
        <f t="shared" si="58"/>
        <v>511.4528326248668</v>
      </c>
      <c r="K443" s="6">
        <f t="shared" si="51"/>
        <v>-36.50652096465592</v>
      </c>
      <c r="L443" s="6">
        <f t="shared" si="52"/>
        <v>6.5103476812510053E-2</v>
      </c>
      <c r="M443" s="6">
        <f t="shared" si="53"/>
        <v>-0.54716737513319913</v>
      </c>
      <c r="N443" s="6"/>
      <c r="O443" s="17">
        <v>1400</v>
      </c>
      <c r="P443" s="17">
        <v>300</v>
      </c>
      <c r="Q443" s="5">
        <f>D443-O443</f>
        <v>28</v>
      </c>
      <c r="R443" s="5">
        <f>E443-P443</f>
        <v>-20</v>
      </c>
      <c r="S443" s="5">
        <f t="shared" si="54"/>
        <v>0</v>
      </c>
      <c r="T443" s="5">
        <f t="shared" si="55"/>
        <v>0</v>
      </c>
    </row>
    <row r="444" spans="1:20" ht="15.75" thickBot="1">
      <c r="A444" s="3">
        <v>2688</v>
      </c>
      <c r="B444" s="4">
        <v>2944</v>
      </c>
      <c r="C444" s="4">
        <v>512</v>
      </c>
      <c r="D444" s="4">
        <v>1343</v>
      </c>
      <c r="E444" s="4">
        <v>380</v>
      </c>
      <c r="G444" s="6">
        <f t="shared" si="56"/>
        <v>2701.1199529084229</v>
      </c>
      <c r="H444" s="6">
        <f t="shared" si="57"/>
        <v>2944.155057057967</v>
      </c>
      <c r="I444" s="6">
        <f t="shared" si="58"/>
        <v>511.90721815579042</v>
      </c>
      <c r="K444" s="6">
        <f t="shared" si="51"/>
        <v>13.119952908422874</v>
      </c>
      <c r="L444" s="6">
        <f t="shared" si="52"/>
        <v>0.15505705796704206</v>
      </c>
      <c r="M444" s="6">
        <f t="shared" si="53"/>
        <v>-9.2781844209582687E-2</v>
      </c>
      <c r="N444" s="6"/>
      <c r="O444" s="17">
        <v>1400</v>
      </c>
      <c r="P444" s="17">
        <v>400</v>
      </c>
      <c r="Q444" s="5">
        <f>D444-O444</f>
        <v>-57</v>
      </c>
      <c r="R444" s="5">
        <f>E444-P444</f>
        <v>-20</v>
      </c>
      <c r="S444" s="5">
        <f t="shared" si="54"/>
        <v>0</v>
      </c>
      <c r="T444" s="5">
        <f t="shared" si="55"/>
        <v>0</v>
      </c>
    </row>
    <row r="445" spans="1:20" ht="15.75" thickBot="1">
      <c r="A445" s="3">
        <v>2560</v>
      </c>
      <c r="B445" s="4">
        <v>2816</v>
      </c>
      <c r="C445" s="4">
        <v>640</v>
      </c>
      <c r="D445" s="4">
        <v>1356</v>
      </c>
      <c r="E445" s="4">
        <v>532</v>
      </c>
      <c r="G445" s="6">
        <f t="shared" si="56"/>
        <v>2550.6391355893525</v>
      </c>
      <c r="H445" s="6">
        <f t="shared" si="57"/>
        <v>2815.9829544938657</v>
      </c>
      <c r="I445" s="6">
        <f t="shared" si="58"/>
        <v>640.12498779535235</v>
      </c>
      <c r="K445" s="6">
        <f t="shared" si="51"/>
        <v>-9.3608644106475367</v>
      </c>
      <c r="L445" s="6">
        <f t="shared" si="52"/>
        <v>-1.7045506134309107E-2</v>
      </c>
      <c r="M445" s="6">
        <f t="shared" si="53"/>
        <v>0.12498779535235371</v>
      </c>
      <c r="N445" s="6"/>
      <c r="O445" s="17">
        <v>1400</v>
      </c>
      <c r="P445" s="17">
        <v>500</v>
      </c>
      <c r="Q445" s="5">
        <f>D445-O445</f>
        <v>-44</v>
      </c>
      <c r="R445" s="5">
        <f>E445-P445</f>
        <v>32</v>
      </c>
      <c r="S445" s="5">
        <f t="shared" si="54"/>
        <v>0</v>
      </c>
      <c r="T445" s="5">
        <f t="shared" si="55"/>
        <v>0</v>
      </c>
    </row>
    <row r="446" spans="1:20" ht="15.75" thickBot="1">
      <c r="A446" s="3">
        <v>2432</v>
      </c>
      <c r="B446" s="4">
        <v>2816</v>
      </c>
      <c r="C446" s="4">
        <v>768</v>
      </c>
      <c r="D446" s="4">
        <v>1477</v>
      </c>
      <c r="E446" s="4">
        <v>602</v>
      </c>
      <c r="G446" s="6">
        <f t="shared" si="56"/>
        <v>2454.3701839779587</v>
      </c>
      <c r="H446" s="6">
        <f t="shared" si="57"/>
        <v>2816.3687613663096</v>
      </c>
      <c r="I446" s="6">
        <f t="shared" si="58"/>
        <v>768.07096026343811</v>
      </c>
      <c r="K446" s="6">
        <f t="shared" si="51"/>
        <v>22.370183977958732</v>
      </c>
      <c r="L446" s="6">
        <f t="shared" si="52"/>
        <v>0.36876136630962719</v>
      </c>
      <c r="M446" s="6">
        <f t="shared" si="53"/>
        <v>7.0960263438109905E-2</v>
      </c>
      <c r="N446" s="6"/>
      <c r="O446" s="17">
        <v>1400</v>
      </c>
      <c r="P446" s="17">
        <v>600</v>
      </c>
      <c r="Q446" s="5">
        <f>D446-O446</f>
        <v>77</v>
      </c>
      <c r="R446" s="5">
        <f>E446-P446</f>
        <v>2</v>
      </c>
      <c r="S446" s="5">
        <f t="shared" si="54"/>
        <v>0</v>
      </c>
      <c r="T446" s="5">
        <f t="shared" si="55"/>
        <v>0</v>
      </c>
    </row>
    <row r="447" spans="1:20" ht="15.75" thickBot="1">
      <c r="A447" s="3">
        <v>2432</v>
      </c>
      <c r="B447" s="4">
        <v>2688</v>
      </c>
      <c r="C447" s="4">
        <v>768</v>
      </c>
      <c r="D447" s="4">
        <v>1357</v>
      </c>
      <c r="E447" s="4">
        <v>680</v>
      </c>
      <c r="G447" s="6">
        <f t="shared" si="56"/>
        <v>2407.4569570399385</v>
      </c>
      <c r="H447" s="6">
        <f t="shared" si="57"/>
        <v>2687.7218978160668</v>
      </c>
      <c r="I447" s="6">
        <f t="shared" si="58"/>
        <v>768.01627586920313</v>
      </c>
      <c r="K447" s="6">
        <f t="shared" si="51"/>
        <v>-24.543042960061484</v>
      </c>
      <c r="L447" s="6">
        <f t="shared" si="52"/>
        <v>-0.27810218393324249</v>
      </c>
      <c r="M447" s="6">
        <f t="shared" si="53"/>
        <v>1.6275869203127513E-2</v>
      </c>
      <c r="N447" s="6"/>
      <c r="O447" s="17">
        <v>1400</v>
      </c>
      <c r="P447" s="17">
        <v>700</v>
      </c>
      <c r="Q447" s="5">
        <f>D447-O447</f>
        <v>-43</v>
      </c>
      <c r="R447" s="5">
        <f>E447-P447</f>
        <v>-20</v>
      </c>
      <c r="S447" s="5">
        <f t="shared" si="54"/>
        <v>0</v>
      </c>
      <c r="T447" s="5">
        <f t="shared" si="55"/>
        <v>0</v>
      </c>
    </row>
    <row r="448" spans="1:20" ht="15.75" thickBot="1">
      <c r="A448" s="3">
        <v>2304</v>
      </c>
      <c r="B448" s="4">
        <v>2560</v>
      </c>
      <c r="C448" s="4">
        <v>896</v>
      </c>
      <c r="D448" s="4">
        <v>1350</v>
      </c>
      <c r="E448" s="4">
        <v>825</v>
      </c>
      <c r="G448" s="6">
        <f t="shared" si="56"/>
        <v>2270.0495589303773</v>
      </c>
      <c r="H448" s="6">
        <f t="shared" si="57"/>
        <v>2559.9072248814018</v>
      </c>
      <c r="I448" s="6">
        <f t="shared" si="58"/>
        <v>896.17241644674607</v>
      </c>
      <c r="K448" s="6">
        <f t="shared" si="51"/>
        <v>-33.950441069622684</v>
      </c>
      <c r="L448" s="6">
        <f t="shared" si="52"/>
        <v>-9.2775118598183326E-2</v>
      </c>
      <c r="M448" s="6">
        <f t="shared" si="53"/>
        <v>0.1724164467460696</v>
      </c>
      <c r="N448" s="6"/>
      <c r="O448" s="17">
        <v>1400</v>
      </c>
      <c r="P448" s="17">
        <v>800</v>
      </c>
      <c r="Q448" s="5">
        <f>D448-O448</f>
        <v>-50</v>
      </c>
      <c r="R448" s="5">
        <f>E448-P448</f>
        <v>25</v>
      </c>
      <c r="S448" s="5">
        <f t="shared" si="54"/>
        <v>0</v>
      </c>
      <c r="T448" s="5">
        <f t="shared" si="55"/>
        <v>0</v>
      </c>
    </row>
    <row r="449" spans="1:20" ht="15.75" thickBot="1">
      <c r="A449" s="3">
        <v>2176</v>
      </c>
      <c r="B449" s="4">
        <v>2560</v>
      </c>
      <c r="C449" s="4">
        <v>1024</v>
      </c>
      <c r="D449" s="4">
        <v>1475</v>
      </c>
      <c r="E449" s="4">
        <v>907</v>
      </c>
      <c r="G449" s="6">
        <f t="shared" si="56"/>
        <v>2157.8401238275278</v>
      </c>
      <c r="H449" s="6">
        <f t="shared" si="57"/>
        <v>2560.5222123621579</v>
      </c>
      <c r="I449" s="6">
        <f t="shared" si="58"/>
        <v>1023.8525284434278</v>
      </c>
      <c r="K449" s="6">
        <f t="shared" si="51"/>
        <v>-18.159876172472195</v>
      </c>
      <c r="L449" s="6">
        <f t="shared" si="52"/>
        <v>0.52221236215791578</v>
      </c>
      <c r="M449" s="6">
        <f t="shared" si="53"/>
        <v>-0.14747155657221356</v>
      </c>
      <c r="N449" s="6"/>
      <c r="O449" s="17">
        <v>1400</v>
      </c>
      <c r="P449" s="17">
        <v>900</v>
      </c>
      <c r="Q449" s="5">
        <f>D449-O449</f>
        <v>75</v>
      </c>
      <c r="R449" s="5">
        <f>E449-P449</f>
        <v>7</v>
      </c>
      <c r="S449" s="5">
        <f t="shared" si="54"/>
        <v>0</v>
      </c>
      <c r="T449" s="5">
        <f t="shared" si="55"/>
        <v>0</v>
      </c>
    </row>
    <row r="450" spans="1:20" ht="15.75" thickBot="1">
      <c r="A450" s="3">
        <v>2048</v>
      </c>
      <c r="B450" s="4">
        <v>2432</v>
      </c>
      <c r="C450" s="4">
        <v>1024</v>
      </c>
      <c r="D450" s="4">
        <v>1430</v>
      </c>
      <c r="E450" s="4">
        <v>1033</v>
      </c>
      <c r="G450" s="6">
        <f t="shared" si="56"/>
        <v>2047.9230942591571</v>
      </c>
      <c r="H450" s="6">
        <f t="shared" si="57"/>
        <v>2431.8694455089485</v>
      </c>
      <c r="I450" s="6">
        <f t="shared" si="58"/>
        <v>1118.9231430263653</v>
      </c>
      <c r="K450" s="6">
        <f t="shared" si="51"/>
        <v>-7.6905740842903469E-2</v>
      </c>
      <c r="L450" s="6">
        <f t="shared" si="52"/>
        <v>-0.13055449105149819</v>
      </c>
      <c r="M450" s="6">
        <f t="shared" si="53"/>
        <v>94.923143026365324</v>
      </c>
      <c r="N450" s="6"/>
      <c r="O450" s="17">
        <v>1400</v>
      </c>
      <c r="P450" s="17">
        <v>1000</v>
      </c>
      <c r="Q450" s="5">
        <f>D450-O450</f>
        <v>30</v>
      </c>
      <c r="R450" s="5">
        <f>E450-P450</f>
        <v>33</v>
      </c>
      <c r="S450" s="5">
        <f t="shared" si="54"/>
        <v>0</v>
      </c>
      <c r="T450" s="5">
        <f t="shared" si="55"/>
        <v>0</v>
      </c>
    </row>
    <row r="451" spans="1:20" ht="15.75" thickBot="1">
      <c r="A451" s="3">
        <v>2048</v>
      </c>
      <c r="B451" s="4">
        <v>2304</v>
      </c>
      <c r="C451" s="4">
        <v>1152</v>
      </c>
      <c r="D451" s="4">
        <v>1315</v>
      </c>
      <c r="E451" s="4">
        <v>1108</v>
      </c>
      <c r="G451" s="6">
        <f t="shared" si="56"/>
        <v>2012.1851306477743</v>
      </c>
      <c r="H451" s="6">
        <f t="shared" si="57"/>
        <v>2304.1026452829742</v>
      </c>
      <c r="I451" s="6">
        <f t="shared" si="58"/>
        <v>1151.9066802480138</v>
      </c>
      <c r="K451" s="6">
        <f t="shared" si="51"/>
        <v>-35.814869352225742</v>
      </c>
      <c r="L451" s="6">
        <f t="shared" si="52"/>
        <v>0.10264528297420838</v>
      </c>
      <c r="M451" s="6">
        <f t="shared" si="53"/>
        <v>-9.3319751986200572E-2</v>
      </c>
      <c r="N451" s="6"/>
      <c r="O451" s="17">
        <v>1400</v>
      </c>
      <c r="P451" s="17">
        <v>1100</v>
      </c>
      <c r="Q451" s="5">
        <f>D451-O451</f>
        <v>-85</v>
      </c>
      <c r="R451" s="5">
        <f>E451-P451</f>
        <v>8</v>
      </c>
      <c r="S451" s="5">
        <f t="shared" si="54"/>
        <v>0</v>
      </c>
      <c r="T451" s="5">
        <f t="shared" si="55"/>
        <v>0</v>
      </c>
    </row>
    <row r="452" spans="1:20" ht="15.75" thickBot="1">
      <c r="A452" s="3">
        <v>1920</v>
      </c>
      <c r="B452" s="4">
        <v>2304</v>
      </c>
      <c r="C452" s="4">
        <v>1280</v>
      </c>
      <c r="D452" s="4">
        <v>1440</v>
      </c>
      <c r="E452" s="4">
        <v>1202</v>
      </c>
      <c r="G452" s="6">
        <f t="shared" si="56"/>
        <v>1883.1898470414501</v>
      </c>
      <c r="H452" s="6">
        <f t="shared" si="57"/>
        <v>2303.5633266745676</v>
      </c>
      <c r="I452" s="6">
        <f t="shared" si="58"/>
        <v>1280.0015624990463</v>
      </c>
      <c r="K452" s="6">
        <f t="shared" ref="K452:K463" si="59">G452-A452</f>
        <v>-36.810152958549907</v>
      </c>
      <c r="L452" s="6">
        <f t="shared" ref="L452:L463" si="60">H452-B452</f>
        <v>-0.43667332543236625</v>
      </c>
      <c r="M452" s="6">
        <f t="shared" ref="M452:M463" si="61">I452-C452</f>
        <v>1.562499046258381E-3</v>
      </c>
      <c r="N452" s="6"/>
      <c r="O452" s="17">
        <v>1400</v>
      </c>
      <c r="P452" s="17">
        <v>1200</v>
      </c>
      <c r="Q452" s="5">
        <f>D452-O452</f>
        <v>40</v>
      </c>
      <c r="R452" s="5">
        <f>E452-P452</f>
        <v>2</v>
      </c>
      <c r="S452" s="5">
        <f t="shared" si="54"/>
        <v>0</v>
      </c>
      <c r="T452" s="5">
        <f t="shared" si="55"/>
        <v>0</v>
      </c>
    </row>
    <row r="453" spans="1:20" ht="15.75" thickBot="1">
      <c r="A453" s="3">
        <v>1792</v>
      </c>
      <c r="B453" s="4">
        <v>2176</v>
      </c>
      <c r="C453" s="4">
        <v>1408</v>
      </c>
      <c r="D453" s="4">
        <v>1414</v>
      </c>
      <c r="E453" s="4">
        <v>1346</v>
      </c>
      <c r="G453" s="6">
        <f t="shared" si="56"/>
        <v>1754.7398667608827</v>
      </c>
      <c r="H453" s="6">
        <f t="shared" si="57"/>
        <v>2176.0312497756095</v>
      </c>
      <c r="I453" s="6">
        <f t="shared" si="58"/>
        <v>1408.2300948353575</v>
      </c>
      <c r="K453" s="6">
        <f t="shared" si="59"/>
        <v>-37.260133239117295</v>
      </c>
      <c r="L453" s="6">
        <f t="shared" si="60"/>
        <v>3.1249775609467179E-2</v>
      </c>
      <c r="M453" s="6">
        <f t="shared" si="61"/>
        <v>0.23009483535747677</v>
      </c>
      <c r="N453" s="6"/>
      <c r="O453" s="17">
        <v>1400</v>
      </c>
      <c r="P453" s="17">
        <v>1300</v>
      </c>
      <c r="Q453" s="5">
        <f>D453-O453</f>
        <v>14</v>
      </c>
      <c r="R453" s="5">
        <f>E453-P453</f>
        <v>46</v>
      </c>
      <c r="S453" s="5">
        <f t="shared" si="54"/>
        <v>0</v>
      </c>
      <c r="T453" s="5">
        <f t="shared" si="55"/>
        <v>0</v>
      </c>
    </row>
    <row r="454" spans="1:20" ht="15.75" thickBot="1">
      <c r="A454" s="3">
        <v>1664</v>
      </c>
      <c r="B454" s="4">
        <v>2176</v>
      </c>
      <c r="C454" s="4">
        <v>1408</v>
      </c>
      <c r="D454" s="4">
        <v>1492</v>
      </c>
      <c r="E454" s="4">
        <v>1416</v>
      </c>
      <c r="G454" s="6">
        <f t="shared" si="56"/>
        <v>1663.4662605535466</v>
      </c>
      <c r="H454" s="6">
        <f t="shared" si="57"/>
        <v>2176.0330879837284</v>
      </c>
      <c r="I454" s="6">
        <f t="shared" si="58"/>
        <v>1499.0396926032345</v>
      </c>
      <c r="K454" s="6">
        <f t="shared" si="59"/>
        <v>-0.53373944645340998</v>
      </c>
      <c r="L454" s="6">
        <f t="shared" si="60"/>
        <v>3.3087983728364634E-2</v>
      </c>
      <c r="M454" s="6">
        <f t="shared" si="61"/>
        <v>91.039692603234471</v>
      </c>
      <c r="N454" s="6"/>
      <c r="O454" s="17">
        <v>1400</v>
      </c>
      <c r="P454" s="17">
        <v>1400</v>
      </c>
      <c r="Q454" s="5">
        <f>D454-O454</f>
        <v>92</v>
      </c>
      <c r="R454" s="5">
        <f>E454-P454</f>
        <v>16</v>
      </c>
      <c r="S454" s="5">
        <f t="shared" si="54"/>
        <v>0</v>
      </c>
      <c r="T454" s="5">
        <f t="shared" si="55"/>
        <v>0</v>
      </c>
    </row>
    <row r="455" spans="1:20" ht="15.75" thickBot="1">
      <c r="A455" s="3">
        <v>1664</v>
      </c>
      <c r="B455" s="4">
        <v>2048</v>
      </c>
      <c r="C455" s="4">
        <v>1536</v>
      </c>
      <c r="D455" s="4">
        <v>1381</v>
      </c>
      <c r="E455" s="4">
        <v>1488</v>
      </c>
      <c r="G455" s="6">
        <f t="shared" si="56"/>
        <v>1633.8007834494388</v>
      </c>
      <c r="H455" s="6">
        <f t="shared" si="57"/>
        <v>2047.7560889910692</v>
      </c>
      <c r="I455" s="6">
        <f t="shared" si="58"/>
        <v>1536.002929684706</v>
      </c>
      <c r="K455" s="6">
        <f t="shared" si="59"/>
        <v>-30.199216550561232</v>
      </c>
      <c r="L455" s="6">
        <f t="shared" si="60"/>
        <v>-0.24391100893080875</v>
      </c>
      <c r="M455" s="6">
        <f t="shared" si="61"/>
        <v>2.9296847060322762E-3</v>
      </c>
      <c r="N455" s="6"/>
      <c r="O455" s="17">
        <v>1400</v>
      </c>
      <c r="P455" s="17">
        <v>1500</v>
      </c>
      <c r="Q455" s="5">
        <f>D455-O455</f>
        <v>-19</v>
      </c>
      <c r="R455" s="5">
        <f>E455-P455</f>
        <v>-12</v>
      </c>
      <c r="S455" s="5">
        <f t="shared" ref="S455:S518" si="62">IF(OR(ABS(Q455)&gt;$S$4,ABS(R455)&gt;$S$4),O455,0)</f>
        <v>0</v>
      </c>
      <c r="T455" s="5">
        <f t="shared" ref="T455:T518" si="63">IF(OR(ABS(Q455)&gt;$S$4,ABS(R455)&gt;$S$4),P454,0)</f>
        <v>0</v>
      </c>
    </row>
    <row r="456" spans="1:20" ht="15.75" thickBot="1">
      <c r="A456" s="3">
        <v>1536</v>
      </c>
      <c r="B456" s="4">
        <v>1920</v>
      </c>
      <c r="C456" s="4">
        <v>1664</v>
      </c>
      <c r="D456" s="4">
        <v>1343</v>
      </c>
      <c r="E456" s="4">
        <v>1628</v>
      </c>
      <c r="G456" s="6">
        <f t="shared" si="56"/>
        <v>1521.1945963616884</v>
      </c>
      <c r="H456" s="6">
        <f t="shared" si="57"/>
        <v>1919.9044247045215</v>
      </c>
      <c r="I456" s="6">
        <f t="shared" si="58"/>
        <v>1663.7406648874096</v>
      </c>
      <c r="K456" s="6">
        <f t="shared" si="59"/>
        <v>-14.805403638311645</v>
      </c>
      <c r="L456" s="6">
        <f t="shared" si="60"/>
        <v>-9.557529547851118E-2</v>
      </c>
      <c r="M456" s="6">
        <f t="shared" si="61"/>
        <v>-0.25933511259040642</v>
      </c>
      <c r="N456" s="6"/>
      <c r="O456" s="17">
        <v>1400</v>
      </c>
      <c r="P456" s="17">
        <v>1600</v>
      </c>
      <c r="Q456" s="5">
        <f>D456-O456</f>
        <v>-57</v>
      </c>
      <c r="R456" s="5">
        <f>E456-P456</f>
        <v>28</v>
      </c>
      <c r="S456" s="5">
        <f t="shared" si="62"/>
        <v>0</v>
      </c>
      <c r="T456" s="5">
        <f t="shared" si="63"/>
        <v>0</v>
      </c>
    </row>
    <row r="457" spans="1:20" ht="15.75" thickBot="1">
      <c r="A457" s="3">
        <v>1408</v>
      </c>
      <c r="B457" s="4">
        <v>1920</v>
      </c>
      <c r="C457" s="4">
        <v>1792</v>
      </c>
      <c r="D457" s="4">
        <v>1445</v>
      </c>
      <c r="E457" s="4">
        <v>1736</v>
      </c>
      <c r="G457" s="6">
        <f t="shared" si="56"/>
        <v>1380.4785402171235</v>
      </c>
      <c r="H457" s="6">
        <f t="shared" si="57"/>
        <v>1919.8231689403062</v>
      </c>
      <c r="I457" s="6">
        <f t="shared" si="58"/>
        <v>1792.1275066244589</v>
      </c>
      <c r="K457" s="6">
        <f t="shared" si="59"/>
        <v>-27.521459782876491</v>
      </c>
      <c r="L457" s="6">
        <f t="shared" si="60"/>
        <v>-0.17683105969376811</v>
      </c>
      <c r="M457" s="6">
        <f t="shared" si="61"/>
        <v>0.12750662445887428</v>
      </c>
      <c r="N457" s="6"/>
      <c r="O457" s="17">
        <v>1400</v>
      </c>
      <c r="P457" s="17">
        <v>1700</v>
      </c>
      <c r="Q457" s="5">
        <f>D457-O457</f>
        <v>45</v>
      </c>
      <c r="R457" s="5">
        <f>E457-P457</f>
        <v>36</v>
      </c>
      <c r="S457" s="5">
        <f t="shared" si="62"/>
        <v>0</v>
      </c>
      <c r="T457" s="5">
        <f t="shared" si="63"/>
        <v>0</v>
      </c>
    </row>
    <row r="458" spans="1:20" ht="15.75" thickBot="1">
      <c r="A458" s="3">
        <v>1280</v>
      </c>
      <c r="B458" s="4">
        <v>1792</v>
      </c>
      <c r="C458" s="4">
        <v>1792</v>
      </c>
      <c r="D458" s="4">
        <v>1393</v>
      </c>
      <c r="E458" s="4">
        <v>1873</v>
      </c>
      <c r="G458" s="6">
        <f t="shared" si="56"/>
        <v>1280.069529361589</v>
      </c>
      <c r="H458" s="6">
        <f t="shared" si="57"/>
        <v>1791.8085835267113</v>
      </c>
      <c r="I458" s="6">
        <f t="shared" si="58"/>
        <v>1913.7862994597908</v>
      </c>
      <c r="K458" s="6">
        <f t="shared" si="59"/>
        <v>6.9529361589047767E-2</v>
      </c>
      <c r="L458" s="6">
        <f t="shared" si="60"/>
        <v>-0.19141647328865474</v>
      </c>
      <c r="M458" s="6">
        <f t="shared" si="61"/>
        <v>121.78629945979083</v>
      </c>
      <c r="N458" s="6"/>
      <c r="O458" s="17">
        <v>1400</v>
      </c>
      <c r="P458" s="17">
        <v>1800</v>
      </c>
      <c r="Q458" s="5">
        <f>D458-O458</f>
        <v>-7</v>
      </c>
      <c r="R458" s="5">
        <f>E458-P458</f>
        <v>73</v>
      </c>
      <c r="S458" s="5">
        <f t="shared" si="62"/>
        <v>0</v>
      </c>
      <c r="T458" s="5">
        <f t="shared" si="63"/>
        <v>0</v>
      </c>
    </row>
    <row r="459" spans="1:20" ht="15.75" thickBot="1">
      <c r="A459" s="3">
        <v>1280</v>
      </c>
      <c r="B459" s="4">
        <v>1792</v>
      </c>
      <c r="C459" s="4">
        <v>1920</v>
      </c>
      <c r="D459" s="4">
        <v>1398</v>
      </c>
      <c r="E459" s="4">
        <v>1878</v>
      </c>
      <c r="G459" s="6">
        <f t="shared" si="56"/>
        <v>1273.2980797912169</v>
      </c>
      <c r="H459" s="6">
        <f t="shared" si="57"/>
        <v>1792.5646431858461</v>
      </c>
      <c r="I459" s="6">
        <f t="shared" si="58"/>
        <v>1919.7103948252195</v>
      </c>
      <c r="K459" s="6">
        <f t="shared" si="59"/>
        <v>-6.7019202087831218</v>
      </c>
      <c r="L459" s="6">
        <f t="shared" si="60"/>
        <v>0.56464318584608009</v>
      </c>
      <c r="M459" s="6">
        <f t="shared" si="61"/>
        <v>-0.28960517478049042</v>
      </c>
      <c r="N459" s="6"/>
      <c r="O459" s="17">
        <v>1400</v>
      </c>
      <c r="P459" s="17">
        <v>1900</v>
      </c>
      <c r="Q459" s="5">
        <f>D459-O459</f>
        <v>-2</v>
      </c>
      <c r="R459" s="5">
        <f>E459-P459</f>
        <v>-22</v>
      </c>
      <c r="S459" s="5">
        <f t="shared" si="62"/>
        <v>0</v>
      </c>
      <c r="T459" s="5">
        <f t="shared" si="63"/>
        <v>0</v>
      </c>
    </row>
    <row r="460" spans="1:20" ht="15.75" thickBot="1">
      <c r="A460" s="3">
        <v>1152</v>
      </c>
      <c r="B460" s="4">
        <v>1664</v>
      </c>
      <c r="C460" s="4">
        <v>2048</v>
      </c>
      <c r="D460" s="4">
        <v>1344</v>
      </c>
      <c r="E460" s="4">
        <v>2019</v>
      </c>
      <c r="G460" s="6">
        <f t="shared" si="56"/>
        <v>1180.1258407475027</v>
      </c>
      <c r="H460" s="6">
        <f t="shared" si="57"/>
        <v>1663.9402032525088</v>
      </c>
      <c r="I460" s="6">
        <f t="shared" si="58"/>
        <v>2048.0959450182017</v>
      </c>
      <c r="K460" s="6">
        <f t="shared" si="59"/>
        <v>28.125840747502707</v>
      </c>
      <c r="L460" s="6">
        <f t="shared" si="60"/>
        <v>-5.9796747491191127E-2</v>
      </c>
      <c r="M460" s="6">
        <f t="shared" si="61"/>
        <v>9.5945018201746279E-2</v>
      </c>
      <c r="N460" s="6"/>
      <c r="O460" s="17">
        <v>1400</v>
      </c>
      <c r="P460" s="17">
        <v>2000</v>
      </c>
      <c r="Q460" s="5">
        <f>D460-O460</f>
        <v>-56</v>
      </c>
      <c r="R460" s="5">
        <f>E460-P460</f>
        <v>19</v>
      </c>
      <c r="S460" s="5">
        <f t="shared" si="62"/>
        <v>0</v>
      </c>
      <c r="T460" s="5">
        <f t="shared" si="63"/>
        <v>0</v>
      </c>
    </row>
    <row r="461" spans="1:20" ht="15.75" thickBot="1">
      <c r="A461" s="3">
        <v>1024</v>
      </c>
      <c r="B461" s="4">
        <v>1664</v>
      </c>
      <c r="C461" s="4">
        <v>2176</v>
      </c>
      <c r="D461" s="4">
        <v>1421</v>
      </c>
      <c r="E461" s="4">
        <v>2135</v>
      </c>
      <c r="G461" s="6">
        <f t="shared" si="56"/>
        <v>1040.896728787251</v>
      </c>
      <c r="H461" s="6">
        <f t="shared" si="57"/>
        <v>1663.5702570075002</v>
      </c>
      <c r="I461" s="6">
        <f t="shared" si="58"/>
        <v>2176.1125889990158</v>
      </c>
      <c r="K461" s="6">
        <f t="shared" si="59"/>
        <v>16.89672878725105</v>
      </c>
      <c r="L461" s="6">
        <f t="shared" si="60"/>
        <v>-0.42974299249976866</v>
      </c>
      <c r="M461" s="6">
        <f t="shared" si="61"/>
        <v>0.11258899901577024</v>
      </c>
      <c r="N461" s="6"/>
      <c r="O461" s="17">
        <v>1400</v>
      </c>
      <c r="P461" s="17">
        <v>2100</v>
      </c>
      <c r="Q461" s="5">
        <f>D461-O461</f>
        <v>21</v>
      </c>
      <c r="R461" s="5">
        <f>E461-P461</f>
        <v>35</v>
      </c>
      <c r="S461" s="5">
        <f t="shared" si="62"/>
        <v>0</v>
      </c>
      <c r="T461" s="5">
        <f t="shared" si="63"/>
        <v>0</v>
      </c>
    </row>
    <row r="462" spans="1:20" ht="15.75" thickBot="1">
      <c r="A462" s="3">
        <v>1024</v>
      </c>
      <c r="B462" s="4">
        <v>1664</v>
      </c>
      <c r="C462" s="4">
        <v>2176</v>
      </c>
      <c r="D462" s="4">
        <v>1421</v>
      </c>
      <c r="E462" s="4">
        <v>2135</v>
      </c>
      <c r="G462" s="6">
        <f t="shared" si="56"/>
        <v>1040.896728787251</v>
      </c>
      <c r="H462" s="6">
        <f t="shared" si="57"/>
        <v>1663.5702570075002</v>
      </c>
      <c r="I462" s="6">
        <f t="shared" si="58"/>
        <v>2176.1125889990158</v>
      </c>
      <c r="K462" s="6">
        <f t="shared" si="59"/>
        <v>16.89672878725105</v>
      </c>
      <c r="L462" s="6">
        <f t="shared" si="60"/>
        <v>-0.42974299249976866</v>
      </c>
      <c r="M462" s="6">
        <f t="shared" si="61"/>
        <v>0.11258899901577024</v>
      </c>
      <c r="N462" s="6"/>
      <c r="O462" s="17">
        <v>1400</v>
      </c>
      <c r="P462" s="17">
        <v>2200</v>
      </c>
      <c r="Q462" s="5">
        <f>D462-O462</f>
        <v>21</v>
      </c>
      <c r="R462" s="5">
        <f>E462-P462</f>
        <v>-65</v>
      </c>
      <c r="S462" s="5">
        <f t="shared" si="62"/>
        <v>0</v>
      </c>
      <c r="T462" s="5">
        <f t="shared" si="63"/>
        <v>0</v>
      </c>
    </row>
    <row r="463" spans="1:20" ht="15.75" thickBot="1">
      <c r="A463" s="3">
        <v>896</v>
      </c>
      <c r="B463" s="4">
        <v>1536</v>
      </c>
      <c r="C463" s="4">
        <v>2304</v>
      </c>
      <c r="D463" s="4">
        <v>1355</v>
      </c>
      <c r="E463" s="4">
        <v>2276</v>
      </c>
      <c r="G463" s="6">
        <f t="shared" si="56"/>
        <v>969.639623777824</v>
      </c>
      <c r="H463" s="6">
        <f t="shared" si="57"/>
        <v>1536.2945681086032</v>
      </c>
      <c r="I463" s="6">
        <f t="shared" si="58"/>
        <v>2303.5192640826776</v>
      </c>
      <c r="K463" s="6">
        <f t="shared" si="59"/>
        <v>73.639623777823999</v>
      </c>
      <c r="L463" s="6">
        <f t="shared" si="60"/>
        <v>0.29456810860324367</v>
      </c>
      <c r="M463" s="6">
        <f t="shared" si="61"/>
        <v>-0.48073591732236309</v>
      </c>
      <c r="N463" s="6"/>
      <c r="O463" s="17">
        <v>1400</v>
      </c>
      <c r="P463" s="17">
        <v>2300</v>
      </c>
      <c r="Q463" s="5">
        <f>D463-O463</f>
        <v>-45</v>
      </c>
      <c r="R463" s="5">
        <f>E463-P463</f>
        <v>-24</v>
      </c>
      <c r="S463" s="5">
        <f t="shared" si="62"/>
        <v>0</v>
      </c>
      <c r="T463" s="5">
        <f t="shared" si="63"/>
        <v>0</v>
      </c>
    </row>
    <row r="464" spans="1:20" ht="15.75" thickBot="1">
      <c r="A464" s="3">
        <v>896</v>
      </c>
      <c r="B464" s="4">
        <v>1536</v>
      </c>
      <c r="C464" s="4">
        <v>2432</v>
      </c>
      <c r="D464" s="4">
        <v>1413</v>
      </c>
      <c r="E464" s="4">
        <v>2397</v>
      </c>
      <c r="G464" s="6">
        <f t="shared" ref="G464:G527" si="64">SQRT((3000-E464)*(3000-E464)+(2000-D464)*(2000-D464))</f>
        <v>841.5331247194016</v>
      </c>
      <c r="H464" s="6">
        <f t="shared" ref="H464:H527" si="65">SQRT((3000-E464)*(3000-E464)+D464*D464)</f>
        <v>1536.2870825467485</v>
      </c>
      <c r="I464" s="6">
        <f t="shared" ref="I464:I527" si="66">SQRT(E464*E464+(1000-D464)*(1000-D464))</f>
        <v>2432.3194691487383</v>
      </c>
      <c r="K464" s="6">
        <f t="shared" ref="K464:K527" si="67">G464-A464</f>
        <v>-54.466875280598401</v>
      </c>
      <c r="L464" s="6">
        <f t="shared" ref="L464:L527" si="68">H464-B464</f>
        <v>0.28708254674847922</v>
      </c>
      <c r="M464" s="6">
        <f t="shared" ref="M464:M527" si="69">I464-C464</f>
        <v>0.31946914873833521</v>
      </c>
      <c r="N464" s="6"/>
      <c r="O464" s="17">
        <v>1400</v>
      </c>
      <c r="P464" s="17">
        <v>2400</v>
      </c>
      <c r="Q464" s="5">
        <f>D464-O464</f>
        <v>13</v>
      </c>
      <c r="R464" s="5">
        <f>E464-P464</f>
        <v>-3</v>
      </c>
      <c r="S464" s="5">
        <f t="shared" si="62"/>
        <v>0</v>
      </c>
      <c r="T464" s="5">
        <f t="shared" si="63"/>
        <v>0</v>
      </c>
    </row>
    <row r="465" spans="1:20" ht="15.75" thickBot="1">
      <c r="A465" s="3">
        <v>768</v>
      </c>
      <c r="B465" s="4">
        <v>1536</v>
      </c>
      <c r="C465" s="4">
        <v>2560</v>
      </c>
      <c r="D465" s="4">
        <v>1459</v>
      </c>
      <c r="E465" s="4">
        <v>2519</v>
      </c>
      <c r="G465" s="6">
        <f t="shared" si="64"/>
        <v>723.90745264847214</v>
      </c>
      <c r="H465" s="6">
        <f t="shared" si="65"/>
        <v>1536.2428193485559</v>
      </c>
      <c r="I465" s="6">
        <f t="shared" si="66"/>
        <v>2560.4769087027516</v>
      </c>
      <c r="K465" s="6">
        <f t="shared" si="67"/>
        <v>-44.092547351527855</v>
      </c>
      <c r="L465" s="6">
        <f t="shared" si="68"/>
        <v>0.24281934855594045</v>
      </c>
      <c r="M465" s="6">
        <f t="shared" si="69"/>
        <v>0.47690870275164343</v>
      </c>
      <c r="N465" s="6"/>
      <c r="O465" s="17">
        <v>1400</v>
      </c>
      <c r="P465" s="17">
        <v>2500</v>
      </c>
      <c r="Q465" s="5">
        <f>D465-O465</f>
        <v>59</v>
      </c>
      <c r="R465" s="5">
        <f>E465-P465</f>
        <v>19</v>
      </c>
      <c r="S465" s="5">
        <f t="shared" si="62"/>
        <v>0</v>
      </c>
      <c r="T465" s="5">
        <f t="shared" si="63"/>
        <v>0</v>
      </c>
    </row>
    <row r="466" spans="1:20" ht="15.75" thickBot="1">
      <c r="A466" s="3">
        <v>768</v>
      </c>
      <c r="B466" s="4">
        <v>1408</v>
      </c>
      <c r="C466" s="4">
        <v>2688</v>
      </c>
      <c r="D466" s="4">
        <v>1367</v>
      </c>
      <c r="E466" s="4">
        <v>2663</v>
      </c>
      <c r="G466" s="6">
        <f t="shared" si="64"/>
        <v>717.11784247778974</v>
      </c>
      <c r="H466" s="6">
        <f t="shared" si="65"/>
        <v>1407.9268446904478</v>
      </c>
      <c r="I466" s="6">
        <f t="shared" si="66"/>
        <v>2688.1700095046072</v>
      </c>
      <c r="K466" s="6">
        <f t="shared" si="67"/>
        <v>-50.882157522210264</v>
      </c>
      <c r="L466" s="6">
        <f t="shared" si="68"/>
        <v>-7.3155309552248582E-2</v>
      </c>
      <c r="M466" s="6">
        <f t="shared" si="69"/>
        <v>0.17000950460715103</v>
      </c>
      <c r="N466" s="6"/>
      <c r="O466" s="17">
        <v>1400</v>
      </c>
      <c r="P466" s="17">
        <v>2600</v>
      </c>
      <c r="Q466" s="5">
        <f>D466-O466</f>
        <v>-33</v>
      </c>
      <c r="R466" s="5">
        <f>E466-P466</f>
        <v>63</v>
      </c>
      <c r="S466" s="5">
        <f t="shared" si="62"/>
        <v>0</v>
      </c>
      <c r="T466" s="5">
        <f t="shared" si="63"/>
        <v>0</v>
      </c>
    </row>
    <row r="467" spans="1:20" ht="15.75" thickBot="1">
      <c r="A467" s="3">
        <v>640</v>
      </c>
      <c r="B467" s="4">
        <v>1408</v>
      </c>
      <c r="C467" s="4">
        <v>2688</v>
      </c>
      <c r="D467" s="4">
        <v>1367</v>
      </c>
      <c r="E467" s="4">
        <v>2663</v>
      </c>
      <c r="G467" s="6">
        <f t="shared" si="64"/>
        <v>717.11784247778974</v>
      </c>
      <c r="H467" s="6">
        <f t="shared" si="65"/>
        <v>1407.9268446904478</v>
      </c>
      <c r="I467" s="6">
        <f t="shared" si="66"/>
        <v>2688.1700095046072</v>
      </c>
      <c r="K467" s="6">
        <f t="shared" si="67"/>
        <v>77.117842477789736</v>
      </c>
      <c r="L467" s="6">
        <f t="shared" si="68"/>
        <v>-7.3155309552248582E-2</v>
      </c>
      <c r="M467" s="6">
        <f t="shared" si="69"/>
        <v>0.17000950460715103</v>
      </c>
      <c r="N467" s="6"/>
      <c r="O467" s="17">
        <v>1400</v>
      </c>
      <c r="P467" s="17">
        <v>2700</v>
      </c>
      <c r="Q467" s="5">
        <f>D467-O467</f>
        <v>-33</v>
      </c>
      <c r="R467" s="5">
        <f>E467-P467</f>
        <v>-37</v>
      </c>
      <c r="S467" s="5">
        <f t="shared" si="62"/>
        <v>0</v>
      </c>
      <c r="T467" s="5">
        <f t="shared" si="63"/>
        <v>0</v>
      </c>
    </row>
    <row r="468" spans="1:20" ht="15.75" thickBot="1">
      <c r="A468" s="3">
        <v>640</v>
      </c>
      <c r="B468" s="4">
        <v>1408</v>
      </c>
      <c r="C468" s="4">
        <v>2816</v>
      </c>
      <c r="D468" s="4">
        <v>1392</v>
      </c>
      <c r="E468" s="4">
        <v>2789</v>
      </c>
      <c r="G468" s="6">
        <f t="shared" si="64"/>
        <v>643.57206278706656</v>
      </c>
      <c r="H468" s="6">
        <f t="shared" si="65"/>
        <v>1407.9009198093452</v>
      </c>
      <c r="I468" s="6">
        <f t="shared" si="66"/>
        <v>2816.4134994705591</v>
      </c>
      <c r="K468" s="6">
        <f t="shared" si="67"/>
        <v>3.5720627870665567</v>
      </c>
      <c r="L468" s="6">
        <f t="shared" si="68"/>
        <v>-9.9080190654831313E-2</v>
      </c>
      <c r="M468" s="6">
        <f t="shared" si="69"/>
        <v>0.41349947055914527</v>
      </c>
      <c r="N468" s="6"/>
      <c r="O468" s="17">
        <v>1400</v>
      </c>
      <c r="P468" s="17">
        <v>2800</v>
      </c>
      <c r="Q468" s="5">
        <f>D468-O468</f>
        <v>-8</v>
      </c>
      <c r="R468" s="5">
        <f>E468-P468</f>
        <v>-11</v>
      </c>
      <c r="S468" s="5">
        <f t="shared" si="62"/>
        <v>0</v>
      </c>
      <c r="T468" s="5">
        <f t="shared" si="63"/>
        <v>0</v>
      </c>
    </row>
    <row r="469" spans="1:20" ht="15.75" thickBot="1">
      <c r="A469" s="3">
        <v>640</v>
      </c>
      <c r="B469" s="4">
        <v>1408</v>
      </c>
      <c r="C469" s="4">
        <v>2944</v>
      </c>
      <c r="D469" s="4">
        <v>1405</v>
      </c>
      <c r="E469" s="4">
        <v>2916</v>
      </c>
      <c r="G469" s="6">
        <f t="shared" si="64"/>
        <v>600.9001580961683</v>
      </c>
      <c r="H469" s="6">
        <f t="shared" si="65"/>
        <v>1407.508792157264</v>
      </c>
      <c r="I469" s="6">
        <f t="shared" si="66"/>
        <v>2943.9906589525722</v>
      </c>
      <c r="K469" s="6">
        <f t="shared" si="67"/>
        <v>-39.099841903831702</v>
      </c>
      <c r="L469" s="6">
        <f t="shared" si="68"/>
        <v>-0.49120784273600293</v>
      </c>
      <c r="M469" s="6">
        <f t="shared" si="69"/>
        <v>-9.3410474278243782E-3</v>
      </c>
      <c r="N469" s="6"/>
      <c r="O469" s="17">
        <v>1400</v>
      </c>
      <c r="P469" s="17">
        <v>2900</v>
      </c>
      <c r="Q469" s="5">
        <f>D469-O469</f>
        <v>5</v>
      </c>
      <c r="R469" s="5">
        <f>E469-P469</f>
        <v>16</v>
      </c>
      <c r="S469" s="5">
        <f t="shared" si="62"/>
        <v>0</v>
      </c>
      <c r="T469" s="5">
        <f t="shared" si="63"/>
        <v>0</v>
      </c>
    </row>
    <row r="470" spans="1:20" ht="15.75" thickBot="1">
      <c r="A470" s="3">
        <v>640</v>
      </c>
      <c r="B470" s="4">
        <v>1408</v>
      </c>
      <c r="C470" s="4">
        <v>3072</v>
      </c>
      <c r="D470" s="4">
        <v>1407</v>
      </c>
      <c r="E470" s="4">
        <v>3045</v>
      </c>
      <c r="G470" s="6">
        <f t="shared" si="64"/>
        <v>594.70496887112017</v>
      </c>
      <c r="H470" s="6">
        <f t="shared" si="65"/>
        <v>1407.719432273349</v>
      </c>
      <c r="I470" s="6">
        <f t="shared" si="66"/>
        <v>3072.0797515689596</v>
      </c>
      <c r="K470" s="6">
        <f t="shared" si="67"/>
        <v>-45.295031128879828</v>
      </c>
      <c r="L470" s="6">
        <f t="shared" si="68"/>
        <v>-0.2805677266510429</v>
      </c>
      <c r="M470" s="6">
        <f t="shared" si="69"/>
        <v>7.9751568959636643E-2</v>
      </c>
      <c r="N470" s="6"/>
      <c r="O470" s="17">
        <v>1400</v>
      </c>
      <c r="P470" s="17">
        <v>3000</v>
      </c>
      <c r="Q470" s="5">
        <f>D470-O470</f>
        <v>7</v>
      </c>
      <c r="R470" s="5">
        <f>E470-P470</f>
        <v>45</v>
      </c>
      <c r="S470" s="5">
        <f t="shared" si="62"/>
        <v>0</v>
      </c>
      <c r="T470" s="5">
        <f t="shared" si="63"/>
        <v>0</v>
      </c>
    </row>
    <row r="471" spans="1:20" ht="15.75" thickBot="1">
      <c r="A471" s="3">
        <v>3072</v>
      </c>
      <c r="B471" s="4">
        <v>3328</v>
      </c>
      <c r="C471" s="4">
        <v>512</v>
      </c>
      <c r="D471" s="4">
        <v>1511</v>
      </c>
      <c r="E471" s="4">
        <v>35</v>
      </c>
      <c r="G471" s="6">
        <f t="shared" si="64"/>
        <v>3005.053410507041</v>
      </c>
      <c r="H471" s="6">
        <f t="shared" si="65"/>
        <v>3327.8139972059735</v>
      </c>
      <c r="I471" s="6">
        <f t="shared" si="66"/>
        <v>512.19722763794812</v>
      </c>
      <c r="K471" s="6">
        <f t="shared" si="67"/>
        <v>-66.946589492958992</v>
      </c>
      <c r="L471" s="6">
        <f t="shared" si="68"/>
        <v>-0.18600279402653541</v>
      </c>
      <c r="M471" s="6">
        <f t="shared" si="69"/>
        <v>0.19722763794811726</v>
      </c>
      <c r="N471" s="6"/>
      <c r="O471" s="17">
        <v>1500</v>
      </c>
      <c r="P471" s="17">
        <v>0</v>
      </c>
      <c r="Q471" s="5">
        <f>D471-O471</f>
        <v>11</v>
      </c>
      <c r="R471" s="5">
        <f>E471-P471</f>
        <v>35</v>
      </c>
      <c r="S471" s="5">
        <f t="shared" si="62"/>
        <v>0</v>
      </c>
      <c r="T471" s="5">
        <f t="shared" si="63"/>
        <v>0</v>
      </c>
    </row>
    <row r="472" spans="1:20" ht="15.75" thickBot="1">
      <c r="A472" s="3">
        <v>2944</v>
      </c>
      <c r="B472" s="4">
        <v>3328</v>
      </c>
      <c r="C472" s="4">
        <v>512</v>
      </c>
      <c r="D472" s="4">
        <v>1511</v>
      </c>
      <c r="E472" s="4">
        <v>35</v>
      </c>
      <c r="G472" s="6">
        <f t="shared" si="64"/>
        <v>3005.053410507041</v>
      </c>
      <c r="H472" s="6">
        <f t="shared" si="65"/>
        <v>3327.8139972059735</v>
      </c>
      <c r="I472" s="6">
        <f t="shared" si="66"/>
        <v>512.19722763794812</v>
      </c>
      <c r="K472" s="6">
        <f t="shared" si="67"/>
        <v>61.053410507041008</v>
      </c>
      <c r="L472" s="6">
        <f t="shared" si="68"/>
        <v>-0.18600279402653541</v>
      </c>
      <c r="M472" s="6">
        <f t="shared" si="69"/>
        <v>0.19722763794811726</v>
      </c>
      <c r="N472" s="6"/>
      <c r="O472" s="17">
        <v>1500</v>
      </c>
      <c r="P472" s="17">
        <v>100</v>
      </c>
      <c r="Q472" s="5">
        <f>D472-O472</f>
        <v>11</v>
      </c>
      <c r="R472" s="5">
        <f>E472-P472</f>
        <v>-65</v>
      </c>
      <c r="S472" s="5">
        <f t="shared" si="62"/>
        <v>0</v>
      </c>
      <c r="T472" s="5">
        <f t="shared" si="63"/>
        <v>0</v>
      </c>
    </row>
    <row r="473" spans="1:20" ht="15.75" thickBot="1">
      <c r="A473" s="3">
        <v>2816</v>
      </c>
      <c r="B473" s="4">
        <v>3200</v>
      </c>
      <c r="C473" s="4">
        <v>512</v>
      </c>
      <c r="D473" s="4">
        <v>1485</v>
      </c>
      <c r="E473" s="4">
        <v>165</v>
      </c>
      <c r="G473" s="6">
        <f t="shared" si="64"/>
        <v>2881.397230511614</v>
      </c>
      <c r="H473" s="6">
        <f t="shared" si="65"/>
        <v>3200.3827896050184</v>
      </c>
      <c r="I473" s="6">
        <f t="shared" si="66"/>
        <v>512.2987409705396</v>
      </c>
      <c r="K473" s="6">
        <f t="shared" si="67"/>
        <v>65.397230511613998</v>
      </c>
      <c r="L473" s="6">
        <f t="shared" si="68"/>
        <v>0.3827896050183881</v>
      </c>
      <c r="M473" s="6">
        <f t="shared" si="69"/>
        <v>0.29874097053959758</v>
      </c>
      <c r="N473" s="6"/>
      <c r="O473" s="17">
        <v>1500</v>
      </c>
      <c r="P473" s="17">
        <v>200</v>
      </c>
      <c r="Q473" s="5">
        <f>D473-O473</f>
        <v>-15</v>
      </c>
      <c r="R473" s="5">
        <f>E473-P473</f>
        <v>-35</v>
      </c>
      <c r="S473" s="5">
        <f t="shared" si="62"/>
        <v>0</v>
      </c>
      <c r="T473" s="5">
        <f t="shared" si="63"/>
        <v>0</v>
      </c>
    </row>
    <row r="474" spans="1:20" ht="15.75" thickBot="1">
      <c r="A474" s="3">
        <v>2688</v>
      </c>
      <c r="B474" s="4">
        <v>3072</v>
      </c>
      <c r="C474" s="4">
        <v>640</v>
      </c>
      <c r="D474" s="4">
        <v>1541</v>
      </c>
      <c r="E474" s="4">
        <v>342</v>
      </c>
      <c r="G474" s="6">
        <f t="shared" si="64"/>
        <v>2697.3403567217838</v>
      </c>
      <c r="H474" s="6">
        <f t="shared" si="65"/>
        <v>3072.4005272750492</v>
      </c>
      <c r="I474" s="6">
        <f t="shared" si="66"/>
        <v>640.0351552844578</v>
      </c>
      <c r="K474" s="6">
        <f t="shared" si="67"/>
        <v>9.3403567217837917</v>
      </c>
      <c r="L474" s="6">
        <f t="shared" si="68"/>
        <v>0.40052727504917129</v>
      </c>
      <c r="M474" s="6">
        <f t="shared" si="69"/>
        <v>3.5155284457800917E-2</v>
      </c>
      <c r="N474" s="6"/>
      <c r="O474" s="17">
        <v>1500</v>
      </c>
      <c r="P474" s="17">
        <v>300</v>
      </c>
      <c r="Q474" s="5">
        <f>D474-O474</f>
        <v>41</v>
      </c>
      <c r="R474" s="5">
        <f>E474-P474</f>
        <v>42</v>
      </c>
      <c r="S474" s="5">
        <f t="shared" si="62"/>
        <v>0</v>
      </c>
      <c r="T474" s="5">
        <f t="shared" si="63"/>
        <v>0</v>
      </c>
    </row>
    <row r="475" spans="1:20" ht="15.75" thickBot="1">
      <c r="A475" s="3">
        <v>2688</v>
      </c>
      <c r="B475" s="4">
        <v>2944</v>
      </c>
      <c r="C475" s="4">
        <v>640</v>
      </c>
      <c r="D475" s="4">
        <v>1461</v>
      </c>
      <c r="E475" s="4">
        <v>444</v>
      </c>
      <c r="G475" s="6">
        <f t="shared" si="64"/>
        <v>2612.2130464416564</v>
      </c>
      <c r="H475" s="6">
        <f t="shared" si="65"/>
        <v>2944.0884837246317</v>
      </c>
      <c r="I475" s="6">
        <f t="shared" si="66"/>
        <v>640.0445297008639</v>
      </c>
      <c r="K475" s="6">
        <f t="shared" si="67"/>
        <v>-75.786953558343612</v>
      </c>
      <c r="L475" s="6">
        <f t="shared" si="68"/>
        <v>8.8483724631714722E-2</v>
      </c>
      <c r="M475" s="6">
        <f t="shared" si="69"/>
        <v>4.4529700863904509E-2</v>
      </c>
      <c r="N475" s="6"/>
      <c r="O475" s="17">
        <v>1500</v>
      </c>
      <c r="P475" s="17">
        <v>400</v>
      </c>
      <c r="Q475" s="5">
        <f>D475-O475</f>
        <v>-39</v>
      </c>
      <c r="R475" s="5">
        <f>E475-P475</f>
        <v>44</v>
      </c>
      <c r="S475" s="5">
        <f t="shared" si="62"/>
        <v>0</v>
      </c>
      <c r="T475" s="5">
        <f t="shared" si="63"/>
        <v>0</v>
      </c>
    </row>
    <row r="476" spans="1:20" ht="15.75" thickBot="1">
      <c r="A476" s="3">
        <v>2560</v>
      </c>
      <c r="B476" s="4">
        <v>2944</v>
      </c>
      <c r="C476" s="4">
        <v>768</v>
      </c>
      <c r="D476" s="4">
        <v>1573</v>
      </c>
      <c r="E476" s="4">
        <v>511</v>
      </c>
      <c r="G476" s="6">
        <f t="shared" si="64"/>
        <v>2525.3613602809401</v>
      </c>
      <c r="H476" s="6">
        <f t="shared" si="65"/>
        <v>2944.3929764893815</v>
      </c>
      <c r="I476" s="6">
        <f t="shared" si="66"/>
        <v>767.75647180600174</v>
      </c>
      <c r="K476" s="6">
        <f t="shared" si="67"/>
        <v>-34.638639719059938</v>
      </c>
      <c r="L476" s="6">
        <f t="shared" si="68"/>
        <v>0.39297648938145358</v>
      </c>
      <c r="M476" s="6">
        <f t="shared" si="69"/>
        <v>-0.24352819399825876</v>
      </c>
      <c r="N476" s="6"/>
      <c r="O476" s="17">
        <v>1500</v>
      </c>
      <c r="P476" s="17">
        <v>500</v>
      </c>
      <c r="Q476" s="5">
        <f>D476-O476</f>
        <v>73</v>
      </c>
      <c r="R476" s="5">
        <f>E476-P476</f>
        <v>11</v>
      </c>
      <c r="S476" s="5">
        <f t="shared" si="62"/>
        <v>0</v>
      </c>
      <c r="T476" s="5">
        <f t="shared" si="63"/>
        <v>0</v>
      </c>
    </row>
    <row r="477" spans="1:20" ht="15.75" thickBot="1">
      <c r="A477" s="3">
        <v>2432</v>
      </c>
      <c r="B477" s="4">
        <v>2816</v>
      </c>
      <c r="C477" s="4">
        <v>768</v>
      </c>
      <c r="D477" s="4">
        <v>1477</v>
      </c>
      <c r="E477" s="4">
        <v>602</v>
      </c>
      <c r="G477" s="6">
        <f t="shared" si="64"/>
        <v>2454.3701839779587</v>
      </c>
      <c r="H477" s="6">
        <f t="shared" si="65"/>
        <v>2816.3687613663096</v>
      </c>
      <c r="I477" s="6">
        <f t="shared" si="66"/>
        <v>768.07096026343811</v>
      </c>
      <c r="K477" s="6">
        <f t="shared" si="67"/>
        <v>22.370183977958732</v>
      </c>
      <c r="L477" s="6">
        <f t="shared" si="68"/>
        <v>0.36876136630962719</v>
      </c>
      <c r="M477" s="6">
        <f t="shared" si="69"/>
        <v>7.0960263438109905E-2</v>
      </c>
      <c r="N477" s="6"/>
      <c r="O477" s="17">
        <v>1500</v>
      </c>
      <c r="P477" s="17">
        <v>600</v>
      </c>
      <c r="Q477" s="5">
        <f>D477-O477</f>
        <v>-23</v>
      </c>
      <c r="R477" s="5">
        <f>E477-P477</f>
        <v>2</v>
      </c>
      <c r="S477" s="5">
        <f t="shared" si="62"/>
        <v>0</v>
      </c>
      <c r="T477" s="5">
        <f t="shared" si="63"/>
        <v>0</v>
      </c>
    </row>
    <row r="478" spans="1:20" ht="15.75" thickBot="1">
      <c r="A478" s="3">
        <v>2304</v>
      </c>
      <c r="B478" s="4">
        <v>2688</v>
      </c>
      <c r="C478" s="4">
        <v>896</v>
      </c>
      <c r="D478" s="4">
        <v>1480</v>
      </c>
      <c r="E478" s="4">
        <v>756</v>
      </c>
      <c r="G478" s="6">
        <f t="shared" si="64"/>
        <v>2303.4617426820878</v>
      </c>
      <c r="H478" s="6">
        <f t="shared" si="65"/>
        <v>2688.1101167920929</v>
      </c>
      <c r="I478" s="6">
        <f t="shared" si="66"/>
        <v>895.50879392667048</v>
      </c>
      <c r="K478" s="6">
        <f t="shared" si="67"/>
        <v>-0.53825731791221187</v>
      </c>
      <c r="L478" s="6">
        <f t="shared" si="68"/>
        <v>0.1101167920928674</v>
      </c>
      <c r="M478" s="6">
        <f t="shared" si="69"/>
        <v>-0.49120607332952204</v>
      </c>
      <c r="N478" s="6"/>
      <c r="O478" s="17">
        <v>1500</v>
      </c>
      <c r="P478" s="17">
        <v>700</v>
      </c>
      <c r="Q478" s="5">
        <f>D478-O478</f>
        <v>-20</v>
      </c>
      <c r="R478" s="5">
        <f>E478-P478</f>
        <v>56</v>
      </c>
      <c r="S478" s="5">
        <f t="shared" si="62"/>
        <v>0</v>
      </c>
      <c r="T478" s="5">
        <f t="shared" si="63"/>
        <v>0</v>
      </c>
    </row>
    <row r="479" spans="1:20" ht="15.75" thickBot="1">
      <c r="A479" s="3">
        <v>2304</v>
      </c>
      <c r="B479" s="4">
        <v>2688</v>
      </c>
      <c r="C479" s="4">
        <v>896</v>
      </c>
      <c r="D479" s="4">
        <v>1480</v>
      </c>
      <c r="E479" s="4">
        <v>756</v>
      </c>
      <c r="G479" s="6">
        <f t="shared" si="64"/>
        <v>2303.4617426820878</v>
      </c>
      <c r="H479" s="6">
        <f t="shared" si="65"/>
        <v>2688.1101167920929</v>
      </c>
      <c r="I479" s="6">
        <f t="shared" si="66"/>
        <v>895.50879392667048</v>
      </c>
      <c r="K479" s="6">
        <f t="shared" si="67"/>
        <v>-0.53825731791221187</v>
      </c>
      <c r="L479" s="6">
        <f t="shared" si="68"/>
        <v>0.1101167920928674</v>
      </c>
      <c r="M479" s="6">
        <f t="shared" si="69"/>
        <v>-0.49120607332952204</v>
      </c>
      <c r="N479" s="6"/>
      <c r="O479" s="17">
        <v>1500</v>
      </c>
      <c r="P479" s="17">
        <v>800</v>
      </c>
      <c r="Q479" s="5">
        <f>D479-O479</f>
        <v>-20</v>
      </c>
      <c r="R479" s="5">
        <f>E479-P479</f>
        <v>-44</v>
      </c>
      <c r="S479" s="5">
        <f t="shared" si="62"/>
        <v>0</v>
      </c>
      <c r="T479" s="5">
        <f t="shared" si="63"/>
        <v>0</v>
      </c>
    </row>
    <row r="480" spans="1:20" ht="15.75" thickBot="1">
      <c r="A480" s="3">
        <v>2176</v>
      </c>
      <c r="B480" s="4">
        <v>2560</v>
      </c>
      <c r="C480" s="4">
        <v>1024</v>
      </c>
      <c r="D480" s="4">
        <v>1475</v>
      </c>
      <c r="E480" s="4">
        <v>907</v>
      </c>
      <c r="G480" s="6">
        <f t="shared" si="64"/>
        <v>2157.8401238275278</v>
      </c>
      <c r="H480" s="6">
        <f t="shared" si="65"/>
        <v>2560.5222123621579</v>
      </c>
      <c r="I480" s="6">
        <f t="shared" si="66"/>
        <v>1023.8525284434278</v>
      </c>
      <c r="K480" s="6">
        <f t="shared" si="67"/>
        <v>-18.159876172472195</v>
      </c>
      <c r="L480" s="6">
        <f t="shared" si="68"/>
        <v>0.52221236215791578</v>
      </c>
      <c r="M480" s="6">
        <f t="shared" si="69"/>
        <v>-0.14747155657221356</v>
      </c>
      <c r="N480" s="6"/>
      <c r="O480" s="17">
        <v>1500</v>
      </c>
      <c r="P480" s="17">
        <v>900</v>
      </c>
      <c r="Q480" s="5">
        <f>D480-O480</f>
        <v>-25</v>
      </c>
      <c r="R480" s="5">
        <f>E480-P480</f>
        <v>7</v>
      </c>
      <c r="S480" s="5">
        <f t="shared" si="62"/>
        <v>0</v>
      </c>
      <c r="T480" s="5">
        <f t="shared" si="63"/>
        <v>0</v>
      </c>
    </row>
    <row r="481" spans="1:20" ht="15.75" thickBot="1">
      <c r="A481" s="3">
        <v>2048</v>
      </c>
      <c r="B481" s="4">
        <v>2560</v>
      </c>
      <c r="C481" s="4">
        <v>1152</v>
      </c>
      <c r="D481" s="4">
        <v>1587</v>
      </c>
      <c r="E481" s="4">
        <v>991</v>
      </c>
      <c r="G481" s="6">
        <f t="shared" si="64"/>
        <v>2051.0119453577058</v>
      </c>
      <c r="H481" s="6">
        <f t="shared" si="65"/>
        <v>2560.2050699113929</v>
      </c>
      <c r="I481" s="6">
        <f t="shared" si="66"/>
        <v>1151.8029345335078</v>
      </c>
      <c r="K481" s="6">
        <f t="shared" si="67"/>
        <v>3.0119453577058266</v>
      </c>
      <c r="L481" s="6">
        <f t="shared" si="68"/>
        <v>0.20506991139291131</v>
      </c>
      <c r="M481" s="6">
        <f t="shared" si="69"/>
        <v>-0.19706546649217671</v>
      </c>
      <c r="N481" s="6"/>
      <c r="O481" s="17">
        <v>1500</v>
      </c>
      <c r="P481" s="17">
        <v>1000</v>
      </c>
      <c r="Q481" s="5">
        <f>D481-O481</f>
        <v>87</v>
      </c>
      <c r="R481" s="5">
        <f>E481-P481</f>
        <v>-9</v>
      </c>
      <c r="S481" s="5">
        <f t="shared" si="62"/>
        <v>0</v>
      </c>
      <c r="T481" s="5">
        <f t="shared" si="63"/>
        <v>0</v>
      </c>
    </row>
    <row r="482" spans="1:20" ht="15.75" thickBot="1">
      <c r="A482" s="3">
        <v>1920</v>
      </c>
      <c r="B482" s="4">
        <v>2432</v>
      </c>
      <c r="C482" s="4">
        <v>1152</v>
      </c>
      <c r="D482" s="4">
        <v>1557</v>
      </c>
      <c r="E482" s="4">
        <v>1132</v>
      </c>
      <c r="G482" s="6">
        <f t="shared" si="64"/>
        <v>1919.8106677482549</v>
      </c>
      <c r="H482" s="6">
        <f t="shared" si="65"/>
        <v>2431.8044740480268</v>
      </c>
      <c r="I482" s="6">
        <f t="shared" si="66"/>
        <v>1261.6152345307185</v>
      </c>
      <c r="K482" s="6">
        <f t="shared" si="67"/>
        <v>-0.18933225174509971</v>
      </c>
      <c r="L482" s="6">
        <f t="shared" si="68"/>
        <v>-0.19552595197319533</v>
      </c>
      <c r="M482" s="6">
        <f t="shared" si="69"/>
        <v>109.61523453071845</v>
      </c>
      <c r="N482" s="6"/>
      <c r="O482" s="17">
        <v>1500</v>
      </c>
      <c r="P482" s="17">
        <v>1100</v>
      </c>
      <c r="Q482" s="5">
        <f>D482-O482</f>
        <v>57</v>
      </c>
      <c r="R482" s="5">
        <f>E482-P482</f>
        <v>32</v>
      </c>
      <c r="S482" s="5">
        <f t="shared" si="62"/>
        <v>0</v>
      </c>
      <c r="T482" s="5">
        <f t="shared" si="63"/>
        <v>0</v>
      </c>
    </row>
    <row r="483" spans="1:20" ht="15.75" thickBot="1">
      <c r="A483" s="3">
        <v>1920</v>
      </c>
      <c r="B483" s="4">
        <v>2304</v>
      </c>
      <c r="C483" s="4">
        <v>1280</v>
      </c>
      <c r="D483" s="4">
        <v>1440</v>
      </c>
      <c r="E483" s="4">
        <v>1202</v>
      </c>
      <c r="G483" s="6">
        <f t="shared" si="64"/>
        <v>1883.1898470414501</v>
      </c>
      <c r="H483" s="6">
        <f t="shared" si="65"/>
        <v>2303.5633266745676</v>
      </c>
      <c r="I483" s="6">
        <f t="shared" si="66"/>
        <v>1280.0015624990463</v>
      </c>
      <c r="K483" s="6">
        <f t="shared" si="67"/>
        <v>-36.810152958549907</v>
      </c>
      <c r="L483" s="6">
        <f t="shared" si="68"/>
        <v>-0.43667332543236625</v>
      </c>
      <c r="M483" s="6">
        <f t="shared" si="69"/>
        <v>1.562499046258381E-3</v>
      </c>
      <c r="N483" s="6"/>
      <c r="O483" s="17">
        <v>1500</v>
      </c>
      <c r="P483" s="17">
        <v>1200</v>
      </c>
      <c r="Q483" s="5">
        <f>D483-O483</f>
        <v>-60</v>
      </c>
      <c r="R483" s="5">
        <f>E483-P483</f>
        <v>2</v>
      </c>
      <c r="S483" s="5">
        <f t="shared" si="62"/>
        <v>0</v>
      </c>
      <c r="T483" s="5">
        <f t="shared" si="63"/>
        <v>0</v>
      </c>
    </row>
    <row r="484" spans="1:20" ht="15.75" thickBot="1">
      <c r="A484" s="3">
        <v>1792</v>
      </c>
      <c r="B484" s="4">
        <v>2304</v>
      </c>
      <c r="C484" s="4">
        <v>1408</v>
      </c>
      <c r="D484" s="4">
        <v>1551</v>
      </c>
      <c r="E484" s="4">
        <v>1296</v>
      </c>
      <c r="G484" s="6">
        <f t="shared" si="64"/>
        <v>1762.1625918172251</v>
      </c>
      <c r="H484" s="6">
        <f t="shared" si="65"/>
        <v>2304.1738215681557</v>
      </c>
      <c r="I484" s="6">
        <f t="shared" si="66"/>
        <v>1408.2673751812899</v>
      </c>
      <c r="K484" s="6">
        <f t="shared" si="67"/>
        <v>-29.83740818277488</v>
      </c>
      <c r="L484" s="6">
        <f t="shared" si="68"/>
        <v>0.1738215681557449</v>
      </c>
      <c r="M484" s="6">
        <f t="shared" si="69"/>
        <v>0.26737518128993543</v>
      </c>
      <c r="N484" s="6"/>
      <c r="O484" s="17">
        <v>1500</v>
      </c>
      <c r="P484" s="17">
        <v>1300</v>
      </c>
      <c r="Q484" s="5">
        <f>D484-O484</f>
        <v>51</v>
      </c>
      <c r="R484" s="5">
        <f>E484-P484</f>
        <v>-4</v>
      </c>
      <c r="S484" s="5">
        <f t="shared" si="62"/>
        <v>0</v>
      </c>
      <c r="T484" s="5">
        <f t="shared" si="63"/>
        <v>0</v>
      </c>
    </row>
    <row r="485" spans="1:20" ht="15.75" thickBot="1">
      <c r="A485" s="3">
        <v>1664</v>
      </c>
      <c r="B485" s="4">
        <v>2176</v>
      </c>
      <c r="C485" s="4">
        <v>1536</v>
      </c>
      <c r="D485" s="4">
        <v>1522</v>
      </c>
      <c r="E485" s="4">
        <v>1445</v>
      </c>
      <c r="G485" s="6">
        <f t="shared" si="64"/>
        <v>1626.8094541156318</v>
      </c>
      <c r="H485" s="6">
        <f t="shared" si="65"/>
        <v>2175.8926903687138</v>
      </c>
      <c r="I485" s="6">
        <f t="shared" si="66"/>
        <v>1536.3948060313144</v>
      </c>
      <c r="K485" s="6">
        <f t="shared" si="67"/>
        <v>-37.190545884368248</v>
      </c>
      <c r="L485" s="6">
        <f t="shared" si="68"/>
        <v>-0.10730963128617077</v>
      </c>
      <c r="M485" s="6">
        <f t="shared" si="69"/>
        <v>0.3948060313143742</v>
      </c>
      <c r="N485" s="6"/>
      <c r="O485" s="17">
        <v>1500</v>
      </c>
      <c r="P485" s="17">
        <v>1400</v>
      </c>
      <c r="Q485" s="5">
        <f>D485-O485</f>
        <v>22</v>
      </c>
      <c r="R485" s="5">
        <f>E485-P485</f>
        <v>45</v>
      </c>
      <c r="S485" s="5">
        <f t="shared" si="62"/>
        <v>0</v>
      </c>
      <c r="T485" s="5">
        <f t="shared" si="63"/>
        <v>0</v>
      </c>
    </row>
    <row r="486" spans="1:20" ht="15.75" thickBot="1">
      <c r="A486" s="3">
        <v>1536</v>
      </c>
      <c r="B486" s="4">
        <v>2176</v>
      </c>
      <c r="C486" s="4">
        <v>1536</v>
      </c>
      <c r="D486" s="4">
        <v>1594</v>
      </c>
      <c r="E486" s="4">
        <v>1519</v>
      </c>
      <c r="G486" s="6">
        <f t="shared" si="64"/>
        <v>1535.642210933263</v>
      </c>
      <c r="H486" s="6">
        <f t="shared" si="65"/>
        <v>2175.8209944754185</v>
      </c>
      <c r="I486" s="6">
        <f t="shared" si="66"/>
        <v>1631.0110361367883</v>
      </c>
      <c r="K486" s="6">
        <f t="shared" si="67"/>
        <v>-0.35778906673704114</v>
      </c>
      <c r="L486" s="6">
        <f t="shared" si="68"/>
        <v>-0.17900552458149832</v>
      </c>
      <c r="M486" s="6">
        <f t="shared" si="69"/>
        <v>95.011036136788334</v>
      </c>
      <c r="N486" s="6"/>
      <c r="O486" s="17">
        <v>1500</v>
      </c>
      <c r="P486" s="17">
        <v>1500</v>
      </c>
      <c r="Q486" s="5">
        <f>D486-O486</f>
        <v>94</v>
      </c>
      <c r="R486" s="5">
        <f>E486-P486</f>
        <v>19</v>
      </c>
      <c r="S486" s="5">
        <f t="shared" si="62"/>
        <v>0</v>
      </c>
      <c r="T486" s="5">
        <f t="shared" si="63"/>
        <v>0</v>
      </c>
    </row>
    <row r="487" spans="1:20" ht="15.75" thickBot="1">
      <c r="A487" s="3">
        <v>1536</v>
      </c>
      <c r="B487" s="4">
        <v>2048</v>
      </c>
      <c r="C487" s="4">
        <v>1664</v>
      </c>
      <c r="D487" s="4">
        <v>1487</v>
      </c>
      <c r="E487" s="4">
        <v>1591</v>
      </c>
      <c r="G487" s="6">
        <f t="shared" si="64"/>
        <v>1499.4832443211894</v>
      </c>
      <c r="H487" s="6">
        <f t="shared" si="65"/>
        <v>2048.5238587822209</v>
      </c>
      <c r="I487" s="6">
        <f t="shared" si="66"/>
        <v>1663.8659801798942</v>
      </c>
      <c r="K487" s="6">
        <f t="shared" si="67"/>
        <v>-36.516755678810568</v>
      </c>
      <c r="L487" s="6">
        <f t="shared" si="68"/>
        <v>0.52385878222094107</v>
      </c>
      <c r="M487" s="6">
        <f t="shared" si="69"/>
        <v>-0.1340198201057774</v>
      </c>
      <c r="N487" s="6"/>
      <c r="O487" s="17">
        <v>1500</v>
      </c>
      <c r="P487" s="17">
        <v>1600</v>
      </c>
      <c r="Q487" s="5">
        <f>D487-O487</f>
        <v>-13</v>
      </c>
      <c r="R487" s="5">
        <f>E487-P487</f>
        <v>-9</v>
      </c>
      <c r="S487" s="5">
        <f t="shared" si="62"/>
        <v>0</v>
      </c>
      <c r="T487" s="5">
        <f t="shared" si="63"/>
        <v>0</v>
      </c>
    </row>
    <row r="488" spans="1:20" ht="15.75" thickBot="1">
      <c r="A488" s="3">
        <v>1408</v>
      </c>
      <c r="B488" s="4">
        <v>2048</v>
      </c>
      <c r="C488" s="4">
        <v>1792</v>
      </c>
      <c r="D488" s="4">
        <v>1579</v>
      </c>
      <c r="E488" s="4">
        <v>1696</v>
      </c>
      <c r="G488" s="6">
        <f t="shared" si="64"/>
        <v>1370.2762495205118</v>
      </c>
      <c r="H488" s="6">
        <f t="shared" si="65"/>
        <v>2047.8420349235923</v>
      </c>
      <c r="I488" s="6">
        <f t="shared" si="66"/>
        <v>1792.1096506631507</v>
      </c>
      <c r="K488" s="6">
        <f t="shared" si="67"/>
        <v>-37.723750479488217</v>
      </c>
      <c r="L488" s="6">
        <f t="shared" si="68"/>
        <v>-0.15796507640766322</v>
      </c>
      <c r="M488" s="6">
        <f t="shared" si="69"/>
        <v>0.10965066315065997</v>
      </c>
      <c r="N488" s="6"/>
      <c r="O488" s="17">
        <v>1500</v>
      </c>
      <c r="P488" s="17">
        <v>1700</v>
      </c>
      <c r="Q488" s="5">
        <f>D488-O488</f>
        <v>79</v>
      </c>
      <c r="R488" s="5">
        <f>E488-P488</f>
        <v>-4</v>
      </c>
      <c r="S488" s="5">
        <f t="shared" si="62"/>
        <v>0</v>
      </c>
      <c r="T488" s="5">
        <f t="shared" si="63"/>
        <v>0</v>
      </c>
    </row>
    <row r="489" spans="1:20" ht="15.75" thickBot="1">
      <c r="A489" s="3">
        <v>1280</v>
      </c>
      <c r="B489" s="4">
        <v>1920</v>
      </c>
      <c r="C489" s="4">
        <v>1920</v>
      </c>
      <c r="D489" s="4">
        <v>1533</v>
      </c>
      <c r="E489" s="4">
        <v>1844</v>
      </c>
      <c r="G489" s="6">
        <f t="shared" si="64"/>
        <v>1246.7658160215976</v>
      </c>
      <c r="H489" s="6">
        <f t="shared" si="65"/>
        <v>1920.0065104056289</v>
      </c>
      <c r="I489" s="6">
        <f t="shared" si="66"/>
        <v>1919.4856081773576</v>
      </c>
      <c r="K489" s="6">
        <f t="shared" si="67"/>
        <v>-33.23418397840237</v>
      </c>
      <c r="L489" s="6">
        <f t="shared" si="68"/>
        <v>6.5104056288873835E-3</v>
      </c>
      <c r="M489" s="6">
        <f t="shared" si="69"/>
        <v>-0.51439182264243755</v>
      </c>
      <c r="N489" s="6"/>
      <c r="O489" s="17">
        <v>1500</v>
      </c>
      <c r="P489" s="17">
        <v>1800</v>
      </c>
      <c r="Q489" s="5">
        <f>D489-O489</f>
        <v>33</v>
      </c>
      <c r="R489" s="5">
        <f>E489-P489</f>
        <v>44</v>
      </c>
      <c r="S489" s="5">
        <f t="shared" si="62"/>
        <v>0</v>
      </c>
      <c r="T489" s="5">
        <f t="shared" si="63"/>
        <v>0</v>
      </c>
    </row>
    <row r="490" spans="1:20" ht="15.75" thickBot="1">
      <c r="A490" s="3">
        <v>1152</v>
      </c>
      <c r="B490" s="4">
        <v>1920</v>
      </c>
      <c r="C490" s="4">
        <v>1920</v>
      </c>
      <c r="D490" s="4">
        <v>1590</v>
      </c>
      <c r="E490" s="4">
        <v>1923</v>
      </c>
      <c r="G490" s="6">
        <f t="shared" si="64"/>
        <v>1152.4014057610309</v>
      </c>
      <c r="H490" s="6">
        <f t="shared" si="65"/>
        <v>1920.4241718953654</v>
      </c>
      <c r="I490" s="6">
        <f t="shared" si="66"/>
        <v>2011.4743349095957</v>
      </c>
      <c r="K490" s="6">
        <f t="shared" si="67"/>
        <v>0.40140576103090098</v>
      </c>
      <c r="L490" s="6">
        <f t="shared" si="68"/>
        <v>0.42417189536536171</v>
      </c>
      <c r="M490" s="6">
        <f t="shared" si="69"/>
        <v>91.474334909595655</v>
      </c>
      <c r="N490" s="6"/>
      <c r="O490" s="17">
        <v>1500</v>
      </c>
      <c r="P490" s="17">
        <v>1900</v>
      </c>
      <c r="Q490" s="5">
        <f>D490-O490</f>
        <v>90</v>
      </c>
      <c r="R490" s="5">
        <f>E490-P490</f>
        <v>23</v>
      </c>
      <c r="S490" s="5">
        <f t="shared" si="62"/>
        <v>0</v>
      </c>
      <c r="T490" s="5">
        <f t="shared" si="63"/>
        <v>0</v>
      </c>
    </row>
    <row r="491" spans="1:20" ht="15.75" thickBot="1">
      <c r="A491" s="3">
        <v>1152</v>
      </c>
      <c r="B491" s="4">
        <v>1792</v>
      </c>
      <c r="C491" s="4">
        <v>2048</v>
      </c>
      <c r="D491" s="4">
        <v>1481</v>
      </c>
      <c r="E491" s="4">
        <v>1991</v>
      </c>
      <c r="G491" s="6">
        <f t="shared" si="64"/>
        <v>1134.6550136495234</v>
      </c>
      <c r="H491" s="6">
        <f t="shared" si="65"/>
        <v>1792.0496644903567</v>
      </c>
      <c r="I491" s="6">
        <f t="shared" si="66"/>
        <v>2048.2778131884356</v>
      </c>
      <c r="K491" s="6">
        <f t="shared" si="67"/>
        <v>-17.344986350476574</v>
      </c>
      <c r="L491" s="6">
        <f t="shared" si="68"/>
        <v>4.9664490356690294E-2</v>
      </c>
      <c r="M491" s="6">
        <f t="shared" si="69"/>
        <v>0.27781318843562985</v>
      </c>
      <c r="N491" s="6"/>
      <c r="O491" s="17">
        <v>1500</v>
      </c>
      <c r="P491" s="17">
        <v>2000</v>
      </c>
      <c r="Q491" s="5">
        <f>D491-O491</f>
        <v>-19</v>
      </c>
      <c r="R491" s="5">
        <f>E491-P491</f>
        <v>-9</v>
      </c>
      <c r="S491" s="5">
        <f t="shared" si="62"/>
        <v>0</v>
      </c>
      <c r="T491" s="5">
        <f t="shared" si="63"/>
        <v>0</v>
      </c>
    </row>
    <row r="492" spans="1:20" ht="15.75" thickBot="1">
      <c r="A492" s="3">
        <v>1024</v>
      </c>
      <c r="B492" s="4">
        <v>1792</v>
      </c>
      <c r="C492" s="4">
        <v>2176</v>
      </c>
      <c r="D492" s="4">
        <v>1552</v>
      </c>
      <c r="E492" s="4">
        <v>2105</v>
      </c>
      <c r="G492" s="6">
        <f t="shared" si="64"/>
        <v>1000.8641266425728</v>
      </c>
      <c r="H492" s="6">
        <f t="shared" si="65"/>
        <v>1791.5716563955793</v>
      </c>
      <c r="I492" s="6">
        <f t="shared" si="66"/>
        <v>2176.1730170186379</v>
      </c>
      <c r="K492" s="6">
        <f t="shared" si="67"/>
        <v>-23.135873357427158</v>
      </c>
      <c r="L492" s="6">
        <f t="shared" si="68"/>
        <v>-0.42834360442066099</v>
      </c>
      <c r="M492" s="6">
        <f t="shared" si="69"/>
        <v>0.17301701863789276</v>
      </c>
      <c r="N492" s="6"/>
      <c r="O492" s="17">
        <v>1500</v>
      </c>
      <c r="P492" s="17">
        <v>2100</v>
      </c>
      <c r="Q492" s="5">
        <f>D492-O492</f>
        <v>52</v>
      </c>
      <c r="R492" s="5">
        <f>E492-P492</f>
        <v>5</v>
      </c>
      <c r="S492" s="5">
        <f t="shared" si="62"/>
        <v>0</v>
      </c>
      <c r="T492" s="5">
        <f t="shared" si="63"/>
        <v>0</v>
      </c>
    </row>
    <row r="493" spans="1:20" ht="15.75" thickBot="1">
      <c r="A493" s="3">
        <v>896</v>
      </c>
      <c r="B493" s="4">
        <v>1664</v>
      </c>
      <c r="C493" s="4">
        <v>2304</v>
      </c>
      <c r="D493" s="4">
        <v>1486</v>
      </c>
      <c r="E493" s="4">
        <v>2252</v>
      </c>
      <c r="G493" s="6">
        <f t="shared" si="64"/>
        <v>907.57919764613382</v>
      </c>
      <c r="H493" s="6">
        <f t="shared" si="65"/>
        <v>1663.6405861844078</v>
      </c>
      <c r="I493" s="6">
        <f t="shared" si="66"/>
        <v>2303.8446128157166</v>
      </c>
      <c r="K493" s="6">
        <f t="shared" si="67"/>
        <v>11.579197646133821</v>
      </c>
      <c r="L493" s="6">
        <f t="shared" si="68"/>
        <v>-0.35941381559223373</v>
      </c>
      <c r="M493" s="6">
        <f t="shared" si="69"/>
        <v>-0.1553871842834269</v>
      </c>
      <c r="N493" s="6"/>
      <c r="O493" s="17">
        <v>1500</v>
      </c>
      <c r="P493" s="17">
        <v>2200</v>
      </c>
      <c r="Q493" s="5">
        <f>D493-O493</f>
        <v>-14</v>
      </c>
      <c r="R493" s="5">
        <f>E493-P493</f>
        <v>52</v>
      </c>
      <c r="S493" s="5">
        <f t="shared" si="62"/>
        <v>0</v>
      </c>
      <c r="T493" s="5">
        <f t="shared" si="63"/>
        <v>0</v>
      </c>
    </row>
    <row r="494" spans="1:20" ht="15.75" thickBot="1">
      <c r="A494" s="3">
        <v>896</v>
      </c>
      <c r="B494" s="4">
        <v>1664</v>
      </c>
      <c r="C494" s="4">
        <v>2304</v>
      </c>
      <c r="D494" s="4">
        <v>1486</v>
      </c>
      <c r="E494" s="4">
        <v>2252</v>
      </c>
      <c r="G494" s="6">
        <f t="shared" si="64"/>
        <v>907.57919764613382</v>
      </c>
      <c r="H494" s="6">
        <f t="shared" si="65"/>
        <v>1663.6405861844078</v>
      </c>
      <c r="I494" s="6">
        <f t="shared" si="66"/>
        <v>2303.8446128157166</v>
      </c>
      <c r="K494" s="6">
        <f t="shared" si="67"/>
        <v>11.579197646133821</v>
      </c>
      <c r="L494" s="6">
        <f t="shared" si="68"/>
        <v>-0.35941381559223373</v>
      </c>
      <c r="M494" s="6">
        <f t="shared" si="69"/>
        <v>-0.1553871842834269</v>
      </c>
      <c r="N494" s="6"/>
      <c r="O494" s="17">
        <v>1500</v>
      </c>
      <c r="P494" s="17">
        <v>2300</v>
      </c>
      <c r="Q494" s="5">
        <f>D494-O494</f>
        <v>-14</v>
      </c>
      <c r="R494" s="5">
        <f>E494-P494</f>
        <v>-48</v>
      </c>
      <c r="S494" s="5">
        <f t="shared" si="62"/>
        <v>0</v>
      </c>
      <c r="T494" s="5">
        <f t="shared" si="63"/>
        <v>0</v>
      </c>
    </row>
    <row r="495" spans="1:20" ht="15.75" thickBot="1">
      <c r="A495" s="3">
        <v>768</v>
      </c>
      <c r="B495" s="4">
        <v>1664</v>
      </c>
      <c r="C495" s="4">
        <v>2432</v>
      </c>
      <c r="D495" s="4">
        <v>1541</v>
      </c>
      <c r="E495" s="4">
        <v>2371</v>
      </c>
      <c r="G495" s="6">
        <f t="shared" si="64"/>
        <v>778.66680936071748</v>
      </c>
      <c r="H495" s="6">
        <f t="shared" si="65"/>
        <v>1664.4284304228884</v>
      </c>
      <c r="I495" s="6">
        <f t="shared" si="66"/>
        <v>2431.9379103916285</v>
      </c>
      <c r="K495" s="6">
        <f t="shared" si="67"/>
        <v>10.66680936071748</v>
      </c>
      <c r="L495" s="6">
        <f t="shared" si="68"/>
        <v>0.42843042288836841</v>
      </c>
      <c r="M495" s="6">
        <f t="shared" si="69"/>
        <v>-6.2089608371479699E-2</v>
      </c>
      <c r="N495" s="6"/>
      <c r="O495" s="17">
        <v>1500</v>
      </c>
      <c r="P495" s="17">
        <v>2400</v>
      </c>
      <c r="Q495" s="5">
        <f>D495-O495</f>
        <v>41</v>
      </c>
      <c r="R495" s="5">
        <f>E495-P495</f>
        <v>-29</v>
      </c>
      <c r="S495" s="5">
        <f t="shared" si="62"/>
        <v>0</v>
      </c>
      <c r="T495" s="5">
        <f t="shared" si="63"/>
        <v>0</v>
      </c>
    </row>
    <row r="496" spans="1:20" ht="15.75" thickBot="1">
      <c r="A496" s="3">
        <v>768</v>
      </c>
      <c r="B496" s="4">
        <v>1536</v>
      </c>
      <c r="C496" s="4">
        <v>2560</v>
      </c>
      <c r="D496" s="4">
        <v>1459</v>
      </c>
      <c r="E496" s="4">
        <v>2519</v>
      </c>
      <c r="G496" s="6">
        <f t="shared" si="64"/>
        <v>723.90745264847214</v>
      </c>
      <c r="H496" s="6">
        <f t="shared" si="65"/>
        <v>1536.2428193485559</v>
      </c>
      <c r="I496" s="6">
        <f t="shared" si="66"/>
        <v>2560.4769087027516</v>
      </c>
      <c r="K496" s="6">
        <f t="shared" si="67"/>
        <v>-44.092547351527855</v>
      </c>
      <c r="L496" s="6">
        <f t="shared" si="68"/>
        <v>0.24281934855594045</v>
      </c>
      <c r="M496" s="6">
        <f t="shared" si="69"/>
        <v>0.47690870275164343</v>
      </c>
      <c r="N496" s="6"/>
      <c r="O496" s="17">
        <v>1500</v>
      </c>
      <c r="P496" s="17">
        <v>2500</v>
      </c>
      <c r="Q496" s="5">
        <f>D496-O496</f>
        <v>-41</v>
      </c>
      <c r="R496" s="5">
        <f>E496-P496</f>
        <v>19</v>
      </c>
      <c r="S496" s="5">
        <f t="shared" si="62"/>
        <v>0</v>
      </c>
      <c r="T496" s="5">
        <f t="shared" si="63"/>
        <v>0</v>
      </c>
    </row>
    <row r="497" spans="1:20" ht="15.75" thickBot="1">
      <c r="A497" s="3">
        <v>640</v>
      </c>
      <c r="B497" s="4">
        <v>1536</v>
      </c>
      <c r="C497" s="4">
        <v>2688</v>
      </c>
      <c r="D497" s="4">
        <v>1494</v>
      </c>
      <c r="E497" s="4">
        <v>2642</v>
      </c>
      <c r="G497" s="6">
        <f t="shared" si="64"/>
        <v>619.83868869246942</v>
      </c>
      <c r="H497" s="6">
        <f t="shared" si="65"/>
        <v>1536.2942426501506</v>
      </c>
      <c r="I497" s="6">
        <f t="shared" si="66"/>
        <v>2687.7871939571405</v>
      </c>
      <c r="K497" s="6">
        <f t="shared" si="67"/>
        <v>-20.161311307530582</v>
      </c>
      <c r="L497" s="6">
        <f t="shared" si="68"/>
        <v>0.29424265015063611</v>
      </c>
      <c r="M497" s="6">
        <f t="shared" si="69"/>
        <v>-0.21280604285948357</v>
      </c>
      <c r="N497" s="6"/>
      <c r="O497" s="17">
        <v>1500</v>
      </c>
      <c r="P497" s="17">
        <v>2600</v>
      </c>
      <c r="Q497" s="5">
        <f>D497-O497</f>
        <v>-6</v>
      </c>
      <c r="R497" s="5">
        <f>E497-P497</f>
        <v>42</v>
      </c>
      <c r="S497" s="5">
        <f t="shared" si="62"/>
        <v>0</v>
      </c>
      <c r="T497" s="5">
        <f t="shared" si="63"/>
        <v>0</v>
      </c>
    </row>
    <row r="498" spans="1:20" ht="15.75" thickBot="1">
      <c r="A498" s="3">
        <v>640</v>
      </c>
      <c r="B498" s="4">
        <v>1536</v>
      </c>
      <c r="C498" s="4">
        <v>2688</v>
      </c>
      <c r="D498" s="4">
        <v>1494</v>
      </c>
      <c r="E498" s="4">
        <v>2642</v>
      </c>
      <c r="G498" s="6">
        <f t="shared" si="64"/>
        <v>619.83868869246942</v>
      </c>
      <c r="H498" s="6">
        <f t="shared" si="65"/>
        <v>1536.2942426501506</v>
      </c>
      <c r="I498" s="6">
        <f t="shared" si="66"/>
        <v>2687.7871939571405</v>
      </c>
      <c r="K498" s="6">
        <f t="shared" si="67"/>
        <v>-20.161311307530582</v>
      </c>
      <c r="L498" s="6">
        <f t="shared" si="68"/>
        <v>0.29424265015063611</v>
      </c>
      <c r="M498" s="6">
        <f t="shared" si="69"/>
        <v>-0.21280604285948357</v>
      </c>
      <c r="N498" s="6"/>
      <c r="O498" s="17">
        <v>1500</v>
      </c>
      <c r="P498" s="17">
        <v>2700</v>
      </c>
      <c r="Q498" s="5">
        <f>D498-O498</f>
        <v>-6</v>
      </c>
      <c r="R498" s="5">
        <f>E498-P498</f>
        <v>-58</v>
      </c>
      <c r="S498" s="5">
        <f t="shared" si="62"/>
        <v>0</v>
      </c>
      <c r="T498" s="5">
        <f t="shared" si="63"/>
        <v>0</v>
      </c>
    </row>
    <row r="499" spans="1:20" ht="15.75" thickBot="1">
      <c r="A499" s="3">
        <v>512</v>
      </c>
      <c r="B499" s="4">
        <v>1536</v>
      </c>
      <c r="C499" s="4">
        <v>2816</v>
      </c>
      <c r="D499" s="4">
        <v>1518</v>
      </c>
      <c r="E499" s="4">
        <v>2768</v>
      </c>
      <c r="G499" s="6">
        <f t="shared" si="64"/>
        <v>534.92803254269631</v>
      </c>
      <c r="H499" s="6">
        <f t="shared" si="65"/>
        <v>1535.6262566132425</v>
      </c>
      <c r="I499" s="6">
        <f t="shared" si="66"/>
        <v>2816.051846113633</v>
      </c>
      <c r="K499" s="6">
        <f t="shared" si="67"/>
        <v>22.928032542696315</v>
      </c>
      <c r="L499" s="6">
        <f t="shared" si="68"/>
        <v>-0.37374338675749641</v>
      </c>
      <c r="M499" s="6">
        <f t="shared" si="69"/>
        <v>5.1846113633018831E-2</v>
      </c>
      <c r="N499" s="6"/>
      <c r="O499" s="17">
        <v>1500</v>
      </c>
      <c r="P499" s="17">
        <v>2800</v>
      </c>
      <c r="Q499" s="5">
        <f>D499-O499</f>
        <v>18</v>
      </c>
      <c r="R499" s="5">
        <f>E499-P499</f>
        <v>-32</v>
      </c>
      <c r="S499" s="5">
        <f t="shared" si="62"/>
        <v>0</v>
      </c>
      <c r="T499" s="5">
        <f t="shared" si="63"/>
        <v>0</v>
      </c>
    </row>
    <row r="500" spans="1:20" ht="15.75" thickBot="1">
      <c r="A500" s="3">
        <v>512</v>
      </c>
      <c r="B500" s="4">
        <v>1536</v>
      </c>
      <c r="C500" s="4">
        <v>2944</v>
      </c>
      <c r="D500" s="4">
        <v>1532</v>
      </c>
      <c r="E500" s="4">
        <v>2895</v>
      </c>
      <c r="G500" s="6">
        <f t="shared" si="64"/>
        <v>479.63423564211928</v>
      </c>
      <c r="H500" s="6">
        <f t="shared" si="65"/>
        <v>1535.5940218690616</v>
      </c>
      <c r="I500" s="6">
        <f t="shared" si="66"/>
        <v>2943.475666622709</v>
      </c>
      <c r="K500" s="6">
        <f t="shared" si="67"/>
        <v>-32.365764357880721</v>
      </c>
      <c r="L500" s="6">
        <f t="shared" si="68"/>
        <v>-0.40597813093836521</v>
      </c>
      <c r="M500" s="6">
        <f t="shared" si="69"/>
        <v>-0.52433337729098639</v>
      </c>
      <c r="N500" s="6"/>
      <c r="O500" s="17">
        <v>1500</v>
      </c>
      <c r="P500" s="17">
        <v>2900</v>
      </c>
      <c r="Q500" s="5">
        <f>D500-O500</f>
        <v>32</v>
      </c>
      <c r="R500" s="5">
        <f>E500-P500</f>
        <v>-5</v>
      </c>
      <c r="S500" s="5">
        <f t="shared" si="62"/>
        <v>0</v>
      </c>
      <c r="T500" s="5">
        <f t="shared" si="63"/>
        <v>0</v>
      </c>
    </row>
    <row r="501" spans="1:20" ht="15.75" thickBot="1">
      <c r="A501" s="3">
        <v>512</v>
      </c>
      <c r="B501" s="4">
        <v>1536</v>
      </c>
      <c r="C501" s="4">
        <v>3072</v>
      </c>
      <c r="D501" s="4">
        <v>1536</v>
      </c>
      <c r="E501" s="4">
        <v>3025</v>
      </c>
      <c r="G501" s="6">
        <f t="shared" si="64"/>
        <v>464.67300330447432</v>
      </c>
      <c r="H501" s="6">
        <f t="shared" si="65"/>
        <v>1536.2034370486222</v>
      </c>
      <c r="I501" s="6">
        <f t="shared" si="66"/>
        <v>3072.1199520852047</v>
      </c>
      <c r="K501" s="6">
        <f t="shared" si="67"/>
        <v>-47.326996695525679</v>
      </c>
      <c r="L501" s="6">
        <f t="shared" si="68"/>
        <v>0.20343704862216327</v>
      </c>
      <c r="M501" s="6">
        <f t="shared" si="69"/>
        <v>0.11995208520465894</v>
      </c>
      <c r="N501" s="6"/>
      <c r="O501" s="17">
        <v>1500</v>
      </c>
      <c r="P501" s="17">
        <v>3000</v>
      </c>
      <c r="Q501" s="5">
        <f>D501-O501</f>
        <v>36</v>
      </c>
      <c r="R501" s="5">
        <f>E501-P501</f>
        <v>25</v>
      </c>
      <c r="S501" s="5">
        <f t="shared" si="62"/>
        <v>0</v>
      </c>
      <c r="T501" s="5">
        <f t="shared" si="63"/>
        <v>0</v>
      </c>
    </row>
    <row r="502" spans="1:20" ht="15.75" thickBot="1">
      <c r="A502" s="3">
        <v>3072</v>
      </c>
      <c r="B502" s="4">
        <v>3456</v>
      </c>
      <c r="C502" s="4">
        <v>640</v>
      </c>
      <c r="D502" s="4">
        <v>1639</v>
      </c>
      <c r="E502" s="4">
        <v>-43</v>
      </c>
      <c r="G502" s="6">
        <f t="shared" si="64"/>
        <v>3064.338427785025</v>
      </c>
      <c r="H502" s="6">
        <f t="shared" si="65"/>
        <v>3456.3231909067763</v>
      </c>
      <c r="I502" s="6">
        <f t="shared" si="66"/>
        <v>640.44515768331019</v>
      </c>
      <c r="K502" s="6">
        <f t="shared" si="67"/>
        <v>-7.6615722149749672</v>
      </c>
      <c r="L502" s="6">
        <f t="shared" si="68"/>
        <v>0.32319090677628992</v>
      </c>
      <c r="M502" s="6">
        <f t="shared" si="69"/>
        <v>0.44515768331018535</v>
      </c>
      <c r="N502" s="6"/>
      <c r="O502" s="17">
        <v>1600</v>
      </c>
      <c r="P502" s="17">
        <v>0</v>
      </c>
      <c r="Q502" s="5">
        <f>D502-O502</f>
        <v>39</v>
      </c>
      <c r="R502" s="5">
        <f>E502-P502</f>
        <v>-43</v>
      </c>
      <c r="S502" s="5">
        <f t="shared" si="62"/>
        <v>0</v>
      </c>
      <c r="T502" s="5">
        <f t="shared" si="63"/>
        <v>0</v>
      </c>
    </row>
    <row r="503" spans="1:20" ht="15.75" thickBot="1">
      <c r="A503" s="3">
        <v>2944</v>
      </c>
      <c r="B503" s="4">
        <v>3328</v>
      </c>
      <c r="C503" s="4">
        <v>640</v>
      </c>
      <c r="D503" s="4">
        <v>1632</v>
      </c>
      <c r="E503" s="4">
        <v>100</v>
      </c>
      <c r="G503" s="6">
        <f t="shared" si="64"/>
        <v>2923.2557192281347</v>
      </c>
      <c r="H503" s="6">
        <f t="shared" si="65"/>
        <v>3327.6754649454624</v>
      </c>
      <c r="I503" s="6">
        <f t="shared" si="66"/>
        <v>639.86248522631797</v>
      </c>
      <c r="K503" s="6">
        <f t="shared" si="67"/>
        <v>-20.744280771865306</v>
      </c>
      <c r="L503" s="6">
        <f t="shared" si="68"/>
        <v>-0.32453505453759135</v>
      </c>
      <c r="M503" s="6">
        <f t="shared" si="69"/>
        <v>-0.13751477368202814</v>
      </c>
      <c r="N503" s="6"/>
      <c r="O503" s="17">
        <v>1600</v>
      </c>
      <c r="P503" s="17">
        <v>100</v>
      </c>
      <c r="Q503" s="5">
        <f>D503-O503</f>
        <v>32</v>
      </c>
      <c r="R503" s="5">
        <f>E503-P503</f>
        <v>0</v>
      </c>
      <c r="S503" s="5">
        <f t="shared" si="62"/>
        <v>0</v>
      </c>
      <c r="T503" s="5">
        <f t="shared" si="63"/>
        <v>0</v>
      </c>
    </row>
    <row r="504" spans="1:20" ht="15.75" thickBot="1">
      <c r="A504" s="3">
        <v>2816</v>
      </c>
      <c r="B504" s="4">
        <v>3200</v>
      </c>
      <c r="C504" s="4">
        <v>640</v>
      </c>
      <c r="D504" s="4">
        <v>1598</v>
      </c>
      <c r="E504" s="4">
        <v>228</v>
      </c>
      <c r="G504" s="6">
        <f t="shared" si="64"/>
        <v>2800.9976793992528</v>
      </c>
      <c r="H504" s="6">
        <f t="shared" si="65"/>
        <v>3199.6231028044535</v>
      </c>
      <c r="I504" s="6">
        <f t="shared" si="66"/>
        <v>639.99062493133442</v>
      </c>
      <c r="K504" s="6">
        <f t="shared" si="67"/>
        <v>-15.002320600747225</v>
      </c>
      <c r="L504" s="6">
        <f t="shared" si="68"/>
        <v>-0.37689719554646217</v>
      </c>
      <c r="M504" s="6">
        <f t="shared" si="69"/>
        <v>-9.3750686655766913E-3</v>
      </c>
      <c r="N504" s="6"/>
      <c r="O504" s="17">
        <v>1600</v>
      </c>
      <c r="P504" s="17">
        <v>200</v>
      </c>
      <c r="Q504" s="5">
        <f>D504-O504</f>
        <v>-2</v>
      </c>
      <c r="R504" s="5">
        <f>E504-P504</f>
        <v>28</v>
      </c>
      <c r="S504" s="5">
        <f t="shared" si="62"/>
        <v>0</v>
      </c>
      <c r="T504" s="5">
        <f t="shared" si="63"/>
        <v>0</v>
      </c>
    </row>
    <row r="505" spans="1:20" ht="15.75" thickBot="1">
      <c r="A505" s="3">
        <v>2688</v>
      </c>
      <c r="B505" s="4">
        <v>3200</v>
      </c>
      <c r="C505" s="4">
        <v>640</v>
      </c>
      <c r="D505" s="4">
        <v>1598</v>
      </c>
      <c r="E505" s="4">
        <v>228</v>
      </c>
      <c r="G505" s="6">
        <f t="shared" si="64"/>
        <v>2800.9976793992528</v>
      </c>
      <c r="H505" s="6">
        <f t="shared" si="65"/>
        <v>3199.6231028044535</v>
      </c>
      <c r="I505" s="6">
        <f t="shared" si="66"/>
        <v>639.99062493133442</v>
      </c>
      <c r="K505" s="6">
        <f t="shared" si="67"/>
        <v>112.99767939925277</v>
      </c>
      <c r="L505" s="6">
        <f t="shared" si="68"/>
        <v>-0.37689719554646217</v>
      </c>
      <c r="M505" s="6">
        <f t="shared" si="69"/>
        <v>-9.3750686655766913E-3</v>
      </c>
      <c r="N505" s="6"/>
      <c r="O505" s="17">
        <v>1600</v>
      </c>
      <c r="P505" s="17">
        <v>300</v>
      </c>
      <c r="Q505" s="5">
        <f>D505-O505</f>
        <v>-2</v>
      </c>
      <c r="R505" s="5">
        <f>E505-P505</f>
        <v>-72</v>
      </c>
      <c r="S505" s="5">
        <f t="shared" si="62"/>
        <v>0</v>
      </c>
      <c r="T505" s="5">
        <f t="shared" si="63"/>
        <v>0</v>
      </c>
    </row>
    <row r="506" spans="1:20" ht="15.75" thickBot="1">
      <c r="A506" s="3">
        <v>2688</v>
      </c>
      <c r="B506" s="4">
        <v>3072</v>
      </c>
      <c r="C506" s="4">
        <v>768</v>
      </c>
      <c r="D506" s="4">
        <v>1650</v>
      </c>
      <c r="E506" s="4">
        <v>409</v>
      </c>
      <c r="G506" s="6">
        <f t="shared" si="64"/>
        <v>2614.5326542233124</v>
      </c>
      <c r="H506" s="6">
        <f t="shared" si="65"/>
        <v>3071.7716386476386</v>
      </c>
      <c r="I506" s="6">
        <f t="shared" si="66"/>
        <v>767.97200469808797</v>
      </c>
      <c r="K506" s="6">
        <f t="shared" si="67"/>
        <v>-73.46734577668758</v>
      </c>
      <c r="L506" s="6">
        <f t="shared" si="68"/>
        <v>-0.22836135236138944</v>
      </c>
      <c r="M506" s="6">
        <f t="shared" si="69"/>
        <v>-2.7995301912028481E-2</v>
      </c>
      <c r="N506" s="6"/>
      <c r="O506" s="17">
        <v>1600</v>
      </c>
      <c r="P506" s="17">
        <v>400</v>
      </c>
      <c r="Q506" s="5">
        <f>D506-O506</f>
        <v>50</v>
      </c>
      <c r="R506" s="5">
        <f>E506-P506</f>
        <v>9</v>
      </c>
      <c r="S506" s="5">
        <f t="shared" si="62"/>
        <v>0</v>
      </c>
      <c r="T506" s="5">
        <f t="shared" si="63"/>
        <v>0</v>
      </c>
    </row>
    <row r="507" spans="1:20" ht="15.75" thickBot="1">
      <c r="A507" s="3">
        <v>2560</v>
      </c>
      <c r="B507" s="4">
        <v>2944</v>
      </c>
      <c r="C507" s="4">
        <v>768</v>
      </c>
      <c r="D507" s="4">
        <v>1573</v>
      </c>
      <c r="E507" s="4">
        <v>511</v>
      </c>
      <c r="G507" s="6">
        <f t="shared" si="64"/>
        <v>2525.3613602809401</v>
      </c>
      <c r="H507" s="6">
        <f t="shared" si="65"/>
        <v>2944.3929764893815</v>
      </c>
      <c r="I507" s="6">
        <f t="shared" si="66"/>
        <v>767.75647180600174</v>
      </c>
      <c r="K507" s="6">
        <f t="shared" si="67"/>
        <v>-34.638639719059938</v>
      </c>
      <c r="L507" s="6">
        <f t="shared" si="68"/>
        <v>0.39297648938145358</v>
      </c>
      <c r="M507" s="6">
        <f t="shared" si="69"/>
        <v>-0.24352819399825876</v>
      </c>
      <c r="N507" s="6"/>
      <c r="O507" s="17">
        <v>1600</v>
      </c>
      <c r="P507" s="17">
        <v>500</v>
      </c>
      <c r="Q507" s="5">
        <f>D507-O507</f>
        <v>-27</v>
      </c>
      <c r="R507" s="5">
        <f>E507-P507</f>
        <v>11</v>
      </c>
      <c r="S507" s="5">
        <f t="shared" si="62"/>
        <v>0</v>
      </c>
      <c r="T507" s="5">
        <f t="shared" si="63"/>
        <v>0</v>
      </c>
    </row>
    <row r="508" spans="1:20" ht="15.75" thickBot="1">
      <c r="A508" s="3">
        <v>2432</v>
      </c>
      <c r="B508" s="4">
        <v>2944</v>
      </c>
      <c r="C508" s="4">
        <v>896</v>
      </c>
      <c r="D508" s="4">
        <v>1681</v>
      </c>
      <c r="E508" s="4">
        <v>583</v>
      </c>
      <c r="G508" s="6">
        <f t="shared" si="64"/>
        <v>2437.9602129649288</v>
      </c>
      <c r="H508" s="6">
        <f t="shared" si="65"/>
        <v>2944.0872949014265</v>
      </c>
      <c r="I508" s="6">
        <f t="shared" si="66"/>
        <v>896.46528097857754</v>
      </c>
      <c r="K508" s="6">
        <f t="shared" si="67"/>
        <v>5.9602129649288145</v>
      </c>
      <c r="L508" s="6">
        <f t="shared" si="68"/>
        <v>8.7294901426503202E-2</v>
      </c>
      <c r="M508" s="6">
        <f t="shared" si="69"/>
        <v>0.46528097857753892</v>
      </c>
      <c r="N508" s="6"/>
      <c r="O508" s="17">
        <v>1600</v>
      </c>
      <c r="P508" s="17">
        <v>600</v>
      </c>
      <c r="Q508" s="5">
        <f>D508-O508</f>
        <v>81</v>
      </c>
      <c r="R508" s="5">
        <f>E508-P508</f>
        <v>-17</v>
      </c>
      <c r="S508" s="5">
        <f t="shared" si="62"/>
        <v>0</v>
      </c>
      <c r="T508" s="5">
        <f t="shared" si="63"/>
        <v>0</v>
      </c>
    </row>
    <row r="509" spans="1:20" ht="15.75" thickBot="1">
      <c r="A509" s="3">
        <v>2304</v>
      </c>
      <c r="B509" s="4">
        <v>2816</v>
      </c>
      <c r="C509" s="4">
        <v>896</v>
      </c>
      <c r="D509" s="4">
        <v>1589</v>
      </c>
      <c r="E509" s="4">
        <v>675</v>
      </c>
      <c r="G509" s="6">
        <f t="shared" si="64"/>
        <v>2361.047648820328</v>
      </c>
      <c r="H509" s="6">
        <f t="shared" si="65"/>
        <v>2816.1225115395814</v>
      </c>
      <c r="I509" s="6">
        <f t="shared" si="66"/>
        <v>895.84931768685294</v>
      </c>
      <c r="K509" s="6">
        <f t="shared" si="67"/>
        <v>57.04764882032805</v>
      </c>
      <c r="L509" s="6">
        <f t="shared" si="68"/>
        <v>0.12251153958141003</v>
      </c>
      <c r="M509" s="6">
        <f t="shared" si="69"/>
        <v>-0.15068231314705827</v>
      </c>
      <c r="N509" s="6"/>
      <c r="O509" s="17">
        <v>1600</v>
      </c>
      <c r="P509" s="17">
        <v>700</v>
      </c>
      <c r="Q509" s="5">
        <f>D509-O509</f>
        <v>-11</v>
      </c>
      <c r="R509" s="5">
        <f>E509-P509</f>
        <v>-25</v>
      </c>
      <c r="S509" s="5">
        <f t="shared" si="62"/>
        <v>0</v>
      </c>
      <c r="T509" s="5">
        <f t="shared" si="63"/>
        <v>0</v>
      </c>
    </row>
    <row r="510" spans="1:20" ht="15.75" thickBot="1">
      <c r="A510" s="3">
        <v>2176</v>
      </c>
      <c r="B510" s="4">
        <v>2688</v>
      </c>
      <c r="C510" s="4">
        <v>1024</v>
      </c>
      <c r="D510" s="4">
        <v>1593</v>
      </c>
      <c r="E510" s="4">
        <v>835</v>
      </c>
      <c r="G510" s="6">
        <f t="shared" si="64"/>
        <v>2202.9239660051821</v>
      </c>
      <c r="H510" s="6">
        <f t="shared" si="65"/>
        <v>2687.912572982983</v>
      </c>
      <c r="I510" s="6">
        <f t="shared" si="66"/>
        <v>1024.1454974758226</v>
      </c>
      <c r="K510" s="6">
        <f t="shared" si="67"/>
        <v>26.923966005182137</v>
      </c>
      <c r="L510" s="6">
        <f t="shared" si="68"/>
        <v>-8.7427017017034814E-2</v>
      </c>
      <c r="M510" s="6">
        <f t="shared" si="69"/>
        <v>0.14549747582259442</v>
      </c>
      <c r="N510" s="6"/>
      <c r="O510" s="17">
        <v>1600</v>
      </c>
      <c r="P510" s="17">
        <v>800</v>
      </c>
      <c r="Q510" s="5">
        <f>D510-O510</f>
        <v>-7</v>
      </c>
      <c r="R510" s="5">
        <f>E510-P510</f>
        <v>35</v>
      </c>
      <c r="S510" s="5">
        <f t="shared" si="62"/>
        <v>0</v>
      </c>
      <c r="T510" s="5">
        <f t="shared" si="63"/>
        <v>0</v>
      </c>
    </row>
    <row r="511" spans="1:20" ht="15.75" thickBot="1">
      <c r="A511" s="3">
        <v>2176</v>
      </c>
      <c r="B511" s="4">
        <v>2688</v>
      </c>
      <c r="C511" s="4">
        <v>1024</v>
      </c>
      <c r="D511" s="4">
        <v>1593</v>
      </c>
      <c r="E511" s="4">
        <v>835</v>
      </c>
      <c r="G511" s="6">
        <f t="shared" si="64"/>
        <v>2202.9239660051821</v>
      </c>
      <c r="H511" s="6">
        <f t="shared" si="65"/>
        <v>2687.912572982983</v>
      </c>
      <c r="I511" s="6">
        <f t="shared" si="66"/>
        <v>1024.1454974758226</v>
      </c>
      <c r="K511" s="6">
        <f t="shared" si="67"/>
        <v>26.923966005182137</v>
      </c>
      <c r="L511" s="6">
        <f t="shared" si="68"/>
        <v>-8.7427017017034814E-2</v>
      </c>
      <c r="M511" s="6">
        <f t="shared" si="69"/>
        <v>0.14549747582259442</v>
      </c>
      <c r="N511" s="6"/>
      <c r="O511" s="17">
        <v>1600</v>
      </c>
      <c r="P511" s="17">
        <v>900</v>
      </c>
      <c r="Q511" s="5">
        <f>D511-O511</f>
        <v>-7</v>
      </c>
      <c r="R511" s="5">
        <f>E511-P511</f>
        <v>-65</v>
      </c>
      <c r="S511" s="5">
        <f t="shared" si="62"/>
        <v>0</v>
      </c>
      <c r="T511" s="5">
        <f t="shared" si="63"/>
        <v>0</v>
      </c>
    </row>
    <row r="512" spans="1:20" ht="15.75" thickBot="1">
      <c r="A512" s="3">
        <v>2048</v>
      </c>
      <c r="B512" s="4">
        <v>2560</v>
      </c>
      <c r="C512" s="4">
        <v>1152</v>
      </c>
      <c r="D512" s="4">
        <v>1587</v>
      </c>
      <c r="E512" s="4">
        <v>991</v>
      </c>
      <c r="G512" s="6">
        <f t="shared" si="64"/>
        <v>2051.0119453577058</v>
      </c>
      <c r="H512" s="6">
        <f t="shared" si="65"/>
        <v>2560.2050699113929</v>
      </c>
      <c r="I512" s="6">
        <f t="shared" si="66"/>
        <v>1151.8029345335078</v>
      </c>
      <c r="K512" s="6">
        <f t="shared" si="67"/>
        <v>3.0119453577058266</v>
      </c>
      <c r="L512" s="6">
        <f t="shared" si="68"/>
        <v>0.20506991139291131</v>
      </c>
      <c r="M512" s="6">
        <f t="shared" si="69"/>
        <v>-0.19706546649217671</v>
      </c>
      <c r="N512" s="6"/>
      <c r="O512" s="17">
        <v>1600</v>
      </c>
      <c r="P512" s="17">
        <v>1000</v>
      </c>
      <c r="Q512" s="5">
        <f>D512-O512</f>
        <v>-13</v>
      </c>
      <c r="R512" s="5">
        <f>E512-P512</f>
        <v>-9</v>
      </c>
      <c r="S512" s="5">
        <f t="shared" si="62"/>
        <v>0</v>
      </c>
      <c r="T512" s="5">
        <f t="shared" si="63"/>
        <v>0</v>
      </c>
    </row>
    <row r="513" spans="1:20" ht="15.75" thickBot="1">
      <c r="A513" s="3">
        <v>1920</v>
      </c>
      <c r="B513" s="4">
        <v>2432</v>
      </c>
      <c r="C513" s="4">
        <v>1280</v>
      </c>
      <c r="D513" s="4">
        <v>1573</v>
      </c>
      <c r="E513" s="4">
        <v>1145</v>
      </c>
      <c r="G513" s="6">
        <f t="shared" si="64"/>
        <v>1903.5109666088083</v>
      </c>
      <c r="H513" s="6">
        <f t="shared" si="65"/>
        <v>2432.1500776062321</v>
      </c>
      <c r="I513" s="6">
        <f t="shared" si="66"/>
        <v>1280.3726020186468</v>
      </c>
      <c r="K513" s="6">
        <f t="shared" si="67"/>
        <v>-16.489033391191697</v>
      </c>
      <c r="L513" s="6">
        <f t="shared" si="68"/>
        <v>0.15007760623211652</v>
      </c>
      <c r="M513" s="6">
        <f t="shared" si="69"/>
        <v>0.3726020186468304</v>
      </c>
      <c r="N513" s="6"/>
      <c r="O513" s="17">
        <v>1600</v>
      </c>
      <c r="P513" s="17">
        <v>1100</v>
      </c>
      <c r="Q513" s="5">
        <f>D513-O513</f>
        <v>-27</v>
      </c>
      <c r="R513" s="5">
        <f>E513-P513</f>
        <v>45</v>
      </c>
      <c r="S513" s="5">
        <f t="shared" si="62"/>
        <v>0</v>
      </c>
      <c r="T513" s="5">
        <f t="shared" si="63"/>
        <v>0</v>
      </c>
    </row>
    <row r="514" spans="1:20" ht="15.75" thickBot="1">
      <c r="A514" s="3">
        <v>1792</v>
      </c>
      <c r="B514" s="4">
        <v>2432</v>
      </c>
      <c r="C514" s="4">
        <v>1280</v>
      </c>
      <c r="D514" s="4">
        <v>1676</v>
      </c>
      <c r="E514" s="4">
        <v>1238</v>
      </c>
      <c r="G514" s="6">
        <f t="shared" si="64"/>
        <v>1791.5412359195086</v>
      </c>
      <c r="H514" s="6">
        <f t="shared" si="65"/>
        <v>2431.7935767659228</v>
      </c>
      <c r="I514" s="6">
        <f t="shared" si="66"/>
        <v>1410.538904107221</v>
      </c>
      <c r="K514" s="6">
        <f t="shared" si="67"/>
        <v>-0.45876408049139172</v>
      </c>
      <c r="L514" s="6">
        <f t="shared" si="68"/>
        <v>-0.20642323407719232</v>
      </c>
      <c r="M514" s="6">
        <f t="shared" si="69"/>
        <v>130.53890410722101</v>
      </c>
      <c r="N514" s="6"/>
      <c r="O514" s="17">
        <v>1600</v>
      </c>
      <c r="P514" s="17">
        <v>1200</v>
      </c>
      <c r="Q514" s="5">
        <f>D514-O514</f>
        <v>76</v>
      </c>
      <c r="R514" s="5">
        <f>E514-P514</f>
        <v>38</v>
      </c>
      <c r="S514" s="5">
        <f t="shared" si="62"/>
        <v>0</v>
      </c>
      <c r="T514" s="5">
        <f t="shared" si="63"/>
        <v>0</v>
      </c>
    </row>
    <row r="515" spans="1:20" ht="15.75" thickBot="1">
      <c r="A515" s="3">
        <v>1792</v>
      </c>
      <c r="B515" s="4">
        <v>2304</v>
      </c>
      <c r="C515" s="4">
        <v>1408</v>
      </c>
      <c r="D515" s="4">
        <v>1551</v>
      </c>
      <c r="E515" s="4">
        <v>1296</v>
      </c>
      <c r="G515" s="6">
        <f t="shared" si="64"/>
        <v>1762.1625918172251</v>
      </c>
      <c r="H515" s="6">
        <f t="shared" si="65"/>
        <v>2304.1738215681557</v>
      </c>
      <c r="I515" s="6">
        <f t="shared" si="66"/>
        <v>1408.2673751812899</v>
      </c>
      <c r="K515" s="6">
        <f t="shared" si="67"/>
        <v>-29.83740818277488</v>
      </c>
      <c r="L515" s="6">
        <f t="shared" si="68"/>
        <v>0.1738215681557449</v>
      </c>
      <c r="M515" s="6">
        <f t="shared" si="69"/>
        <v>0.26737518128993543</v>
      </c>
      <c r="N515" s="6"/>
      <c r="O515" s="17">
        <v>1600</v>
      </c>
      <c r="P515" s="17">
        <v>1300</v>
      </c>
      <c r="Q515" s="5">
        <f>D515-O515</f>
        <v>-49</v>
      </c>
      <c r="R515" s="5">
        <f>E515-P515</f>
        <v>-4</v>
      </c>
      <c r="S515" s="5">
        <f t="shared" si="62"/>
        <v>0</v>
      </c>
      <c r="T515" s="5">
        <f t="shared" si="63"/>
        <v>0</v>
      </c>
    </row>
    <row r="516" spans="1:20" ht="15.75" thickBot="1">
      <c r="A516" s="3">
        <v>1664</v>
      </c>
      <c r="B516" s="4">
        <v>2304</v>
      </c>
      <c r="C516" s="4">
        <v>1536</v>
      </c>
      <c r="D516" s="4">
        <v>1650</v>
      </c>
      <c r="E516" s="4">
        <v>1392</v>
      </c>
      <c r="G516" s="6">
        <f t="shared" si="64"/>
        <v>1645.6500235469266</v>
      </c>
      <c r="H516" s="6">
        <f t="shared" si="65"/>
        <v>2303.9453118509564</v>
      </c>
      <c r="I516" s="6">
        <f t="shared" si="66"/>
        <v>1536.2825260999359</v>
      </c>
      <c r="K516" s="6">
        <f t="shared" si="67"/>
        <v>-18.349976453073396</v>
      </c>
      <c r="L516" s="6">
        <f t="shared" si="68"/>
        <v>-5.4688149043613521E-2</v>
      </c>
      <c r="M516" s="6">
        <f t="shared" si="69"/>
        <v>0.28252609993592159</v>
      </c>
      <c r="N516" s="6"/>
      <c r="O516" s="17">
        <v>1600</v>
      </c>
      <c r="P516" s="17">
        <v>1400</v>
      </c>
      <c r="Q516" s="5">
        <f>D516-O516</f>
        <v>50</v>
      </c>
      <c r="R516" s="5">
        <f>E516-P516</f>
        <v>-8</v>
      </c>
      <c r="S516" s="5">
        <f t="shared" si="62"/>
        <v>0</v>
      </c>
      <c r="T516" s="5">
        <f t="shared" si="63"/>
        <v>0</v>
      </c>
    </row>
    <row r="517" spans="1:20" ht="15.75" thickBot="1">
      <c r="A517" s="3">
        <v>1536</v>
      </c>
      <c r="B517" s="4">
        <v>2176</v>
      </c>
      <c r="C517" s="4">
        <v>1664</v>
      </c>
      <c r="D517" s="4">
        <v>1618</v>
      </c>
      <c r="E517" s="4">
        <v>1545</v>
      </c>
      <c r="G517" s="6">
        <f t="shared" si="64"/>
        <v>1504.3101408951547</v>
      </c>
      <c r="H517" s="6">
        <f t="shared" si="65"/>
        <v>2175.9937959470381</v>
      </c>
      <c r="I517" s="6">
        <f t="shared" si="66"/>
        <v>1664.0159254045618</v>
      </c>
      <c r="K517" s="6">
        <f t="shared" si="67"/>
        <v>-31.689859104845254</v>
      </c>
      <c r="L517" s="6">
        <f t="shared" si="68"/>
        <v>-6.2040529619480367E-3</v>
      </c>
      <c r="M517" s="6">
        <f t="shared" si="69"/>
        <v>1.5925404561812684E-2</v>
      </c>
      <c r="N517" s="6"/>
      <c r="O517" s="17">
        <v>1600</v>
      </c>
      <c r="P517" s="17">
        <v>1500</v>
      </c>
      <c r="Q517" s="5">
        <f>D517-O517</f>
        <v>18</v>
      </c>
      <c r="R517" s="5">
        <f>E517-P517</f>
        <v>45</v>
      </c>
      <c r="S517" s="5">
        <f t="shared" si="62"/>
        <v>0</v>
      </c>
      <c r="T517" s="5">
        <f t="shared" si="63"/>
        <v>0</v>
      </c>
    </row>
    <row r="518" spans="1:20" ht="15.75" thickBot="1">
      <c r="A518" s="3">
        <v>1408</v>
      </c>
      <c r="B518" s="4">
        <v>2176</v>
      </c>
      <c r="C518" s="4">
        <v>1664</v>
      </c>
      <c r="D518" s="4">
        <v>1688</v>
      </c>
      <c r="E518" s="4">
        <v>1627</v>
      </c>
      <c r="G518" s="6">
        <f t="shared" si="64"/>
        <v>1408.0031960191</v>
      </c>
      <c r="H518" s="6">
        <f t="shared" si="65"/>
        <v>2175.8844178862073</v>
      </c>
      <c r="I518" s="6">
        <f t="shared" si="66"/>
        <v>1766.486059950658</v>
      </c>
      <c r="K518" s="6">
        <f t="shared" si="67"/>
        <v>3.1960190999598126E-3</v>
      </c>
      <c r="L518" s="6">
        <f t="shared" si="68"/>
        <v>-0.11558211379269778</v>
      </c>
      <c r="M518" s="6">
        <f t="shared" si="69"/>
        <v>102.48605995065805</v>
      </c>
      <c r="N518" s="6"/>
      <c r="O518" s="17">
        <v>1600</v>
      </c>
      <c r="P518" s="17">
        <v>1600</v>
      </c>
      <c r="Q518" s="5">
        <f>D518-O518</f>
        <v>88</v>
      </c>
      <c r="R518" s="5">
        <f>E518-P518</f>
        <v>27</v>
      </c>
      <c r="S518" s="5">
        <f t="shared" si="62"/>
        <v>0</v>
      </c>
      <c r="T518" s="5">
        <f t="shared" si="63"/>
        <v>0</v>
      </c>
    </row>
    <row r="519" spans="1:20" ht="15.75" thickBot="1">
      <c r="A519" s="3">
        <v>1408</v>
      </c>
      <c r="B519" s="4">
        <v>2048</v>
      </c>
      <c r="C519" s="4">
        <v>1792</v>
      </c>
      <c r="D519" s="4">
        <v>1579</v>
      </c>
      <c r="E519" s="4">
        <v>1696</v>
      </c>
      <c r="G519" s="6">
        <f t="shared" si="64"/>
        <v>1370.2762495205118</v>
      </c>
      <c r="H519" s="6">
        <f t="shared" si="65"/>
        <v>2047.8420349235923</v>
      </c>
      <c r="I519" s="6">
        <f t="shared" si="66"/>
        <v>1792.1096506631507</v>
      </c>
      <c r="K519" s="6">
        <f t="shared" si="67"/>
        <v>-37.723750479488217</v>
      </c>
      <c r="L519" s="6">
        <f t="shared" si="68"/>
        <v>-0.15796507640766322</v>
      </c>
      <c r="M519" s="6">
        <f t="shared" si="69"/>
        <v>0.10965066315065997</v>
      </c>
      <c r="N519" s="6"/>
      <c r="O519" s="17">
        <v>1600</v>
      </c>
      <c r="P519" s="17">
        <v>1700</v>
      </c>
      <c r="Q519" s="5">
        <f>D519-O519</f>
        <v>-21</v>
      </c>
      <c r="R519" s="5">
        <f>E519-P519</f>
        <v>-4</v>
      </c>
      <c r="S519" s="5">
        <f t="shared" ref="S519:S582" si="70">IF(OR(ABS(Q519)&gt;$S$4,ABS(R519)&gt;$S$4),O519,0)</f>
        <v>0</v>
      </c>
      <c r="T519" s="5">
        <f t="shared" ref="T519:T582" si="71">IF(OR(ABS(Q519)&gt;$S$4,ABS(R519)&gt;$S$4),P518,0)</f>
        <v>0</v>
      </c>
    </row>
    <row r="520" spans="1:20" ht="15.75" thickBot="1">
      <c r="A520" s="3">
        <v>1280</v>
      </c>
      <c r="B520" s="4">
        <v>2048</v>
      </c>
      <c r="C520" s="4">
        <v>1920</v>
      </c>
      <c r="D520" s="4">
        <v>1661</v>
      </c>
      <c r="E520" s="4">
        <v>1802</v>
      </c>
      <c r="G520" s="6">
        <f t="shared" si="64"/>
        <v>1245.0401599948493</v>
      </c>
      <c r="H520" s="6">
        <f t="shared" si="65"/>
        <v>2047.9562983618571</v>
      </c>
      <c r="I520" s="6">
        <f t="shared" si="66"/>
        <v>1919.4074606502913</v>
      </c>
      <c r="K520" s="6">
        <f t="shared" si="67"/>
        <v>-34.959840005150681</v>
      </c>
      <c r="L520" s="6">
        <f t="shared" si="68"/>
        <v>-4.3701638142920274E-2</v>
      </c>
      <c r="M520" s="6">
        <f t="shared" si="69"/>
        <v>-0.59253934970865885</v>
      </c>
      <c r="N520" s="6"/>
      <c r="O520" s="17">
        <v>1600</v>
      </c>
      <c r="P520" s="17">
        <v>1800</v>
      </c>
      <c r="Q520" s="5">
        <f>D520-O520</f>
        <v>61</v>
      </c>
      <c r="R520" s="5">
        <f>E520-P520</f>
        <v>2</v>
      </c>
      <c r="S520" s="5">
        <f t="shared" si="70"/>
        <v>0</v>
      </c>
      <c r="T520" s="5">
        <f t="shared" si="71"/>
        <v>0</v>
      </c>
    </row>
    <row r="521" spans="1:20" ht="15.75" thickBot="1">
      <c r="A521" s="3">
        <v>1152</v>
      </c>
      <c r="B521" s="4">
        <v>1920</v>
      </c>
      <c r="C521" s="4">
        <v>2048</v>
      </c>
      <c r="D521" s="4">
        <v>1611</v>
      </c>
      <c r="E521" s="4">
        <v>1955</v>
      </c>
      <c r="G521" s="6">
        <f t="shared" si="64"/>
        <v>1115.0542587695004</v>
      </c>
      <c r="H521" s="6">
        <f t="shared" si="65"/>
        <v>1920.246338363909</v>
      </c>
      <c r="I521" s="6">
        <f t="shared" si="66"/>
        <v>2048.2543787332665</v>
      </c>
      <c r="K521" s="6">
        <f t="shared" si="67"/>
        <v>-36.945741230499607</v>
      </c>
      <c r="L521" s="6">
        <f t="shared" si="68"/>
        <v>0.24633836390898978</v>
      </c>
      <c r="M521" s="6">
        <f t="shared" si="69"/>
        <v>0.25437873326654881</v>
      </c>
      <c r="N521" s="6"/>
      <c r="O521" s="17">
        <v>1600</v>
      </c>
      <c r="P521" s="17">
        <v>1900</v>
      </c>
      <c r="Q521" s="5">
        <f>D521-O521</f>
        <v>11</v>
      </c>
      <c r="R521" s="5">
        <f>E521-P521</f>
        <v>55</v>
      </c>
      <c r="S521" s="5">
        <f t="shared" si="70"/>
        <v>0</v>
      </c>
      <c r="T521" s="5">
        <f t="shared" si="71"/>
        <v>0</v>
      </c>
    </row>
    <row r="522" spans="1:20" ht="15.75" thickBot="1">
      <c r="A522" s="3">
        <v>1024</v>
      </c>
      <c r="B522" s="4">
        <v>1920</v>
      </c>
      <c r="C522" s="4">
        <v>2048</v>
      </c>
      <c r="D522" s="4">
        <v>1659</v>
      </c>
      <c r="E522" s="4">
        <v>2034</v>
      </c>
      <c r="G522" s="6">
        <f t="shared" si="64"/>
        <v>1024.4203238905407</v>
      </c>
      <c r="H522" s="6">
        <f t="shared" si="65"/>
        <v>1919.7492023699347</v>
      </c>
      <c r="I522" s="6">
        <f t="shared" si="66"/>
        <v>2138.0919063501456</v>
      </c>
      <c r="K522" s="6">
        <f t="shared" si="67"/>
        <v>0.42032389054065789</v>
      </c>
      <c r="L522" s="6">
        <f t="shared" si="68"/>
        <v>-0.2507976300653354</v>
      </c>
      <c r="M522" s="6">
        <f t="shared" si="69"/>
        <v>90.091906350145564</v>
      </c>
      <c r="N522" s="6"/>
      <c r="O522" s="17">
        <v>1600</v>
      </c>
      <c r="P522" s="17">
        <v>2000</v>
      </c>
      <c r="Q522" s="5">
        <f>D522-O522</f>
        <v>59</v>
      </c>
      <c r="R522" s="5">
        <f>E522-P522</f>
        <v>34</v>
      </c>
      <c r="S522" s="5">
        <f t="shared" si="70"/>
        <v>0</v>
      </c>
      <c r="T522" s="5">
        <f t="shared" si="71"/>
        <v>0</v>
      </c>
    </row>
    <row r="523" spans="1:20" ht="15.75" thickBot="1">
      <c r="A523" s="3">
        <v>1024</v>
      </c>
      <c r="B523" s="4">
        <v>1792</v>
      </c>
      <c r="C523" s="4">
        <v>2176</v>
      </c>
      <c r="D523" s="4">
        <v>1552</v>
      </c>
      <c r="E523" s="4">
        <v>2105</v>
      </c>
      <c r="G523" s="6">
        <f t="shared" si="64"/>
        <v>1000.8641266425728</v>
      </c>
      <c r="H523" s="6">
        <f t="shared" si="65"/>
        <v>1791.5716563955793</v>
      </c>
      <c r="I523" s="6">
        <f t="shared" si="66"/>
        <v>2176.1730170186379</v>
      </c>
      <c r="K523" s="6">
        <f t="shared" si="67"/>
        <v>-23.135873357427158</v>
      </c>
      <c r="L523" s="6">
        <f t="shared" si="68"/>
        <v>-0.42834360442066099</v>
      </c>
      <c r="M523" s="6">
        <f t="shared" si="69"/>
        <v>0.17301701863789276</v>
      </c>
      <c r="N523" s="6"/>
      <c r="O523" s="17">
        <v>1600</v>
      </c>
      <c r="P523" s="17">
        <v>2100</v>
      </c>
      <c r="Q523" s="5">
        <f>D523-O523</f>
        <v>-48</v>
      </c>
      <c r="R523" s="5">
        <f>E523-P523</f>
        <v>5</v>
      </c>
      <c r="S523" s="5">
        <f t="shared" si="70"/>
        <v>0</v>
      </c>
      <c r="T523" s="5">
        <f t="shared" si="71"/>
        <v>0</v>
      </c>
    </row>
    <row r="524" spans="1:20" ht="15.75" thickBot="1">
      <c r="A524" s="3">
        <v>896</v>
      </c>
      <c r="B524" s="4">
        <v>1792</v>
      </c>
      <c r="C524" s="4">
        <v>2304</v>
      </c>
      <c r="D524" s="4">
        <v>1614</v>
      </c>
      <c r="E524" s="4">
        <v>2221</v>
      </c>
      <c r="G524" s="6">
        <f t="shared" si="64"/>
        <v>869.38886581322174</v>
      </c>
      <c r="H524" s="6">
        <f t="shared" si="65"/>
        <v>1792.1598701008791</v>
      </c>
      <c r="I524" s="6">
        <f t="shared" si="66"/>
        <v>2304.3083561016742</v>
      </c>
      <c r="K524" s="6">
        <f t="shared" si="67"/>
        <v>-26.611134186778258</v>
      </c>
      <c r="L524" s="6">
        <f t="shared" si="68"/>
        <v>0.15987010087906128</v>
      </c>
      <c r="M524" s="6">
        <f t="shared" si="69"/>
        <v>0.30835610167423511</v>
      </c>
      <c r="N524" s="6"/>
      <c r="O524" s="17">
        <v>1600</v>
      </c>
      <c r="P524" s="17">
        <v>2200</v>
      </c>
      <c r="Q524" s="5">
        <f>D524-O524</f>
        <v>14</v>
      </c>
      <c r="R524" s="5">
        <f>E524-P524</f>
        <v>21</v>
      </c>
      <c r="S524" s="5">
        <f t="shared" si="70"/>
        <v>0</v>
      </c>
      <c r="T524" s="5">
        <f t="shared" si="71"/>
        <v>0</v>
      </c>
    </row>
    <row r="525" spans="1:20" ht="15.75" thickBot="1">
      <c r="A525" s="3">
        <v>768</v>
      </c>
      <c r="B525" s="4">
        <v>1792</v>
      </c>
      <c r="C525" s="4">
        <v>2432</v>
      </c>
      <c r="D525" s="4">
        <v>1666</v>
      </c>
      <c r="E525" s="4">
        <v>2339</v>
      </c>
      <c r="G525" s="6">
        <f t="shared" si="64"/>
        <v>740.59233050309126</v>
      </c>
      <c r="H525" s="6">
        <f t="shared" si="65"/>
        <v>1792.3384167059523</v>
      </c>
      <c r="I525" s="6">
        <f t="shared" si="66"/>
        <v>2431.969777772742</v>
      </c>
      <c r="K525" s="6">
        <f t="shared" si="67"/>
        <v>-27.407669496908738</v>
      </c>
      <c r="L525" s="6">
        <f t="shared" si="68"/>
        <v>0.33841670595234064</v>
      </c>
      <c r="M525" s="6">
        <f t="shared" si="69"/>
        <v>-3.0222227258036582E-2</v>
      </c>
      <c r="N525" s="6"/>
      <c r="O525" s="17">
        <v>1600</v>
      </c>
      <c r="P525" s="17">
        <v>2300</v>
      </c>
      <c r="Q525" s="5">
        <f>D525-O525</f>
        <v>66</v>
      </c>
      <c r="R525" s="5">
        <f>E525-P525</f>
        <v>39</v>
      </c>
      <c r="S525" s="5">
        <f t="shared" si="70"/>
        <v>0</v>
      </c>
      <c r="T525" s="5">
        <f t="shared" si="71"/>
        <v>0</v>
      </c>
    </row>
    <row r="526" spans="1:20" ht="15.75" thickBot="1">
      <c r="A526" s="3">
        <v>768</v>
      </c>
      <c r="B526" s="4">
        <v>1664</v>
      </c>
      <c r="C526" s="4">
        <v>2432</v>
      </c>
      <c r="D526" s="4">
        <v>1541</v>
      </c>
      <c r="E526" s="4">
        <v>2371</v>
      </c>
      <c r="G526" s="6">
        <f t="shared" si="64"/>
        <v>778.66680936071748</v>
      </c>
      <c r="H526" s="6">
        <f t="shared" si="65"/>
        <v>1664.4284304228884</v>
      </c>
      <c r="I526" s="6">
        <f t="shared" si="66"/>
        <v>2431.9379103916285</v>
      </c>
      <c r="K526" s="6">
        <f t="shared" si="67"/>
        <v>10.66680936071748</v>
      </c>
      <c r="L526" s="6">
        <f t="shared" si="68"/>
        <v>0.42843042288836841</v>
      </c>
      <c r="M526" s="6">
        <f t="shared" si="69"/>
        <v>-6.2089608371479699E-2</v>
      </c>
      <c r="N526" s="6"/>
      <c r="O526" s="17">
        <v>1600</v>
      </c>
      <c r="P526" s="17">
        <v>2400</v>
      </c>
      <c r="Q526" s="5">
        <f>D526-O526</f>
        <v>-59</v>
      </c>
      <c r="R526" s="5">
        <f>E526-P526</f>
        <v>-29</v>
      </c>
      <c r="S526" s="5">
        <f t="shared" si="70"/>
        <v>0</v>
      </c>
      <c r="T526" s="5">
        <f t="shared" si="71"/>
        <v>0</v>
      </c>
    </row>
    <row r="527" spans="1:20" ht="15.75" thickBot="1">
      <c r="A527" s="3">
        <v>640</v>
      </c>
      <c r="B527" s="4">
        <v>1664</v>
      </c>
      <c r="C527" s="4">
        <v>2560</v>
      </c>
      <c r="D527" s="4">
        <v>1585</v>
      </c>
      <c r="E527" s="4">
        <v>2492</v>
      </c>
      <c r="G527" s="6">
        <f t="shared" si="64"/>
        <v>655.9641758510902</v>
      </c>
      <c r="H527" s="6">
        <f t="shared" si="65"/>
        <v>1664.4185170803646</v>
      </c>
      <c r="I527" s="6">
        <f t="shared" si="66"/>
        <v>2559.7439325057499</v>
      </c>
      <c r="K527" s="6">
        <f t="shared" si="67"/>
        <v>15.964175851090204</v>
      </c>
      <c r="L527" s="6">
        <f t="shared" si="68"/>
        <v>0.41851708036460877</v>
      </c>
      <c r="M527" s="6">
        <f t="shared" si="69"/>
        <v>-0.25606749425014641</v>
      </c>
      <c r="N527" s="6"/>
      <c r="O527" s="17">
        <v>1600</v>
      </c>
      <c r="P527" s="17">
        <v>2500</v>
      </c>
      <c r="Q527" s="5">
        <f>D527-O527</f>
        <v>-15</v>
      </c>
      <c r="R527" s="5">
        <f>E527-P527</f>
        <v>-8</v>
      </c>
      <c r="S527" s="5">
        <f t="shared" si="70"/>
        <v>0</v>
      </c>
      <c r="T527" s="5">
        <f t="shared" si="71"/>
        <v>0</v>
      </c>
    </row>
    <row r="528" spans="1:20" ht="15.75" thickBot="1">
      <c r="A528" s="3">
        <v>512</v>
      </c>
      <c r="B528" s="4">
        <v>1664</v>
      </c>
      <c r="C528" s="4">
        <v>2688</v>
      </c>
      <c r="D528" s="4">
        <v>1619</v>
      </c>
      <c r="E528" s="4">
        <v>2616</v>
      </c>
      <c r="G528" s="6">
        <f t="shared" ref="G528:G591" si="72">SQRT((3000-E528)*(3000-E528)+(2000-D528)*(2000-D528))</f>
        <v>540.94084704337126</v>
      </c>
      <c r="H528" s="6">
        <f t="shared" ref="H528:H591" si="73">SQRT((3000-E528)*(3000-E528)+D528*D528)</f>
        <v>1663.9161637534507</v>
      </c>
      <c r="I528" s="6">
        <f t="shared" ref="I528:I591" si="74">SQRT(E528*E528+(1000-D528)*(1000-D528))</f>
        <v>2688.2367827258076</v>
      </c>
      <c r="K528" s="6">
        <f t="shared" ref="K528:K591" si="75">G528-A528</f>
        <v>28.940847043371264</v>
      </c>
      <c r="L528" s="6">
        <f t="shared" ref="L528:L591" si="76">H528-B528</f>
        <v>-8.3836246549253701E-2</v>
      </c>
      <c r="M528" s="6">
        <f t="shared" ref="M528:M591" si="77">I528-C528</f>
        <v>0.23678272580764315</v>
      </c>
      <c r="N528" s="6"/>
      <c r="O528" s="17">
        <v>1600</v>
      </c>
      <c r="P528" s="17">
        <v>2600</v>
      </c>
      <c r="Q528" s="5">
        <f>D528-O528</f>
        <v>19</v>
      </c>
      <c r="R528" s="5">
        <f>E528-P528</f>
        <v>16</v>
      </c>
      <c r="S528" s="5">
        <f t="shared" si="70"/>
        <v>0</v>
      </c>
      <c r="T528" s="5">
        <f t="shared" si="71"/>
        <v>0</v>
      </c>
    </row>
    <row r="529" spans="1:20" ht="15.75" thickBot="1">
      <c r="A529" s="3">
        <v>512</v>
      </c>
      <c r="B529" s="4">
        <v>1664</v>
      </c>
      <c r="C529" s="4">
        <v>2816</v>
      </c>
      <c r="D529" s="4">
        <v>1644</v>
      </c>
      <c r="E529" s="4">
        <v>2741</v>
      </c>
      <c r="G529" s="6">
        <f t="shared" si="72"/>
        <v>440.24652184883871</v>
      </c>
      <c r="H529" s="6">
        <f t="shared" si="73"/>
        <v>1664.2767197794963</v>
      </c>
      <c r="I529" s="6">
        <f t="shared" si="74"/>
        <v>2815.6379383720487</v>
      </c>
      <c r="K529" s="6">
        <f t="shared" si="75"/>
        <v>-71.753478151161289</v>
      </c>
      <c r="L529" s="6">
        <f t="shared" si="76"/>
        <v>0.27671977949626125</v>
      </c>
      <c r="M529" s="6">
        <f t="shared" si="77"/>
        <v>-0.36206162795133423</v>
      </c>
      <c r="N529" s="6"/>
      <c r="O529" s="17">
        <v>1600</v>
      </c>
      <c r="P529" s="17">
        <v>2700</v>
      </c>
      <c r="Q529" s="5">
        <f>D529-O529</f>
        <v>44</v>
      </c>
      <c r="R529" s="5">
        <f>E529-P529</f>
        <v>41</v>
      </c>
      <c r="S529" s="5">
        <f t="shared" si="70"/>
        <v>0</v>
      </c>
      <c r="T529" s="5">
        <f t="shared" si="71"/>
        <v>0</v>
      </c>
    </row>
    <row r="530" spans="1:20" ht="15.75" thickBot="1">
      <c r="A530" s="3">
        <v>384</v>
      </c>
      <c r="B530" s="4">
        <v>1664</v>
      </c>
      <c r="C530" s="4">
        <v>2816</v>
      </c>
      <c r="D530" s="4">
        <v>1644</v>
      </c>
      <c r="E530" s="4">
        <v>2741</v>
      </c>
      <c r="G530" s="6">
        <f t="shared" si="72"/>
        <v>440.24652184883871</v>
      </c>
      <c r="H530" s="6">
        <f t="shared" si="73"/>
        <v>1664.2767197794963</v>
      </c>
      <c r="I530" s="6">
        <f t="shared" si="74"/>
        <v>2815.6379383720487</v>
      </c>
      <c r="K530" s="6">
        <f t="shared" si="75"/>
        <v>56.246521848838711</v>
      </c>
      <c r="L530" s="6">
        <f t="shared" si="76"/>
        <v>0.27671977949626125</v>
      </c>
      <c r="M530" s="6">
        <f t="shared" si="77"/>
        <v>-0.36206162795133423</v>
      </c>
      <c r="N530" s="6"/>
      <c r="O530" s="17">
        <v>1600</v>
      </c>
      <c r="P530" s="17">
        <v>2800</v>
      </c>
      <c r="Q530" s="5">
        <f>D530-O530</f>
        <v>44</v>
      </c>
      <c r="R530" s="5">
        <f>E530-P530</f>
        <v>-59</v>
      </c>
      <c r="S530" s="5">
        <f t="shared" si="70"/>
        <v>0</v>
      </c>
      <c r="T530" s="5">
        <f t="shared" si="71"/>
        <v>0</v>
      </c>
    </row>
    <row r="531" spans="1:20" ht="15.75" thickBot="1">
      <c r="A531" s="3">
        <v>384</v>
      </c>
      <c r="B531" s="4">
        <v>1664</v>
      </c>
      <c r="C531" s="4">
        <v>2944</v>
      </c>
      <c r="D531" s="4">
        <v>1659</v>
      </c>
      <c r="E531" s="4">
        <v>2869</v>
      </c>
      <c r="G531" s="6">
        <f t="shared" si="72"/>
        <v>365.29713932632978</v>
      </c>
      <c r="H531" s="6">
        <f t="shared" si="73"/>
        <v>1664.1640544129054</v>
      </c>
      <c r="I531" s="6">
        <f t="shared" si="74"/>
        <v>2943.7122821362823</v>
      </c>
      <c r="K531" s="6">
        <f t="shared" si="75"/>
        <v>-18.702860673670216</v>
      </c>
      <c r="L531" s="6">
        <f t="shared" si="76"/>
        <v>0.16405441290544331</v>
      </c>
      <c r="M531" s="6">
        <f t="shared" si="77"/>
        <v>-0.28771786371771668</v>
      </c>
      <c r="N531" s="6"/>
      <c r="O531" s="17">
        <v>1600</v>
      </c>
      <c r="P531" s="17">
        <v>2900</v>
      </c>
      <c r="Q531" s="5">
        <f>D531-O531</f>
        <v>59</v>
      </c>
      <c r="R531" s="5">
        <f>E531-P531</f>
        <v>-31</v>
      </c>
      <c r="S531" s="5">
        <f t="shared" si="70"/>
        <v>0</v>
      </c>
      <c r="T531" s="5">
        <f t="shared" si="71"/>
        <v>0</v>
      </c>
    </row>
    <row r="532" spans="1:20" ht="15.75" thickBot="1">
      <c r="A532" s="3">
        <v>384</v>
      </c>
      <c r="B532" s="4">
        <v>1664</v>
      </c>
      <c r="C532" s="4">
        <v>3072</v>
      </c>
      <c r="D532" s="4">
        <v>1664</v>
      </c>
      <c r="E532" s="4">
        <v>2999</v>
      </c>
      <c r="G532" s="6">
        <f t="shared" si="72"/>
        <v>336.0014880919428</v>
      </c>
      <c r="H532" s="6">
        <f t="shared" si="73"/>
        <v>1664.000300480742</v>
      </c>
      <c r="I532" s="6">
        <f t="shared" si="74"/>
        <v>3071.6277443726804</v>
      </c>
      <c r="K532" s="6">
        <f t="shared" si="75"/>
        <v>-47.998511908057196</v>
      </c>
      <c r="L532" s="6">
        <f t="shared" si="76"/>
        <v>3.0048074199839903E-4</v>
      </c>
      <c r="M532" s="6">
        <f t="shared" si="77"/>
        <v>-0.37225562731964601</v>
      </c>
      <c r="N532" s="6"/>
      <c r="O532" s="17">
        <v>1600</v>
      </c>
      <c r="P532" s="17">
        <v>3000</v>
      </c>
      <c r="Q532" s="5">
        <f>D532-O532</f>
        <v>64</v>
      </c>
      <c r="R532" s="5">
        <f>E532-P532</f>
        <v>-1</v>
      </c>
      <c r="S532" s="5">
        <f t="shared" si="70"/>
        <v>0</v>
      </c>
      <c r="T532" s="5">
        <f t="shared" si="71"/>
        <v>0</v>
      </c>
    </row>
    <row r="533" spans="1:20" ht="15.75" thickBot="1">
      <c r="A533" s="3">
        <v>3072</v>
      </c>
      <c r="B533" s="4">
        <v>3456</v>
      </c>
      <c r="C533" s="4">
        <v>640</v>
      </c>
      <c r="D533" s="4">
        <v>1639</v>
      </c>
      <c r="E533" s="4">
        <v>-43</v>
      </c>
      <c r="G533" s="6">
        <f t="shared" si="72"/>
        <v>3064.338427785025</v>
      </c>
      <c r="H533" s="6">
        <f t="shared" si="73"/>
        <v>3456.3231909067763</v>
      </c>
      <c r="I533" s="6">
        <f t="shared" si="74"/>
        <v>640.44515768331019</v>
      </c>
      <c r="K533" s="6">
        <f t="shared" si="75"/>
        <v>-7.6615722149749672</v>
      </c>
      <c r="L533" s="6">
        <f t="shared" si="76"/>
        <v>0.32319090677628992</v>
      </c>
      <c r="M533" s="6">
        <f t="shared" si="77"/>
        <v>0.44515768331018535</v>
      </c>
      <c r="N533" s="6"/>
      <c r="O533" s="17">
        <v>1700</v>
      </c>
      <c r="P533" s="17">
        <v>0</v>
      </c>
      <c r="Q533" s="5">
        <f>D533-O533</f>
        <v>-61</v>
      </c>
      <c r="R533" s="5">
        <f>E533-P533</f>
        <v>-43</v>
      </c>
      <c r="S533" s="5">
        <f t="shared" si="70"/>
        <v>0</v>
      </c>
      <c r="T533" s="5">
        <f t="shared" si="71"/>
        <v>0</v>
      </c>
    </row>
    <row r="534" spans="1:20" ht="15.75" thickBot="1">
      <c r="A534" s="3">
        <v>2944</v>
      </c>
      <c r="B534" s="4">
        <v>3328</v>
      </c>
      <c r="C534" s="4">
        <v>768</v>
      </c>
      <c r="D534" s="4">
        <v>1749</v>
      </c>
      <c r="E534" s="4">
        <v>169</v>
      </c>
      <c r="G534" s="6">
        <f t="shared" si="72"/>
        <v>2842.1052056530207</v>
      </c>
      <c r="H534" s="6">
        <f t="shared" si="73"/>
        <v>3327.6962000759627</v>
      </c>
      <c r="I534" s="6">
        <f t="shared" si="74"/>
        <v>767.82940813698974</v>
      </c>
      <c r="K534" s="6">
        <f t="shared" si="75"/>
        <v>-101.89479434697932</v>
      </c>
      <c r="L534" s="6">
        <f t="shared" si="76"/>
        <v>-0.30379992403732103</v>
      </c>
      <c r="M534" s="6">
        <f t="shared" si="77"/>
        <v>-0.17059186301025875</v>
      </c>
      <c r="N534" s="6"/>
      <c r="O534" s="17">
        <v>1700</v>
      </c>
      <c r="P534" s="17">
        <v>100</v>
      </c>
      <c r="Q534" s="5">
        <f>D534-O534</f>
        <v>49</v>
      </c>
      <c r="R534" s="5">
        <f>E534-P534</f>
        <v>69</v>
      </c>
      <c r="S534" s="5">
        <f t="shared" si="70"/>
        <v>0</v>
      </c>
      <c r="T534" s="5">
        <f t="shared" si="71"/>
        <v>0</v>
      </c>
    </row>
    <row r="535" spans="1:20" ht="15.75" thickBot="1">
      <c r="A535" s="3">
        <v>2816</v>
      </c>
      <c r="B535" s="4">
        <v>3328</v>
      </c>
      <c r="C535" s="4">
        <v>768</v>
      </c>
      <c r="D535" s="4">
        <v>1749</v>
      </c>
      <c r="E535" s="4">
        <v>169</v>
      </c>
      <c r="G535" s="6">
        <f t="shared" si="72"/>
        <v>2842.1052056530207</v>
      </c>
      <c r="H535" s="6">
        <f t="shared" si="73"/>
        <v>3327.6962000759627</v>
      </c>
      <c r="I535" s="6">
        <f t="shared" si="74"/>
        <v>767.82940813698974</v>
      </c>
      <c r="K535" s="6">
        <f t="shared" si="75"/>
        <v>26.105205653020676</v>
      </c>
      <c r="L535" s="6">
        <f t="shared" si="76"/>
        <v>-0.30379992403732103</v>
      </c>
      <c r="M535" s="6">
        <f t="shared" si="77"/>
        <v>-0.17059186301025875</v>
      </c>
      <c r="N535" s="6"/>
      <c r="O535" s="17">
        <v>1700</v>
      </c>
      <c r="P535" s="17">
        <v>200</v>
      </c>
      <c r="Q535" s="5">
        <f>D535-O535</f>
        <v>49</v>
      </c>
      <c r="R535" s="5">
        <f>E535-P535</f>
        <v>-31</v>
      </c>
      <c r="S535" s="5">
        <f t="shared" si="70"/>
        <v>0</v>
      </c>
      <c r="T535" s="5">
        <f t="shared" si="71"/>
        <v>0</v>
      </c>
    </row>
    <row r="536" spans="1:20" ht="15.75" thickBot="1">
      <c r="A536" s="3">
        <v>2688</v>
      </c>
      <c r="B536" s="4">
        <v>3200</v>
      </c>
      <c r="C536" s="4">
        <v>768</v>
      </c>
      <c r="D536" s="4">
        <v>1709</v>
      </c>
      <c r="E536" s="4">
        <v>295</v>
      </c>
      <c r="G536" s="6">
        <f t="shared" si="72"/>
        <v>2720.6076527129007</v>
      </c>
      <c r="H536" s="6">
        <f t="shared" si="73"/>
        <v>3199.6415424231509</v>
      </c>
      <c r="I536" s="6">
        <f t="shared" si="74"/>
        <v>767.92317324065698</v>
      </c>
      <c r="K536" s="6">
        <f t="shared" si="75"/>
        <v>32.607652712900745</v>
      </c>
      <c r="L536" s="6">
        <f t="shared" si="76"/>
        <v>-0.35845757684910495</v>
      </c>
      <c r="M536" s="6">
        <f t="shared" si="77"/>
        <v>-7.6826759343020967E-2</v>
      </c>
      <c r="N536" s="6"/>
      <c r="O536" s="17">
        <v>1700</v>
      </c>
      <c r="P536" s="17">
        <v>300</v>
      </c>
      <c r="Q536" s="5">
        <f>D536-O536</f>
        <v>9</v>
      </c>
      <c r="R536" s="5">
        <f>E536-P536</f>
        <v>-5</v>
      </c>
      <c r="S536" s="5">
        <f t="shared" si="70"/>
        <v>0</v>
      </c>
      <c r="T536" s="5">
        <f t="shared" si="71"/>
        <v>0</v>
      </c>
    </row>
    <row r="537" spans="1:20" ht="15.75" thickBot="1">
      <c r="A537" s="3">
        <v>2560</v>
      </c>
      <c r="B537" s="4">
        <v>3072</v>
      </c>
      <c r="C537" s="4">
        <v>768</v>
      </c>
      <c r="D537" s="4">
        <v>1650</v>
      </c>
      <c r="E537" s="4">
        <v>409</v>
      </c>
      <c r="G537" s="6">
        <f t="shared" si="72"/>
        <v>2614.5326542233124</v>
      </c>
      <c r="H537" s="6">
        <f t="shared" si="73"/>
        <v>3071.7716386476386</v>
      </c>
      <c r="I537" s="6">
        <f t="shared" si="74"/>
        <v>767.97200469808797</v>
      </c>
      <c r="K537" s="6">
        <f t="shared" si="75"/>
        <v>54.53265422331242</v>
      </c>
      <c r="L537" s="6">
        <f t="shared" si="76"/>
        <v>-0.22836135236138944</v>
      </c>
      <c r="M537" s="6">
        <f t="shared" si="77"/>
        <v>-2.7995301912028481E-2</v>
      </c>
      <c r="N537" s="6"/>
      <c r="O537" s="17">
        <v>1700</v>
      </c>
      <c r="P537" s="17">
        <v>400</v>
      </c>
      <c r="Q537" s="5">
        <f>D537-O537</f>
        <v>-50</v>
      </c>
      <c r="R537" s="5">
        <f>E537-P537</f>
        <v>9</v>
      </c>
      <c r="S537" s="5">
        <f t="shared" si="70"/>
        <v>0</v>
      </c>
      <c r="T537" s="5">
        <f t="shared" si="71"/>
        <v>0</v>
      </c>
    </row>
    <row r="538" spans="1:20" ht="15.75" thickBot="1">
      <c r="A538" s="3">
        <v>2560</v>
      </c>
      <c r="B538" s="4">
        <v>3072</v>
      </c>
      <c r="C538" s="4">
        <v>896</v>
      </c>
      <c r="D538" s="4">
        <v>1757</v>
      </c>
      <c r="E538" s="4">
        <v>480</v>
      </c>
      <c r="G538" s="6">
        <f t="shared" si="72"/>
        <v>2531.688961938255</v>
      </c>
      <c r="H538" s="6">
        <f t="shared" si="73"/>
        <v>3072.0431312076335</v>
      </c>
      <c r="I538" s="6">
        <f t="shared" si="74"/>
        <v>896.3531670050595</v>
      </c>
      <c r="K538" s="6">
        <f t="shared" si="75"/>
        <v>-28.311038061744966</v>
      </c>
      <c r="L538" s="6">
        <f t="shared" si="76"/>
        <v>4.3131207633450686E-2</v>
      </c>
      <c r="M538" s="6">
        <f t="shared" si="77"/>
        <v>0.35316700505950394</v>
      </c>
      <c r="N538" s="6"/>
      <c r="O538" s="17">
        <v>1700</v>
      </c>
      <c r="P538" s="17">
        <v>500</v>
      </c>
      <c r="Q538" s="5">
        <f>D538-O538</f>
        <v>57</v>
      </c>
      <c r="R538" s="5">
        <f>E538-P538</f>
        <v>-20</v>
      </c>
      <c r="S538" s="5">
        <f t="shared" si="70"/>
        <v>0</v>
      </c>
      <c r="T538" s="5">
        <f t="shared" si="71"/>
        <v>0</v>
      </c>
    </row>
    <row r="539" spans="1:20" ht="15.75" thickBot="1">
      <c r="A539" s="3">
        <v>2432</v>
      </c>
      <c r="B539" s="4">
        <v>2944</v>
      </c>
      <c r="C539" s="4">
        <v>896</v>
      </c>
      <c r="D539" s="4">
        <v>1681</v>
      </c>
      <c r="E539" s="4">
        <v>583</v>
      </c>
      <c r="G539" s="6">
        <f t="shared" si="72"/>
        <v>2437.9602129649288</v>
      </c>
      <c r="H539" s="6">
        <f t="shared" si="73"/>
        <v>2944.0872949014265</v>
      </c>
      <c r="I539" s="6">
        <f t="shared" si="74"/>
        <v>896.46528097857754</v>
      </c>
      <c r="K539" s="6">
        <f t="shared" si="75"/>
        <v>5.9602129649288145</v>
      </c>
      <c r="L539" s="6">
        <f t="shared" si="76"/>
        <v>8.7294901426503202E-2</v>
      </c>
      <c r="M539" s="6">
        <f t="shared" si="77"/>
        <v>0.46528097857753892</v>
      </c>
      <c r="N539" s="6"/>
      <c r="O539" s="17">
        <v>1700</v>
      </c>
      <c r="P539" s="17">
        <v>600</v>
      </c>
      <c r="Q539" s="5">
        <f>D539-O539</f>
        <v>-19</v>
      </c>
      <c r="R539" s="5">
        <f>E539-P539</f>
        <v>-17</v>
      </c>
      <c r="S539" s="5">
        <f t="shared" si="70"/>
        <v>0</v>
      </c>
      <c r="T539" s="5">
        <f t="shared" si="71"/>
        <v>0</v>
      </c>
    </row>
    <row r="540" spans="1:20" ht="15.75" thickBot="1">
      <c r="A540" s="3">
        <v>2304</v>
      </c>
      <c r="B540" s="4">
        <v>2816</v>
      </c>
      <c r="C540" s="4">
        <v>1024</v>
      </c>
      <c r="D540" s="4">
        <v>1695</v>
      </c>
      <c r="E540" s="4">
        <v>752</v>
      </c>
      <c r="G540" s="6">
        <f t="shared" si="72"/>
        <v>2268.5962620087339</v>
      </c>
      <c r="H540" s="6">
        <f t="shared" si="73"/>
        <v>2815.4092064920155</v>
      </c>
      <c r="I540" s="6">
        <f t="shared" si="74"/>
        <v>1023.9770505240828</v>
      </c>
      <c r="K540" s="6">
        <f t="shared" si="75"/>
        <v>-35.403737991266098</v>
      </c>
      <c r="L540" s="6">
        <f t="shared" si="76"/>
        <v>-0.59079350798447194</v>
      </c>
      <c r="M540" s="6">
        <f t="shared" si="77"/>
        <v>-2.2949475917243944E-2</v>
      </c>
      <c r="N540" s="6"/>
      <c r="O540" s="17">
        <v>1700</v>
      </c>
      <c r="P540" s="17">
        <v>700</v>
      </c>
      <c r="Q540" s="5">
        <f>D540-O540</f>
        <v>-5</v>
      </c>
      <c r="R540" s="5">
        <f>E540-P540</f>
        <v>52</v>
      </c>
      <c r="S540" s="5">
        <f t="shared" si="70"/>
        <v>0</v>
      </c>
      <c r="T540" s="5">
        <f t="shared" si="71"/>
        <v>0</v>
      </c>
    </row>
    <row r="541" spans="1:20" ht="15.75" thickBot="1">
      <c r="A541" s="3">
        <v>2176</v>
      </c>
      <c r="B541" s="4">
        <v>2816</v>
      </c>
      <c r="C541" s="4">
        <v>1024</v>
      </c>
      <c r="D541" s="4">
        <v>1695</v>
      </c>
      <c r="E541" s="4">
        <v>752</v>
      </c>
      <c r="G541" s="6">
        <f t="shared" si="72"/>
        <v>2268.5962620087339</v>
      </c>
      <c r="H541" s="6">
        <f t="shared" si="73"/>
        <v>2815.4092064920155</v>
      </c>
      <c r="I541" s="6">
        <f t="shared" si="74"/>
        <v>1023.9770505240828</v>
      </c>
      <c r="K541" s="6">
        <f t="shared" si="75"/>
        <v>92.596262008733902</v>
      </c>
      <c r="L541" s="6">
        <f t="shared" si="76"/>
        <v>-0.59079350798447194</v>
      </c>
      <c r="M541" s="6">
        <f t="shared" si="77"/>
        <v>-2.2949475917243944E-2</v>
      </c>
      <c r="N541" s="6"/>
      <c r="O541" s="17">
        <v>1700</v>
      </c>
      <c r="P541" s="17">
        <v>800</v>
      </c>
      <c r="Q541" s="5">
        <f>D541-O541</f>
        <v>-5</v>
      </c>
      <c r="R541" s="5">
        <f>E541-P541</f>
        <v>-48</v>
      </c>
      <c r="S541" s="5">
        <f t="shared" si="70"/>
        <v>0</v>
      </c>
      <c r="T541" s="5">
        <f t="shared" si="71"/>
        <v>0</v>
      </c>
    </row>
    <row r="542" spans="1:20" ht="15.75" thickBot="1">
      <c r="A542" s="3">
        <v>2176</v>
      </c>
      <c r="B542" s="4">
        <v>2688</v>
      </c>
      <c r="C542" s="4">
        <v>1152</v>
      </c>
      <c r="D542" s="4">
        <v>1698</v>
      </c>
      <c r="E542" s="4">
        <v>916</v>
      </c>
      <c r="G542" s="6">
        <f t="shared" si="72"/>
        <v>2105.7682683524322</v>
      </c>
      <c r="H542" s="6">
        <f t="shared" si="73"/>
        <v>2688.1703815048627</v>
      </c>
      <c r="I542" s="6">
        <f t="shared" si="74"/>
        <v>1151.6336222948685</v>
      </c>
      <c r="K542" s="6">
        <f t="shared" si="75"/>
        <v>-70.231731647567813</v>
      </c>
      <c r="L542" s="6">
        <f t="shared" si="76"/>
        <v>0.17038150486268933</v>
      </c>
      <c r="M542" s="6">
        <f t="shared" si="77"/>
        <v>-0.36637770513152645</v>
      </c>
      <c r="N542" s="6"/>
      <c r="O542" s="17">
        <v>1700</v>
      </c>
      <c r="P542" s="17">
        <v>900</v>
      </c>
      <c r="Q542" s="5">
        <f>D542-O542</f>
        <v>-2</v>
      </c>
      <c r="R542" s="5">
        <f>E542-P542</f>
        <v>16</v>
      </c>
      <c r="S542" s="5">
        <f t="shared" si="70"/>
        <v>0</v>
      </c>
      <c r="T542" s="5">
        <f t="shared" si="71"/>
        <v>0</v>
      </c>
    </row>
    <row r="543" spans="1:20" ht="15.75" thickBot="1">
      <c r="A543" s="3">
        <v>2048</v>
      </c>
      <c r="B543" s="4">
        <v>2688</v>
      </c>
      <c r="C543" s="4">
        <v>1280</v>
      </c>
      <c r="D543" s="4">
        <v>1797</v>
      </c>
      <c r="E543" s="4">
        <v>1001</v>
      </c>
      <c r="G543" s="6">
        <f t="shared" si="72"/>
        <v>2009.2809659179077</v>
      </c>
      <c r="H543" s="6">
        <f t="shared" si="73"/>
        <v>2687.9750742891943</v>
      </c>
      <c r="I543" s="6">
        <f t="shared" si="74"/>
        <v>1279.5350718131958</v>
      </c>
      <c r="K543" s="6">
        <f t="shared" si="75"/>
        <v>-38.719034082092321</v>
      </c>
      <c r="L543" s="6">
        <f t="shared" si="76"/>
        <v>-2.4925710805746348E-2</v>
      </c>
      <c r="M543" s="6">
        <f t="shared" si="77"/>
        <v>-0.46492818680417258</v>
      </c>
      <c r="N543" s="6"/>
      <c r="O543" s="17">
        <v>1700</v>
      </c>
      <c r="P543" s="17">
        <v>1000</v>
      </c>
      <c r="Q543" s="5">
        <f>D543-O543</f>
        <v>97</v>
      </c>
      <c r="R543" s="5">
        <f>E543-P543</f>
        <v>1</v>
      </c>
      <c r="S543" s="5">
        <f t="shared" si="70"/>
        <v>0</v>
      </c>
      <c r="T543" s="5">
        <f t="shared" si="71"/>
        <v>0</v>
      </c>
    </row>
    <row r="544" spans="1:20" ht="15.75" thickBot="1">
      <c r="A544" s="3">
        <v>1920</v>
      </c>
      <c r="B544" s="4">
        <v>2560</v>
      </c>
      <c r="C544" s="4">
        <v>1280</v>
      </c>
      <c r="D544" s="4">
        <v>1691</v>
      </c>
      <c r="E544" s="4">
        <v>1078</v>
      </c>
      <c r="G544" s="6">
        <f t="shared" si="72"/>
        <v>1946.6805079416602</v>
      </c>
      <c r="H544" s="6">
        <f t="shared" si="73"/>
        <v>2559.9931640533732</v>
      </c>
      <c r="I544" s="6">
        <f t="shared" si="74"/>
        <v>1280.4549972568345</v>
      </c>
      <c r="K544" s="6">
        <f t="shared" si="75"/>
        <v>26.680507941660153</v>
      </c>
      <c r="L544" s="6">
        <f t="shared" si="76"/>
        <v>-6.8359466267793323E-3</v>
      </c>
      <c r="M544" s="6">
        <f t="shared" si="77"/>
        <v>0.45499725683453107</v>
      </c>
      <c r="N544" s="6"/>
      <c r="O544" s="17">
        <v>1700</v>
      </c>
      <c r="P544" s="17">
        <v>1100</v>
      </c>
      <c r="Q544" s="5">
        <f>D544-O544</f>
        <v>-9</v>
      </c>
      <c r="R544" s="5">
        <f>E544-P544</f>
        <v>-22</v>
      </c>
      <c r="S544" s="5">
        <f t="shared" si="70"/>
        <v>0</v>
      </c>
      <c r="T544" s="5">
        <f t="shared" si="71"/>
        <v>0</v>
      </c>
    </row>
    <row r="545" spans="1:20" ht="15.75" thickBot="1">
      <c r="A545" s="3">
        <v>1792</v>
      </c>
      <c r="B545" s="4">
        <v>2432</v>
      </c>
      <c r="C545" s="4">
        <v>1408</v>
      </c>
      <c r="D545" s="4">
        <v>1674</v>
      </c>
      <c r="E545" s="4">
        <v>1236</v>
      </c>
      <c r="G545" s="6">
        <f t="shared" si="72"/>
        <v>1793.8706753832619</v>
      </c>
      <c r="H545" s="6">
        <f t="shared" si="73"/>
        <v>2431.8659502530149</v>
      </c>
      <c r="I545" s="6">
        <f t="shared" si="74"/>
        <v>1407.8252732494896</v>
      </c>
      <c r="K545" s="6">
        <f t="shared" si="75"/>
        <v>1.8706753832618688</v>
      </c>
      <c r="L545" s="6">
        <f t="shared" si="76"/>
        <v>-0.13404974698505612</v>
      </c>
      <c r="M545" s="6">
        <f t="shared" si="77"/>
        <v>-0.17472675051044462</v>
      </c>
      <c r="N545" s="6"/>
      <c r="O545" s="17">
        <v>1700</v>
      </c>
      <c r="P545" s="17">
        <v>1200</v>
      </c>
      <c r="Q545" s="5">
        <f>D545-O545</f>
        <v>-26</v>
      </c>
      <c r="R545" s="5">
        <f>E545-P545</f>
        <v>36</v>
      </c>
      <c r="S545" s="5">
        <f t="shared" si="70"/>
        <v>0</v>
      </c>
      <c r="T545" s="5">
        <f t="shared" si="71"/>
        <v>0</v>
      </c>
    </row>
    <row r="546" spans="1:20" ht="15.75" thickBot="1">
      <c r="A546" s="3">
        <v>1664</v>
      </c>
      <c r="B546" s="4">
        <v>2432</v>
      </c>
      <c r="C546" s="4">
        <v>1536</v>
      </c>
      <c r="D546" s="4">
        <v>1768</v>
      </c>
      <c r="E546" s="4">
        <v>1330</v>
      </c>
      <c r="G546" s="6">
        <f t="shared" si="72"/>
        <v>1686.0379592405386</v>
      </c>
      <c r="H546" s="6">
        <f t="shared" si="73"/>
        <v>2432.0205591236272</v>
      </c>
      <c r="I546" s="6">
        <f t="shared" si="74"/>
        <v>1535.8137907962671</v>
      </c>
      <c r="K546" s="6">
        <f t="shared" si="75"/>
        <v>22.037959240538612</v>
      </c>
      <c r="L546" s="6">
        <f t="shared" si="76"/>
        <v>2.0559123627208464E-2</v>
      </c>
      <c r="M546" s="6">
        <f t="shared" si="77"/>
        <v>-0.18620920373291483</v>
      </c>
      <c r="N546" s="6"/>
      <c r="O546" s="17">
        <v>1700</v>
      </c>
      <c r="P546" s="17">
        <v>1300</v>
      </c>
      <c r="Q546" s="5">
        <f>D546-O546</f>
        <v>68</v>
      </c>
      <c r="R546" s="5">
        <f>E546-P546</f>
        <v>30</v>
      </c>
      <c r="S546" s="5">
        <f t="shared" si="70"/>
        <v>0</v>
      </c>
      <c r="T546" s="5">
        <f t="shared" si="71"/>
        <v>0</v>
      </c>
    </row>
    <row r="547" spans="1:20" ht="15.75" thickBot="1">
      <c r="A547" s="3">
        <v>1664</v>
      </c>
      <c r="B547" s="4">
        <v>2304</v>
      </c>
      <c r="C547" s="4">
        <v>1536</v>
      </c>
      <c r="D547" s="4">
        <v>1650</v>
      </c>
      <c r="E547" s="4">
        <v>1392</v>
      </c>
      <c r="G547" s="6">
        <f t="shared" si="72"/>
        <v>1645.6500235469266</v>
      </c>
      <c r="H547" s="6">
        <f t="shared" si="73"/>
        <v>2303.9453118509564</v>
      </c>
      <c r="I547" s="6">
        <f t="shared" si="74"/>
        <v>1536.2825260999359</v>
      </c>
      <c r="K547" s="6">
        <f t="shared" si="75"/>
        <v>-18.349976453073396</v>
      </c>
      <c r="L547" s="6">
        <f t="shared" si="76"/>
        <v>-5.4688149043613521E-2</v>
      </c>
      <c r="M547" s="6">
        <f t="shared" si="77"/>
        <v>0.28252609993592159</v>
      </c>
      <c r="N547" s="6"/>
      <c r="O547" s="17">
        <v>1700</v>
      </c>
      <c r="P547" s="17">
        <v>1400</v>
      </c>
      <c r="Q547" s="5">
        <f>D547-O547</f>
        <v>-50</v>
      </c>
      <c r="R547" s="5">
        <f>E547-P547</f>
        <v>-8</v>
      </c>
      <c r="S547" s="5">
        <f t="shared" si="70"/>
        <v>0</v>
      </c>
      <c r="T547" s="5">
        <f t="shared" si="71"/>
        <v>0</v>
      </c>
    </row>
    <row r="548" spans="1:20" ht="15.75" thickBot="1">
      <c r="A548" s="3">
        <v>1536</v>
      </c>
      <c r="B548" s="4">
        <v>2304</v>
      </c>
      <c r="C548" s="4">
        <v>1664</v>
      </c>
      <c r="D548" s="4">
        <v>1740</v>
      </c>
      <c r="E548" s="4">
        <v>1490</v>
      </c>
      <c r="G548" s="6">
        <f t="shared" si="72"/>
        <v>1532.220610747682</v>
      </c>
      <c r="H548" s="6">
        <f t="shared" si="73"/>
        <v>2303.8446128157166</v>
      </c>
      <c r="I548" s="6">
        <f t="shared" si="74"/>
        <v>1663.6405861844078</v>
      </c>
      <c r="K548" s="6">
        <f t="shared" si="75"/>
        <v>-3.7793892523179693</v>
      </c>
      <c r="L548" s="6">
        <f t="shared" si="76"/>
        <v>-0.1553871842834269</v>
      </c>
      <c r="M548" s="6">
        <f t="shared" si="77"/>
        <v>-0.35941381559223373</v>
      </c>
      <c r="N548" s="6"/>
      <c r="O548" s="17">
        <v>1700</v>
      </c>
      <c r="P548" s="17">
        <v>1500</v>
      </c>
      <c r="Q548" s="5">
        <f>D548-O548</f>
        <v>40</v>
      </c>
      <c r="R548" s="5">
        <f>E548-P548</f>
        <v>-10</v>
      </c>
      <c r="S548" s="5">
        <f t="shared" si="70"/>
        <v>0</v>
      </c>
      <c r="T548" s="5">
        <f t="shared" si="71"/>
        <v>0</v>
      </c>
    </row>
    <row r="549" spans="1:20" ht="15.75" thickBot="1">
      <c r="A549" s="3">
        <v>1408</v>
      </c>
      <c r="B549" s="4">
        <v>2176</v>
      </c>
      <c r="C549" s="4">
        <v>1792</v>
      </c>
      <c r="D549" s="4">
        <v>1705</v>
      </c>
      <c r="E549" s="4">
        <v>1648</v>
      </c>
      <c r="G549" s="6">
        <f t="shared" si="72"/>
        <v>1383.8095967292611</v>
      </c>
      <c r="H549" s="6">
        <f t="shared" si="73"/>
        <v>2175.9892003408472</v>
      </c>
      <c r="I549" s="6">
        <f t="shared" si="74"/>
        <v>1792.464504530006</v>
      </c>
      <c r="K549" s="6">
        <f t="shared" si="75"/>
        <v>-24.190403270738898</v>
      </c>
      <c r="L549" s="6">
        <f t="shared" si="76"/>
        <v>-1.0799659152780805E-2</v>
      </c>
      <c r="M549" s="6">
        <f t="shared" si="77"/>
        <v>0.46450453000602465</v>
      </c>
      <c r="N549" s="6"/>
      <c r="O549" s="17">
        <v>1700</v>
      </c>
      <c r="P549" s="17">
        <v>1600</v>
      </c>
      <c r="Q549" s="5">
        <f>D549-O549</f>
        <v>5</v>
      </c>
      <c r="R549" s="5">
        <f>E549-P549</f>
        <v>48</v>
      </c>
      <c r="S549" s="5">
        <f t="shared" si="70"/>
        <v>0</v>
      </c>
      <c r="T549" s="5">
        <f t="shared" si="71"/>
        <v>0</v>
      </c>
    </row>
    <row r="550" spans="1:20" ht="15.75" thickBot="1">
      <c r="A550" s="3">
        <v>1280</v>
      </c>
      <c r="B550" s="4">
        <v>2176</v>
      </c>
      <c r="C550" s="4">
        <v>1792</v>
      </c>
      <c r="D550" s="4">
        <v>1774</v>
      </c>
      <c r="E550" s="4">
        <v>1740</v>
      </c>
      <c r="G550" s="6">
        <f t="shared" si="72"/>
        <v>1280.107807959939</v>
      </c>
      <c r="H550" s="6">
        <f t="shared" si="73"/>
        <v>2175.9310650845537</v>
      </c>
      <c r="I550" s="6">
        <f t="shared" si="74"/>
        <v>1904.3833647666638</v>
      </c>
      <c r="K550" s="6">
        <f t="shared" si="75"/>
        <v>0.10780795993900938</v>
      </c>
      <c r="L550" s="6">
        <f t="shared" si="76"/>
        <v>-6.8934915446334344E-2</v>
      </c>
      <c r="M550" s="6">
        <f t="shared" si="77"/>
        <v>112.38336476666382</v>
      </c>
      <c r="N550" s="6"/>
      <c r="O550" s="17">
        <v>1700</v>
      </c>
      <c r="P550" s="17">
        <v>1700</v>
      </c>
      <c r="Q550" s="5">
        <f>D550-O550</f>
        <v>74</v>
      </c>
      <c r="R550" s="5">
        <f>E550-P550</f>
        <v>40</v>
      </c>
      <c r="S550" s="5">
        <f t="shared" si="70"/>
        <v>0</v>
      </c>
      <c r="T550" s="5">
        <f t="shared" si="71"/>
        <v>0</v>
      </c>
    </row>
    <row r="551" spans="1:20" ht="15.75" thickBot="1">
      <c r="A551" s="3">
        <v>1280</v>
      </c>
      <c r="B551" s="4">
        <v>2048</v>
      </c>
      <c r="C551" s="4">
        <v>1920</v>
      </c>
      <c r="D551" s="4">
        <v>1661</v>
      </c>
      <c r="E551" s="4">
        <v>1802</v>
      </c>
      <c r="G551" s="6">
        <f t="shared" si="72"/>
        <v>1245.0401599948493</v>
      </c>
      <c r="H551" s="6">
        <f t="shared" si="73"/>
        <v>2047.9562983618571</v>
      </c>
      <c r="I551" s="6">
        <f t="shared" si="74"/>
        <v>1919.4074606502913</v>
      </c>
      <c r="K551" s="6">
        <f t="shared" si="75"/>
        <v>-34.959840005150681</v>
      </c>
      <c r="L551" s="6">
        <f t="shared" si="76"/>
        <v>-4.3701638142920274E-2</v>
      </c>
      <c r="M551" s="6">
        <f t="shared" si="77"/>
        <v>-0.59253934970865885</v>
      </c>
      <c r="N551" s="6"/>
      <c r="O551" s="17">
        <v>1700</v>
      </c>
      <c r="P551" s="17">
        <v>1800</v>
      </c>
      <c r="Q551" s="5">
        <f>D551-O551</f>
        <v>-39</v>
      </c>
      <c r="R551" s="5">
        <f>E551-P551</f>
        <v>2</v>
      </c>
      <c r="S551" s="5">
        <f t="shared" si="70"/>
        <v>0</v>
      </c>
      <c r="T551" s="5">
        <f t="shared" si="71"/>
        <v>0</v>
      </c>
    </row>
    <row r="552" spans="1:20" ht="15.75" thickBot="1">
      <c r="A552" s="3">
        <v>1152</v>
      </c>
      <c r="B552" s="4">
        <v>2048</v>
      </c>
      <c r="C552" s="4">
        <v>2048</v>
      </c>
      <c r="D552" s="4">
        <v>1735</v>
      </c>
      <c r="E552" s="4">
        <v>1912</v>
      </c>
      <c r="G552" s="6">
        <f t="shared" si="72"/>
        <v>1119.807572755248</v>
      </c>
      <c r="H552" s="6">
        <f t="shared" si="73"/>
        <v>2047.9182112574711</v>
      </c>
      <c r="I552" s="6">
        <f t="shared" si="74"/>
        <v>2048.4064538074467</v>
      </c>
      <c r="K552" s="6">
        <f t="shared" si="75"/>
        <v>-32.192427244752025</v>
      </c>
      <c r="L552" s="6">
        <f t="shared" si="76"/>
        <v>-8.1788742528942748E-2</v>
      </c>
      <c r="M552" s="6">
        <f t="shared" si="77"/>
        <v>0.40645380744672366</v>
      </c>
      <c r="N552" s="6"/>
      <c r="O552" s="17">
        <v>1700</v>
      </c>
      <c r="P552" s="17">
        <v>1900</v>
      </c>
      <c r="Q552" s="5">
        <f>D552-O552</f>
        <v>35</v>
      </c>
      <c r="R552" s="5">
        <f>E552-P552</f>
        <v>12</v>
      </c>
      <c r="S552" s="5">
        <f t="shared" si="70"/>
        <v>0</v>
      </c>
      <c r="T552" s="5">
        <f t="shared" si="71"/>
        <v>0</v>
      </c>
    </row>
    <row r="553" spans="1:20" ht="15.75" thickBot="1">
      <c r="A553" s="3">
        <v>1024</v>
      </c>
      <c r="B553" s="4">
        <v>1920</v>
      </c>
      <c r="C553" s="4">
        <v>2176</v>
      </c>
      <c r="D553" s="4">
        <v>1678</v>
      </c>
      <c r="E553" s="4">
        <v>2068</v>
      </c>
      <c r="G553" s="6">
        <f t="shared" si="72"/>
        <v>986.05679349619618</v>
      </c>
      <c r="H553" s="6">
        <f t="shared" si="73"/>
        <v>1919.4551310202592</v>
      </c>
      <c r="I553" s="6">
        <f t="shared" si="74"/>
        <v>2176.3060446545655</v>
      </c>
      <c r="K553" s="6">
        <f t="shared" si="75"/>
        <v>-37.943206503803822</v>
      </c>
      <c r="L553" s="6">
        <f t="shared" si="76"/>
        <v>-0.54486897974084059</v>
      </c>
      <c r="M553" s="6">
        <f t="shared" si="77"/>
        <v>0.30604465456553953</v>
      </c>
      <c r="N553" s="6"/>
      <c r="O553" s="17">
        <v>1700</v>
      </c>
      <c r="P553" s="17">
        <v>2000</v>
      </c>
      <c r="Q553" s="5">
        <f>D553-O553</f>
        <v>-22</v>
      </c>
      <c r="R553" s="5">
        <f>E553-P553</f>
        <v>68</v>
      </c>
      <c r="S553" s="5">
        <f t="shared" si="70"/>
        <v>0</v>
      </c>
      <c r="T553" s="5">
        <f t="shared" si="71"/>
        <v>0</v>
      </c>
    </row>
    <row r="554" spans="1:20" ht="15.75" thickBot="1">
      <c r="A554" s="3">
        <v>896</v>
      </c>
      <c r="B554" s="4">
        <v>1920</v>
      </c>
      <c r="C554" s="4">
        <v>2176</v>
      </c>
      <c r="D554" s="4">
        <v>1721</v>
      </c>
      <c r="E554" s="4">
        <v>2149</v>
      </c>
      <c r="G554" s="6">
        <f t="shared" si="72"/>
        <v>895.56797620281179</v>
      </c>
      <c r="H554" s="6">
        <f t="shared" si="73"/>
        <v>1919.9067685697657</v>
      </c>
      <c r="I554" s="6">
        <f t="shared" si="74"/>
        <v>2266.7249502310597</v>
      </c>
      <c r="K554" s="6">
        <f t="shared" si="75"/>
        <v>-0.43202379718820794</v>
      </c>
      <c r="L554" s="6">
        <f t="shared" si="76"/>
        <v>-9.3231430234254731E-2</v>
      </c>
      <c r="M554" s="6">
        <f t="shared" si="77"/>
        <v>90.724950231059665</v>
      </c>
      <c r="N554" s="6"/>
      <c r="O554" s="17">
        <v>1700</v>
      </c>
      <c r="P554" s="17">
        <v>2100</v>
      </c>
      <c r="Q554" s="5">
        <f>D554-O554</f>
        <v>21</v>
      </c>
      <c r="R554" s="5">
        <f>E554-P554</f>
        <v>49</v>
      </c>
      <c r="S554" s="5">
        <f t="shared" si="70"/>
        <v>0</v>
      </c>
      <c r="T554" s="5">
        <f t="shared" si="71"/>
        <v>0</v>
      </c>
    </row>
    <row r="555" spans="1:20" ht="15.75" thickBot="1">
      <c r="A555" s="3">
        <v>896</v>
      </c>
      <c r="B555" s="4">
        <v>1920</v>
      </c>
      <c r="C555" s="4">
        <v>2304</v>
      </c>
      <c r="D555" s="4">
        <v>1737</v>
      </c>
      <c r="E555" s="4">
        <v>2183</v>
      </c>
      <c r="G555" s="6">
        <f t="shared" si="72"/>
        <v>858.28783050908976</v>
      </c>
      <c r="H555" s="6">
        <f t="shared" si="73"/>
        <v>1919.5463005616718</v>
      </c>
      <c r="I555" s="6">
        <f t="shared" si="74"/>
        <v>2304.0525167625847</v>
      </c>
      <c r="K555" s="6">
        <f t="shared" si="75"/>
        <v>-37.712169490910242</v>
      </c>
      <c r="L555" s="6">
        <f t="shared" si="76"/>
        <v>-0.45369943832815807</v>
      </c>
      <c r="M555" s="6">
        <f t="shared" si="77"/>
        <v>5.2516762584673415E-2</v>
      </c>
      <c r="N555" s="6"/>
      <c r="O555" s="17">
        <v>1700</v>
      </c>
      <c r="P555" s="17">
        <v>2200</v>
      </c>
      <c r="Q555" s="5">
        <f>D555-O555</f>
        <v>37</v>
      </c>
      <c r="R555" s="5">
        <f>E555-P555</f>
        <v>-17</v>
      </c>
      <c r="S555" s="5">
        <f t="shared" si="70"/>
        <v>0</v>
      </c>
      <c r="T555" s="5">
        <f t="shared" si="71"/>
        <v>0</v>
      </c>
    </row>
    <row r="556" spans="1:20" ht="15.75" thickBot="1">
      <c r="A556" s="3">
        <v>768</v>
      </c>
      <c r="B556" s="4">
        <v>1792</v>
      </c>
      <c r="C556" s="4">
        <v>2432</v>
      </c>
      <c r="D556" s="4">
        <v>1666</v>
      </c>
      <c r="E556" s="4">
        <v>2339</v>
      </c>
      <c r="G556" s="6">
        <f t="shared" si="72"/>
        <v>740.59233050309126</v>
      </c>
      <c r="H556" s="6">
        <f t="shared" si="73"/>
        <v>1792.3384167059523</v>
      </c>
      <c r="I556" s="6">
        <f t="shared" si="74"/>
        <v>2431.969777772742</v>
      </c>
      <c r="K556" s="6">
        <f t="shared" si="75"/>
        <v>-27.407669496908738</v>
      </c>
      <c r="L556" s="6">
        <f t="shared" si="76"/>
        <v>0.33841670595234064</v>
      </c>
      <c r="M556" s="6">
        <f t="shared" si="77"/>
        <v>-3.0222227258036582E-2</v>
      </c>
      <c r="N556" s="6"/>
      <c r="O556" s="17">
        <v>1700</v>
      </c>
      <c r="P556" s="17">
        <v>2300</v>
      </c>
      <c r="Q556" s="5">
        <f>D556-O556</f>
        <v>-34</v>
      </c>
      <c r="R556" s="5">
        <f>E556-P556</f>
        <v>39</v>
      </c>
      <c r="S556" s="5">
        <f t="shared" si="70"/>
        <v>0</v>
      </c>
      <c r="T556" s="5">
        <f t="shared" si="71"/>
        <v>0</v>
      </c>
    </row>
    <row r="557" spans="1:20" ht="15.75" thickBot="1">
      <c r="A557" s="3">
        <v>640</v>
      </c>
      <c r="B557" s="4">
        <v>1792</v>
      </c>
      <c r="C557" s="4">
        <v>2560</v>
      </c>
      <c r="D557" s="4">
        <v>1709</v>
      </c>
      <c r="E557" s="4">
        <v>2460</v>
      </c>
      <c r="G557" s="6">
        <f t="shared" si="72"/>
        <v>613.4174761123129</v>
      </c>
      <c r="H557" s="6">
        <f t="shared" si="73"/>
        <v>1792.2837386976428</v>
      </c>
      <c r="I557" s="6">
        <f t="shared" si="74"/>
        <v>2560.1330043573907</v>
      </c>
      <c r="K557" s="6">
        <f t="shared" si="75"/>
        <v>-26.582523887687103</v>
      </c>
      <c r="L557" s="6">
        <f t="shared" si="76"/>
        <v>0.28373869764277515</v>
      </c>
      <c r="M557" s="6">
        <f t="shared" si="77"/>
        <v>0.13300435739074601</v>
      </c>
      <c r="N557" s="6"/>
      <c r="O557" s="17">
        <v>1700</v>
      </c>
      <c r="P557" s="17">
        <v>2400</v>
      </c>
      <c r="Q557" s="5">
        <f>D557-O557</f>
        <v>9</v>
      </c>
      <c r="R557" s="5">
        <f>E557-P557</f>
        <v>60</v>
      </c>
      <c r="S557" s="5">
        <f t="shared" si="70"/>
        <v>0</v>
      </c>
      <c r="T557" s="5">
        <f t="shared" si="71"/>
        <v>0</v>
      </c>
    </row>
    <row r="558" spans="1:20" ht="15.75" thickBot="1">
      <c r="A558" s="3">
        <v>640</v>
      </c>
      <c r="B558" s="4">
        <v>1792</v>
      </c>
      <c r="C558" s="4">
        <v>2560</v>
      </c>
      <c r="D558" s="4">
        <v>1709</v>
      </c>
      <c r="E558" s="4">
        <v>2460</v>
      </c>
      <c r="G558" s="6">
        <f t="shared" si="72"/>
        <v>613.4174761123129</v>
      </c>
      <c r="H558" s="6">
        <f t="shared" si="73"/>
        <v>1792.2837386976428</v>
      </c>
      <c r="I558" s="6">
        <f t="shared" si="74"/>
        <v>2560.1330043573907</v>
      </c>
      <c r="K558" s="6">
        <f t="shared" si="75"/>
        <v>-26.582523887687103</v>
      </c>
      <c r="L558" s="6">
        <f t="shared" si="76"/>
        <v>0.28373869764277515</v>
      </c>
      <c r="M558" s="6">
        <f t="shared" si="77"/>
        <v>0.13300435739074601</v>
      </c>
      <c r="N558" s="6"/>
      <c r="O558" s="17">
        <v>1700</v>
      </c>
      <c r="P558" s="17">
        <v>2500</v>
      </c>
      <c r="Q558" s="5">
        <f>D558-O558</f>
        <v>9</v>
      </c>
      <c r="R558" s="5">
        <f>E558-P558</f>
        <v>-40</v>
      </c>
      <c r="S558" s="5">
        <f t="shared" si="70"/>
        <v>0</v>
      </c>
      <c r="T558" s="5">
        <f t="shared" si="71"/>
        <v>0</v>
      </c>
    </row>
    <row r="559" spans="1:20" ht="15.75" thickBot="1">
      <c r="A559" s="3">
        <v>512</v>
      </c>
      <c r="B559" s="4">
        <v>1792</v>
      </c>
      <c r="C559" s="4">
        <v>2688</v>
      </c>
      <c r="D559" s="4">
        <v>1743</v>
      </c>
      <c r="E559" s="4">
        <v>2583</v>
      </c>
      <c r="G559" s="6">
        <f t="shared" si="72"/>
        <v>489.83466598435029</v>
      </c>
      <c r="H559" s="6">
        <f t="shared" si="73"/>
        <v>1792.188048169053</v>
      </c>
      <c r="I559" s="6">
        <f t="shared" si="74"/>
        <v>2687.7384545375689</v>
      </c>
      <c r="K559" s="6">
        <f t="shared" si="75"/>
        <v>-22.165334015649705</v>
      </c>
      <c r="L559" s="6">
        <f t="shared" si="76"/>
        <v>0.18804816905299049</v>
      </c>
      <c r="M559" s="6">
        <f t="shared" si="77"/>
        <v>-0.2615454624310587</v>
      </c>
      <c r="N559" s="6"/>
      <c r="O559" s="17">
        <v>1700</v>
      </c>
      <c r="P559" s="17">
        <v>2600</v>
      </c>
      <c r="Q559" s="5">
        <f>D559-O559</f>
        <v>43</v>
      </c>
      <c r="R559" s="5">
        <f>E559-P559</f>
        <v>-17</v>
      </c>
      <c r="S559" s="5">
        <f t="shared" si="70"/>
        <v>0</v>
      </c>
      <c r="T559" s="5">
        <f t="shared" si="71"/>
        <v>0</v>
      </c>
    </row>
    <row r="560" spans="1:20" ht="15.75" thickBot="1">
      <c r="A560" s="3">
        <v>384</v>
      </c>
      <c r="B560" s="4">
        <v>1664</v>
      </c>
      <c r="C560" s="4">
        <v>2816</v>
      </c>
      <c r="D560" s="4">
        <v>1644</v>
      </c>
      <c r="E560" s="4">
        <v>2741</v>
      </c>
      <c r="G560" s="6">
        <f t="shared" si="72"/>
        <v>440.24652184883871</v>
      </c>
      <c r="H560" s="6">
        <f t="shared" si="73"/>
        <v>1664.2767197794963</v>
      </c>
      <c r="I560" s="6">
        <f t="shared" si="74"/>
        <v>2815.6379383720487</v>
      </c>
      <c r="K560" s="6">
        <f t="shared" si="75"/>
        <v>56.246521848838711</v>
      </c>
      <c r="L560" s="6">
        <f t="shared" si="76"/>
        <v>0.27671977949626125</v>
      </c>
      <c r="M560" s="6">
        <f t="shared" si="77"/>
        <v>-0.36206162795133423</v>
      </c>
      <c r="N560" s="6"/>
      <c r="O560" s="17">
        <v>1700</v>
      </c>
      <c r="P560" s="17">
        <v>2700</v>
      </c>
      <c r="Q560" s="5">
        <f>D560-O560</f>
        <v>-56</v>
      </c>
      <c r="R560" s="5">
        <f>E560-P560</f>
        <v>41</v>
      </c>
      <c r="S560" s="5">
        <f t="shared" si="70"/>
        <v>0</v>
      </c>
      <c r="T560" s="5">
        <f t="shared" si="71"/>
        <v>0</v>
      </c>
    </row>
    <row r="561" spans="1:20" ht="15.75" thickBot="1">
      <c r="A561" s="3">
        <v>384</v>
      </c>
      <c r="B561" s="4">
        <v>1664</v>
      </c>
      <c r="C561" s="4">
        <v>2944</v>
      </c>
      <c r="D561" s="4">
        <v>1659</v>
      </c>
      <c r="E561" s="4">
        <v>2869</v>
      </c>
      <c r="G561" s="6">
        <f t="shared" si="72"/>
        <v>365.29713932632978</v>
      </c>
      <c r="H561" s="6">
        <f t="shared" si="73"/>
        <v>1664.1640544129054</v>
      </c>
      <c r="I561" s="6">
        <f t="shared" si="74"/>
        <v>2943.7122821362823</v>
      </c>
      <c r="K561" s="6">
        <f t="shared" si="75"/>
        <v>-18.702860673670216</v>
      </c>
      <c r="L561" s="6">
        <f t="shared" si="76"/>
        <v>0.16405441290544331</v>
      </c>
      <c r="M561" s="6">
        <f t="shared" si="77"/>
        <v>-0.28771786371771668</v>
      </c>
      <c r="N561" s="6"/>
      <c r="O561" s="17">
        <v>1700</v>
      </c>
      <c r="P561" s="17">
        <v>2800</v>
      </c>
      <c r="Q561" s="5">
        <f>D561-O561</f>
        <v>-41</v>
      </c>
      <c r="R561" s="5">
        <f>E561-P561</f>
        <v>69</v>
      </c>
      <c r="S561" s="5">
        <f t="shared" si="70"/>
        <v>0</v>
      </c>
      <c r="T561" s="5">
        <f t="shared" si="71"/>
        <v>0</v>
      </c>
    </row>
    <row r="562" spans="1:20" ht="15.75" thickBot="1">
      <c r="A562" s="3">
        <v>256</v>
      </c>
      <c r="B562" s="4">
        <v>1664</v>
      </c>
      <c r="C562" s="4">
        <v>2944</v>
      </c>
      <c r="D562" s="4">
        <v>1659</v>
      </c>
      <c r="E562" s="4">
        <v>2869</v>
      </c>
      <c r="G562" s="6">
        <f t="shared" si="72"/>
        <v>365.29713932632978</v>
      </c>
      <c r="H562" s="6">
        <f t="shared" si="73"/>
        <v>1664.1640544129054</v>
      </c>
      <c r="I562" s="6">
        <f t="shared" si="74"/>
        <v>2943.7122821362823</v>
      </c>
      <c r="K562" s="6">
        <f t="shared" si="75"/>
        <v>109.29713932632978</v>
      </c>
      <c r="L562" s="6">
        <f t="shared" si="76"/>
        <v>0.16405441290544331</v>
      </c>
      <c r="M562" s="6">
        <f t="shared" si="77"/>
        <v>-0.28771786371771668</v>
      </c>
      <c r="N562" s="6"/>
      <c r="O562" s="17">
        <v>1700</v>
      </c>
      <c r="P562" s="17">
        <v>2900</v>
      </c>
      <c r="Q562" s="5">
        <f>D562-O562</f>
        <v>-41</v>
      </c>
      <c r="R562" s="5">
        <f>E562-P562</f>
        <v>-31</v>
      </c>
      <c r="S562" s="5">
        <f t="shared" si="70"/>
        <v>0</v>
      </c>
      <c r="T562" s="5">
        <f t="shared" si="71"/>
        <v>0</v>
      </c>
    </row>
    <row r="563" spans="1:20" ht="15.75" thickBot="1">
      <c r="A563" s="3">
        <v>256</v>
      </c>
      <c r="B563" s="4">
        <v>1664</v>
      </c>
      <c r="C563" s="4">
        <v>3072</v>
      </c>
      <c r="D563" s="4">
        <v>1664</v>
      </c>
      <c r="E563" s="4">
        <v>2999</v>
      </c>
      <c r="G563" s="6">
        <f t="shared" si="72"/>
        <v>336.0014880919428</v>
      </c>
      <c r="H563" s="6">
        <f t="shared" si="73"/>
        <v>1664.000300480742</v>
      </c>
      <c r="I563" s="6">
        <f t="shared" si="74"/>
        <v>3071.6277443726804</v>
      </c>
      <c r="K563" s="6">
        <f t="shared" si="75"/>
        <v>80.001488091942804</v>
      </c>
      <c r="L563" s="6">
        <f t="shared" si="76"/>
        <v>3.0048074199839903E-4</v>
      </c>
      <c r="M563" s="6">
        <f t="shared" si="77"/>
        <v>-0.37225562731964601</v>
      </c>
      <c r="N563" s="6"/>
      <c r="O563" s="17">
        <v>1700</v>
      </c>
      <c r="P563" s="17">
        <v>3000</v>
      </c>
      <c r="Q563" s="5">
        <f>D563-O563</f>
        <v>-36</v>
      </c>
      <c r="R563" s="5">
        <f>E563-P563</f>
        <v>-1</v>
      </c>
      <c r="S563" s="5">
        <f t="shared" si="70"/>
        <v>0</v>
      </c>
      <c r="T563" s="5">
        <f t="shared" si="71"/>
        <v>0</v>
      </c>
    </row>
    <row r="564" spans="1:20" ht="15.75" thickBot="1">
      <c r="A564" s="3">
        <v>2944</v>
      </c>
      <c r="B564" s="4">
        <v>3456</v>
      </c>
      <c r="C564" s="4">
        <v>768</v>
      </c>
      <c r="D564" s="4">
        <v>1767</v>
      </c>
      <c r="E564" s="4">
        <v>30</v>
      </c>
      <c r="G564" s="6">
        <f t="shared" si="72"/>
        <v>2979.1255428397108</v>
      </c>
      <c r="H564" s="6">
        <f t="shared" si="73"/>
        <v>3455.891925393501</v>
      </c>
      <c r="I564" s="6">
        <f t="shared" si="74"/>
        <v>767.58647721282841</v>
      </c>
      <c r="K564" s="6">
        <f t="shared" si="75"/>
        <v>35.125542839710761</v>
      </c>
      <c r="L564" s="6">
        <f t="shared" si="76"/>
        <v>-0.10807460649903078</v>
      </c>
      <c r="M564" s="6">
        <f t="shared" si="77"/>
        <v>-0.41352278717158697</v>
      </c>
      <c r="N564" s="6"/>
      <c r="O564" s="17">
        <v>1800</v>
      </c>
      <c r="P564" s="17">
        <v>0</v>
      </c>
      <c r="Q564" s="5">
        <f>D564-O564</f>
        <v>-33</v>
      </c>
      <c r="R564" s="5">
        <f>E564-P564</f>
        <v>30</v>
      </c>
      <c r="S564" s="5">
        <f t="shared" si="70"/>
        <v>0</v>
      </c>
      <c r="T564" s="5">
        <f t="shared" si="71"/>
        <v>0</v>
      </c>
    </row>
    <row r="565" spans="1:20" ht="15.75" thickBot="1">
      <c r="A565" s="3">
        <v>2944</v>
      </c>
      <c r="B565" s="4">
        <v>3456</v>
      </c>
      <c r="C565" s="4">
        <v>768</v>
      </c>
      <c r="D565" s="4">
        <v>1767</v>
      </c>
      <c r="E565" s="4">
        <v>30</v>
      </c>
      <c r="G565" s="6">
        <f t="shared" si="72"/>
        <v>2979.1255428397108</v>
      </c>
      <c r="H565" s="6">
        <f t="shared" si="73"/>
        <v>3455.891925393501</v>
      </c>
      <c r="I565" s="6">
        <f t="shared" si="74"/>
        <v>767.58647721282841</v>
      </c>
      <c r="K565" s="6">
        <f t="shared" si="75"/>
        <v>35.125542839710761</v>
      </c>
      <c r="L565" s="6">
        <f t="shared" si="76"/>
        <v>-0.10807460649903078</v>
      </c>
      <c r="M565" s="6">
        <f t="shared" si="77"/>
        <v>-0.41352278717158697</v>
      </c>
      <c r="N565" s="6"/>
      <c r="O565" s="17">
        <v>1800</v>
      </c>
      <c r="P565" s="17">
        <v>100</v>
      </c>
      <c r="Q565" s="5">
        <f>D565-O565</f>
        <v>-33</v>
      </c>
      <c r="R565" s="5">
        <f>E565-P565</f>
        <v>-70</v>
      </c>
      <c r="S565" s="5">
        <f t="shared" si="70"/>
        <v>0</v>
      </c>
      <c r="T565" s="5">
        <f t="shared" si="71"/>
        <v>0</v>
      </c>
    </row>
    <row r="566" spans="1:20" ht="15.75" thickBot="1">
      <c r="A566" s="3">
        <v>2816</v>
      </c>
      <c r="B566" s="4">
        <v>3328</v>
      </c>
      <c r="C566" s="4">
        <v>768</v>
      </c>
      <c r="D566" s="4">
        <v>1749</v>
      </c>
      <c r="E566" s="4">
        <v>169</v>
      </c>
      <c r="G566" s="6">
        <f t="shared" si="72"/>
        <v>2842.1052056530207</v>
      </c>
      <c r="H566" s="6">
        <f t="shared" si="73"/>
        <v>3327.6962000759627</v>
      </c>
      <c r="I566" s="6">
        <f t="shared" si="74"/>
        <v>767.82940813698974</v>
      </c>
      <c r="K566" s="6">
        <f t="shared" si="75"/>
        <v>26.105205653020676</v>
      </c>
      <c r="L566" s="6">
        <f t="shared" si="76"/>
        <v>-0.30379992403732103</v>
      </c>
      <c r="M566" s="6">
        <f t="shared" si="77"/>
        <v>-0.17059186301025875</v>
      </c>
      <c r="N566" s="6"/>
      <c r="O566" s="17">
        <v>1800</v>
      </c>
      <c r="P566" s="17">
        <v>200</v>
      </c>
      <c r="Q566" s="5">
        <f>D566-O566</f>
        <v>-51</v>
      </c>
      <c r="R566" s="5">
        <f>E566-P566</f>
        <v>-31</v>
      </c>
      <c r="S566" s="5">
        <f t="shared" si="70"/>
        <v>0</v>
      </c>
      <c r="T566" s="5">
        <f t="shared" si="71"/>
        <v>0</v>
      </c>
    </row>
    <row r="567" spans="1:20" ht="15.75" thickBot="1">
      <c r="A567" s="3">
        <v>2688</v>
      </c>
      <c r="B567" s="4">
        <v>3200</v>
      </c>
      <c r="C567" s="4">
        <v>896</v>
      </c>
      <c r="D567" s="4">
        <v>1818</v>
      </c>
      <c r="E567" s="4">
        <v>366</v>
      </c>
      <c r="G567" s="6">
        <f t="shared" si="72"/>
        <v>2640.2802881512412</v>
      </c>
      <c r="H567" s="6">
        <f t="shared" si="73"/>
        <v>3200.4812138176972</v>
      </c>
      <c r="I567" s="6">
        <f t="shared" si="74"/>
        <v>896.14730931917666</v>
      </c>
      <c r="K567" s="6">
        <f t="shared" si="75"/>
        <v>-47.719711848758834</v>
      </c>
      <c r="L567" s="6">
        <f t="shared" si="76"/>
        <v>0.48121381769715299</v>
      </c>
      <c r="M567" s="6">
        <f t="shared" si="77"/>
        <v>0.14730931917665657</v>
      </c>
      <c r="N567" s="6"/>
      <c r="O567" s="17">
        <v>1800</v>
      </c>
      <c r="P567" s="17">
        <v>300</v>
      </c>
      <c r="Q567" s="5">
        <f>D567-O567</f>
        <v>18</v>
      </c>
      <c r="R567" s="5">
        <f>E567-P567</f>
        <v>66</v>
      </c>
      <c r="S567" s="5">
        <f t="shared" si="70"/>
        <v>0</v>
      </c>
      <c r="T567" s="5">
        <f t="shared" si="71"/>
        <v>0</v>
      </c>
    </row>
    <row r="568" spans="1:20" ht="15.75" thickBot="1">
      <c r="A568" s="3">
        <v>2560</v>
      </c>
      <c r="B568" s="4">
        <v>3200</v>
      </c>
      <c r="C568" s="4">
        <v>896</v>
      </c>
      <c r="D568" s="4">
        <v>1818</v>
      </c>
      <c r="E568" s="4">
        <v>366</v>
      </c>
      <c r="G568" s="6">
        <f t="shared" si="72"/>
        <v>2640.2802881512412</v>
      </c>
      <c r="H568" s="6">
        <f t="shared" si="73"/>
        <v>3200.4812138176972</v>
      </c>
      <c r="I568" s="6">
        <f t="shared" si="74"/>
        <v>896.14730931917666</v>
      </c>
      <c r="K568" s="6">
        <f t="shared" si="75"/>
        <v>80.280288151241166</v>
      </c>
      <c r="L568" s="6">
        <f t="shared" si="76"/>
        <v>0.48121381769715299</v>
      </c>
      <c r="M568" s="6">
        <f t="shared" si="77"/>
        <v>0.14730931917665657</v>
      </c>
      <c r="N568" s="6"/>
      <c r="O568" s="17">
        <v>1800</v>
      </c>
      <c r="P568" s="17">
        <v>400</v>
      </c>
      <c r="Q568" s="5">
        <f>D568-O568</f>
        <v>18</v>
      </c>
      <c r="R568" s="5">
        <f>E568-P568</f>
        <v>-34</v>
      </c>
      <c r="S568" s="5">
        <f t="shared" si="70"/>
        <v>0</v>
      </c>
      <c r="T568" s="5">
        <f t="shared" si="71"/>
        <v>0</v>
      </c>
    </row>
    <row r="569" spans="1:20" ht="15.75" thickBot="1">
      <c r="A569" s="3">
        <v>2560</v>
      </c>
      <c r="B569" s="4">
        <v>3072</v>
      </c>
      <c r="C569" s="4">
        <v>896</v>
      </c>
      <c r="D569" s="4">
        <v>1757</v>
      </c>
      <c r="E569" s="4">
        <v>480</v>
      </c>
      <c r="G569" s="6">
        <f t="shared" si="72"/>
        <v>2531.688961938255</v>
      </c>
      <c r="H569" s="6">
        <f t="shared" si="73"/>
        <v>3072.0431312076335</v>
      </c>
      <c r="I569" s="6">
        <f t="shared" si="74"/>
        <v>896.3531670050595</v>
      </c>
      <c r="K569" s="6">
        <f t="shared" si="75"/>
        <v>-28.311038061744966</v>
      </c>
      <c r="L569" s="6">
        <f t="shared" si="76"/>
        <v>4.3131207633450686E-2</v>
      </c>
      <c r="M569" s="6">
        <f t="shared" si="77"/>
        <v>0.35316700505950394</v>
      </c>
      <c r="N569" s="6"/>
      <c r="O569" s="17">
        <v>1800</v>
      </c>
      <c r="P569" s="17">
        <v>500</v>
      </c>
      <c r="Q569" s="5">
        <f>D569-O569</f>
        <v>-43</v>
      </c>
      <c r="R569" s="5">
        <f>E569-P569</f>
        <v>-20</v>
      </c>
      <c r="S569" s="5">
        <f t="shared" si="70"/>
        <v>0</v>
      </c>
      <c r="T569" s="5">
        <f t="shared" si="71"/>
        <v>0</v>
      </c>
    </row>
    <row r="570" spans="1:20" ht="15.75" thickBot="1">
      <c r="A570" s="3">
        <v>2432</v>
      </c>
      <c r="B570" s="4">
        <v>2944</v>
      </c>
      <c r="C570" s="4">
        <v>1024</v>
      </c>
      <c r="D570" s="4">
        <v>1784</v>
      </c>
      <c r="E570" s="4">
        <v>658</v>
      </c>
      <c r="G570" s="6">
        <f t="shared" si="72"/>
        <v>2351.9396250754398</v>
      </c>
      <c r="H570" s="6">
        <f t="shared" si="73"/>
        <v>2944.082199939397</v>
      </c>
      <c r="I570" s="6">
        <f t="shared" si="74"/>
        <v>1023.5330966803174</v>
      </c>
      <c r="K570" s="6">
        <f t="shared" si="75"/>
        <v>-80.060374924560165</v>
      </c>
      <c r="L570" s="6">
        <f t="shared" si="76"/>
        <v>8.2199939397014532E-2</v>
      </c>
      <c r="M570" s="6">
        <f t="shared" si="77"/>
        <v>-0.46690331968261489</v>
      </c>
      <c r="N570" s="6"/>
      <c r="O570" s="17">
        <v>1800</v>
      </c>
      <c r="P570" s="17">
        <v>600</v>
      </c>
      <c r="Q570" s="5">
        <f>D570-O570</f>
        <v>-16</v>
      </c>
      <c r="R570" s="5">
        <f>E570-P570</f>
        <v>58</v>
      </c>
      <c r="S570" s="5">
        <f t="shared" si="70"/>
        <v>0</v>
      </c>
      <c r="T570" s="5">
        <f t="shared" si="71"/>
        <v>0</v>
      </c>
    </row>
    <row r="571" spans="1:20" ht="15.75" thickBot="1">
      <c r="A571" s="3">
        <v>2304</v>
      </c>
      <c r="B571" s="4">
        <v>2944</v>
      </c>
      <c r="C571" s="4">
        <v>1024</v>
      </c>
      <c r="D571" s="4">
        <v>1784</v>
      </c>
      <c r="E571" s="4">
        <v>658</v>
      </c>
      <c r="G571" s="6">
        <f t="shared" si="72"/>
        <v>2351.9396250754398</v>
      </c>
      <c r="H571" s="6">
        <f t="shared" si="73"/>
        <v>2944.082199939397</v>
      </c>
      <c r="I571" s="6">
        <f t="shared" si="74"/>
        <v>1023.5330966803174</v>
      </c>
      <c r="K571" s="6">
        <f t="shared" si="75"/>
        <v>47.939625075439835</v>
      </c>
      <c r="L571" s="6">
        <f t="shared" si="76"/>
        <v>8.2199939397014532E-2</v>
      </c>
      <c r="M571" s="6">
        <f t="shared" si="77"/>
        <v>-0.46690331968261489</v>
      </c>
      <c r="N571" s="6"/>
      <c r="O571" s="17">
        <v>1800</v>
      </c>
      <c r="P571" s="17">
        <v>700</v>
      </c>
      <c r="Q571" s="5">
        <f>D571-O571</f>
        <v>-16</v>
      </c>
      <c r="R571" s="5">
        <f>E571-P571</f>
        <v>-42</v>
      </c>
      <c r="S571" s="5">
        <f t="shared" si="70"/>
        <v>0</v>
      </c>
      <c r="T571" s="5">
        <f t="shared" si="71"/>
        <v>0</v>
      </c>
    </row>
    <row r="572" spans="1:20" ht="15.75" thickBot="1">
      <c r="A572" s="3">
        <v>2176</v>
      </c>
      <c r="B572" s="4">
        <v>2816</v>
      </c>
      <c r="C572" s="4">
        <v>1152</v>
      </c>
      <c r="D572" s="4">
        <v>1797</v>
      </c>
      <c r="E572" s="4">
        <v>832</v>
      </c>
      <c r="G572" s="6">
        <f t="shared" si="72"/>
        <v>2177.4831801876221</v>
      </c>
      <c r="H572" s="6">
        <f t="shared" si="73"/>
        <v>2815.9248924642857</v>
      </c>
      <c r="I572" s="6">
        <f t="shared" si="74"/>
        <v>1152.1427862899632</v>
      </c>
      <c r="K572" s="6">
        <f t="shared" si="75"/>
        <v>1.4831801876221107</v>
      </c>
      <c r="L572" s="6">
        <f t="shared" si="76"/>
        <v>-7.5107535714323603E-2</v>
      </c>
      <c r="M572" s="6">
        <f t="shared" si="77"/>
        <v>0.14278628996316911</v>
      </c>
      <c r="N572" s="6"/>
      <c r="O572" s="17">
        <v>1800</v>
      </c>
      <c r="P572" s="17">
        <v>800</v>
      </c>
      <c r="Q572" s="5">
        <f>D572-O572</f>
        <v>-3</v>
      </c>
      <c r="R572" s="5">
        <f>E572-P572</f>
        <v>32</v>
      </c>
      <c r="S572" s="5">
        <f t="shared" si="70"/>
        <v>0</v>
      </c>
      <c r="T572" s="5">
        <f t="shared" si="71"/>
        <v>0</v>
      </c>
    </row>
    <row r="573" spans="1:20" ht="15.75" thickBot="1">
      <c r="A573" s="3">
        <v>2048</v>
      </c>
      <c r="B573" s="4">
        <v>2816</v>
      </c>
      <c r="C573" s="4">
        <v>1152</v>
      </c>
      <c r="D573" s="4">
        <v>1797</v>
      </c>
      <c r="E573" s="4">
        <v>832</v>
      </c>
      <c r="G573" s="6">
        <f t="shared" si="72"/>
        <v>2177.4831801876221</v>
      </c>
      <c r="H573" s="6">
        <f t="shared" si="73"/>
        <v>2815.9248924642857</v>
      </c>
      <c r="I573" s="6">
        <f t="shared" si="74"/>
        <v>1152.1427862899632</v>
      </c>
      <c r="K573" s="6">
        <f t="shared" si="75"/>
        <v>129.48318018762211</v>
      </c>
      <c r="L573" s="6">
        <f t="shared" si="76"/>
        <v>-7.5107535714323603E-2</v>
      </c>
      <c r="M573" s="6">
        <f t="shared" si="77"/>
        <v>0.14278628996316911</v>
      </c>
      <c r="N573" s="6"/>
      <c r="O573" s="17">
        <v>1800</v>
      </c>
      <c r="P573" s="17">
        <v>900</v>
      </c>
      <c r="Q573" s="5">
        <f>D573-O573</f>
        <v>-3</v>
      </c>
      <c r="R573" s="5">
        <f>E573-P573</f>
        <v>-68</v>
      </c>
      <c r="S573" s="5">
        <f t="shared" si="70"/>
        <v>0</v>
      </c>
      <c r="T573" s="5">
        <f t="shared" si="71"/>
        <v>0</v>
      </c>
    </row>
    <row r="574" spans="1:20" ht="15.75" thickBot="1">
      <c r="A574" s="3">
        <v>2048</v>
      </c>
      <c r="B574" s="4">
        <v>2688</v>
      </c>
      <c r="C574" s="4">
        <v>1280</v>
      </c>
      <c r="D574" s="4">
        <v>1797</v>
      </c>
      <c r="E574" s="4">
        <v>1001</v>
      </c>
      <c r="G574" s="6">
        <f t="shared" si="72"/>
        <v>2009.2809659179077</v>
      </c>
      <c r="H574" s="6">
        <f t="shared" si="73"/>
        <v>2687.9750742891943</v>
      </c>
      <c r="I574" s="6">
        <f t="shared" si="74"/>
        <v>1279.5350718131958</v>
      </c>
      <c r="K574" s="6">
        <f t="shared" si="75"/>
        <v>-38.719034082092321</v>
      </c>
      <c r="L574" s="6">
        <f t="shared" si="76"/>
        <v>-2.4925710805746348E-2</v>
      </c>
      <c r="M574" s="6">
        <f t="shared" si="77"/>
        <v>-0.46492818680417258</v>
      </c>
      <c r="N574" s="6"/>
      <c r="O574" s="17">
        <v>1800</v>
      </c>
      <c r="P574" s="17">
        <v>1000</v>
      </c>
      <c r="Q574" s="5">
        <f>D574-O574</f>
        <v>-3</v>
      </c>
      <c r="R574" s="5">
        <f>E574-P574</f>
        <v>1</v>
      </c>
      <c r="S574" s="5">
        <f t="shared" si="70"/>
        <v>0</v>
      </c>
      <c r="T574" s="5">
        <f t="shared" si="71"/>
        <v>0</v>
      </c>
    </row>
    <row r="575" spans="1:20" ht="15.75" thickBot="1">
      <c r="A575" s="3">
        <v>1920</v>
      </c>
      <c r="B575" s="4">
        <v>2560</v>
      </c>
      <c r="C575" s="4">
        <v>1408</v>
      </c>
      <c r="D575" s="4">
        <v>1787</v>
      </c>
      <c r="E575" s="4">
        <v>1167</v>
      </c>
      <c r="G575" s="6">
        <f t="shared" si="72"/>
        <v>1845.3341160884659</v>
      </c>
      <c r="H575" s="6">
        <f t="shared" si="73"/>
        <v>2559.9332022535277</v>
      </c>
      <c r="I575" s="6">
        <f t="shared" si="74"/>
        <v>1407.5716678023894</v>
      </c>
      <c r="K575" s="6">
        <f t="shared" si="75"/>
        <v>-74.665883911534138</v>
      </c>
      <c r="L575" s="6">
        <f t="shared" si="76"/>
        <v>-6.6797746472275321E-2</v>
      </c>
      <c r="M575" s="6">
        <f t="shared" si="77"/>
        <v>-0.42833219761064356</v>
      </c>
      <c r="N575" s="6"/>
      <c r="O575" s="17">
        <v>1800</v>
      </c>
      <c r="P575" s="17">
        <v>1100</v>
      </c>
      <c r="Q575" s="5">
        <f>D575-O575</f>
        <v>-13</v>
      </c>
      <c r="R575" s="5">
        <f>E575-P575</f>
        <v>67</v>
      </c>
      <c r="S575" s="5">
        <f t="shared" si="70"/>
        <v>0</v>
      </c>
      <c r="T575" s="5">
        <f t="shared" si="71"/>
        <v>0</v>
      </c>
    </row>
    <row r="576" spans="1:20" ht="15.75" thickBot="1">
      <c r="A576" s="3">
        <v>1792</v>
      </c>
      <c r="B576" s="4">
        <v>2560</v>
      </c>
      <c r="C576" s="4">
        <v>1408</v>
      </c>
      <c r="D576" s="4">
        <v>1787</v>
      </c>
      <c r="E576" s="4">
        <v>1167</v>
      </c>
      <c r="G576" s="6">
        <f t="shared" si="72"/>
        <v>1845.3341160884659</v>
      </c>
      <c r="H576" s="6">
        <f t="shared" si="73"/>
        <v>2559.9332022535277</v>
      </c>
      <c r="I576" s="6">
        <f t="shared" si="74"/>
        <v>1407.5716678023894</v>
      </c>
      <c r="K576" s="6">
        <f t="shared" si="75"/>
        <v>53.334116088465862</v>
      </c>
      <c r="L576" s="6">
        <f t="shared" si="76"/>
        <v>-6.6797746472275321E-2</v>
      </c>
      <c r="M576" s="6">
        <f t="shared" si="77"/>
        <v>-0.42833219761064356</v>
      </c>
      <c r="N576" s="6"/>
      <c r="O576" s="17">
        <v>1800</v>
      </c>
      <c r="P576" s="17">
        <v>1200</v>
      </c>
      <c r="Q576" s="5">
        <f>D576-O576</f>
        <v>-13</v>
      </c>
      <c r="R576" s="5">
        <f>E576-P576</f>
        <v>-33</v>
      </c>
      <c r="S576" s="5">
        <f t="shared" si="70"/>
        <v>0</v>
      </c>
      <c r="T576" s="5">
        <f t="shared" si="71"/>
        <v>0</v>
      </c>
    </row>
    <row r="577" spans="1:20" ht="15.75" thickBot="1">
      <c r="A577" s="3">
        <v>1664</v>
      </c>
      <c r="B577" s="4">
        <v>2432</v>
      </c>
      <c r="C577" s="4">
        <v>1536</v>
      </c>
      <c r="D577" s="4">
        <v>1768</v>
      </c>
      <c r="E577" s="4">
        <v>1330</v>
      </c>
      <c r="G577" s="6">
        <f t="shared" si="72"/>
        <v>1686.0379592405386</v>
      </c>
      <c r="H577" s="6">
        <f t="shared" si="73"/>
        <v>2432.0205591236272</v>
      </c>
      <c r="I577" s="6">
        <f t="shared" si="74"/>
        <v>1535.8137907962671</v>
      </c>
      <c r="K577" s="6">
        <f t="shared" si="75"/>
        <v>22.037959240538612</v>
      </c>
      <c r="L577" s="6">
        <f t="shared" si="76"/>
        <v>2.0559123627208464E-2</v>
      </c>
      <c r="M577" s="6">
        <f t="shared" si="77"/>
        <v>-0.18620920373291483</v>
      </c>
      <c r="N577" s="6"/>
      <c r="O577" s="17">
        <v>1800</v>
      </c>
      <c r="P577" s="17">
        <v>1300</v>
      </c>
      <c r="Q577" s="5">
        <f>D577-O577</f>
        <v>-32</v>
      </c>
      <c r="R577" s="5">
        <f>E577-P577</f>
        <v>30</v>
      </c>
      <c r="S577" s="5">
        <f t="shared" si="70"/>
        <v>0</v>
      </c>
      <c r="T577" s="5">
        <f t="shared" si="71"/>
        <v>0</v>
      </c>
    </row>
    <row r="578" spans="1:20" ht="15.75" thickBot="1">
      <c r="A578" s="3">
        <v>1664</v>
      </c>
      <c r="B578" s="4">
        <v>2432</v>
      </c>
      <c r="C578" s="4">
        <v>1664</v>
      </c>
      <c r="D578" s="4">
        <v>1855</v>
      </c>
      <c r="E578" s="4">
        <v>1427</v>
      </c>
      <c r="G578" s="6">
        <f t="shared" si="72"/>
        <v>1579.6689526606517</v>
      </c>
      <c r="H578" s="6">
        <f t="shared" si="73"/>
        <v>2432.1500776062321</v>
      </c>
      <c r="I578" s="6">
        <f t="shared" si="74"/>
        <v>1663.5365941271025</v>
      </c>
      <c r="K578" s="6">
        <f t="shared" si="75"/>
        <v>-84.331047339348288</v>
      </c>
      <c r="L578" s="6">
        <f t="shared" si="76"/>
        <v>0.15007760623211652</v>
      </c>
      <c r="M578" s="6">
        <f t="shared" si="77"/>
        <v>-0.46340587289751056</v>
      </c>
      <c r="N578" s="6"/>
      <c r="O578" s="17">
        <v>1800</v>
      </c>
      <c r="P578" s="17">
        <v>1400</v>
      </c>
      <c r="Q578" s="5">
        <f>D578-O578</f>
        <v>55</v>
      </c>
      <c r="R578" s="5">
        <f>E578-P578</f>
        <v>27</v>
      </c>
      <c r="S578" s="5">
        <f t="shared" si="70"/>
        <v>0</v>
      </c>
      <c r="T578" s="5">
        <f t="shared" si="71"/>
        <v>0</v>
      </c>
    </row>
    <row r="579" spans="1:20" ht="15.75" thickBot="1">
      <c r="A579" s="3">
        <v>1536</v>
      </c>
      <c r="B579" s="4">
        <v>2304</v>
      </c>
      <c r="C579" s="4">
        <v>1664</v>
      </c>
      <c r="D579" s="4">
        <v>1740</v>
      </c>
      <c r="E579" s="4">
        <v>1490</v>
      </c>
      <c r="G579" s="6">
        <f t="shared" si="72"/>
        <v>1532.220610747682</v>
      </c>
      <c r="H579" s="6">
        <f t="shared" si="73"/>
        <v>2303.8446128157166</v>
      </c>
      <c r="I579" s="6">
        <f t="shared" si="74"/>
        <v>1663.6405861844078</v>
      </c>
      <c r="K579" s="6">
        <f t="shared" si="75"/>
        <v>-3.7793892523179693</v>
      </c>
      <c r="L579" s="6">
        <f t="shared" si="76"/>
        <v>-0.1553871842834269</v>
      </c>
      <c r="M579" s="6">
        <f t="shared" si="77"/>
        <v>-0.35941381559223373</v>
      </c>
      <c r="N579" s="6"/>
      <c r="O579" s="17">
        <v>1800</v>
      </c>
      <c r="P579" s="17">
        <v>1500</v>
      </c>
      <c r="Q579" s="5">
        <f>D579-O579</f>
        <v>-60</v>
      </c>
      <c r="R579" s="5">
        <f>E579-P579</f>
        <v>-10</v>
      </c>
      <c r="S579" s="5">
        <f t="shared" si="70"/>
        <v>0</v>
      </c>
      <c r="T579" s="5">
        <f t="shared" si="71"/>
        <v>0</v>
      </c>
    </row>
    <row r="580" spans="1:20" ht="15.75" thickBot="1">
      <c r="A580" s="3">
        <v>1408</v>
      </c>
      <c r="B580" s="4">
        <v>2304</v>
      </c>
      <c r="C580" s="4">
        <v>1792</v>
      </c>
      <c r="D580" s="4">
        <v>1823</v>
      </c>
      <c r="E580" s="4">
        <v>1592</v>
      </c>
      <c r="G580" s="6">
        <f t="shared" si="72"/>
        <v>1419.0817453550728</v>
      </c>
      <c r="H580" s="6">
        <f t="shared" si="73"/>
        <v>2303.430702235255</v>
      </c>
      <c r="I580" s="6">
        <f t="shared" si="74"/>
        <v>1792.1475943682763</v>
      </c>
      <c r="K580" s="6">
        <f t="shared" si="75"/>
        <v>11.081745355072826</v>
      </c>
      <c r="L580" s="6">
        <f t="shared" si="76"/>
        <v>-0.56929776474498794</v>
      </c>
      <c r="M580" s="6">
        <f t="shared" si="77"/>
        <v>0.14759436827625905</v>
      </c>
      <c r="N580" s="6"/>
      <c r="O580" s="17">
        <v>1800</v>
      </c>
      <c r="P580" s="17">
        <v>1600</v>
      </c>
      <c r="Q580" s="5">
        <f>D580-O580</f>
        <v>23</v>
      </c>
      <c r="R580" s="5">
        <f>E580-P580</f>
        <v>-8</v>
      </c>
      <c r="S580" s="5">
        <f t="shared" si="70"/>
        <v>0</v>
      </c>
      <c r="T580" s="5">
        <f t="shared" si="71"/>
        <v>0</v>
      </c>
    </row>
    <row r="581" spans="1:20" ht="15.75" thickBot="1">
      <c r="A581" s="3">
        <v>1280</v>
      </c>
      <c r="B581" s="4">
        <v>2176</v>
      </c>
      <c r="C581" s="4">
        <v>1920</v>
      </c>
      <c r="D581" s="4">
        <v>1783</v>
      </c>
      <c r="E581" s="4">
        <v>1753</v>
      </c>
      <c r="G581" s="6">
        <f t="shared" si="72"/>
        <v>1265.7400997045168</v>
      </c>
      <c r="H581" s="6">
        <f t="shared" si="73"/>
        <v>2175.7982443232186</v>
      </c>
      <c r="I581" s="6">
        <f t="shared" si="74"/>
        <v>1919.92135255588</v>
      </c>
      <c r="K581" s="6">
        <f t="shared" si="75"/>
        <v>-14.259900295483249</v>
      </c>
      <c r="L581" s="6">
        <f t="shared" si="76"/>
        <v>-0.20175567678143125</v>
      </c>
      <c r="M581" s="6">
        <f t="shared" si="77"/>
        <v>-7.8647444119951615E-2</v>
      </c>
      <c r="N581" s="6"/>
      <c r="O581" s="17">
        <v>1800</v>
      </c>
      <c r="P581" s="17">
        <v>1700</v>
      </c>
      <c r="Q581" s="5">
        <f>D581-O581</f>
        <v>-17</v>
      </c>
      <c r="R581" s="5">
        <f>E581-P581</f>
        <v>53</v>
      </c>
      <c r="S581" s="5">
        <f t="shared" si="70"/>
        <v>0</v>
      </c>
      <c r="T581" s="5">
        <f t="shared" si="71"/>
        <v>0</v>
      </c>
    </row>
    <row r="582" spans="1:20" ht="15.75" thickBot="1">
      <c r="A582" s="3">
        <v>1280</v>
      </c>
      <c r="B582" s="4">
        <v>2176</v>
      </c>
      <c r="C582" s="4">
        <v>1920</v>
      </c>
      <c r="D582" s="4">
        <v>1783</v>
      </c>
      <c r="E582" s="4">
        <v>1753</v>
      </c>
      <c r="G582" s="6">
        <f t="shared" si="72"/>
        <v>1265.7400997045168</v>
      </c>
      <c r="H582" s="6">
        <f t="shared" si="73"/>
        <v>2175.7982443232186</v>
      </c>
      <c r="I582" s="6">
        <f t="shared" si="74"/>
        <v>1919.92135255588</v>
      </c>
      <c r="K582" s="6">
        <f t="shared" si="75"/>
        <v>-14.259900295483249</v>
      </c>
      <c r="L582" s="6">
        <f t="shared" si="76"/>
        <v>-0.20175567678143125</v>
      </c>
      <c r="M582" s="6">
        <f t="shared" si="77"/>
        <v>-7.8647444119951615E-2</v>
      </c>
      <c r="N582" s="6"/>
      <c r="O582" s="17">
        <v>1800</v>
      </c>
      <c r="P582" s="17">
        <v>1800</v>
      </c>
      <c r="Q582" s="5">
        <f>D582-O582</f>
        <v>-17</v>
      </c>
      <c r="R582" s="5">
        <f>E582-P582</f>
        <v>-47</v>
      </c>
      <c r="S582" s="5">
        <f t="shared" si="70"/>
        <v>0</v>
      </c>
      <c r="T582" s="5">
        <f t="shared" si="71"/>
        <v>0</v>
      </c>
    </row>
    <row r="583" spans="1:20" ht="15.75" thickBot="1">
      <c r="A583" s="3">
        <v>1152</v>
      </c>
      <c r="B583" s="4">
        <v>2048</v>
      </c>
      <c r="C583" s="4">
        <v>2048</v>
      </c>
      <c r="D583" s="4">
        <v>1735</v>
      </c>
      <c r="E583" s="4">
        <v>1912</v>
      </c>
      <c r="G583" s="6">
        <f t="shared" si="72"/>
        <v>1119.807572755248</v>
      </c>
      <c r="H583" s="6">
        <f t="shared" si="73"/>
        <v>2047.9182112574711</v>
      </c>
      <c r="I583" s="6">
        <f t="shared" si="74"/>
        <v>2048.4064538074467</v>
      </c>
      <c r="K583" s="6">
        <f t="shared" si="75"/>
        <v>-32.192427244752025</v>
      </c>
      <c r="L583" s="6">
        <f t="shared" si="76"/>
        <v>-8.1788742528942748E-2</v>
      </c>
      <c r="M583" s="6">
        <f t="shared" si="77"/>
        <v>0.40645380744672366</v>
      </c>
      <c r="N583" s="6"/>
      <c r="O583" s="17">
        <v>1800</v>
      </c>
      <c r="P583" s="17">
        <v>1900</v>
      </c>
      <c r="Q583" s="5">
        <f>D583-O583</f>
        <v>-65</v>
      </c>
      <c r="R583" s="5">
        <f>E583-P583</f>
        <v>12</v>
      </c>
      <c r="S583" s="5">
        <f t="shared" ref="S583:S646" si="78">IF(OR(ABS(Q583)&gt;$S$4,ABS(R583)&gt;$S$4),O583,0)</f>
        <v>0</v>
      </c>
      <c r="T583" s="5">
        <f t="shared" ref="T583:T646" si="79">IF(OR(ABS(Q583)&gt;$S$4,ABS(R583)&gt;$S$4),P582,0)</f>
        <v>0</v>
      </c>
    </row>
    <row r="584" spans="1:20" ht="15.75" thickBot="1">
      <c r="A584" s="3">
        <v>1024</v>
      </c>
      <c r="B584" s="4">
        <v>2048</v>
      </c>
      <c r="C584" s="4">
        <v>2176</v>
      </c>
      <c r="D584" s="4">
        <v>1800</v>
      </c>
      <c r="E584" s="4">
        <v>2024</v>
      </c>
      <c r="G584" s="6">
        <f t="shared" si="72"/>
        <v>996.28108483499773</v>
      </c>
      <c r="H584" s="6">
        <f t="shared" si="73"/>
        <v>2047.5780815392609</v>
      </c>
      <c r="I584" s="6">
        <f t="shared" si="74"/>
        <v>2176.3676160060827</v>
      </c>
      <c r="K584" s="6">
        <f t="shared" si="75"/>
        <v>-27.718915165002272</v>
      </c>
      <c r="L584" s="6">
        <f t="shared" si="76"/>
        <v>-0.4219184607391071</v>
      </c>
      <c r="M584" s="6">
        <f t="shared" si="77"/>
        <v>0.36761600608269873</v>
      </c>
      <c r="N584" s="6"/>
      <c r="O584" s="17">
        <v>1800</v>
      </c>
      <c r="P584" s="17">
        <v>2000</v>
      </c>
      <c r="Q584" s="5">
        <f>D584-O584</f>
        <v>0</v>
      </c>
      <c r="R584" s="5">
        <f>E584-P584</f>
        <v>24</v>
      </c>
      <c r="S584" s="5">
        <f t="shared" si="78"/>
        <v>0</v>
      </c>
      <c r="T584" s="5">
        <f t="shared" si="79"/>
        <v>0</v>
      </c>
    </row>
    <row r="585" spans="1:20" ht="15.75" thickBot="1">
      <c r="A585" s="3">
        <v>896</v>
      </c>
      <c r="B585" s="4">
        <v>2048</v>
      </c>
      <c r="C585" s="4">
        <v>2304</v>
      </c>
      <c r="D585" s="4">
        <v>1858</v>
      </c>
      <c r="E585" s="4">
        <v>2138</v>
      </c>
      <c r="G585" s="6">
        <f t="shared" si="72"/>
        <v>873.61776538712854</v>
      </c>
      <c r="H585" s="6">
        <f t="shared" si="73"/>
        <v>2048.2206912342235</v>
      </c>
      <c r="I585" s="6">
        <f t="shared" si="74"/>
        <v>2303.7378323064454</v>
      </c>
      <c r="K585" s="6">
        <f t="shared" si="75"/>
        <v>-22.382234612871457</v>
      </c>
      <c r="L585" s="6">
        <f t="shared" si="76"/>
        <v>0.22069123422352277</v>
      </c>
      <c r="M585" s="6">
        <f t="shared" si="77"/>
        <v>-0.26216769355460201</v>
      </c>
      <c r="N585" s="6"/>
      <c r="O585" s="17">
        <v>1800</v>
      </c>
      <c r="P585" s="17">
        <v>2100</v>
      </c>
      <c r="Q585" s="5">
        <f>D585-O585</f>
        <v>58</v>
      </c>
      <c r="R585" s="5">
        <f>E585-P585</f>
        <v>38</v>
      </c>
      <c r="S585" s="5">
        <f t="shared" si="78"/>
        <v>0</v>
      </c>
      <c r="T585" s="5">
        <f t="shared" si="79"/>
        <v>0</v>
      </c>
    </row>
    <row r="586" spans="1:20" ht="15.75" thickBot="1">
      <c r="A586" s="3">
        <v>768</v>
      </c>
      <c r="B586" s="4">
        <v>1920</v>
      </c>
      <c r="C586" s="4">
        <v>2304</v>
      </c>
      <c r="D586" s="4">
        <v>1774</v>
      </c>
      <c r="E586" s="4">
        <v>2266</v>
      </c>
      <c r="G586" s="6">
        <f t="shared" si="72"/>
        <v>768.0052083156728</v>
      </c>
      <c r="H586" s="6">
        <f t="shared" si="73"/>
        <v>1919.8520776351495</v>
      </c>
      <c r="I586" s="6">
        <f t="shared" si="74"/>
        <v>2394.5421274222763</v>
      </c>
      <c r="K586" s="6">
        <f t="shared" si="75"/>
        <v>5.2083156728031099E-3</v>
      </c>
      <c r="L586" s="6">
        <f t="shared" si="76"/>
        <v>-0.14792236485050125</v>
      </c>
      <c r="M586" s="6">
        <f t="shared" si="77"/>
        <v>90.54212742227628</v>
      </c>
      <c r="N586" s="6"/>
      <c r="O586" s="17">
        <v>1800</v>
      </c>
      <c r="P586" s="17">
        <v>2200</v>
      </c>
      <c r="Q586" s="5">
        <f>D586-O586</f>
        <v>-26</v>
      </c>
      <c r="R586" s="5">
        <f>E586-P586</f>
        <v>66</v>
      </c>
      <c r="S586" s="5">
        <f t="shared" si="78"/>
        <v>0</v>
      </c>
      <c r="T586" s="5">
        <f t="shared" si="79"/>
        <v>0</v>
      </c>
    </row>
    <row r="587" spans="1:20" ht="15.75" thickBot="1">
      <c r="A587" s="3">
        <v>768</v>
      </c>
      <c r="B587" s="4">
        <v>1920</v>
      </c>
      <c r="C587" s="4">
        <v>2432</v>
      </c>
      <c r="D587" s="4">
        <v>1788</v>
      </c>
      <c r="E587" s="4">
        <v>2301</v>
      </c>
      <c r="G587" s="6">
        <f t="shared" si="72"/>
        <v>730.44164722447204</v>
      </c>
      <c r="H587" s="6">
        <f t="shared" si="73"/>
        <v>1919.7773308381365</v>
      </c>
      <c r="I587" s="6">
        <f t="shared" si="74"/>
        <v>2432.1893429583151</v>
      </c>
      <c r="K587" s="6">
        <f t="shared" si="75"/>
        <v>-37.558352775527965</v>
      </c>
      <c r="L587" s="6">
        <f t="shared" si="76"/>
        <v>-0.22266916186345043</v>
      </c>
      <c r="M587" s="6">
        <f t="shared" si="77"/>
        <v>0.18934295831513737</v>
      </c>
      <c r="N587" s="6"/>
      <c r="O587" s="17">
        <v>1800</v>
      </c>
      <c r="P587" s="17">
        <v>2300</v>
      </c>
      <c r="Q587" s="5">
        <f>D587-O587</f>
        <v>-12</v>
      </c>
      <c r="R587" s="5">
        <f>E587-P587</f>
        <v>1</v>
      </c>
      <c r="S587" s="5">
        <f t="shared" si="78"/>
        <v>0</v>
      </c>
      <c r="T587" s="5">
        <f t="shared" si="79"/>
        <v>0</v>
      </c>
    </row>
    <row r="588" spans="1:20" ht="15.75" thickBot="1">
      <c r="A588" s="3">
        <v>640</v>
      </c>
      <c r="B588" s="4">
        <v>1920</v>
      </c>
      <c r="C588" s="4">
        <v>2560</v>
      </c>
      <c r="D588" s="4">
        <v>1831</v>
      </c>
      <c r="E588" s="4">
        <v>2421</v>
      </c>
      <c r="G588" s="6">
        <f t="shared" si="72"/>
        <v>603.160011937131</v>
      </c>
      <c r="H588" s="6">
        <f t="shared" si="73"/>
        <v>1920.3650694594505</v>
      </c>
      <c r="I588" s="6">
        <f t="shared" si="74"/>
        <v>2559.6488040354284</v>
      </c>
      <c r="K588" s="6">
        <f t="shared" si="75"/>
        <v>-36.839988062868997</v>
      </c>
      <c r="L588" s="6">
        <f t="shared" si="76"/>
        <v>0.36506945945052394</v>
      </c>
      <c r="M588" s="6">
        <f t="shared" si="77"/>
        <v>-0.35119596457161606</v>
      </c>
      <c r="N588" s="6"/>
      <c r="O588" s="17">
        <v>1800</v>
      </c>
      <c r="P588" s="17">
        <v>2400</v>
      </c>
      <c r="Q588" s="5">
        <f>D588-O588</f>
        <v>31</v>
      </c>
      <c r="R588" s="5">
        <f>E588-P588</f>
        <v>21</v>
      </c>
      <c r="S588" s="5">
        <f t="shared" si="78"/>
        <v>0</v>
      </c>
      <c r="T588" s="5">
        <f t="shared" si="79"/>
        <v>0</v>
      </c>
    </row>
    <row r="589" spans="1:20" ht="15.75" thickBot="1">
      <c r="A589" s="3">
        <v>512</v>
      </c>
      <c r="B589" s="4">
        <v>1920</v>
      </c>
      <c r="C589" s="4">
        <v>2688</v>
      </c>
      <c r="D589" s="4">
        <v>1865</v>
      </c>
      <c r="E589" s="4">
        <v>2545</v>
      </c>
      <c r="G589" s="6">
        <f t="shared" si="72"/>
        <v>474.60509900337144</v>
      </c>
      <c r="H589" s="6">
        <f t="shared" si="73"/>
        <v>1919.7004974734991</v>
      </c>
      <c r="I589" s="6">
        <f t="shared" si="74"/>
        <v>2687.9825148240825</v>
      </c>
      <c r="K589" s="6">
        <f t="shared" si="75"/>
        <v>-37.394900996628564</v>
      </c>
      <c r="L589" s="6">
        <f t="shared" si="76"/>
        <v>-0.2995025265008735</v>
      </c>
      <c r="M589" s="6">
        <f t="shared" si="77"/>
        <v>-1.7485175917499873E-2</v>
      </c>
      <c r="N589" s="6"/>
      <c r="O589" s="17">
        <v>1800</v>
      </c>
      <c r="P589" s="17">
        <v>2500</v>
      </c>
      <c r="Q589" s="5">
        <f>D589-O589</f>
        <v>65</v>
      </c>
      <c r="R589" s="5">
        <f>E589-P589</f>
        <v>45</v>
      </c>
      <c r="S589" s="5">
        <f t="shared" si="78"/>
        <v>0</v>
      </c>
      <c r="T589" s="5">
        <f t="shared" si="79"/>
        <v>0</v>
      </c>
    </row>
    <row r="590" spans="1:20" ht="15.75" thickBot="1">
      <c r="A590" s="3">
        <v>384</v>
      </c>
      <c r="B590" s="4">
        <v>1792</v>
      </c>
      <c r="C590" s="4">
        <v>2688</v>
      </c>
      <c r="D590" s="4">
        <v>1766</v>
      </c>
      <c r="E590" s="4">
        <v>2696</v>
      </c>
      <c r="G590" s="6">
        <f t="shared" si="72"/>
        <v>383.63003010713328</v>
      </c>
      <c r="H590" s="6">
        <f t="shared" si="73"/>
        <v>1791.9743301732867</v>
      </c>
      <c r="I590" s="6">
        <f t="shared" si="74"/>
        <v>2802.70797622585</v>
      </c>
      <c r="K590" s="6">
        <f t="shared" si="75"/>
        <v>-0.36996989286672033</v>
      </c>
      <c r="L590" s="6">
        <f t="shared" si="76"/>
        <v>-2.5669826713283328E-2</v>
      </c>
      <c r="M590" s="6">
        <f t="shared" si="77"/>
        <v>114.70797622584996</v>
      </c>
      <c r="N590" s="6"/>
      <c r="O590" s="17">
        <v>1800</v>
      </c>
      <c r="P590" s="17">
        <v>2600</v>
      </c>
      <c r="Q590" s="5">
        <f>D590-O590</f>
        <v>-34</v>
      </c>
      <c r="R590" s="5">
        <f>E590-P590</f>
        <v>96</v>
      </c>
      <c r="S590" s="5">
        <f t="shared" si="78"/>
        <v>0</v>
      </c>
      <c r="T590" s="5">
        <f t="shared" si="79"/>
        <v>0</v>
      </c>
    </row>
    <row r="591" spans="1:20" ht="15.75" thickBot="1">
      <c r="A591" s="3">
        <v>384</v>
      </c>
      <c r="B591" s="4">
        <v>1792</v>
      </c>
      <c r="C591" s="4">
        <v>2816</v>
      </c>
      <c r="D591" s="4">
        <v>1768</v>
      </c>
      <c r="E591" s="4">
        <v>2709</v>
      </c>
      <c r="G591" s="6">
        <f t="shared" si="72"/>
        <v>372.16259887312697</v>
      </c>
      <c r="H591" s="6">
        <f t="shared" si="73"/>
        <v>1791.788212931428</v>
      </c>
      <c r="I591" s="6">
        <f t="shared" si="74"/>
        <v>2815.7601105207809</v>
      </c>
      <c r="K591" s="6">
        <f t="shared" si="75"/>
        <v>-11.837401126873033</v>
      </c>
      <c r="L591" s="6">
        <f t="shared" si="76"/>
        <v>-0.21178706857199359</v>
      </c>
      <c r="M591" s="6">
        <f t="shared" si="77"/>
        <v>-0.23988947921907311</v>
      </c>
      <c r="N591" s="6"/>
      <c r="O591" s="17">
        <v>1800</v>
      </c>
      <c r="P591" s="17">
        <v>2700</v>
      </c>
      <c r="Q591" s="5">
        <f>D591-O591</f>
        <v>-32</v>
      </c>
      <c r="R591" s="5">
        <f>E591-P591</f>
        <v>9</v>
      </c>
      <c r="S591" s="5">
        <f t="shared" si="78"/>
        <v>0</v>
      </c>
      <c r="T591" s="5">
        <f t="shared" si="79"/>
        <v>0</v>
      </c>
    </row>
    <row r="592" spans="1:20" ht="15.75" thickBot="1">
      <c r="A592" s="3">
        <v>256</v>
      </c>
      <c r="B592" s="4">
        <v>1792</v>
      </c>
      <c r="C592" s="4">
        <v>2944</v>
      </c>
      <c r="D592" s="4">
        <v>1785</v>
      </c>
      <c r="E592" s="4">
        <v>2838</v>
      </c>
      <c r="G592" s="6">
        <f t="shared" ref="G592:G655" si="80">SQRT((3000-E592)*(3000-E592)+(2000-D592)*(2000-D592))</f>
        <v>269.20066864701505</v>
      </c>
      <c r="H592" s="6">
        <f t="shared" ref="H592:H655" si="81">SQRT((3000-E592)*(3000-E592)+D592*D592)</f>
        <v>1792.3361849831633</v>
      </c>
      <c r="I592" s="6">
        <f t="shared" ref="I592:I655" si="82">SQRT(E592*E592+(1000-D592)*(1000-D592))</f>
        <v>2944.5660121654601</v>
      </c>
      <c r="K592" s="6">
        <f t="shared" ref="K592:K655" si="83">G592-A592</f>
        <v>13.20066864701505</v>
      </c>
      <c r="L592" s="6">
        <f t="shared" ref="L592:L655" si="84">H592-B592</f>
        <v>0.33618498316332079</v>
      </c>
      <c r="M592" s="6">
        <f t="shared" ref="M592:M655" si="85">I592-C592</f>
        <v>0.56601216546005162</v>
      </c>
      <c r="N592" s="6"/>
      <c r="O592" s="17">
        <v>1800</v>
      </c>
      <c r="P592" s="17">
        <v>2800</v>
      </c>
      <c r="Q592" s="5">
        <f>D592-O592</f>
        <v>-15</v>
      </c>
      <c r="R592" s="5">
        <f>E592-P592</f>
        <v>38</v>
      </c>
      <c r="S592" s="5">
        <f t="shared" si="78"/>
        <v>0</v>
      </c>
      <c r="T592" s="5">
        <f t="shared" si="79"/>
        <v>0</v>
      </c>
    </row>
    <row r="593" spans="1:20" ht="15.75" thickBot="1">
      <c r="A593" s="3">
        <v>256</v>
      </c>
      <c r="B593" s="4">
        <v>1792</v>
      </c>
      <c r="C593" s="4">
        <v>3072</v>
      </c>
      <c r="D593" s="4">
        <v>1792</v>
      </c>
      <c r="E593" s="4">
        <v>2968</v>
      </c>
      <c r="G593" s="6">
        <f t="shared" si="80"/>
        <v>210.44714300745449</v>
      </c>
      <c r="H593" s="6">
        <f t="shared" si="81"/>
        <v>1792.2856915123771</v>
      </c>
      <c r="I593" s="6">
        <f t="shared" si="82"/>
        <v>3071.8541632050178</v>
      </c>
      <c r="K593" s="6">
        <f t="shared" si="83"/>
        <v>-45.552856992545514</v>
      </c>
      <c r="L593" s="6">
        <f t="shared" si="84"/>
        <v>0.28569151237707047</v>
      </c>
      <c r="M593" s="6">
        <f t="shared" si="85"/>
        <v>-0.14583679498218771</v>
      </c>
      <c r="N593" s="6"/>
      <c r="O593" s="17">
        <v>1800</v>
      </c>
      <c r="P593" s="17">
        <v>2900</v>
      </c>
      <c r="Q593" s="5">
        <f>D593-O593</f>
        <v>-8</v>
      </c>
      <c r="R593" s="5">
        <f>E593-P593</f>
        <v>68</v>
      </c>
      <c r="S593" s="5">
        <f t="shared" si="78"/>
        <v>0</v>
      </c>
      <c r="T593" s="5">
        <f t="shared" si="79"/>
        <v>0</v>
      </c>
    </row>
    <row r="594" spans="1:20" ht="15.75" thickBot="1">
      <c r="A594" s="3">
        <v>256</v>
      </c>
      <c r="B594" s="4">
        <v>1792</v>
      </c>
      <c r="C594" s="4">
        <v>3072</v>
      </c>
      <c r="D594" s="4">
        <v>1792</v>
      </c>
      <c r="E594" s="4">
        <v>2968</v>
      </c>
      <c r="G594" s="6">
        <f t="shared" si="80"/>
        <v>210.44714300745449</v>
      </c>
      <c r="H594" s="6">
        <f t="shared" si="81"/>
        <v>1792.2856915123771</v>
      </c>
      <c r="I594" s="6">
        <f t="shared" si="82"/>
        <v>3071.8541632050178</v>
      </c>
      <c r="K594" s="6">
        <f t="shared" si="83"/>
        <v>-45.552856992545514</v>
      </c>
      <c r="L594" s="6">
        <f t="shared" si="84"/>
        <v>0.28569151237707047</v>
      </c>
      <c r="M594" s="6">
        <f t="shared" si="85"/>
        <v>-0.14583679498218771</v>
      </c>
      <c r="N594" s="6"/>
      <c r="O594" s="17">
        <v>1800</v>
      </c>
      <c r="P594" s="17">
        <v>3000</v>
      </c>
      <c r="Q594" s="5">
        <f>D594-O594</f>
        <v>-8</v>
      </c>
      <c r="R594" s="5">
        <f>E594-P594</f>
        <v>-32</v>
      </c>
      <c r="S594" s="5">
        <f t="shared" si="78"/>
        <v>0</v>
      </c>
      <c r="T594" s="5">
        <f t="shared" si="79"/>
        <v>0</v>
      </c>
    </row>
    <row r="595" spans="1:20" ht="15.75" thickBot="1">
      <c r="A595" s="3">
        <v>2944</v>
      </c>
      <c r="B595" s="4">
        <v>3584</v>
      </c>
      <c r="C595" s="4">
        <v>896</v>
      </c>
      <c r="D595" s="4">
        <v>1895</v>
      </c>
      <c r="E595" s="4">
        <v>-42</v>
      </c>
      <c r="G595" s="6">
        <f t="shared" si="80"/>
        <v>3043.8115907526208</v>
      </c>
      <c r="H595" s="6">
        <f t="shared" si="81"/>
        <v>3583.9627509225038</v>
      </c>
      <c r="I595" s="6">
        <f t="shared" si="82"/>
        <v>895.98493290903059</v>
      </c>
      <c r="K595" s="6">
        <f t="shared" si="83"/>
        <v>99.811590752620759</v>
      </c>
      <c r="L595" s="6">
        <f t="shared" si="84"/>
        <v>-3.7249077496198879E-2</v>
      </c>
      <c r="M595" s="6">
        <f t="shared" si="85"/>
        <v>-1.5067090969409946E-2</v>
      </c>
      <c r="N595" s="6"/>
      <c r="O595" s="17">
        <v>1900</v>
      </c>
      <c r="P595" s="17">
        <v>0</v>
      </c>
      <c r="Q595" s="5">
        <f>D595-O595</f>
        <v>-5</v>
      </c>
      <c r="R595" s="5">
        <f>E595-P595</f>
        <v>-42</v>
      </c>
      <c r="S595" s="5">
        <f t="shared" si="78"/>
        <v>0</v>
      </c>
      <c r="T595" s="5">
        <f t="shared" si="79"/>
        <v>0</v>
      </c>
    </row>
    <row r="596" spans="1:20" ht="15.75" thickBot="1">
      <c r="A596" s="3">
        <v>2944</v>
      </c>
      <c r="B596" s="4">
        <v>3456</v>
      </c>
      <c r="C596" s="4">
        <v>896</v>
      </c>
      <c r="D596" s="4">
        <v>1890</v>
      </c>
      <c r="E596" s="4">
        <v>106</v>
      </c>
      <c r="G596" s="6">
        <f t="shared" si="80"/>
        <v>2896.0897776139468</v>
      </c>
      <c r="H596" s="6">
        <f t="shared" si="81"/>
        <v>3456.4918631467945</v>
      </c>
      <c r="I596" s="6">
        <f t="shared" si="82"/>
        <v>896.29013159802219</v>
      </c>
      <c r="K596" s="6">
        <f t="shared" si="83"/>
        <v>-47.910222386053192</v>
      </c>
      <c r="L596" s="6">
        <f t="shared" si="84"/>
        <v>0.49186314679445786</v>
      </c>
      <c r="M596" s="6">
        <f t="shared" si="85"/>
        <v>0.29013159802218524</v>
      </c>
      <c r="N596" s="6"/>
      <c r="O596" s="17">
        <v>1900</v>
      </c>
      <c r="P596" s="17">
        <v>100</v>
      </c>
      <c r="Q596" s="5">
        <f>D596-O596</f>
        <v>-10</v>
      </c>
      <c r="R596" s="5">
        <f>E596-P596</f>
        <v>6</v>
      </c>
      <c r="S596" s="5">
        <f t="shared" si="78"/>
        <v>0</v>
      </c>
      <c r="T596" s="5">
        <f t="shared" si="79"/>
        <v>0</v>
      </c>
    </row>
    <row r="597" spans="1:20" ht="15.75" thickBot="1">
      <c r="A597" s="3">
        <v>2816</v>
      </c>
      <c r="B597" s="4">
        <v>3328</v>
      </c>
      <c r="C597" s="4">
        <v>896</v>
      </c>
      <c r="D597" s="4">
        <v>1863</v>
      </c>
      <c r="E597" s="4">
        <v>242</v>
      </c>
      <c r="G597" s="6">
        <f t="shared" si="80"/>
        <v>2761.4005504453712</v>
      </c>
      <c r="H597" s="6">
        <f t="shared" si="81"/>
        <v>3328.2627600596679</v>
      </c>
      <c r="I597" s="6">
        <f t="shared" si="82"/>
        <v>896.28845803122999</v>
      </c>
      <c r="K597" s="6">
        <f t="shared" si="83"/>
        <v>-54.599449554628791</v>
      </c>
      <c r="L597" s="6">
        <f t="shared" si="84"/>
        <v>0.26276005966792582</v>
      </c>
      <c r="M597" s="6">
        <f t="shared" si="85"/>
        <v>0.28845803122999314</v>
      </c>
      <c r="N597" s="6"/>
      <c r="O597" s="17">
        <v>1900</v>
      </c>
      <c r="P597" s="17">
        <v>200</v>
      </c>
      <c r="Q597" s="5">
        <f>D597-O597</f>
        <v>-37</v>
      </c>
      <c r="R597" s="5">
        <f>E597-P597</f>
        <v>42</v>
      </c>
      <c r="S597" s="5">
        <f t="shared" si="78"/>
        <v>0</v>
      </c>
      <c r="T597" s="5">
        <f t="shared" si="79"/>
        <v>0</v>
      </c>
    </row>
    <row r="598" spans="1:20" ht="15.75" thickBot="1">
      <c r="A598" s="3">
        <v>2688</v>
      </c>
      <c r="B598" s="4">
        <v>3328</v>
      </c>
      <c r="C598" s="4">
        <v>896</v>
      </c>
      <c r="D598" s="4">
        <v>1863</v>
      </c>
      <c r="E598" s="4">
        <v>242</v>
      </c>
      <c r="G598" s="6">
        <f t="shared" si="80"/>
        <v>2761.4005504453712</v>
      </c>
      <c r="H598" s="6">
        <f t="shared" si="81"/>
        <v>3328.2627600596679</v>
      </c>
      <c r="I598" s="6">
        <f t="shared" si="82"/>
        <v>896.28845803122999</v>
      </c>
      <c r="K598" s="6">
        <f t="shared" si="83"/>
        <v>73.400550445371209</v>
      </c>
      <c r="L598" s="6">
        <f t="shared" si="84"/>
        <v>0.26276005966792582</v>
      </c>
      <c r="M598" s="6">
        <f t="shared" si="85"/>
        <v>0.28845803122999314</v>
      </c>
      <c r="N598" s="6"/>
      <c r="O598" s="17">
        <v>1900</v>
      </c>
      <c r="P598" s="17">
        <v>300</v>
      </c>
      <c r="Q598" s="5">
        <f>D598-O598</f>
        <v>-37</v>
      </c>
      <c r="R598" s="5">
        <f>E598-P598</f>
        <v>-58</v>
      </c>
      <c r="S598" s="5">
        <f t="shared" si="78"/>
        <v>0</v>
      </c>
      <c r="T598" s="5">
        <f t="shared" si="79"/>
        <v>0</v>
      </c>
    </row>
    <row r="599" spans="1:20" ht="15.75" thickBot="1">
      <c r="A599" s="3">
        <v>2560</v>
      </c>
      <c r="B599" s="4">
        <v>3200</v>
      </c>
      <c r="C599" s="4">
        <v>1024</v>
      </c>
      <c r="D599" s="4">
        <v>1923</v>
      </c>
      <c r="E599" s="4">
        <v>443</v>
      </c>
      <c r="G599" s="6">
        <f t="shared" si="80"/>
        <v>2558.1591037306493</v>
      </c>
      <c r="H599" s="6">
        <f t="shared" si="81"/>
        <v>3199.4027567657063</v>
      </c>
      <c r="I599" s="6">
        <f t="shared" si="82"/>
        <v>1023.8056456183468</v>
      </c>
      <c r="K599" s="6">
        <f t="shared" si="83"/>
        <v>-1.840896269350651</v>
      </c>
      <c r="L599" s="6">
        <f t="shared" si="84"/>
        <v>-0.59724323429372816</v>
      </c>
      <c r="M599" s="6">
        <f t="shared" si="85"/>
        <v>-0.19435438165317009</v>
      </c>
      <c r="N599" s="6"/>
      <c r="O599" s="17">
        <v>1900</v>
      </c>
      <c r="P599" s="17">
        <v>400</v>
      </c>
      <c r="Q599" s="5">
        <f>D599-O599</f>
        <v>23</v>
      </c>
      <c r="R599" s="5">
        <f>E599-P599</f>
        <v>43</v>
      </c>
      <c r="S599" s="5">
        <f t="shared" si="78"/>
        <v>0</v>
      </c>
      <c r="T599" s="5">
        <f t="shared" si="79"/>
        <v>0</v>
      </c>
    </row>
    <row r="600" spans="1:20" ht="15.75" thickBot="1">
      <c r="A600" s="3">
        <v>2560</v>
      </c>
      <c r="B600" s="4">
        <v>3200</v>
      </c>
      <c r="C600" s="4">
        <v>1024</v>
      </c>
      <c r="D600" s="4">
        <v>1923</v>
      </c>
      <c r="E600" s="4">
        <v>443</v>
      </c>
      <c r="G600" s="6">
        <f t="shared" si="80"/>
        <v>2558.1591037306493</v>
      </c>
      <c r="H600" s="6">
        <f t="shared" si="81"/>
        <v>3199.4027567657063</v>
      </c>
      <c r="I600" s="6">
        <f t="shared" si="82"/>
        <v>1023.8056456183468</v>
      </c>
      <c r="K600" s="6">
        <f t="shared" si="83"/>
        <v>-1.840896269350651</v>
      </c>
      <c r="L600" s="6">
        <f t="shared" si="84"/>
        <v>-0.59724323429372816</v>
      </c>
      <c r="M600" s="6">
        <f t="shared" si="85"/>
        <v>-0.19435438165317009</v>
      </c>
      <c r="N600" s="6"/>
      <c r="O600" s="17">
        <v>1900</v>
      </c>
      <c r="P600" s="17">
        <v>500</v>
      </c>
      <c r="Q600" s="5">
        <f>D600-O600</f>
        <v>23</v>
      </c>
      <c r="R600" s="5">
        <f>E600-P600</f>
        <v>-57</v>
      </c>
      <c r="S600" s="5">
        <f t="shared" si="78"/>
        <v>0</v>
      </c>
      <c r="T600" s="5">
        <f t="shared" si="79"/>
        <v>0</v>
      </c>
    </row>
    <row r="601" spans="1:20" ht="15.75" thickBot="1">
      <c r="A601" s="3">
        <v>2432</v>
      </c>
      <c r="B601" s="4">
        <v>3072</v>
      </c>
      <c r="C601" s="4">
        <v>1024</v>
      </c>
      <c r="D601" s="4">
        <v>1860</v>
      </c>
      <c r="E601" s="4">
        <v>555</v>
      </c>
      <c r="G601" s="6">
        <f t="shared" si="80"/>
        <v>2449.0048999542651</v>
      </c>
      <c r="H601" s="6">
        <f t="shared" si="81"/>
        <v>3072.07177650523</v>
      </c>
      <c r="I601" s="6">
        <f t="shared" si="82"/>
        <v>1023.5355391973451</v>
      </c>
      <c r="K601" s="6">
        <f t="shared" si="83"/>
        <v>17.004899954265056</v>
      </c>
      <c r="L601" s="6">
        <f t="shared" si="84"/>
        <v>7.1776505229991017E-2</v>
      </c>
      <c r="M601" s="6">
        <f t="shared" si="85"/>
        <v>-0.46446080265491219</v>
      </c>
      <c r="N601" s="6"/>
      <c r="O601" s="17">
        <v>1900</v>
      </c>
      <c r="P601" s="17">
        <v>600</v>
      </c>
      <c r="Q601" s="5">
        <f>D601-O601</f>
        <v>-40</v>
      </c>
      <c r="R601" s="5">
        <f>E601-P601</f>
        <v>-45</v>
      </c>
      <c r="S601" s="5">
        <f t="shared" si="78"/>
        <v>0</v>
      </c>
      <c r="T601" s="5">
        <f t="shared" si="79"/>
        <v>0</v>
      </c>
    </row>
    <row r="602" spans="1:20" ht="15.75" thickBot="1">
      <c r="A602" s="3">
        <v>2304</v>
      </c>
      <c r="B602" s="4">
        <v>2944</v>
      </c>
      <c r="C602" s="4">
        <v>1152</v>
      </c>
      <c r="D602" s="4">
        <v>1884</v>
      </c>
      <c r="E602" s="4">
        <v>738</v>
      </c>
      <c r="G602" s="6">
        <f t="shared" si="80"/>
        <v>2264.9724060129297</v>
      </c>
      <c r="H602" s="6">
        <f t="shared" si="81"/>
        <v>2943.8240436547835</v>
      </c>
      <c r="I602" s="6">
        <f t="shared" si="82"/>
        <v>1151.5641536623134</v>
      </c>
      <c r="K602" s="6">
        <f t="shared" si="83"/>
        <v>-39.027593987070304</v>
      </c>
      <c r="L602" s="6">
        <f t="shared" si="84"/>
        <v>-0.17595634521649117</v>
      </c>
      <c r="M602" s="6">
        <f t="shared" si="85"/>
        <v>-0.43584633768659842</v>
      </c>
      <c r="N602" s="6"/>
      <c r="O602" s="17">
        <v>1900</v>
      </c>
      <c r="P602" s="17">
        <v>700</v>
      </c>
      <c r="Q602" s="5">
        <f>D602-O602</f>
        <v>-16</v>
      </c>
      <c r="R602" s="5">
        <f>E602-P602</f>
        <v>38</v>
      </c>
      <c r="S602" s="5">
        <f t="shared" si="78"/>
        <v>0</v>
      </c>
      <c r="T602" s="5">
        <f t="shared" si="79"/>
        <v>0</v>
      </c>
    </row>
    <row r="603" spans="1:20" ht="15.75" thickBot="1">
      <c r="A603" s="3">
        <v>2176</v>
      </c>
      <c r="B603" s="4">
        <v>2944</v>
      </c>
      <c r="C603" s="4">
        <v>1152</v>
      </c>
      <c r="D603" s="4">
        <v>1884</v>
      </c>
      <c r="E603" s="4">
        <v>738</v>
      </c>
      <c r="G603" s="6">
        <f t="shared" si="80"/>
        <v>2264.9724060129297</v>
      </c>
      <c r="H603" s="6">
        <f t="shared" si="81"/>
        <v>2943.8240436547835</v>
      </c>
      <c r="I603" s="6">
        <f t="shared" si="82"/>
        <v>1151.5641536623134</v>
      </c>
      <c r="K603" s="6">
        <f t="shared" si="83"/>
        <v>88.972406012929696</v>
      </c>
      <c r="L603" s="6">
        <f t="shared" si="84"/>
        <v>-0.17595634521649117</v>
      </c>
      <c r="M603" s="6">
        <f t="shared" si="85"/>
        <v>-0.43584633768659842</v>
      </c>
      <c r="N603" s="6"/>
      <c r="O603" s="17">
        <v>1900</v>
      </c>
      <c r="P603" s="17">
        <v>800</v>
      </c>
      <c r="Q603" s="5">
        <f>D603-O603</f>
        <v>-16</v>
      </c>
      <c r="R603" s="5">
        <f>E603-P603</f>
        <v>-62</v>
      </c>
      <c r="S603" s="5">
        <f t="shared" si="78"/>
        <v>0</v>
      </c>
      <c r="T603" s="5">
        <f t="shared" si="79"/>
        <v>0</v>
      </c>
    </row>
    <row r="604" spans="1:20" ht="15.75" thickBot="1">
      <c r="A604" s="3">
        <v>2048</v>
      </c>
      <c r="B604" s="4">
        <v>2816</v>
      </c>
      <c r="C604" s="4">
        <v>1280</v>
      </c>
      <c r="D604" s="4">
        <v>1894</v>
      </c>
      <c r="E604" s="4">
        <v>916</v>
      </c>
      <c r="G604" s="6">
        <f t="shared" si="80"/>
        <v>2086.6940360292401</v>
      </c>
      <c r="H604" s="6">
        <f t="shared" si="81"/>
        <v>2816.0774137086501</v>
      </c>
      <c r="I604" s="6">
        <f t="shared" si="82"/>
        <v>1279.9578118047484</v>
      </c>
      <c r="K604" s="6">
        <f t="shared" si="83"/>
        <v>38.694036029240124</v>
      </c>
      <c r="L604" s="6">
        <f t="shared" si="84"/>
        <v>7.7413708650055923E-2</v>
      </c>
      <c r="M604" s="6">
        <f t="shared" si="85"/>
        <v>-4.2188195251583238E-2</v>
      </c>
      <c r="N604" s="6"/>
      <c r="O604" s="17">
        <v>1900</v>
      </c>
      <c r="P604" s="17">
        <v>900</v>
      </c>
      <c r="Q604" s="5">
        <f>D604-O604</f>
        <v>-6</v>
      </c>
      <c r="R604" s="5">
        <f>E604-P604</f>
        <v>16</v>
      </c>
      <c r="S604" s="5">
        <f t="shared" si="78"/>
        <v>0</v>
      </c>
      <c r="T604" s="5">
        <f t="shared" si="79"/>
        <v>0</v>
      </c>
    </row>
    <row r="605" spans="1:20" ht="15.75" thickBot="1">
      <c r="A605" s="3">
        <v>2048</v>
      </c>
      <c r="B605" s="4">
        <v>2816</v>
      </c>
      <c r="C605" s="4">
        <v>1408</v>
      </c>
      <c r="D605" s="4">
        <v>1987</v>
      </c>
      <c r="E605" s="4">
        <v>1004</v>
      </c>
      <c r="G605" s="6">
        <f t="shared" si="80"/>
        <v>1996.0423342203942</v>
      </c>
      <c r="H605" s="6">
        <f t="shared" si="81"/>
        <v>2816.4134994705591</v>
      </c>
      <c r="I605" s="6">
        <f t="shared" si="82"/>
        <v>1407.9009198093452</v>
      </c>
      <c r="K605" s="6">
        <f t="shared" si="83"/>
        <v>-51.957665779605804</v>
      </c>
      <c r="L605" s="6">
        <f t="shared" si="84"/>
        <v>0.41349947055914527</v>
      </c>
      <c r="M605" s="6">
        <f t="shared" si="85"/>
        <v>-9.9080190654831313E-2</v>
      </c>
      <c r="N605" s="6"/>
      <c r="O605" s="17">
        <v>1900</v>
      </c>
      <c r="P605" s="17">
        <v>1000</v>
      </c>
      <c r="Q605" s="5">
        <f>D605-O605</f>
        <v>87</v>
      </c>
      <c r="R605" s="5">
        <f>E605-P605</f>
        <v>4</v>
      </c>
      <c r="S605" s="5">
        <f t="shared" si="78"/>
        <v>0</v>
      </c>
      <c r="T605" s="5">
        <f t="shared" si="79"/>
        <v>0</v>
      </c>
    </row>
    <row r="606" spans="1:20" ht="15.75" thickBot="1">
      <c r="A606" s="3">
        <v>1920</v>
      </c>
      <c r="B606" s="4">
        <v>2688</v>
      </c>
      <c r="C606" s="4">
        <v>1408</v>
      </c>
      <c r="D606" s="4">
        <v>1891</v>
      </c>
      <c r="E606" s="4">
        <v>1090</v>
      </c>
      <c r="G606" s="6">
        <f t="shared" si="80"/>
        <v>1913.1076812349063</v>
      </c>
      <c r="H606" s="6">
        <f t="shared" si="81"/>
        <v>2687.7464538159102</v>
      </c>
      <c r="I606" s="6">
        <f t="shared" si="82"/>
        <v>1407.8284696652502</v>
      </c>
      <c r="K606" s="6">
        <f t="shared" si="83"/>
        <v>-6.8923187650937052</v>
      </c>
      <c r="L606" s="6">
        <f t="shared" si="84"/>
        <v>-0.25354618408982788</v>
      </c>
      <c r="M606" s="6">
        <f t="shared" si="85"/>
        <v>-0.17153033474983204</v>
      </c>
      <c r="N606" s="6"/>
      <c r="O606" s="17">
        <v>1900</v>
      </c>
      <c r="P606" s="17">
        <v>1100</v>
      </c>
      <c r="Q606" s="5">
        <f>D606-O606</f>
        <v>-9</v>
      </c>
      <c r="R606" s="5">
        <f>E606-P606</f>
        <v>-10</v>
      </c>
      <c r="S606" s="5">
        <f t="shared" si="78"/>
        <v>0</v>
      </c>
      <c r="T606" s="5">
        <f t="shared" si="79"/>
        <v>0</v>
      </c>
    </row>
    <row r="607" spans="1:20" ht="15.75" thickBot="1">
      <c r="A607" s="3">
        <v>1792</v>
      </c>
      <c r="B607" s="4">
        <v>2560</v>
      </c>
      <c r="C607" s="4">
        <v>1536</v>
      </c>
      <c r="D607" s="4">
        <v>1878</v>
      </c>
      <c r="E607" s="4">
        <v>1260</v>
      </c>
      <c r="G607" s="6">
        <f t="shared" si="80"/>
        <v>1744.2717678160132</v>
      </c>
      <c r="H607" s="6">
        <f t="shared" si="81"/>
        <v>2560.1726504280919</v>
      </c>
      <c r="I607" s="6">
        <f t="shared" si="82"/>
        <v>1535.7356543363835</v>
      </c>
      <c r="K607" s="6">
        <f t="shared" si="83"/>
        <v>-47.728232183986847</v>
      </c>
      <c r="L607" s="6">
        <f t="shared" si="84"/>
        <v>0.17265042809185616</v>
      </c>
      <c r="M607" s="6">
        <f t="shared" si="85"/>
        <v>-0.26434566361649559</v>
      </c>
      <c r="N607" s="6"/>
      <c r="O607" s="17">
        <v>1900</v>
      </c>
      <c r="P607" s="17">
        <v>1200</v>
      </c>
      <c r="Q607" s="5">
        <f>D607-O607</f>
        <v>-22</v>
      </c>
      <c r="R607" s="5">
        <f>E607-P607</f>
        <v>60</v>
      </c>
      <c r="S607" s="5">
        <f t="shared" si="78"/>
        <v>0</v>
      </c>
      <c r="T607" s="5">
        <f t="shared" si="79"/>
        <v>0</v>
      </c>
    </row>
    <row r="608" spans="1:20" ht="15.75" thickBot="1">
      <c r="A608" s="3">
        <v>1664</v>
      </c>
      <c r="B608" s="4">
        <v>2560</v>
      </c>
      <c r="C608" s="4">
        <v>1536</v>
      </c>
      <c r="D608" s="4">
        <v>1878</v>
      </c>
      <c r="E608" s="4">
        <v>1260</v>
      </c>
      <c r="G608" s="6">
        <f t="shared" si="80"/>
        <v>1744.2717678160132</v>
      </c>
      <c r="H608" s="6">
        <f t="shared" si="81"/>
        <v>2560.1726504280919</v>
      </c>
      <c r="I608" s="6">
        <f t="shared" si="82"/>
        <v>1535.7356543363835</v>
      </c>
      <c r="K608" s="6">
        <f t="shared" si="83"/>
        <v>80.271767816013153</v>
      </c>
      <c r="L608" s="6">
        <f t="shared" si="84"/>
        <v>0.17265042809185616</v>
      </c>
      <c r="M608" s="6">
        <f t="shared" si="85"/>
        <v>-0.26434566361649559</v>
      </c>
      <c r="N608" s="6"/>
      <c r="O608" s="17">
        <v>1900</v>
      </c>
      <c r="P608" s="17">
        <v>1300</v>
      </c>
      <c r="Q608" s="5">
        <f>D608-O608</f>
        <v>-22</v>
      </c>
      <c r="R608" s="5">
        <f>E608-P608</f>
        <v>-40</v>
      </c>
      <c r="S608" s="5">
        <f t="shared" si="78"/>
        <v>0</v>
      </c>
      <c r="T608" s="5">
        <f t="shared" si="79"/>
        <v>0</v>
      </c>
    </row>
    <row r="609" spans="1:20" ht="15.75" thickBot="1">
      <c r="A609" s="3">
        <v>1664</v>
      </c>
      <c r="B609" s="4">
        <v>2432</v>
      </c>
      <c r="C609" s="4">
        <v>1664</v>
      </c>
      <c r="D609" s="4">
        <v>1855</v>
      </c>
      <c r="E609" s="4">
        <v>1427</v>
      </c>
      <c r="G609" s="6">
        <f t="shared" si="80"/>
        <v>1579.6689526606517</v>
      </c>
      <c r="H609" s="6">
        <f t="shared" si="81"/>
        <v>2432.1500776062321</v>
      </c>
      <c r="I609" s="6">
        <f t="shared" si="82"/>
        <v>1663.5365941271025</v>
      </c>
      <c r="K609" s="6">
        <f t="shared" si="83"/>
        <v>-84.331047339348288</v>
      </c>
      <c r="L609" s="6">
        <f t="shared" si="84"/>
        <v>0.15007760623211652</v>
      </c>
      <c r="M609" s="6">
        <f t="shared" si="85"/>
        <v>-0.46340587289751056</v>
      </c>
      <c r="N609" s="6"/>
      <c r="O609" s="17">
        <v>1900</v>
      </c>
      <c r="P609" s="17">
        <v>1400</v>
      </c>
      <c r="Q609" s="5">
        <f>D609-O609</f>
        <v>-45</v>
      </c>
      <c r="R609" s="5">
        <f>E609-P609</f>
        <v>27</v>
      </c>
      <c r="S609" s="5">
        <f t="shared" si="78"/>
        <v>0</v>
      </c>
      <c r="T609" s="5">
        <f t="shared" si="79"/>
        <v>0</v>
      </c>
    </row>
    <row r="610" spans="1:20" ht="15.75" thickBot="1">
      <c r="A610" s="3">
        <v>1536</v>
      </c>
      <c r="B610" s="4">
        <v>2432</v>
      </c>
      <c r="C610" s="4">
        <v>1792</v>
      </c>
      <c r="D610" s="4">
        <v>1936</v>
      </c>
      <c r="E610" s="4">
        <v>1528</v>
      </c>
      <c r="G610" s="6">
        <f t="shared" si="80"/>
        <v>1473.3906474523312</v>
      </c>
      <c r="H610" s="6">
        <f t="shared" si="81"/>
        <v>2432.0526310094524</v>
      </c>
      <c r="I610" s="6">
        <f t="shared" si="82"/>
        <v>1791.8928539396545</v>
      </c>
      <c r="K610" s="6">
        <f t="shared" si="83"/>
        <v>-62.609352547668777</v>
      </c>
      <c r="L610" s="6">
        <f t="shared" si="84"/>
        <v>5.2631009452397848E-2</v>
      </c>
      <c r="M610" s="6">
        <f t="shared" si="85"/>
        <v>-0.10714606034548524</v>
      </c>
      <c r="N610" s="6"/>
      <c r="O610" s="17">
        <v>1900</v>
      </c>
      <c r="P610" s="17">
        <v>1500</v>
      </c>
      <c r="Q610" s="5">
        <f>D610-O610</f>
        <v>36</v>
      </c>
      <c r="R610" s="5">
        <f>E610-P610</f>
        <v>28</v>
      </c>
      <c r="S610" s="5">
        <f t="shared" si="78"/>
        <v>0</v>
      </c>
      <c r="T610" s="5">
        <f t="shared" si="79"/>
        <v>0</v>
      </c>
    </row>
    <row r="611" spans="1:20" ht="15.75" thickBot="1">
      <c r="A611" s="3">
        <v>1408</v>
      </c>
      <c r="B611" s="4">
        <v>2304</v>
      </c>
      <c r="C611" s="4">
        <v>1792</v>
      </c>
      <c r="D611" s="4">
        <v>1823</v>
      </c>
      <c r="E611" s="4">
        <v>1592</v>
      </c>
      <c r="G611" s="6">
        <f t="shared" si="80"/>
        <v>1419.0817453550728</v>
      </c>
      <c r="H611" s="6">
        <f t="shared" si="81"/>
        <v>2303.430702235255</v>
      </c>
      <c r="I611" s="6">
        <f t="shared" si="82"/>
        <v>1792.1475943682763</v>
      </c>
      <c r="K611" s="6">
        <f t="shared" si="83"/>
        <v>11.081745355072826</v>
      </c>
      <c r="L611" s="6">
        <f t="shared" si="84"/>
        <v>-0.56929776474498794</v>
      </c>
      <c r="M611" s="6">
        <f t="shared" si="85"/>
        <v>0.14759436827625905</v>
      </c>
      <c r="N611" s="6"/>
      <c r="O611" s="17">
        <v>1900</v>
      </c>
      <c r="P611" s="17">
        <v>1600</v>
      </c>
      <c r="Q611" s="5">
        <f>D611-O611</f>
        <v>-77</v>
      </c>
      <c r="R611" s="5">
        <f>E611-P611</f>
        <v>-8</v>
      </c>
      <c r="S611" s="5">
        <f t="shared" si="78"/>
        <v>0</v>
      </c>
      <c r="T611" s="5">
        <f t="shared" si="79"/>
        <v>0</v>
      </c>
    </row>
    <row r="612" spans="1:20" ht="15.75" thickBot="1">
      <c r="A612" s="3">
        <v>1280</v>
      </c>
      <c r="B612" s="4">
        <v>2304</v>
      </c>
      <c r="C612" s="4">
        <v>1920</v>
      </c>
      <c r="D612" s="4">
        <v>1900</v>
      </c>
      <c r="E612" s="4">
        <v>1696</v>
      </c>
      <c r="G612" s="6">
        <f t="shared" si="80"/>
        <v>1307.8287349649418</v>
      </c>
      <c r="H612" s="6">
        <f t="shared" si="81"/>
        <v>2304.4339869043765</v>
      </c>
      <c r="I612" s="6">
        <f t="shared" si="82"/>
        <v>1920.0041666621455</v>
      </c>
      <c r="K612" s="6">
        <f t="shared" si="83"/>
        <v>27.828734964941759</v>
      </c>
      <c r="L612" s="6">
        <f t="shared" si="84"/>
        <v>0.43398690437652476</v>
      </c>
      <c r="M612" s="6">
        <f t="shared" si="85"/>
        <v>4.1666621455078712E-3</v>
      </c>
      <c r="N612" s="6"/>
      <c r="O612" s="17">
        <v>1900</v>
      </c>
      <c r="P612" s="17">
        <v>1700</v>
      </c>
      <c r="Q612" s="5">
        <f>D612-O612</f>
        <v>0</v>
      </c>
      <c r="R612" s="5">
        <f>E612-P612</f>
        <v>-4</v>
      </c>
      <c r="S612" s="5">
        <f t="shared" si="78"/>
        <v>0</v>
      </c>
      <c r="T612" s="5">
        <f t="shared" si="79"/>
        <v>0</v>
      </c>
    </row>
    <row r="613" spans="1:20" ht="15.75" thickBot="1">
      <c r="A613" s="3">
        <v>1152</v>
      </c>
      <c r="B613" s="4">
        <v>2304</v>
      </c>
      <c r="C613" s="4">
        <v>2048</v>
      </c>
      <c r="D613" s="4">
        <v>1969</v>
      </c>
      <c r="E613" s="4">
        <v>1804</v>
      </c>
      <c r="G613" s="6">
        <f t="shared" si="80"/>
        <v>1196.4016883973375</v>
      </c>
      <c r="H613" s="6">
        <f t="shared" si="81"/>
        <v>2303.7745115353628</v>
      </c>
      <c r="I613" s="6">
        <f t="shared" si="82"/>
        <v>2047.7736691343603</v>
      </c>
      <c r="K613" s="6">
        <f t="shared" si="83"/>
        <v>44.401688397337466</v>
      </c>
      <c r="L613" s="6">
        <f t="shared" si="84"/>
        <v>-0.22548846463723748</v>
      </c>
      <c r="M613" s="6">
        <f t="shared" si="85"/>
        <v>-0.22633086563973848</v>
      </c>
      <c r="N613" s="6"/>
      <c r="O613" s="17">
        <v>1900</v>
      </c>
      <c r="P613" s="17">
        <v>1800</v>
      </c>
      <c r="Q613" s="5">
        <f>D613-O613</f>
        <v>69</v>
      </c>
      <c r="R613" s="5">
        <f>E613-P613</f>
        <v>4</v>
      </c>
      <c r="S613" s="5">
        <f t="shared" si="78"/>
        <v>0</v>
      </c>
      <c r="T613" s="5">
        <f t="shared" si="79"/>
        <v>0</v>
      </c>
    </row>
    <row r="614" spans="1:20" ht="15.75" thickBot="1">
      <c r="A614" s="3">
        <v>1152</v>
      </c>
      <c r="B614" s="4">
        <v>2176</v>
      </c>
      <c r="C614" s="4">
        <v>2048</v>
      </c>
      <c r="D614" s="4">
        <v>1854</v>
      </c>
      <c r="E614" s="4">
        <v>1861</v>
      </c>
      <c r="G614" s="6">
        <f t="shared" si="80"/>
        <v>1148.3192064926895</v>
      </c>
      <c r="H614" s="6">
        <f t="shared" si="81"/>
        <v>2175.9221033851372</v>
      </c>
      <c r="I614" s="6">
        <f t="shared" si="82"/>
        <v>2047.59297713193</v>
      </c>
      <c r="K614" s="6">
        <f t="shared" si="83"/>
        <v>-3.6807935073104545</v>
      </c>
      <c r="L614" s="6">
        <f t="shared" si="84"/>
        <v>-7.7896614862766E-2</v>
      </c>
      <c r="M614" s="6">
        <f t="shared" si="85"/>
        <v>-0.40702286807004384</v>
      </c>
      <c r="N614" s="6"/>
      <c r="O614" s="17">
        <v>1900</v>
      </c>
      <c r="P614" s="17">
        <v>1900</v>
      </c>
      <c r="Q614" s="5">
        <f>D614-O614</f>
        <v>-46</v>
      </c>
      <c r="R614" s="5">
        <f>E614-P614</f>
        <v>-39</v>
      </c>
      <c r="S614" s="5">
        <f t="shared" si="78"/>
        <v>0</v>
      </c>
      <c r="T614" s="5">
        <f t="shared" si="79"/>
        <v>0</v>
      </c>
    </row>
    <row r="615" spans="1:20" ht="15.75" thickBot="1">
      <c r="A615" s="3">
        <v>1024</v>
      </c>
      <c r="B615" s="4">
        <v>2176</v>
      </c>
      <c r="C615" s="4">
        <v>2176</v>
      </c>
      <c r="D615" s="4">
        <v>1918</v>
      </c>
      <c r="E615" s="4">
        <v>1973</v>
      </c>
      <c r="G615" s="6">
        <f t="shared" si="80"/>
        <v>1030.2684116287367</v>
      </c>
      <c r="H615" s="6">
        <f t="shared" si="81"/>
        <v>2175.650017810769</v>
      </c>
      <c r="I615" s="6">
        <f t="shared" si="82"/>
        <v>2176.109602019163</v>
      </c>
      <c r="K615" s="6">
        <f t="shared" si="83"/>
        <v>6.2684116287366578</v>
      </c>
      <c r="L615" s="6">
        <f t="shared" si="84"/>
        <v>-0.34998218923101376</v>
      </c>
      <c r="M615" s="6">
        <f t="shared" si="85"/>
        <v>0.10960201916304868</v>
      </c>
      <c r="N615" s="6"/>
      <c r="O615" s="17">
        <v>1900</v>
      </c>
      <c r="P615" s="17">
        <v>2000</v>
      </c>
      <c r="Q615" s="5">
        <f>D615-O615</f>
        <v>18</v>
      </c>
      <c r="R615" s="5">
        <f>E615-P615</f>
        <v>-27</v>
      </c>
      <c r="S615" s="5">
        <f t="shared" si="78"/>
        <v>0</v>
      </c>
      <c r="T615" s="5">
        <f t="shared" si="79"/>
        <v>0</v>
      </c>
    </row>
    <row r="616" spans="1:20" ht="15.75" thickBot="1">
      <c r="A616" s="3">
        <v>896</v>
      </c>
      <c r="B616" s="4">
        <v>2048</v>
      </c>
      <c r="C616" s="4">
        <v>2304</v>
      </c>
      <c r="D616" s="4">
        <v>1858</v>
      </c>
      <c r="E616" s="4">
        <v>2138</v>
      </c>
      <c r="G616" s="6">
        <f t="shared" si="80"/>
        <v>873.61776538712854</v>
      </c>
      <c r="H616" s="6">
        <f t="shared" si="81"/>
        <v>2048.2206912342235</v>
      </c>
      <c r="I616" s="6">
        <f t="shared" si="82"/>
        <v>2303.7378323064454</v>
      </c>
      <c r="K616" s="6">
        <f t="shared" si="83"/>
        <v>-22.382234612871457</v>
      </c>
      <c r="L616" s="6">
        <f t="shared" si="84"/>
        <v>0.22069123422352277</v>
      </c>
      <c r="M616" s="6">
        <f t="shared" si="85"/>
        <v>-0.26216769355460201</v>
      </c>
      <c r="N616" s="6"/>
      <c r="O616" s="17">
        <v>1900</v>
      </c>
      <c r="P616" s="17">
        <v>2100</v>
      </c>
      <c r="Q616" s="5">
        <f>D616-O616</f>
        <v>-42</v>
      </c>
      <c r="R616" s="5">
        <f>E616-P616</f>
        <v>38</v>
      </c>
      <c r="S616" s="5">
        <f t="shared" si="78"/>
        <v>0</v>
      </c>
      <c r="T616" s="5">
        <f t="shared" si="79"/>
        <v>0</v>
      </c>
    </row>
    <row r="617" spans="1:20" ht="15.75" thickBot="1">
      <c r="A617" s="3">
        <v>768</v>
      </c>
      <c r="B617" s="4">
        <v>2048</v>
      </c>
      <c r="C617" s="4">
        <v>2432</v>
      </c>
      <c r="D617" s="4">
        <v>1908</v>
      </c>
      <c r="E617" s="4">
        <v>2256</v>
      </c>
      <c r="G617" s="6">
        <f t="shared" si="80"/>
        <v>749.66659255965249</v>
      </c>
      <c r="H617" s="6">
        <f t="shared" si="81"/>
        <v>2047.9257799051215</v>
      </c>
      <c r="I617" s="6">
        <f t="shared" si="82"/>
        <v>2431.8717071424635</v>
      </c>
      <c r="K617" s="6">
        <f t="shared" si="83"/>
        <v>-18.333407440347514</v>
      </c>
      <c r="L617" s="6">
        <f t="shared" si="84"/>
        <v>-7.4220094878455711E-2</v>
      </c>
      <c r="M617" s="6">
        <f t="shared" si="85"/>
        <v>-0.12829285753650765</v>
      </c>
      <c r="N617" s="6"/>
      <c r="O617" s="17">
        <v>1900</v>
      </c>
      <c r="P617" s="17">
        <v>2200</v>
      </c>
      <c r="Q617" s="5">
        <f>D617-O617</f>
        <v>8</v>
      </c>
      <c r="R617" s="5">
        <f>E617-P617</f>
        <v>56</v>
      </c>
      <c r="S617" s="5">
        <f t="shared" si="78"/>
        <v>0</v>
      </c>
      <c r="T617" s="5">
        <f t="shared" si="79"/>
        <v>0</v>
      </c>
    </row>
    <row r="618" spans="1:20" ht="15.75" thickBot="1">
      <c r="A618" s="3">
        <v>768</v>
      </c>
      <c r="B618" s="4">
        <v>2048</v>
      </c>
      <c r="C618" s="4">
        <v>2432</v>
      </c>
      <c r="D618" s="4">
        <v>1908</v>
      </c>
      <c r="E618" s="4">
        <v>2256</v>
      </c>
      <c r="G618" s="6">
        <f t="shared" si="80"/>
        <v>749.66659255965249</v>
      </c>
      <c r="H618" s="6">
        <f t="shared" si="81"/>
        <v>2047.9257799051215</v>
      </c>
      <c r="I618" s="6">
        <f t="shared" si="82"/>
        <v>2431.8717071424635</v>
      </c>
      <c r="K618" s="6">
        <f t="shared" si="83"/>
        <v>-18.333407440347514</v>
      </c>
      <c r="L618" s="6">
        <f t="shared" si="84"/>
        <v>-7.4220094878455711E-2</v>
      </c>
      <c r="M618" s="6">
        <f t="shared" si="85"/>
        <v>-0.12829285753650765</v>
      </c>
      <c r="N618" s="6"/>
      <c r="O618" s="17">
        <v>1900</v>
      </c>
      <c r="P618" s="17">
        <v>2300</v>
      </c>
      <c r="Q618" s="5">
        <f>D618-O618</f>
        <v>8</v>
      </c>
      <c r="R618" s="5">
        <f>E618-P618</f>
        <v>-44</v>
      </c>
      <c r="S618" s="5">
        <f t="shared" si="78"/>
        <v>0</v>
      </c>
      <c r="T618" s="5">
        <f t="shared" si="79"/>
        <v>0</v>
      </c>
    </row>
    <row r="619" spans="1:20" ht="15.75" thickBot="1">
      <c r="A619" s="3">
        <v>640</v>
      </c>
      <c r="B619" s="4">
        <v>2048</v>
      </c>
      <c r="C619" s="4">
        <v>2560</v>
      </c>
      <c r="D619" s="4">
        <v>1951</v>
      </c>
      <c r="E619" s="4">
        <v>2377</v>
      </c>
      <c r="G619" s="6">
        <f t="shared" si="80"/>
        <v>624.92399537863798</v>
      </c>
      <c r="H619" s="6">
        <f t="shared" si="81"/>
        <v>2048.0551750380164</v>
      </c>
      <c r="I619" s="6">
        <f t="shared" si="82"/>
        <v>2560.1816341814501</v>
      </c>
      <c r="K619" s="6">
        <f t="shared" si="83"/>
        <v>-15.076004621362017</v>
      </c>
      <c r="L619" s="6">
        <f t="shared" si="84"/>
        <v>5.5175038016386679E-2</v>
      </c>
      <c r="M619" s="6">
        <f t="shared" si="85"/>
        <v>0.18163418145013566</v>
      </c>
      <c r="N619" s="6"/>
      <c r="O619" s="17">
        <v>1900</v>
      </c>
      <c r="P619" s="17">
        <v>2400</v>
      </c>
      <c r="Q619" s="5">
        <f>D619-O619</f>
        <v>51</v>
      </c>
      <c r="R619" s="5">
        <f>E619-P619</f>
        <v>-23</v>
      </c>
      <c r="S619" s="5">
        <f t="shared" si="78"/>
        <v>0</v>
      </c>
      <c r="T619" s="5">
        <f t="shared" si="79"/>
        <v>0</v>
      </c>
    </row>
    <row r="620" spans="1:20" ht="15.75" thickBot="1">
      <c r="A620" s="3">
        <v>512</v>
      </c>
      <c r="B620" s="4">
        <v>1920</v>
      </c>
      <c r="C620" s="4">
        <v>2688</v>
      </c>
      <c r="D620" s="4">
        <v>1865</v>
      </c>
      <c r="E620" s="4">
        <v>2545</v>
      </c>
      <c r="G620" s="6">
        <f t="shared" si="80"/>
        <v>474.60509900337144</v>
      </c>
      <c r="H620" s="6">
        <f t="shared" si="81"/>
        <v>1919.7004974734991</v>
      </c>
      <c r="I620" s="6">
        <f t="shared" si="82"/>
        <v>2687.9825148240825</v>
      </c>
      <c r="K620" s="6">
        <f t="shared" si="83"/>
        <v>-37.394900996628564</v>
      </c>
      <c r="L620" s="6">
        <f t="shared" si="84"/>
        <v>-0.2995025265008735</v>
      </c>
      <c r="M620" s="6">
        <f t="shared" si="85"/>
        <v>-1.7485175917499873E-2</v>
      </c>
      <c r="N620" s="6"/>
      <c r="O620" s="17">
        <v>1900</v>
      </c>
      <c r="P620" s="17">
        <v>2500</v>
      </c>
      <c r="Q620" s="5">
        <f>D620-O620</f>
        <v>-35</v>
      </c>
      <c r="R620" s="5">
        <f>E620-P620</f>
        <v>45</v>
      </c>
      <c r="S620" s="5">
        <f t="shared" si="78"/>
        <v>0</v>
      </c>
      <c r="T620" s="5">
        <f t="shared" si="79"/>
        <v>0</v>
      </c>
    </row>
    <row r="621" spans="1:20" ht="15.75" thickBot="1">
      <c r="A621" s="3">
        <v>384</v>
      </c>
      <c r="B621" s="4">
        <v>1920</v>
      </c>
      <c r="C621" s="4">
        <v>2688</v>
      </c>
      <c r="D621" s="4">
        <v>1885</v>
      </c>
      <c r="E621" s="4">
        <v>2634</v>
      </c>
      <c r="G621" s="6">
        <f t="shared" si="80"/>
        <v>383.64175997928066</v>
      </c>
      <c r="H621" s="6">
        <f t="shared" si="81"/>
        <v>1920.2033746455088</v>
      </c>
      <c r="I621" s="6">
        <f t="shared" si="82"/>
        <v>2778.7013153629882</v>
      </c>
      <c r="K621" s="6">
        <f t="shared" si="83"/>
        <v>-0.35824002071933592</v>
      </c>
      <c r="L621" s="6">
        <f t="shared" si="84"/>
        <v>0.20337464550880213</v>
      </c>
      <c r="M621" s="6">
        <f t="shared" si="85"/>
        <v>90.701315362988225</v>
      </c>
      <c r="N621" s="6"/>
      <c r="O621" s="17">
        <v>1900</v>
      </c>
      <c r="P621" s="17">
        <v>2600</v>
      </c>
      <c r="Q621" s="5">
        <f>D621-O621</f>
        <v>-15</v>
      </c>
      <c r="R621" s="5">
        <f>E621-P621</f>
        <v>34</v>
      </c>
      <c r="S621" s="5">
        <f t="shared" si="78"/>
        <v>0</v>
      </c>
      <c r="T621" s="5">
        <f t="shared" si="79"/>
        <v>0</v>
      </c>
    </row>
    <row r="622" spans="1:20" ht="15.75" thickBot="1">
      <c r="A622" s="3">
        <v>256</v>
      </c>
      <c r="B622" s="4">
        <v>1920</v>
      </c>
      <c r="C622" s="4">
        <v>2816</v>
      </c>
      <c r="D622" s="4">
        <v>1905</v>
      </c>
      <c r="E622" s="4">
        <v>2762</v>
      </c>
      <c r="G622" s="6">
        <f t="shared" si="80"/>
        <v>256.25963396524236</v>
      </c>
      <c r="H622" s="6">
        <f t="shared" si="81"/>
        <v>1919.8096259785759</v>
      </c>
      <c r="I622" s="6">
        <f t="shared" si="82"/>
        <v>2906.4873989061093</v>
      </c>
      <c r="K622" s="6">
        <f t="shared" si="83"/>
        <v>0.25963396524235804</v>
      </c>
      <c r="L622" s="6">
        <f t="shared" si="84"/>
        <v>-0.190374021424077</v>
      </c>
      <c r="M622" s="6">
        <f t="shared" si="85"/>
        <v>90.48739890610932</v>
      </c>
      <c r="N622" s="6"/>
      <c r="O622" s="17">
        <v>1900</v>
      </c>
      <c r="P622" s="17">
        <v>2700</v>
      </c>
      <c r="Q622" s="5">
        <f>D622-O622</f>
        <v>5</v>
      </c>
      <c r="R622" s="5">
        <f>E622-P622</f>
        <v>62</v>
      </c>
      <c r="S622" s="5">
        <f t="shared" si="78"/>
        <v>0</v>
      </c>
      <c r="T622" s="5">
        <f t="shared" si="79"/>
        <v>0</v>
      </c>
    </row>
    <row r="623" spans="1:20" ht="15.75" thickBot="1">
      <c r="A623" s="3">
        <v>256</v>
      </c>
      <c r="B623" s="4">
        <v>1920</v>
      </c>
      <c r="C623" s="4">
        <v>2944</v>
      </c>
      <c r="D623" s="4">
        <v>1910</v>
      </c>
      <c r="E623" s="4">
        <v>2800</v>
      </c>
      <c r="G623" s="6">
        <f t="shared" si="80"/>
        <v>219.31712199461307</v>
      </c>
      <c r="H623" s="6">
        <f t="shared" si="81"/>
        <v>1920.4426573058618</v>
      </c>
      <c r="I623" s="6">
        <f t="shared" si="82"/>
        <v>2944.1637182738327</v>
      </c>
      <c r="K623" s="6">
        <f t="shared" si="83"/>
        <v>-36.682878005386925</v>
      </c>
      <c r="L623" s="6">
        <f t="shared" si="84"/>
        <v>0.44265730586175778</v>
      </c>
      <c r="M623" s="6">
        <f t="shared" si="85"/>
        <v>0.1637182738327283</v>
      </c>
      <c r="N623" s="6"/>
      <c r="O623" s="17">
        <v>1900</v>
      </c>
      <c r="P623" s="17">
        <v>2800</v>
      </c>
      <c r="Q623" s="5">
        <f>D623-O623</f>
        <v>10</v>
      </c>
      <c r="R623" s="5">
        <f>E623-P623</f>
        <v>0</v>
      </c>
      <c r="S623" s="5">
        <f t="shared" si="78"/>
        <v>0</v>
      </c>
      <c r="T623" s="5">
        <f t="shared" si="79"/>
        <v>0</v>
      </c>
    </row>
    <row r="624" spans="1:20" ht="15.75" thickBot="1">
      <c r="A624" s="3">
        <v>128</v>
      </c>
      <c r="B624" s="4">
        <v>1920</v>
      </c>
      <c r="C624" s="4">
        <v>3072</v>
      </c>
      <c r="D624" s="4">
        <v>1919</v>
      </c>
      <c r="E624" s="4">
        <v>2931</v>
      </c>
      <c r="G624" s="6">
        <f t="shared" si="80"/>
        <v>106.40488710580919</v>
      </c>
      <c r="H624" s="6">
        <f t="shared" si="81"/>
        <v>1920.2400891555201</v>
      </c>
      <c r="I624" s="6">
        <f t="shared" si="82"/>
        <v>3071.6969251539122</v>
      </c>
      <c r="K624" s="6">
        <f t="shared" si="83"/>
        <v>-21.595112894190805</v>
      </c>
      <c r="L624" s="6">
        <f t="shared" si="84"/>
        <v>0.24008915552008148</v>
      </c>
      <c r="M624" s="6">
        <f t="shared" si="85"/>
        <v>-0.30307484608783852</v>
      </c>
      <c r="N624" s="6"/>
      <c r="O624" s="17">
        <v>1900</v>
      </c>
      <c r="P624" s="17">
        <v>2900</v>
      </c>
      <c r="Q624" s="5">
        <f>D624-O624</f>
        <v>19</v>
      </c>
      <c r="R624" s="5">
        <f>E624-P624</f>
        <v>31</v>
      </c>
      <c r="S624" s="5">
        <f t="shared" si="78"/>
        <v>0</v>
      </c>
      <c r="T624" s="5">
        <f t="shared" si="79"/>
        <v>0</v>
      </c>
    </row>
    <row r="625" spans="1:20" ht="15.75" thickBot="1">
      <c r="A625" s="3">
        <v>128</v>
      </c>
      <c r="B625" s="4">
        <v>1920</v>
      </c>
      <c r="C625" s="4">
        <v>3072</v>
      </c>
      <c r="D625" s="4">
        <v>1919</v>
      </c>
      <c r="E625" s="4">
        <v>2931</v>
      </c>
      <c r="G625" s="6">
        <f t="shared" si="80"/>
        <v>106.40488710580919</v>
      </c>
      <c r="H625" s="6">
        <f t="shared" si="81"/>
        <v>1920.2400891555201</v>
      </c>
      <c r="I625" s="6">
        <f t="shared" si="82"/>
        <v>3071.6969251539122</v>
      </c>
      <c r="K625" s="6">
        <f t="shared" si="83"/>
        <v>-21.595112894190805</v>
      </c>
      <c r="L625" s="6">
        <f t="shared" si="84"/>
        <v>0.24008915552008148</v>
      </c>
      <c r="M625" s="6">
        <f t="shared" si="85"/>
        <v>-0.30307484608783852</v>
      </c>
      <c r="N625" s="6"/>
      <c r="O625" s="17">
        <v>1900</v>
      </c>
      <c r="P625" s="17">
        <v>3000</v>
      </c>
      <c r="Q625" s="5">
        <f>D625-O625</f>
        <v>19</v>
      </c>
      <c r="R625" s="5">
        <f>E625-P625</f>
        <v>-69</v>
      </c>
      <c r="S625" s="5">
        <f t="shared" si="78"/>
        <v>0</v>
      </c>
      <c r="T625" s="5">
        <f t="shared" si="79"/>
        <v>0</v>
      </c>
    </row>
    <row r="626" spans="1:20" ht="15.75" thickBot="1">
      <c r="A626" s="3">
        <v>2944</v>
      </c>
      <c r="B626" s="4">
        <v>3584</v>
      </c>
      <c r="C626" s="4">
        <v>1024</v>
      </c>
      <c r="D626" s="4">
        <v>2023</v>
      </c>
      <c r="E626" s="4">
        <v>42</v>
      </c>
      <c r="G626" s="6">
        <f t="shared" si="80"/>
        <v>2958.0894171745385</v>
      </c>
      <c r="H626" s="6">
        <f t="shared" si="81"/>
        <v>3583.6145160996321</v>
      </c>
      <c r="I626" s="6">
        <f t="shared" si="82"/>
        <v>1023.8618070814049</v>
      </c>
      <c r="K626" s="6">
        <f t="shared" si="83"/>
        <v>14.089417174538539</v>
      </c>
      <c r="L626" s="6">
        <f t="shared" si="84"/>
        <v>-0.38548390036794444</v>
      </c>
      <c r="M626" s="6">
        <f t="shared" si="85"/>
        <v>-0.1381929185951094</v>
      </c>
      <c r="N626" s="6"/>
      <c r="O626" s="17">
        <v>2000</v>
      </c>
      <c r="P626" s="17">
        <v>0</v>
      </c>
      <c r="Q626" s="5">
        <f>D626-O626</f>
        <v>23</v>
      </c>
      <c r="R626" s="5">
        <f>E626-P626</f>
        <v>42</v>
      </c>
      <c r="S626" s="5">
        <f t="shared" si="78"/>
        <v>0</v>
      </c>
      <c r="T626" s="5">
        <f t="shared" si="79"/>
        <v>0</v>
      </c>
    </row>
    <row r="627" spans="1:20" ht="15.75" thickBot="1">
      <c r="A627" s="3">
        <v>2944</v>
      </c>
      <c r="B627" s="4">
        <v>3584</v>
      </c>
      <c r="C627" s="4">
        <v>1024</v>
      </c>
      <c r="D627" s="4">
        <v>2023</v>
      </c>
      <c r="E627" s="4">
        <v>42</v>
      </c>
      <c r="G627" s="6">
        <f t="shared" si="80"/>
        <v>2958.0894171745385</v>
      </c>
      <c r="H627" s="6">
        <f t="shared" si="81"/>
        <v>3583.6145160996321</v>
      </c>
      <c r="I627" s="6">
        <f t="shared" si="82"/>
        <v>1023.8618070814049</v>
      </c>
      <c r="K627" s="6">
        <f t="shared" si="83"/>
        <v>14.089417174538539</v>
      </c>
      <c r="L627" s="6">
        <f t="shared" si="84"/>
        <v>-0.38548390036794444</v>
      </c>
      <c r="M627" s="6">
        <f t="shared" si="85"/>
        <v>-0.1381929185951094</v>
      </c>
      <c r="N627" s="6"/>
      <c r="O627" s="17">
        <v>2000</v>
      </c>
      <c r="P627" s="17">
        <v>100</v>
      </c>
      <c r="Q627" s="5">
        <f>D627-O627</f>
        <v>23</v>
      </c>
      <c r="R627" s="5">
        <f>E627-P627</f>
        <v>-58</v>
      </c>
      <c r="S627" s="5">
        <f t="shared" si="78"/>
        <v>0</v>
      </c>
      <c r="T627" s="5">
        <f t="shared" si="79"/>
        <v>0</v>
      </c>
    </row>
    <row r="628" spans="1:20" ht="15.75" thickBot="1">
      <c r="A628" s="3">
        <v>2816</v>
      </c>
      <c r="B628" s="4">
        <v>3456</v>
      </c>
      <c r="C628" s="4">
        <v>1024</v>
      </c>
      <c r="D628" s="4">
        <v>2007</v>
      </c>
      <c r="E628" s="4">
        <v>186</v>
      </c>
      <c r="G628" s="6">
        <f t="shared" si="80"/>
        <v>2814.0087064541931</v>
      </c>
      <c r="H628" s="6">
        <f t="shared" si="81"/>
        <v>3456.3919048626417</v>
      </c>
      <c r="I628" s="6">
        <f t="shared" si="82"/>
        <v>1024.0336908520148</v>
      </c>
      <c r="K628" s="6">
        <f t="shared" si="83"/>
        <v>-1.9912935458069114</v>
      </c>
      <c r="L628" s="6">
        <f t="shared" si="84"/>
        <v>0.39190486264169522</v>
      </c>
      <c r="M628" s="6">
        <f t="shared" si="85"/>
        <v>3.3690852014842676E-2</v>
      </c>
      <c r="N628" s="6"/>
      <c r="O628" s="17">
        <v>2000</v>
      </c>
      <c r="P628" s="17">
        <v>200</v>
      </c>
      <c r="Q628" s="5">
        <f>D628-O628</f>
        <v>7</v>
      </c>
      <c r="R628" s="5">
        <f>E628-P628</f>
        <v>-14</v>
      </c>
      <c r="S628" s="5">
        <f t="shared" si="78"/>
        <v>0</v>
      </c>
      <c r="T628" s="5">
        <f t="shared" si="79"/>
        <v>0</v>
      </c>
    </row>
    <row r="629" spans="1:20" ht="15.75" thickBot="1">
      <c r="A629" s="3">
        <v>2688</v>
      </c>
      <c r="B629" s="4">
        <v>3328</v>
      </c>
      <c r="C629" s="4">
        <v>1024</v>
      </c>
      <c r="D629" s="4">
        <v>1973</v>
      </c>
      <c r="E629" s="4">
        <v>320</v>
      </c>
      <c r="G629" s="6">
        <f t="shared" si="80"/>
        <v>2680.1360040117365</v>
      </c>
      <c r="H629" s="6">
        <f t="shared" si="81"/>
        <v>3327.9316399229115</v>
      </c>
      <c r="I629" s="6">
        <f t="shared" si="82"/>
        <v>1024.2699839397815</v>
      </c>
      <c r="K629" s="6">
        <f t="shared" si="83"/>
        <v>-7.8639959882634685</v>
      </c>
      <c r="L629" s="6">
        <f t="shared" si="84"/>
        <v>-6.836007708852776E-2</v>
      </c>
      <c r="M629" s="6">
        <f t="shared" si="85"/>
        <v>0.26998393978146851</v>
      </c>
      <c r="N629" s="6"/>
      <c r="O629" s="17">
        <v>2000</v>
      </c>
      <c r="P629" s="17">
        <v>300</v>
      </c>
      <c r="Q629" s="5">
        <f>D629-O629</f>
        <v>-27</v>
      </c>
      <c r="R629" s="5">
        <f>E629-P629</f>
        <v>20</v>
      </c>
      <c r="S629" s="5">
        <f t="shared" si="78"/>
        <v>0</v>
      </c>
      <c r="T629" s="5">
        <f t="shared" si="79"/>
        <v>0</v>
      </c>
    </row>
    <row r="630" spans="1:20" ht="15.75" thickBot="1">
      <c r="A630" s="3">
        <v>2560</v>
      </c>
      <c r="B630" s="4">
        <v>3328</v>
      </c>
      <c r="C630" s="4">
        <v>1024</v>
      </c>
      <c r="D630" s="4">
        <v>1973</v>
      </c>
      <c r="E630" s="4">
        <v>320</v>
      </c>
      <c r="G630" s="6">
        <f t="shared" si="80"/>
        <v>2680.1360040117365</v>
      </c>
      <c r="H630" s="6">
        <f t="shared" si="81"/>
        <v>3327.9316399229115</v>
      </c>
      <c r="I630" s="6">
        <f t="shared" si="82"/>
        <v>1024.2699839397815</v>
      </c>
      <c r="K630" s="6">
        <f t="shared" si="83"/>
        <v>120.13600401173653</v>
      </c>
      <c r="L630" s="6">
        <f t="shared" si="84"/>
        <v>-6.836007708852776E-2</v>
      </c>
      <c r="M630" s="6">
        <f t="shared" si="85"/>
        <v>0.26998393978146851</v>
      </c>
      <c r="N630" s="6"/>
      <c r="O630" s="17">
        <v>2000</v>
      </c>
      <c r="P630" s="17">
        <v>400</v>
      </c>
      <c r="Q630" s="5">
        <f>D630-O630</f>
        <v>-27</v>
      </c>
      <c r="R630" s="5">
        <f>E630-P630</f>
        <v>-80</v>
      </c>
      <c r="S630" s="5">
        <f t="shared" si="78"/>
        <v>0</v>
      </c>
      <c r="T630" s="5">
        <f t="shared" si="79"/>
        <v>0</v>
      </c>
    </row>
    <row r="631" spans="1:20" ht="15.75" thickBot="1">
      <c r="A631" s="3">
        <v>2560</v>
      </c>
      <c r="B631" s="4">
        <v>3200</v>
      </c>
      <c r="C631" s="4">
        <v>1152</v>
      </c>
      <c r="D631" s="4">
        <v>2026</v>
      </c>
      <c r="E631" s="4">
        <v>523</v>
      </c>
      <c r="G631" s="6">
        <f t="shared" si="80"/>
        <v>2477.1364516311974</v>
      </c>
      <c r="H631" s="6">
        <f t="shared" si="81"/>
        <v>3200.0320310896891</v>
      </c>
      <c r="I631" s="6">
        <f t="shared" si="82"/>
        <v>1151.6097429250935</v>
      </c>
      <c r="K631" s="6">
        <f t="shared" si="83"/>
        <v>-82.86354836880264</v>
      </c>
      <c r="L631" s="6">
        <f t="shared" si="84"/>
        <v>3.2031089689098735E-2</v>
      </c>
      <c r="M631" s="6">
        <f t="shared" si="85"/>
        <v>-0.390257074906458</v>
      </c>
      <c r="N631" s="6"/>
      <c r="O631" s="17">
        <v>2000</v>
      </c>
      <c r="P631" s="17">
        <v>500</v>
      </c>
      <c r="Q631" s="5">
        <f>D631-O631</f>
        <v>26</v>
      </c>
      <c r="R631" s="5">
        <f>E631-P631</f>
        <v>23</v>
      </c>
      <c r="S631" s="5">
        <f t="shared" si="78"/>
        <v>0</v>
      </c>
      <c r="T631" s="5">
        <f t="shared" si="79"/>
        <v>0</v>
      </c>
    </row>
    <row r="632" spans="1:20" ht="15.75" thickBot="1">
      <c r="A632" s="3">
        <v>2432</v>
      </c>
      <c r="B632" s="4">
        <v>3072</v>
      </c>
      <c r="C632" s="4">
        <v>1152</v>
      </c>
      <c r="D632" s="4">
        <v>1961</v>
      </c>
      <c r="E632" s="4">
        <v>635</v>
      </c>
      <c r="G632" s="6">
        <f t="shared" si="80"/>
        <v>2365.3215426237507</v>
      </c>
      <c r="H632" s="6">
        <f t="shared" si="81"/>
        <v>3072.2542212518806</v>
      </c>
      <c r="I632" s="6">
        <f t="shared" si="82"/>
        <v>1151.844607575171</v>
      </c>
      <c r="K632" s="6">
        <f t="shared" si="83"/>
        <v>-66.678457376249298</v>
      </c>
      <c r="L632" s="6">
        <f t="shared" si="84"/>
        <v>0.25422125188060818</v>
      </c>
      <c r="M632" s="6">
        <f t="shared" si="85"/>
        <v>-0.15539242482896043</v>
      </c>
      <c r="N632" s="6"/>
      <c r="O632" s="17">
        <v>2000</v>
      </c>
      <c r="P632" s="17">
        <v>600</v>
      </c>
      <c r="Q632" s="5">
        <f>D632-O632</f>
        <v>-39</v>
      </c>
      <c r="R632" s="5">
        <f>E632-P632</f>
        <v>35</v>
      </c>
      <c r="S632" s="5">
        <f t="shared" si="78"/>
        <v>0</v>
      </c>
      <c r="T632" s="5">
        <f t="shared" si="79"/>
        <v>0</v>
      </c>
    </row>
    <row r="633" spans="1:20" ht="15.75" thickBot="1">
      <c r="A633" s="3">
        <v>2304</v>
      </c>
      <c r="B633" s="4">
        <v>3072</v>
      </c>
      <c r="C633" s="4">
        <v>1280</v>
      </c>
      <c r="D633" s="4">
        <v>2059</v>
      </c>
      <c r="E633" s="4">
        <v>720</v>
      </c>
      <c r="G633" s="6">
        <f t="shared" si="80"/>
        <v>2280.7632494408531</v>
      </c>
      <c r="H633" s="6">
        <f t="shared" si="81"/>
        <v>3072.1134419158416</v>
      </c>
      <c r="I633" s="6">
        <f t="shared" si="82"/>
        <v>1280.5783849495508</v>
      </c>
      <c r="K633" s="6">
        <f t="shared" si="83"/>
        <v>-23.236750559146913</v>
      </c>
      <c r="L633" s="6">
        <f t="shared" si="84"/>
        <v>0.1134419158415767</v>
      </c>
      <c r="M633" s="6">
        <f t="shared" si="85"/>
        <v>0.57838494955080932</v>
      </c>
      <c r="N633" s="6"/>
      <c r="O633" s="17">
        <v>2000</v>
      </c>
      <c r="P633" s="17">
        <v>700</v>
      </c>
      <c r="Q633" s="5">
        <f>D633-O633</f>
        <v>59</v>
      </c>
      <c r="R633" s="5">
        <f>E633-P633</f>
        <v>20</v>
      </c>
      <c r="S633" s="5">
        <f t="shared" si="78"/>
        <v>0</v>
      </c>
      <c r="T633" s="5">
        <f t="shared" si="79"/>
        <v>0</v>
      </c>
    </row>
    <row r="634" spans="1:20" ht="15.75" thickBot="1">
      <c r="A634" s="3">
        <v>2176</v>
      </c>
      <c r="B634" s="4">
        <v>2944</v>
      </c>
      <c r="C634" s="4">
        <v>1280</v>
      </c>
      <c r="D634" s="4">
        <v>1981</v>
      </c>
      <c r="E634" s="4">
        <v>822</v>
      </c>
      <c r="G634" s="6">
        <f t="shared" si="80"/>
        <v>2178.0828726198642</v>
      </c>
      <c r="H634" s="6">
        <f t="shared" si="81"/>
        <v>2944.154377745841</v>
      </c>
      <c r="I634" s="6">
        <f t="shared" si="82"/>
        <v>1279.8613206125108</v>
      </c>
      <c r="K634" s="6">
        <f t="shared" si="83"/>
        <v>2.0828726198642471</v>
      </c>
      <c r="L634" s="6">
        <f t="shared" si="84"/>
        <v>0.15437774584097497</v>
      </c>
      <c r="M634" s="6">
        <f t="shared" si="85"/>
        <v>-0.13867938748921915</v>
      </c>
      <c r="N634" s="6"/>
      <c r="O634" s="17">
        <v>2000</v>
      </c>
      <c r="P634" s="17">
        <v>800</v>
      </c>
      <c r="Q634" s="5">
        <f>D634-O634</f>
        <v>-19</v>
      </c>
      <c r="R634" s="5">
        <f>E634-P634</f>
        <v>22</v>
      </c>
      <c r="S634" s="5">
        <f t="shared" si="78"/>
        <v>0</v>
      </c>
      <c r="T634" s="5">
        <f t="shared" si="79"/>
        <v>0</v>
      </c>
    </row>
    <row r="635" spans="1:20" ht="15.75" thickBot="1">
      <c r="A635" s="3">
        <v>2048</v>
      </c>
      <c r="B635" s="4">
        <v>2944</v>
      </c>
      <c r="C635" s="4">
        <v>1408</v>
      </c>
      <c r="D635" s="4">
        <v>2074</v>
      </c>
      <c r="E635" s="4">
        <v>911</v>
      </c>
      <c r="G635" s="6">
        <f t="shared" si="80"/>
        <v>2090.3102640517268</v>
      </c>
      <c r="H635" s="6">
        <f t="shared" si="81"/>
        <v>2943.7046387163232</v>
      </c>
      <c r="I635" s="6">
        <f t="shared" si="82"/>
        <v>1408.3312820497881</v>
      </c>
      <c r="K635" s="6">
        <f t="shared" si="83"/>
        <v>42.31026405172679</v>
      </c>
      <c r="L635" s="6">
        <f t="shared" si="84"/>
        <v>-0.29536128367681158</v>
      </c>
      <c r="M635" s="6">
        <f t="shared" si="85"/>
        <v>0.33128204978811482</v>
      </c>
      <c r="N635" s="6"/>
      <c r="O635" s="17">
        <v>2000</v>
      </c>
      <c r="P635" s="17">
        <v>900</v>
      </c>
      <c r="Q635" s="5">
        <f>D635-O635</f>
        <v>74</v>
      </c>
      <c r="R635" s="5">
        <f>E635-P635</f>
        <v>11</v>
      </c>
      <c r="S635" s="5">
        <f t="shared" si="78"/>
        <v>0</v>
      </c>
      <c r="T635" s="5">
        <f t="shared" si="79"/>
        <v>0</v>
      </c>
    </row>
    <row r="636" spans="1:20" ht="15.75" thickBot="1">
      <c r="A636" s="3">
        <v>2048</v>
      </c>
      <c r="B636" s="4">
        <v>2816</v>
      </c>
      <c r="C636" s="4">
        <v>1408</v>
      </c>
      <c r="D636" s="4">
        <v>1987</v>
      </c>
      <c r="E636" s="4">
        <v>1004</v>
      </c>
      <c r="G636" s="6">
        <f t="shared" si="80"/>
        <v>1996.0423342203942</v>
      </c>
      <c r="H636" s="6">
        <f t="shared" si="81"/>
        <v>2816.4134994705591</v>
      </c>
      <c r="I636" s="6">
        <f t="shared" si="82"/>
        <v>1407.9009198093452</v>
      </c>
      <c r="K636" s="6">
        <f t="shared" si="83"/>
        <v>-51.957665779605804</v>
      </c>
      <c r="L636" s="6">
        <f t="shared" si="84"/>
        <v>0.41349947055914527</v>
      </c>
      <c r="M636" s="6">
        <f t="shared" si="85"/>
        <v>-9.9080190654831313E-2</v>
      </c>
      <c r="N636" s="6"/>
      <c r="O636" s="17">
        <v>2000</v>
      </c>
      <c r="P636" s="17">
        <v>1000</v>
      </c>
      <c r="Q636" s="5">
        <f>D636-O636</f>
        <v>-13</v>
      </c>
      <c r="R636" s="5">
        <f>E636-P636</f>
        <v>4</v>
      </c>
      <c r="S636" s="5">
        <f t="shared" si="78"/>
        <v>0</v>
      </c>
      <c r="T636" s="5">
        <f t="shared" si="79"/>
        <v>0</v>
      </c>
    </row>
    <row r="637" spans="1:20" ht="15.75" thickBot="1">
      <c r="A637" s="3">
        <v>1920</v>
      </c>
      <c r="B637" s="4">
        <v>2816</v>
      </c>
      <c r="C637" s="4">
        <v>1536</v>
      </c>
      <c r="D637" s="4">
        <v>2075</v>
      </c>
      <c r="E637" s="4">
        <v>1097</v>
      </c>
      <c r="G637" s="6">
        <f t="shared" si="80"/>
        <v>1904.4773561268719</v>
      </c>
      <c r="H637" s="6">
        <f t="shared" si="81"/>
        <v>2815.4988900725925</v>
      </c>
      <c r="I637" s="6">
        <f t="shared" si="82"/>
        <v>1535.9147111737682</v>
      </c>
      <c r="K637" s="6">
        <f t="shared" si="83"/>
        <v>-15.522643873128118</v>
      </c>
      <c r="L637" s="6">
        <f t="shared" si="84"/>
        <v>-0.50110992740746951</v>
      </c>
      <c r="M637" s="6">
        <f t="shared" si="85"/>
        <v>-8.5288826231817438E-2</v>
      </c>
      <c r="N637" s="6"/>
      <c r="O637" s="17">
        <v>2000</v>
      </c>
      <c r="P637" s="17">
        <v>1100</v>
      </c>
      <c r="Q637" s="5">
        <f>D637-O637</f>
        <v>75</v>
      </c>
      <c r="R637" s="5">
        <f>E637-P637</f>
        <v>-3</v>
      </c>
      <c r="S637" s="5">
        <f t="shared" si="78"/>
        <v>0</v>
      </c>
      <c r="T637" s="5">
        <f t="shared" si="79"/>
        <v>0</v>
      </c>
    </row>
    <row r="638" spans="1:20" ht="15.75" thickBot="1">
      <c r="A638" s="3">
        <v>1792</v>
      </c>
      <c r="B638" s="4">
        <v>2688</v>
      </c>
      <c r="C638" s="4">
        <v>1536</v>
      </c>
      <c r="D638" s="4">
        <v>1980</v>
      </c>
      <c r="E638" s="4">
        <v>1182</v>
      </c>
      <c r="G638" s="6">
        <f t="shared" si="80"/>
        <v>1818.110007672803</v>
      </c>
      <c r="H638" s="6">
        <f t="shared" si="81"/>
        <v>2688.0334819343302</v>
      </c>
      <c r="I638" s="6">
        <f t="shared" si="82"/>
        <v>1535.4230687338263</v>
      </c>
      <c r="K638" s="6">
        <f t="shared" si="83"/>
        <v>26.110007672803022</v>
      </c>
      <c r="L638" s="6">
        <f t="shared" si="84"/>
        <v>3.3481934330211516E-2</v>
      </c>
      <c r="M638" s="6">
        <f t="shared" si="85"/>
        <v>-0.57693126617368762</v>
      </c>
      <c r="N638" s="6"/>
      <c r="O638" s="17">
        <v>2000</v>
      </c>
      <c r="P638" s="17">
        <v>1200</v>
      </c>
      <c r="Q638" s="5">
        <f>D638-O638</f>
        <v>-20</v>
      </c>
      <c r="R638" s="5">
        <f>E638-P638</f>
        <v>-18</v>
      </c>
      <c r="S638" s="5">
        <f t="shared" si="78"/>
        <v>0</v>
      </c>
      <c r="T638" s="5">
        <f t="shared" si="79"/>
        <v>0</v>
      </c>
    </row>
    <row r="639" spans="1:20" ht="15.75" thickBot="1">
      <c r="A639" s="3">
        <v>1664</v>
      </c>
      <c r="B639" s="4">
        <v>2688</v>
      </c>
      <c r="C639" s="4">
        <v>1664</v>
      </c>
      <c r="D639" s="4">
        <v>2065</v>
      </c>
      <c r="E639" s="4">
        <v>1279</v>
      </c>
      <c r="G639" s="6">
        <f t="shared" si="80"/>
        <v>1722.227046588225</v>
      </c>
      <c r="H639" s="6">
        <f t="shared" si="81"/>
        <v>2688.1342972403741</v>
      </c>
      <c r="I639" s="6">
        <f t="shared" si="82"/>
        <v>1664.3515253695657</v>
      </c>
      <c r="K639" s="6">
        <f t="shared" si="83"/>
        <v>58.227046588224994</v>
      </c>
      <c r="L639" s="6">
        <f t="shared" si="84"/>
        <v>0.13429724037405322</v>
      </c>
      <c r="M639" s="6">
        <f t="shared" si="85"/>
        <v>0.35152536956570657</v>
      </c>
      <c r="N639" s="6"/>
      <c r="O639" s="17">
        <v>2000</v>
      </c>
      <c r="P639" s="17">
        <v>1300</v>
      </c>
      <c r="Q639" s="5">
        <f>D639-O639</f>
        <v>65</v>
      </c>
      <c r="R639" s="5">
        <f>E639-P639</f>
        <v>-21</v>
      </c>
      <c r="S639" s="5">
        <f t="shared" si="78"/>
        <v>0</v>
      </c>
      <c r="T639" s="5">
        <f t="shared" si="79"/>
        <v>0</v>
      </c>
    </row>
    <row r="640" spans="1:20" ht="15.75" thickBot="1">
      <c r="A640" s="3">
        <v>1664</v>
      </c>
      <c r="B640" s="4">
        <v>2560</v>
      </c>
      <c r="C640" s="4">
        <v>1664</v>
      </c>
      <c r="D640" s="4">
        <v>1963</v>
      </c>
      <c r="E640" s="4">
        <v>1357</v>
      </c>
      <c r="G640" s="6">
        <f t="shared" si="80"/>
        <v>1643.4165631391209</v>
      </c>
      <c r="H640" s="6">
        <f t="shared" si="81"/>
        <v>2559.8472610685194</v>
      </c>
      <c r="I640" s="6">
        <f t="shared" si="82"/>
        <v>1663.9765623349388</v>
      </c>
      <c r="K640" s="6">
        <f t="shared" si="83"/>
        <v>-20.583436860879146</v>
      </c>
      <c r="L640" s="6">
        <f t="shared" si="84"/>
        <v>-0.15273893148059869</v>
      </c>
      <c r="M640" s="6">
        <f t="shared" si="85"/>
        <v>-2.3437665061237567E-2</v>
      </c>
      <c r="N640" s="6"/>
      <c r="O640" s="17">
        <v>2000</v>
      </c>
      <c r="P640" s="17">
        <v>1400</v>
      </c>
      <c r="Q640" s="5">
        <f>D640-O640</f>
        <v>-37</v>
      </c>
      <c r="R640" s="5">
        <f>E640-P640</f>
        <v>-43</v>
      </c>
      <c r="S640" s="5">
        <f t="shared" si="78"/>
        <v>0</v>
      </c>
      <c r="T640" s="5">
        <f t="shared" si="79"/>
        <v>0</v>
      </c>
    </row>
    <row r="641" spans="1:20" ht="15.75" thickBot="1">
      <c r="A641" s="3">
        <v>1536</v>
      </c>
      <c r="B641" s="4">
        <v>2560</v>
      </c>
      <c r="C641" s="4">
        <v>1792</v>
      </c>
      <c r="D641" s="4">
        <v>2043</v>
      </c>
      <c r="E641" s="4">
        <v>1457</v>
      </c>
      <c r="G641" s="6">
        <f t="shared" si="80"/>
        <v>1543.5990412020863</v>
      </c>
      <c r="H641" s="6">
        <f t="shared" si="81"/>
        <v>2560.2144441433024</v>
      </c>
      <c r="I641" s="6">
        <f t="shared" si="82"/>
        <v>1791.8420689335319</v>
      </c>
      <c r="K641" s="6">
        <f t="shared" si="83"/>
        <v>7.599041202086255</v>
      </c>
      <c r="L641" s="6">
        <f t="shared" si="84"/>
        <v>0.21444414330244399</v>
      </c>
      <c r="M641" s="6">
        <f t="shared" si="85"/>
        <v>-0.15793106646810884</v>
      </c>
      <c r="N641" s="6"/>
      <c r="O641" s="17">
        <v>2000</v>
      </c>
      <c r="P641" s="17">
        <v>1500</v>
      </c>
      <c r="Q641" s="5">
        <f>D641-O641</f>
        <v>43</v>
      </c>
      <c r="R641" s="5">
        <f>E641-P641</f>
        <v>-43</v>
      </c>
      <c r="S641" s="5">
        <f t="shared" si="78"/>
        <v>0</v>
      </c>
      <c r="T641" s="5">
        <f t="shared" si="79"/>
        <v>0</v>
      </c>
    </row>
    <row r="642" spans="1:20" ht="15.75" thickBot="1">
      <c r="A642" s="3">
        <v>1408</v>
      </c>
      <c r="B642" s="4">
        <v>2432</v>
      </c>
      <c r="C642" s="4">
        <v>1920</v>
      </c>
      <c r="D642" s="4">
        <v>2011</v>
      </c>
      <c r="E642" s="4">
        <v>1632</v>
      </c>
      <c r="G642" s="6">
        <f t="shared" si="80"/>
        <v>1368.0442244313595</v>
      </c>
      <c r="H642" s="6">
        <f t="shared" si="81"/>
        <v>2432.1893429583151</v>
      </c>
      <c r="I642" s="6">
        <f t="shared" si="82"/>
        <v>1919.7773308381365</v>
      </c>
      <c r="K642" s="6">
        <f t="shared" si="83"/>
        <v>-39.955775568640547</v>
      </c>
      <c r="L642" s="6">
        <f t="shared" si="84"/>
        <v>0.18934295831513737</v>
      </c>
      <c r="M642" s="6">
        <f t="shared" si="85"/>
        <v>-0.22266916186345043</v>
      </c>
      <c r="N642" s="6"/>
      <c r="O642" s="17">
        <v>2000</v>
      </c>
      <c r="P642" s="17">
        <v>1600</v>
      </c>
      <c r="Q642" s="5">
        <f>D642-O642</f>
        <v>11</v>
      </c>
      <c r="R642" s="5">
        <f>E642-P642</f>
        <v>32</v>
      </c>
      <c r="S642" s="5">
        <f t="shared" si="78"/>
        <v>0</v>
      </c>
      <c r="T642" s="5">
        <f t="shared" si="79"/>
        <v>0</v>
      </c>
    </row>
    <row r="643" spans="1:20" ht="15.75" thickBot="1">
      <c r="A643" s="3">
        <v>1280</v>
      </c>
      <c r="B643" s="4">
        <v>2432</v>
      </c>
      <c r="C643" s="4">
        <v>1920</v>
      </c>
      <c r="D643" s="4">
        <v>2011</v>
      </c>
      <c r="E643" s="4">
        <v>1632</v>
      </c>
      <c r="G643" s="6">
        <f t="shared" si="80"/>
        <v>1368.0442244313595</v>
      </c>
      <c r="H643" s="6">
        <f t="shared" si="81"/>
        <v>2432.1893429583151</v>
      </c>
      <c r="I643" s="6">
        <f t="shared" si="82"/>
        <v>1919.7773308381365</v>
      </c>
      <c r="K643" s="6">
        <f t="shared" si="83"/>
        <v>88.044224431359453</v>
      </c>
      <c r="L643" s="6">
        <f t="shared" si="84"/>
        <v>0.18934295831513737</v>
      </c>
      <c r="M643" s="6">
        <f t="shared" si="85"/>
        <v>-0.22266916186345043</v>
      </c>
      <c r="N643" s="6"/>
      <c r="O643" s="17">
        <v>2000</v>
      </c>
      <c r="P643" s="17">
        <v>1700</v>
      </c>
      <c r="Q643" s="5">
        <f>D643-O643</f>
        <v>11</v>
      </c>
      <c r="R643" s="5">
        <f>E643-P643</f>
        <v>-68</v>
      </c>
      <c r="S643" s="5">
        <f t="shared" si="78"/>
        <v>0</v>
      </c>
      <c r="T643" s="5">
        <f t="shared" si="79"/>
        <v>0</v>
      </c>
    </row>
    <row r="644" spans="1:20" ht="15.75" thickBot="1">
      <c r="A644" s="3">
        <v>1152</v>
      </c>
      <c r="B644" s="4">
        <v>2304</v>
      </c>
      <c r="C644" s="4">
        <v>2048</v>
      </c>
      <c r="D644" s="4">
        <v>1969</v>
      </c>
      <c r="E644" s="4">
        <v>1804</v>
      </c>
      <c r="G644" s="6">
        <f t="shared" si="80"/>
        <v>1196.4016883973375</v>
      </c>
      <c r="H644" s="6">
        <f t="shared" si="81"/>
        <v>2303.7745115353628</v>
      </c>
      <c r="I644" s="6">
        <f t="shared" si="82"/>
        <v>2047.7736691343603</v>
      </c>
      <c r="K644" s="6">
        <f t="shared" si="83"/>
        <v>44.401688397337466</v>
      </c>
      <c r="L644" s="6">
        <f t="shared" si="84"/>
        <v>-0.22548846463723748</v>
      </c>
      <c r="M644" s="6">
        <f t="shared" si="85"/>
        <v>-0.22633086563973848</v>
      </c>
      <c r="N644" s="6"/>
      <c r="O644" s="17">
        <v>2000</v>
      </c>
      <c r="P644" s="17">
        <v>1800</v>
      </c>
      <c r="Q644" s="5">
        <f>D644-O644</f>
        <v>-31</v>
      </c>
      <c r="R644" s="5">
        <f>E644-P644</f>
        <v>4</v>
      </c>
      <c r="S644" s="5">
        <f t="shared" si="78"/>
        <v>0</v>
      </c>
      <c r="T644" s="5">
        <f t="shared" si="79"/>
        <v>0</v>
      </c>
    </row>
    <row r="645" spans="1:20" ht="15.75" thickBot="1">
      <c r="A645" s="3">
        <v>1152</v>
      </c>
      <c r="B645" s="4">
        <v>2304</v>
      </c>
      <c r="C645" s="4">
        <v>2176</v>
      </c>
      <c r="D645" s="4">
        <v>2033</v>
      </c>
      <c r="E645" s="4">
        <v>1915</v>
      </c>
      <c r="G645" s="6">
        <f t="shared" si="80"/>
        <v>1085.5017273132273</v>
      </c>
      <c r="H645" s="6">
        <f t="shared" si="81"/>
        <v>2304.4118555501313</v>
      </c>
      <c r="I645" s="6">
        <f t="shared" si="82"/>
        <v>2175.8478807122524</v>
      </c>
      <c r="K645" s="6">
        <f t="shared" si="83"/>
        <v>-66.49827268677268</v>
      </c>
      <c r="L645" s="6">
        <f t="shared" si="84"/>
        <v>0.41185555013134945</v>
      </c>
      <c r="M645" s="6">
        <f t="shared" si="85"/>
        <v>-0.15211928774760963</v>
      </c>
      <c r="N645" s="6"/>
      <c r="O645" s="17">
        <v>2000</v>
      </c>
      <c r="P645" s="17">
        <v>1900</v>
      </c>
      <c r="Q645" s="5">
        <f>D645-O645</f>
        <v>33</v>
      </c>
      <c r="R645" s="5">
        <f>E645-P645</f>
        <v>15</v>
      </c>
      <c r="S645" s="5">
        <f t="shared" si="78"/>
        <v>0</v>
      </c>
      <c r="T645" s="5">
        <f t="shared" si="79"/>
        <v>0</v>
      </c>
    </row>
    <row r="646" spans="1:20" ht="15.75" thickBot="1">
      <c r="A646" s="3">
        <v>1024</v>
      </c>
      <c r="B646" s="4">
        <v>2176</v>
      </c>
      <c r="C646" s="4">
        <v>2176</v>
      </c>
      <c r="D646" s="4">
        <v>1918</v>
      </c>
      <c r="E646" s="4">
        <v>1973</v>
      </c>
      <c r="G646" s="6">
        <f t="shared" si="80"/>
        <v>1030.2684116287367</v>
      </c>
      <c r="H646" s="6">
        <f t="shared" si="81"/>
        <v>2175.650017810769</v>
      </c>
      <c r="I646" s="6">
        <f t="shared" si="82"/>
        <v>2176.109602019163</v>
      </c>
      <c r="K646" s="6">
        <f t="shared" si="83"/>
        <v>6.2684116287366578</v>
      </c>
      <c r="L646" s="6">
        <f t="shared" si="84"/>
        <v>-0.34998218923101376</v>
      </c>
      <c r="M646" s="6">
        <f t="shared" si="85"/>
        <v>0.10960201916304868</v>
      </c>
      <c r="N646" s="6"/>
      <c r="O646" s="17">
        <v>2000</v>
      </c>
      <c r="P646" s="17">
        <v>2000</v>
      </c>
      <c r="Q646" s="5">
        <f>D646-O646</f>
        <v>-82</v>
      </c>
      <c r="R646" s="5">
        <f>E646-P646</f>
        <v>-27</v>
      </c>
      <c r="S646" s="5">
        <f t="shared" si="78"/>
        <v>0</v>
      </c>
      <c r="T646" s="5">
        <f t="shared" si="79"/>
        <v>0</v>
      </c>
    </row>
    <row r="647" spans="1:20" ht="15.75" thickBot="1">
      <c r="A647" s="3">
        <v>896</v>
      </c>
      <c r="B647" s="4">
        <v>2176</v>
      </c>
      <c r="C647" s="4">
        <v>2304</v>
      </c>
      <c r="D647" s="4">
        <v>1975</v>
      </c>
      <c r="E647" s="4">
        <v>2087</v>
      </c>
      <c r="G647" s="6">
        <f t="shared" si="80"/>
        <v>913.34221406874656</v>
      </c>
      <c r="H647" s="6">
        <f t="shared" si="81"/>
        <v>2175.8203050803622</v>
      </c>
      <c r="I647" s="6">
        <f t="shared" si="82"/>
        <v>2303.517744667924</v>
      </c>
      <c r="K647" s="6">
        <f t="shared" si="83"/>
        <v>17.342214068746557</v>
      </c>
      <c r="L647" s="6">
        <f t="shared" si="84"/>
        <v>-0.17969491963776818</v>
      </c>
      <c r="M647" s="6">
        <f t="shared" si="85"/>
        <v>-0.48225533207596527</v>
      </c>
      <c r="N647" s="6"/>
      <c r="O647" s="17">
        <v>2000</v>
      </c>
      <c r="P647" s="17">
        <v>2100</v>
      </c>
      <c r="Q647" s="5">
        <f>D647-O647</f>
        <v>-25</v>
      </c>
      <c r="R647" s="5">
        <f>E647-P647</f>
        <v>-13</v>
      </c>
      <c r="S647" s="5">
        <f t="shared" ref="S647:S656" si="86">IF(OR(ABS(Q647)&gt;$S$4,ABS(R647)&gt;$S$4),O647,0)</f>
        <v>0</v>
      </c>
      <c r="T647" s="5">
        <f t="shared" ref="T647:T656" si="87">IF(OR(ABS(Q647)&gt;$S$4,ABS(R647)&gt;$S$4),P646,0)</f>
        <v>0</v>
      </c>
    </row>
    <row r="648" spans="1:20" ht="15.75" thickBot="1">
      <c r="A648" s="3">
        <v>768</v>
      </c>
      <c r="B648" s="4">
        <v>2176</v>
      </c>
      <c r="C648" s="4">
        <v>2432</v>
      </c>
      <c r="D648" s="4">
        <v>2026</v>
      </c>
      <c r="E648" s="4">
        <v>2205</v>
      </c>
      <c r="G648" s="6">
        <f t="shared" si="80"/>
        <v>795.42504360876137</v>
      </c>
      <c r="H648" s="6">
        <f t="shared" si="81"/>
        <v>2176.3963333915081</v>
      </c>
      <c r="I648" s="6">
        <f t="shared" si="82"/>
        <v>2432.0158305405826</v>
      </c>
      <c r="K648" s="6">
        <f t="shared" si="83"/>
        <v>27.425043608761371</v>
      </c>
      <c r="L648" s="6">
        <f t="shared" si="84"/>
        <v>0.39633339150805114</v>
      </c>
      <c r="M648" s="6">
        <f t="shared" si="85"/>
        <v>1.5830540582555841E-2</v>
      </c>
      <c r="N648" s="6"/>
      <c r="O648" s="17">
        <v>2000</v>
      </c>
      <c r="P648" s="17">
        <v>2200</v>
      </c>
      <c r="Q648" s="5">
        <f>D648-O648</f>
        <v>26</v>
      </c>
      <c r="R648" s="5">
        <f>E648-P648</f>
        <v>5</v>
      </c>
      <c r="S648" s="5">
        <f t="shared" si="86"/>
        <v>0</v>
      </c>
      <c r="T648" s="5">
        <f t="shared" si="87"/>
        <v>0</v>
      </c>
    </row>
    <row r="649" spans="1:20" ht="15.75" thickBot="1">
      <c r="A649" s="3">
        <v>640</v>
      </c>
      <c r="B649" s="4">
        <v>2176</v>
      </c>
      <c r="C649" s="4">
        <v>2560</v>
      </c>
      <c r="D649" s="4">
        <v>2069</v>
      </c>
      <c r="E649" s="4">
        <v>2326</v>
      </c>
      <c r="G649" s="6">
        <f t="shared" si="80"/>
        <v>677.5226933468723</v>
      </c>
      <c r="H649" s="6">
        <f t="shared" si="81"/>
        <v>2176.0140164989748</v>
      </c>
      <c r="I649" s="6">
        <f t="shared" si="82"/>
        <v>2559.8900367007955</v>
      </c>
      <c r="K649" s="6">
        <f t="shared" si="83"/>
        <v>37.522693346872302</v>
      </c>
      <c r="L649" s="6">
        <f t="shared" si="84"/>
        <v>1.4016498974797287E-2</v>
      </c>
      <c r="M649" s="6">
        <f t="shared" si="85"/>
        <v>-0.10996329920453718</v>
      </c>
      <c r="N649" s="6"/>
      <c r="O649" s="17">
        <v>2000</v>
      </c>
      <c r="P649" s="17">
        <v>2300</v>
      </c>
      <c r="Q649" s="5">
        <f>D649-O649</f>
        <v>69</v>
      </c>
      <c r="R649" s="5">
        <f>E649-P649</f>
        <v>26</v>
      </c>
      <c r="S649" s="5">
        <f t="shared" si="86"/>
        <v>0</v>
      </c>
      <c r="T649" s="5">
        <f t="shared" si="87"/>
        <v>0</v>
      </c>
    </row>
    <row r="650" spans="1:20" ht="15.75" thickBot="1">
      <c r="A650" s="3">
        <v>640</v>
      </c>
      <c r="B650" s="4">
        <v>2048</v>
      </c>
      <c r="C650" s="4">
        <v>2560</v>
      </c>
      <c r="D650" s="4">
        <v>1951</v>
      </c>
      <c r="E650" s="4">
        <v>2377</v>
      </c>
      <c r="G650" s="6">
        <f t="shared" si="80"/>
        <v>624.92399537863798</v>
      </c>
      <c r="H650" s="6">
        <f t="shared" si="81"/>
        <v>2048.0551750380164</v>
      </c>
      <c r="I650" s="6">
        <f t="shared" si="82"/>
        <v>2560.1816341814501</v>
      </c>
      <c r="K650" s="6">
        <f t="shared" si="83"/>
        <v>-15.076004621362017</v>
      </c>
      <c r="L650" s="6">
        <f t="shared" si="84"/>
        <v>5.5175038016386679E-2</v>
      </c>
      <c r="M650" s="6">
        <f t="shared" si="85"/>
        <v>0.18163418145013566</v>
      </c>
      <c r="N650" s="6"/>
      <c r="O650" s="17">
        <v>2000</v>
      </c>
      <c r="P650" s="17">
        <v>2400</v>
      </c>
      <c r="Q650" s="5">
        <f>D650-O650</f>
        <v>-49</v>
      </c>
      <c r="R650" s="5">
        <f>E650-P650</f>
        <v>-23</v>
      </c>
      <c r="S650" s="5">
        <f t="shared" si="86"/>
        <v>0</v>
      </c>
      <c r="T650" s="5">
        <f t="shared" si="87"/>
        <v>0</v>
      </c>
    </row>
    <row r="651" spans="1:20" ht="15.75" thickBot="1">
      <c r="A651" s="3">
        <v>512</v>
      </c>
      <c r="B651" s="4">
        <v>2048</v>
      </c>
      <c r="C651" s="4">
        <v>2688</v>
      </c>
      <c r="D651" s="4">
        <v>1986</v>
      </c>
      <c r="E651" s="4">
        <v>2501</v>
      </c>
      <c r="G651" s="6">
        <f t="shared" si="80"/>
        <v>499.19635415335318</v>
      </c>
      <c r="H651" s="6">
        <f t="shared" si="81"/>
        <v>2047.7297184931413</v>
      </c>
      <c r="I651" s="6">
        <f t="shared" si="82"/>
        <v>2688.3446579633351</v>
      </c>
      <c r="K651" s="6">
        <f t="shared" si="83"/>
        <v>-12.803645846646816</v>
      </c>
      <c r="L651" s="6">
        <f t="shared" si="84"/>
        <v>-0.27028150685873698</v>
      </c>
      <c r="M651" s="6">
        <f t="shared" si="85"/>
        <v>0.3446579633350666</v>
      </c>
      <c r="N651" s="6"/>
      <c r="O651" s="17">
        <v>2000</v>
      </c>
      <c r="P651" s="17">
        <v>2500</v>
      </c>
      <c r="Q651" s="5">
        <f>D651-O651</f>
        <v>-14</v>
      </c>
      <c r="R651" s="5">
        <f>E651-P651</f>
        <v>1</v>
      </c>
      <c r="S651" s="5">
        <f t="shared" si="86"/>
        <v>0</v>
      </c>
      <c r="T651" s="5">
        <f t="shared" si="87"/>
        <v>0</v>
      </c>
    </row>
    <row r="652" spans="1:20" ht="15.75" thickBot="1">
      <c r="A652" s="3">
        <v>384</v>
      </c>
      <c r="B652" s="4">
        <v>2048</v>
      </c>
      <c r="C652" s="4">
        <v>2816</v>
      </c>
      <c r="D652" s="4">
        <v>2014</v>
      </c>
      <c r="E652" s="4">
        <v>2627</v>
      </c>
      <c r="G652" s="6">
        <f t="shared" si="80"/>
        <v>373.2626421167808</v>
      </c>
      <c r="H652" s="6">
        <f t="shared" si="81"/>
        <v>2048.2492524104578</v>
      </c>
      <c r="I652" s="6">
        <f t="shared" si="82"/>
        <v>2815.9057157511506</v>
      </c>
      <c r="K652" s="6">
        <f t="shared" si="83"/>
        <v>-10.737357883219204</v>
      </c>
      <c r="L652" s="6">
        <f t="shared" si="84"/>
        <v>0.24925241045775692</v>
      </c>
      <c r="M652" s="6">
        <f t="shared" si="85"/>
        <v>-9.4284248849362484E-2</v>
      </c>
      <c r="N652" s="6"/>
      <c r="O652" s="17">
        <v>2000</v>
      </c>
      <c r="P652" s="17">
        <v>2600</v>
      </c>
      <c r="Q652" s="5">
        <f>D652-O652</f>
        <v>14</v>
      </c>
      <c r="R652" s="5">
        <f>E652-P652</f>
        <v>27</v>
      </c>
      <c r="S652" s="5">
        <f t="shared" si="86"/>
        <v>0</v>
      </c>
      <c r="T652" s="5">
        <f t="shared" si="87"/>
        <v>0</v>
      </c>
    </row>
    <row r="653" spans="1:20" ht="15.75" thickBot="1">
      <c r="A653" s="3">
        <v>256</v>
      </c>
      <c r="B653" s="4">
        <v>2048</v>
      </c>
      <c r="C653" s="4">
        <v>2816</v>
      </c>
      <c r="D653" s="4">
        <v>2032</v>
      </c>
      <c r="E653" s="4">
        <v>2746</v>
      </c>
      <c r="G653" s="6">
        <f t="shared" si="80"/>
        <v>256.00781238079435</v>
      </c>
      <c r="H653" s="6">
        <f t="shared" si="81"/>
        <v>2047.8134680678315</v>
      </c>
      <c r="I653" s="6">
        <f t="shared" si="82"/>
        <v>2933.5200698137382</v>
      </c>
      <c r="K653" s="6">
        <f t="shared" si="83"/>
        <v>7.812380794348428E-3</v>
      </c>
      <c r="L653" s="6">
        <f t="shared" si="84"/>
        <v>-0.18653193216846375</v>
      </c>
      <c r="M653" s="6">
        <f t="shared" si="85"/>
        <v>117.52006981373825</v>
      </c>
      <c r="N653" s="6"/>
      <c r="O653" s="17">
        <v>2000</v>
      </c>
      <c r="P653" s="17">
        <v>2700</v>
      </c>
      <c r="Q653" s="5">
        <f>D653-O653</f>
        <v>32</v>
      </c>
      <c r="R653" s="5">
        <f>E653-P653</f>
        <v>46</v>
      </c>
      <c r="S653" s="5">
        <f t="shared" si="86"/>
        <v>0</v>
      </c>
      <c r="T653" s="5">
        <f t="shared" si="87"/>
        <v>0</v>
      </c>
    </row>
    <row r="654" spans="1:20" ht="15.75" thickBot="1">
      <c r="A654" s="3">
        <v>256</v>
      </c>
      <c r="B654" s="4">
        <v>2048</v>
      </c>
      <c r="C654" s="4">
        <v>2944</v>
      </c>
      <c r="D654" s="4">
        <v>2033</v>
      </c>
      <c r="E654" s="4">
        <v>2757</v>
      </c>
      <c r="G654" s="6">
        <f t="shared" si="80"/>
        <v>245.2305038122297</v>
      </c>
      <c r="H654" s="6">
        <f t="shared" si="81"/>
        <v>2047.4711231174911</v>
      </c>
      <c r="I654" s="6">
        <f t="shared" si="82"/>
        <v>2944.1701717122264</v>
      </c>
      <c r="K654" s="6">
        <f t="shared" si="83"/>
        <v>-10.769496187770301</v>
      </c>
      <c r="L654" s="6">
        <f t="shared" si="84"/>
        <v>-0.52887688250893916</v>
      </c>
      <c r="M654" s="6">
        <f t="shared" si="85"/>
        <v>0.17017171222641991</v>
      </c>
      <c r="N654" s="6"/>
      <c r="O654" s="17">
        <v>2000</v>
      </c>
      <c r="P654" s="17">
        <v>2800</v>
      </c>
      <c r="Q654" s="5">
        <f>D654-O654</f>
        <v>33</v>
      </c>
      <c r="R654" s="5">
        <f>E654-P654</f>
        <v>-43</v>
      </c>
      <c r="S654" s="5">
        <f t="shared" si="86"/>
        <v>0</v>
      </c>
      <c r="T654" s="5">
        <f t="shared" si="87"/>
        <v>0</v>
      </c>
    </row>
    <row r="655" spans="1:20" ht="15.75" thickBot="1">
      <c r="A655" s="3">
        <v>128</v>
      </c>
      <c r="B655" s="4">
        <v>2048</v>
      </c>
      <c r="C655" s="4">
        <v>3072</v>
      </c>
      <c r="D655" s="4">
        <v>2045</v>
      </c>
      <c r="E655" s="4">
        <v>2889</v>
      </c>
      <c r="G655" s="6">
        <f t="shared" si="80"/>
        <v>119.77478866606278</v>
      </c>
      <c r="H655" s="6">
        <f t="shared" si="81"/>
        <v>2048.0102538805804</v>
      </c>
      <c r="I655" s="6">
        <f t="shared" si="82"/>
        <v>3072.1891217827069</v>
      </c>
      <c r="K655" s="6">
        <f t="shared" si="83"/>
        <v>-8.2252113339372244</v>
      </c>
      <c r="L655" s="6">
        <f t="shared" si="84"/>
        <v>1.0253880580421537E-2</v>
      </c>
      <c r="M655" s="6">
        <f t="shared" si="85"/>
        <v>0.18912178270693403</v>
      </c>
      <c r="N655" s="6"/>
      <c r="O655" s="17">
        <v>2000</v>
      </c>
      <c r="P655" s="17">
        <v>2900</v>
      </c>
      <c r="Q655" s="5">
        <f>D655-O655</f>
        <v>45</v>
      </c>
      <c r="R655" s="5">
        <f>E655-P655</f>
        <v>-11</v>
      </c>
      <c r="S655" s="5">
        <f t="shared" si="86"/>
        <v>0</v>
      </c>
      <c r="T655" s="5">
        <f t="shared" si="87"/>
        <v>0</v>
      </c>
    </row>
    <row r="656" spans="1:20" ht="15.75" thickBot="1">
      <c r="A656" s="3">
        <v>0</v>
      </c>
      <c r="B656" s="4">
        <v>2048</v>
      </c>
      <c r="C656" s="4">
        <v>3200</v>
      </c>
      <c r="D656" s="4">
        <v>2049</v>
      </c>
      <c r="E656" s="4">
        <v>0</v>
      </c>
      <c r="G656" s="6">
        <f t="shared" ref="G656" si="88">SQRT((3000-E656)*(3000-E656)+(2000-D656)*(2000-D656))</f>
        <v>3000.4001399813324</v>
      </c>
      <c r="H656" s="6">
        <f t="shared" ref="H656" si="89">SQRT((3000-E656)*(3000-E656)+D656*D656)</f>
        <v>3632.960363119862</v>
      </c>
      <c r="I656" s="6">
        <f t="shared" ref="I656" si="90">SQRT(E656*E656+(1000-D656)*(1000-D656))</f>
        <v>1049</v>
      </c>
      <c r="K656" s="6">
        <f t="shared" ref="K656" si="91">G656-A656</f>
        <v>3000.4001399813324</v>
      </c>
      <c r="L656" s="6">
        <f t="shared" ref="L656" si="92">H656-B656</f>
        <v>1584.960363119862</v>
      </c>
      <c r="M656" s="6">
        <f t="shared" ref="M656" si="93">I656-C656</f>
        <v>-2151</v>
      </c>
      <c r="N656" s="6"/>
      <c r="O656" s="17">
        <v>2000</v>
      </c>
      <c r="P656" s="17">
        <v>3000</v>
      </c>
      <c r="Q656" s="5">
        <f>D656-O656</f>
        <v>49</v>
      </c>
      <c r="R656" s="5">
        <f>E656-P656</f>
        <v>-3000</v>
      </c>
      <c r="S656" s="5">
        <f t="shared" si="86"/>
        <v>2000</v>
      </c>
      <c r="T656" s="5">
        <f t="shared" si="87"/>
        <v>2900</v>
      </c>
    </row>
    <row r="657" spans="1:20" ht="15.75" thickBot="1">
      <c r="A657" s="3">
        <v>3584</v>
      </c>
      <c r="B657" s="4">
        <v>2944</v>
      </c>
      <c r="C657" s="4">
        <v>1024</v>
      </c>
      <c r="D657" s="4">
        <v>-23</v>
      </c>
      <c r="E657" s="4">
        <v>42</v>
      </c>
      <c r="G657" s="6">
        <f t="shared" ref="G657:G709" si="94">SQRT((3000-E657)*(3000-E657)+(2000-D657)*(2000-D657))</f>
        <v>3583.6145160996321</v>
      </c>
      <c r="H657" s="6">
        <f t="shared" ref="H657:H709" si="95">SQRT((3000-E657)*(3000-E657)+D657*D657)</f>
        <v>2958.0894171745385</v>
      </c>
      <c r="I657" s="6">
        <f t="shared" ref="I657:I709" si="96">SQRT(E657*E657+(1000-D657)*(1000-D657))</f>
        <v>1023.8618070814049</v>
      </c>
      <c r="K657" s="6">
        <f t="shared" ref="K657:K709" si="97">G657-A657</f>
        <v>-0.38548390036794444</v>
      </c>
      <c r="L657" s="6">
        <f t="shared" ref="L657:L709" si="98">H657-B657</f>
        <v>14.089417174538539</v>
      </c>
      <c r="M657" s="6">
        <f t="shared" ref="M657:M709" si="99">I657-C657</f>
        <v>-0.1381929185951094</v>
      </c>
      <c r="N657" s="6"/>
      <c r="O657" s="17">
        <v>2000</v>
      </c>
      <c r="P657" s="17">
        <v>3000</v>
      </c>
      <c r="Q657" s="5">
        <f>D657-O657</f>
        <v>-2023</v>
      </c>
      <c r="R657" s="5">
        <f>E657-P657</f>
        <v>-2958</v>
      </c>
      <c r="S657" s="5">
        <f t="shared" ref="S657:S709" si="100">IF(OR(ABS(Q657)&gt;$S$4,ABS(R657)&gt;$S$4),O657,0)</f>
        <v>2000</v>
      </c>
      <c r="T657" s="5">
        <f t="shared" ref="T657:T709" si="101">IF(OR(ABS(Q657)&gt;$S$4,ABS(R657)&gt;$S$4),P656,0)</f>
        <v>3000</v>
      </c>
    </row>
    <row r="658" spans="1:20" ht="15.75" thickBot="1">
      <c r="G658" s="6"/>
      <c r="H658" s="6"/>
      <c r="I658" s="6"/>
      <c r="K658" s="6"/>
      <c r="L658" s="6"/>
      <c r="M658" s="6"/>
      <c r="N658" s="6"/>
    </row>
    <row r="659" spans="1:20" ht="15.75" thickBot="1">
      <c r="A659" s="1">
        <v>16</v>
      </c>
      <c r="B659" s="2">
        <v>2</v>
      </c>
      <c r="C659" s="2">
        <v>22</v>
      </c>
      <c r="D659" s="2">
        <v>-32</v>
      </c>
      <c r="E659" s="2">
        <v>2746</v>
      </c>
      <c r="G659" s="6">
        <f t="shared" si="94"/>
        <v>2047.8134680678315</v>
      </c>
      <c r="H659" s="6">
        <f t="shared" si="95"/>
        <v>256.00781238079435</v>
      </c>
      <c r="I659" s="6">
        <f t="shared" si="96"/>
        <v>2933.5200698137382</v>
      </c>
      <c r="K659" s="6">
        <f t="shared" si="97"/>
        <v>2031.8134680678315</v>
      </c>
      <c r="L659" s="6">
        <f t="shared" si="98"/>
        <v>254.00781238079435</v>
      </c>
      <c r="M659" s="6">
        <f t="shared" si="99"/>
        <v>2911.5200698137382</v>
      </c>
      <c r="N659" s="6"/>
    </row>
    <row r="660" spans="1:20" ht="15.75" thickBot="1">
      <c r="A660" s="3">
        <v>16</v>
      </c>
      <c r="B660" s="4">
        <v>0</v>
      </c>
      <c r="C660" s="4">
        <v>25</v>
      </c>
      <c r="D660" s="4"/>
      <c r="E660" s="4"/>
      <c r="G660" s="6">
        <f t="shared" si="94"/>
        <v>3605.5512754639894</v>
      </c>
      <c r="H660" s="6">
        <f t="shared" si="95"/>
        <v>3000</v>
      </c>
      <c r="I660" s="6">
        <f t="shared" si="96"/>
        <v>1000</v>
      </c>
      <c r="K660" s="6">
        <f t="shared" si="97"/>
        <v>3589.5512754639894</v>
      </c>
      <c r="L660" s="6">
        <f t="shared" si="98"/>
        <v>3000</v>
      </c>
      <c r="M660" s="6">
        <f t="shared" si="99"/>
        <v>975</v>
      </c>
      <c r="N660" s="6"/>
    </row>
    <row r="661" spans="1:20" ht="15.75" thickBot="1">
      <c r="A661" s="3">
        <v>15</v>
      </c>
      <c r="B661" s="4">
        <v>3</v>
      </c>
      <c r="C661" s="4">
        <v>21</v>
      </c>
      <c r="D661" s="4">
        <v>115</v>
      </c>
      <c r="E661" s="4">
        <v>2634</v>
      </c>
      <c r="G661" s="6">
        <f t="shared" si="94"/>
        <v>1920.2033746455088</v>
      </c>
      <c r="H661" s="6">
        <f t="shared" si="95"/>
        <v>383.64175997928066</v>
      </c>
      <c r="I661" s="6">
        <f t="shared" si="96"/>
        <v>2778.7013153629882</v>
      </c>
      <c r="K661" s="6">
        <f t="shared" si="97"/>
        <v>1905.2033746455088</v>
      </c>
      <c r="L661" s="6">
        <f t="shared" si="98"/>
        <v>380.64175997928066</v>
      </c>
      <c r="M661" s="6">
        <f t="shared" si="99"/>
        <v>2757.7013153629882</v>
      </c>
      <c r="N661" s="6"/>
    </row>
    <row r="662" spans="1:20" ht="15.75" thickBot="1">
      <c r="A662" s="3">
        <v>15</v>
      </c>
      <c r="B662" s="4">
        <v>2</v>
      </c>
      <c r="C662" s="4">
        <v>22</v>
      </c>
      <c r="D662" s="4">
        <v>95</v>
      </c>
      <c r="E662" s="4">
        <v>2762</v>
      </c>
      <c r="G662" s="6">
        <f t="shared" si="94"/>
        <v>1919.8096259785759</v>
      </c>
      <c r="H662" s="6">
        <f t="shared" si="95"/>
        <v>256.25963396524236</v>
      </c>
      <c r="I662" s="6">
        <f t="shared" si="96"/>
        <v>2906.4873989061093</v>
      </c>
      <c r="K662" s="6">
        <f t="shared" si="97"/>
        <v>1904.8096259785759</v>
      </c>
      <c r="L662" s="6">
        <f t="shared" si="98"/>
        <v>254.25963396524236</v>
      </c>
      <c r="M662" s="6">
        <f t="shared" si="99"/>
        <v>2884.4873989061093</v>
      </c>
      <c r="N662" s="6"/>
    </row>
    <row r="663" spans="1:20" ht="15.75" thickBot="1">
      <c r="A663" s="3">
        <v>15</v>
      </c>
      <c r="B663" s="4">
        <v>6</v>
      </c>
      <c r="C663" s="4">
        <v>18</v>
      </c>
      <c r="D663" s="4">
        <v>226</v>
      </c>
      <c r="E663" s="4">
        <v>2266</v>
      </c>
      <c r="G663" s="6">
        <f t="shared" si="94"/>
        <v>1919.8520776351495</v>
      </c>
      <c r="H663" s="6">
        <f t="shared" si="95"/>
        <v>768.0052083156728</v>
      </c>
      <c r="I663" s="6">
        <f t="shared" si="96"/>
        <v>2394.5421274222763</v>
      </c>
      <c r="K663" s="6">
        <f t="shared" si="97"/>
        <v>1904.8520776351495</v>
      </c>
      <c r="L663" s="6">
        <f t="shared" si="98"/>
        <v>762.0052083156728</v>
      </c>
      <c r="M663" s="6">
        <f t="shared" si="99"/>
        <v>2376.5421274222763</v>
      </c>
      <c r="N663" s="6"/>
    </row>
    <row r="664" spans="1:20" ht="15.75" thickBot="1">
      <c r="A664" s="3">
        <v>14</v>
      </c>
      <c r="B664" s="4">
        <v>3</v>
      </c>
      <c r="C664" s="4">
        <v>21</v>
      </c>
      <c r="D664" s="4">
        <v>234</v>
      </c>
      <c r="E664" s="4">
        <v>2696</v>
      </c>
      <c r="G664" s="6">
        <f t="shared" si="94"/>
        <v>1791.9743301732867</v>
      </c>
      <c r="H664" s="6">
        <f t="shared" si="95"/>
        <v>383.63003010713328</v>
      </c>
      <c r="I664" s="6">
        <f t="shared" si="96"/>
        <v>2802.70797622585</v>
      </c>
      <c r="K664" s="6">
        <f t="shared" si="97"/>
        <v>1777.9743301732867</v>
      </c>
      <c r="L664" s="6">
        <f t="shared" si="98"/>
        <v>380.63003010713328</v>
      </c>
      <c r="M664" s="6">
        <f t="shared" si="99"/>
        <v>2781.70797622585</v>
      </c>
      <c r="N664" s="6"/>
    </row>
    <row r="665" spans="1:20" ht="15.75" thickBot="1">
      <c r="A665" s="3">
        <v>17</v>
      </c>
      <c r="B665" s="4">
        <v>10</v>
      </c>
      <c r="C665" s="4">
        <v>14</v>
      </c>
      <c r="D665" s="4">
        <v>226</v>
      </c>
      <c r="E665" s="4">
        <v>1740</v>
      </c>
      <c r="G665" s="6">
        <f t="shared" si="94"/>
        <v>2175.9310650845537</v>
      </c>
      <c r="H665" s="6">
        <f t="shared" si="95"/>
        <v>1280.107807959939</v>
      </c>
      <c r="I665" s="6">
        <f t="shared" si="96"/>
        <v>1904.3833647666638</v>
      </c>
      <c r="K665" s="6">
        <f t="shared" si="97"/>
        <v>2158.9310650845537</v>
      </c>
      <c r="L665" s="6">
        <f t="shared" si="98"/>
        <v>1270.107807959939</v>
      </c>
      <c r="M665" s="6">
        <f t="shared" si="99"/>
        <v>1890.3833647666638</v>
      </c>
      <c r="N665" s="6"/>
    </row>
    <row r="666" spans="1:20" ht="15.75" thickBot="1">
      <c r="A666" s="3">
        <v>15</v>
      </c>
      <c r="B666" s="4">
        <v>7</v>
      </c>
      <c r="C666" s="4">
        <v>17</v>
      </c>
      <c r="D666" s="4">
        <v>279</v>
      </c>
      <c r="E666" s="4">
        <v>2149</v>
      </c>
      <c r="G666" s="6">
        <f t="shared" si="94"/>
        <v>1919.9067685697657</v>
      </c>
      <c r="H666" s="6">
        <f t="shared" si="95"/>
        <v>895.56797620281179</v>
      </c>
      <c r="I666" s="6">
        <f t="shared" si="96"/>
        <v>2266.7249502310597</v>
      </c>
      <c r="K666" s="6">
        <f t="shared" si="97"/>
        <v>1904.9067685697657</v>
      </c>
      <c r="L666" s="6">
        <f t="shared" si="98"/>
        <v>888.56797620281179</v>
      </c>
      <c r="M666" s="6">
        <f t="shared" si="99"/>
        <v>2249.7249502310597</v>
      </c>
      <c r="N666" s="6"/>
    </row>
    <row r="667" spans="1:20" ht="15.75" thickBot="1">
      <c r="A667" s="3">
        <v>19</v>
      </c>
      <c r="B667" s="4">
        <v>14</v>
      </c>
      <c r="C667" s="4">
        <v>10</v>
      </c>
      <c r="D667" s="4">
        <v>324</v>
      </c>
      <c r="E667" s="4">
        <v>1238</v>
      </c>
      <c r="G667" s="6">
        <f t="shared" si="94"/>
        <v>2431.7935767659228</v>
      </c>
      <c r="H667" s="6">
        <f t="shared" si="95"/>
        <v>1791.5412359195086</v>
      </c>
      <c r="I667" s="6">
        <f t="shared" si="96"/>
        <v>1410.538904107221</v>
      </c>
      <c r="K667" s="6">
        <f t="shared" si="97"/>
        <v>2412.7935767659228</v>
      </c>
      <c r="L667" s="6">
        <f t="shared" si="98"/>
        <v>1777.5412359195086</v>
      </c>
      <c r="M667" s="6">
        <f t="shared" si="99"/>
        <v>1400.538904107221</v>
      </c>
      <c r="N667" s="6"/>
    </row>
    <row r="668" spans="1:20" ht="15.75" thickBot="1">
      <c r="A668" s="3">
        <v>17</v>
      </c>
      <c r="B668" s="4">
        <v>11</v>
      </c>
      <c r="C668" s="4">
        <v>13</v>
      </c>
      <c r="D668" s="4">
        <v>312</v>
      </c>
      <c r="E668" s="4">
        <v>1627</v>
      </c>
      <c r="G668" s="6">
        <f t="shared" si="94"/>
        <v>2175.8844178862073</v>
      </c>
      <c r="H668" s="6">
        <f t="shared" si="95"/>
        <v>1408.0031960191</v>
      </c>
      <c r="I668" s="6">
        <f t="shared" si="96"/>
        <v>1766.486059950658</v>
      </c>
      <c r="K668" s="6">
        <f t="shared" si="97"/>
        <v>2158.8844178862073</v>
      </c>
      <c r="L668" s="6">
        <f t="shared" si="98"/>
        <v>1397.0031960191</v>
      </c>
      <c r="M668" s="6">
        <f t="shared" si="99"/>
        <v>1753.486059950658</v>
      </c>
      <c r="N668" s="6"/>
    </row>
    <row r="669" spans="1:20" ht="15.75" thickBot="1">
      <c r="A669" s="3">
        <v>15</v>
      </c>
      <c r="B669" s="4">
        <v>8</v>
      </c>
      <c r="C669" s="4">
        <v>16</v>
      </c>
      <c r="D669" s="4">
        <v>341</v>
      </c>
      <c r="E669" s="4">
        <v>2034</v>
      </c>
      <c r="G669" s="6">
        <f t="shared" si="94"/>
        <v>1919.7492023699347</v>
      </c>
      <c r="H669" s="6">
        <f t="shared" si="95"/>
        <v>1024.4203238905407</v>
      </c>
      <c r="I669" s="6">
        <f t="shared" si="96"/>
        <v>2138.0919063501456</v>
      </c>
      <c r="K669" s="6">
        <f t="shared" si="97"/>
        <v>1904.7492023699347</v>
      </c>
      <c r="L669" s="6">
        <f t="shared" si="98"/>
        <v>1016.4203238905407</v>
      </c>
      <c r="M669" s="6">
        <f t="shared" si="99"/>
        <v>2122.0919063501456</v>
      </c>
      <c r="N669" s="6"/>
    </row>
    <row r="670" spans="1:20" ht="15.75" thickBot="1">
      <c r="A670" s="3">
        <v>19</v>
      </c>
      <c r="B670" s="4">
        <v>15</v>
      </c>
      <c r="C670" s="4">
        <v>9</v>
      </c>
      <c r="D670" s="4">
        <v>443</v>
      </c>
      <c r="E670" s="4">
        <v>1132</v>
      </c>
      <c r="G670" s="6">
        <f t="shared" si="94"/>
        <v>2431.8044740480268</v>
      </c>
      <c r="H670" s="6">
        <f t="shared" si="95"/>
        <v>1919.8106677482549</v>
      </c>
      <c r="I670" s="6">
        <f t="shared" si="96"/>
        <v>1261.6152345307185</v>
      </c>
      <c r="K670" s="6">
        <f t="shared" si="97"/>
        <v>2412.8044740480268</v>
      </c>
      <c r="L670" s="6">
        <f t="shared" si="98"/>
        <v>1904.8106677482549</v>
      </c>
      <c r="M670" s="6">
        <f t="shared" si="99"/>
        <v>1252.6152345307185</v>
      </c>
      <c r="N670" s="6"/>
    </row>
    <row r="671" spans="1:20" ht="15.75" thickBot="1">
      <c r="A671" s="3">
        <v>17</v>
      </c>
      <c r="B671" s="4">
        <v>12</v>
      </c>
      <c r="C671" s="4">
        <v>12</v>
      </c>
      <c r="D671" s="4">
        <v>406</v>
      </c>
      <c r="E671" s="4">
        <v>1519</v>
      </c>
      <c r="G671" s="6">
        <f t="shared" si="94"/>
        <v>2175.8209944754185</v>
      </c>
      <c r="H671" s="6">
        <f t="shared" si="95"/>
        <v>1535.642210933263</v>
      </c>
      <c r="I671" s="6">
        <f t="shared" si="96"/>
        <v>1631.0110361367883</v>
      </c>
      <c r="K671" s="6">
        <f t="shared" si="97"/>
        <v>2158.8209944754185</v>
      </c>
      <c r="L671" s="6">
        <f t="shared" si="98"/>
        <v>1523.642210933263</v>
      </c>
      <c r="M671" s="6">
        <f t="shared" si="99"/>
        <v>1619.0110361367883</v>
      </c>
      <c r="N671" s="6"/>
    </row>
    <row r="672" spans="1:20" ht="15.75" thickBot="1">
      <c r="A672" s="3">
        <v>15</v>
      </c>
      <c r="B672" s="4">
        <v>9</v>
      </c>
      <c r="C672" s="4">
        <v>15</v>
      </c>
      <c r="D672" s="4">
        <v>410</v>
      </c>
      <c r="E672" s="4">
        <v>1923</v>
      </c>
      <c r="G672" s="6">
        <f t="shared" si="94"/>
        <v>1920.4241718953654</v>
      </c>
      <c r="H672" s="6">
        <f t="shared" si="95"/>
        <v>1152.4014057610309</v>
      </c>
      <c r="I672" s="6">
        <f t="shared" si="96"/>
        <v>2011.4743349095957</v>
      </c>
      <c r="K672" s="6">
        <f t="shared" si="97"/>
        <v>1905.4241718953654</v>
      </c>
      <c r="L672" s="6">
        <f t="shared" si="98"/>
        <v>1143.4014057610309</v>
      </c>
      <c r="M672" s="6">
        <f t="shared" si="99"/>
        <v>1996.4743349095957</v>
      </c>
      <c r="N672" s="6"/>
    </row>
    <row r="673" spans="1:14" ht="15.75" thickBot="1">
      <c r="A673" s="3">
        <v>19</v>
      </c>
      <c r="B673" s="4">
        <v>16</v>
      </c>
      <c r="C673" s="4">
        <v>8</v>
      </c>
      <c r="D673" s="4">
        <v>570</v>
      </c>
      <c r="E673" s="4">
        <v>1033</v>
      </c>
      <c r="G673" s="6">
        <f t="shared" si="94"/>
        <v>2431.8694455089485</v>
      </c>
      <c r="H673" s="6">
        <f t="shared" si="95"/>
        <v>2047.9230942591571</v>
      </c>
      <c r="I673" s="6">
        <f t="shared" si="96"/>
        <v>1118.9231430263653</v>
      </c>
      <c r="K673" s="6">
        <f t="shared" si="97"/>
        <v>2412.8694455089485</v>
      </c>
      <c r="L673" s="6">
        <f t="shared" si="98"/>
        <v>2031.9230942591571</v>
      </c>
      <c r="M673" s="6">
        <f t="shared" si="99"/>
        <v>1110.9231430263653</v>
      </c>
      <c r="N673" s="6"/>
    </row>
    <row r="674" spans="1:14" ht="15.75" thickBot="1">
      <c r="A674" s="3">
        <v>17</v>
      </c>
      <c r="B674" s="4">
        <v>13</v>
      </c>
      <c r="C674" s="4">
        <v>11</v>
      </c>
      <c r="D674" s="4">
        <v>508</v>
      </c>
      <c r="E674" s="4">
        <v>1416</v>
      </c>
      <c r="G674" s="6">
        <f t="shared" si="94"/>
        <v>2176.0330879837284</v>
      </c>
      <c r="H674" s="6">
        <f t="shared" si="95"/>
        <v>1663.4662605535466</v>
      </c>
      <c r="I674" s="6">
        <f t="shared" si="96"/>
        <v>1499.0396926032345</v>
      </c>
      <c r="K674" s="6">
        <f t="shared" si="97"/>
        <v>2159.0330879837284</v>
      </c>
      <c r="L674" s="6">
        <f t="shared" si="98"/>
        <v>1650.4662605535466</v>
      </c>
      <c r="M674" s="6">
        <f t="shared" si="99"/>
        <v>1488.0396926032345</v>
      </c>
      <c r="N674" s="6"/>
    </row>
    <row r="675" spans="1:14" ht="15.75" thickBot="1">
      <c r="A675" s="3">
        <v>14</v>
      </c>
      <c r="B675" s="4">
        <v>10</v>
      </c>
      <c r="C675" s="4">
        <v>14</v>
      </c>
      <c r="D675" s="4">
        <v>607</v>
      </c>
      <c r="E675" s="4">
        <v>1873</v>
      </c>
      <c r="G675" s="6">
        <f t="shared" si="94"/>
        <v>1791.8085835267113</v>
      </c>
      <c r="H675" s="6">
        <f t="shared" si="95"/>
        <v>1280.069529361589</v>
      </c>
      <c r="I675" s="6">
        <f t="shared" si="96"/>
        <v>1913.7862994597908</v>
      </c>
      <c r="K675" s="6">
        <f t="shared" si="97"/>
        <v>1777.8085835267113</v>
      </c>
      <c r="L675" s="6">
        <f t="shared" si="98"/>
        <v>1270.069529361589</v>
      </c>
      <c r="M675" s="6">
        <f t="shared" si="99"/>
        <v>1899.7862994597908</v>
      </c>
      <c r="N675" s="6"/>
    </row>
    <row r="676" spans="1:14" ht="15.75" thickBot="1">
      <c r="A676" s="3">
        <v>19</v>
      </c>
      <c r="B676" s="4">
        <v>17</v>
      </c>
      <c r="C676" s="4">
        <v>7</v>
      </c>
      <c r="D676" s="4">
        <v>705</v>
      </c>
      <c r="E676" s="4">
        <v>941</v>
      </c>
      <c r="G676" s="6">
        <f t="shared" si="94"/>
        <v>2432.3868935677151</v>
      </c>
      <c r="H676" s="6">
        <f t="shared" si="95"/>
        <v>2176.3515341047273</v>
      </c>
      <c r="I676" s="6">
        <f t="shared" si="96"/>
        <v>986.15718828186823</v>
      </c>
      <c r="K676" s="6">
        <f t="shared" si="97"/>
        <v>2413.3868935677151</v>
      </c>
      <c r="L676" s="6">
        <f t="shared" si="98"/>
        <v>2159.3515341047273</v>
      </c>
      <c r="M676" s="6">
        <f t="shared" si="99"/>
        <v>979.15718828186823</v>
      </c>
      <c r="N676" s="6"/>
    </row>
    <row r="677" spans="1:14" ht="15.75" thickBot="1">
      <c r="A677" s="3">
        <v>17</v>
      </c>
      <c r="B677" s="4">
        <v>14</v>
      </c>
      <c r="C677" s="4">
        <v>10</v>
      </c>
      <c r="D677" s="4">
        <v>619</v>
      </c>
      <c r="E677" s="4">
        <v>1318</v>
      </c>
      <c r="G677" s="6">
        <f t="shared" si="94"/>
        <v>2176.3007604648765</v>
      </c>
      <c r="H677" s="6">
        <f t="shared" si="95"/>
        <v>1792.2848545920372</v>
      </c>
      <c r="I677" s="6">
        <f t="shared" si="96"/>
        <v>1371.9639208084154</v>
      </c>
      <c r="K677" s="6">
        <f t="shared" si="97"/>
        <v>2159.3007604648765</v>
      </c>
      <c r="L677" s="6">
        <f t="shared" si="98"/>
        <v>1778.2848545920372</v>
      </c>
      <c r="M677" s="6">
        <f t="shared" si="99"/>
        <v>1361.9639208084154</v>
      </c>
      <c r="N677" s="6"/>
    </row>
    <row r="678" spans="1:14" ht="15.75" thickBot="1">
      <c r="A678" s="3">
        <v>22</v>
      </c>
      <c r="B678" s="4">
        <v>21</v>
      </c>
      <c r="C678" s="4">
        <v>3</v>
      </c>
      <c r="D678" s="4">
        <v>824</v>
      </c>
      <c r="E678" s="4">
        <v>441</v>
      </c>
      <c r="G678" s="6">
        <f t="shared" si="94"/>
        <v>2816.2842541192463</v>
      </c>
      <c r="H678" s="6">
        <f t="shared" si="95"/>
        <v>2688.3930144233004</v>
      </c>
      <c r="I678" s="6">
        <f t="shared" si="96"/>
        <v>474.82312496339097</v>
      </c>
      <c r="K678" s="6">
        <f t="shared" si="97"/>
        <v>2794.2842541192463</v>
      </c>
      <c r="L678" s="6">
        <f t="shared" si="98"/>
        <v>2667.3930144233004</v>
      </c>
      <c r="M678" s="6">
        <f t="shared" si="99"/>
        <v>471.82312496339097</v>
      </c>
      <c r="N678" s="6"/>
    </row>
    <row r="679" spans="1:14" ht="15.75" thickBot="1">
      <c r="A679" s="3">
        <v>20</v>
      </c>
      <c r="B679" s="4">
        <v>18</v>
      </c>
      <c r="C679" s="4">
        <v>6</v>
      </c>
      <c r="D679" s="4">
        <v>689</v>
      </c>
      <c r="E679" s="4">
        <v>801</v>
      </c>
      <c r="G679" s="6">
        <f t="shared" si="94"/>
        <v>2560.1410117413457</v>
      </c>
      <c r="H679" s="6">
        <f t="shared" si="95"/>
        <v>2304.4135913503028</v>
      </c>
      <c r="I679" s="6">
        <f t="shared" si="96"/>
        <v>859.25665548775351</v>
      </c>
      <c r="K679" s="6">
        <f t="shared" si="97"/>
        <v>2540.1410117413457</v>
      </c>
      <c r="L679" s="6">
        <f t="shared" si="98"/>
        <v>2286.4135913503028</v>
      </c>
      <c r="M679" s="6">
        <f t="shared" si="99"/>
        <v>853.25665548775351</v>
      </c>
      <c r="N679" s="6"/>
    </row>
    <row r="680" spans="1:14" ht="15.75" thickBot="1">
      <c r="A680" s="3">
        <v>23</v>
      </c>
      <c r="B680" s="4">
        <v>22</v>
      </c>
      <c r="C680" s="4">
        <v>2</v>
      </c>
      <c r="D680" s="4">
        <v>816</v>
      </c>
      <c r="E680" s="4">
        <v>305</v>
      </c>
      <c r="G680" s="6">
        <f t="shared" si="94"/>
        <v>2943.6169927488868</v>
      </c>
      <c r="H680" s="6">
        <f t="shared" si="95"/>
        <v>2815.8268767806021</v>
      </c>
      <c r="I680" s="6">
        <f t="shared" si="96"/>
        <v>356.20359346867912</v>
      </c>
      <c r="K680" s="6">
        <f t="shared" si="97"/>
        <v>2920.6169927488868</v>
      </c>
      <c r="L680" s="6">
        <f t="shared" si="98"/>
        <v>2793.8268767806021</v>
      </c>
      <c r="M680" s="6">
        <f t="shared" si="99"/>
        <v>354.20359346867912</v>
      </c>
      <c r="N680" s="6"/>
    </row>
    <row r="681" spans="1:14" ht="15.75" thickBot="1">
      <c r="A681" s="3">
        <v>22</v>
      </c>
      <c r="B681" s="4">
        <v>21</v>
      </c>
      <c r="C681" s="4">
        <v>3</v>
      </c>
      <c r="D681" s="4">
        <v>824</v>
      </c>
      <c r="E681" s="4">
        <v>441</v>
      </c>
      <c r="G681" s="6">
        <f t="shared" si="94"/>
        <v>2816.2842541192463</v>
      </c>
      <c r="H681" s="6">
        <f t="shared" si="95"/>
        <v>2688.3930144233004</v>
      </c>
      <c r="I681" s="6">
        <f t="shared" si="96"/>
        <v>474.82312496339097</v>
      </c>
      <c r="K681" s="6">
        <f t="shared" si="97"/>
        <v>2794.2842541192463</v>
      </c>
      <c r="L681" s="6">
        <f t="shared" si="98"/>
        <v>2667.3930144233004</v>
      </c>
      <c r="M681" s="6">
        <f t="shared" si="99"/>
        <v>471.82312496339097</v>
      </c>
      <c r="N681" s="6"/>
    </row>
    <row r="682" spans="1:14" ht="15.75" thickBot="1">
      <c r="A682" s="3">
        <v>25</v>
      </c>
      <c r="B682" s="4">
        <v>25</v>
      </c>
      <c r="C682" s="4">
        <v>0</v>
      </c>
      <c r="D682" s="4">
        <v>1000</v>
      </c>
      <c r="E682" s="4">
        <v>-40</v>
      </c>
      <c r="G682" s="6">
        <f t="shared" si="94"/>
        <v>3200.2499902351378</v>
      </c>
      <c r="H682" s="6">
        <f t="shared" si="95"/>
        <v>3200.2499902351378</v>
      </c>
      <c r="I682" s="6">
        <f t="shared" si="96"/>
        <v>40</v>
      </c>
      <c r="K682" s="6">
        <f t="shared" si="97"/>
        <v>3175.2499902351378</v>
      </c>
      <c r="L682" s="6">
        <f t="shared" si="98"/>
        <v>3175.2499902351378</v>
      </c>
      <c r="M682" s="6">
        <f t="shared" si="99"/>
        <v>40</v>
      </c>
      <c r="N682" s="6"/>
    </row>
    <row r="683" spans="1:14" ht="15.75" thickBot="1">
      <c r="A683" s="3">
        <v>22</v>
      </c>
      <c r="B683" s="4">
        <v>22</v>
      </c>
      <c r="C683" s="4">
        <v>2</v>
      </c>
      <c r="D683" s="4">
        <v>1000</v>
      </c>
      <c r="E683" s="4">
        <v>368</v>
      </c>
      <c r="G683" s="6">
        <f t="shared" si="94"/>
        <v>2815.5681487046268</v>
      </c>
      <c r="H683" s="6">
        <f t="shared" si="95"/>
        <v>2815.5681487046268</v>
      </c>
      <c r="I683" s="6">
        <f t="shared" si="96"/>
        <v>368</v>
      </c>
      <c r="K683" s="6">
        <f t="shared" si="97"/>
        <v>2793.5681487046268</v>
      </c>
      <c r="L683" s="6">
        <f t="shared" si="98"/>
        <v>2793.5681487046268</v>
      </c>
      <c r="M683" s="6">
        <f t="shared" si="99"/>
        <v>366</v>
      </c>
      <c r="N683" s="6"/>
    </row>
    <row r="684" spans="1:14" ht="15.75" thickBot="1">
      <c r="A684" s="3">
        <v>22</v>
      </c>
      <c r="B684" s="4">
        <v>23</v>
      </c>
      <c r="C684" s="4">
        <v>2</v>
      </c>
      <c r="D684" s="4">
        <v>1184</v>
      </c>
      <c r="E684" s="4">
        <v>305</v>
      </c>
      <c r="G684" s="6">
        <f t="shared" si="94"/>
        <v>2815.8268767806021</v>
      </c>
      <c r="H684" s="6">
        <f t="shared" si="95"/>
        <v>2943.6169927488868</v>
      </c>
      <c r="I684" s="6">
        <f t="shared" si="96"/>
        <v>356.20359346867912</v>
      </c>
      <c r="K684" s="6">
        <f t="shared" si="97"/>
        <v>2793.8268767806021</v>
      </c>
      <c r="L684" s="6">
        <f t="shared" si="98"/>
        <v>2920.6169927488868</v>
      </c>
      <c r="M684" s="6">
        <f t="shared" si="99"/>
        <v>354.20359346867912</v>
      </c>
      <c r="N684" s="6"/>
    </row>
    <row r="685" spans="1:14" ht="15.75" thickBot="1">
      <c r="A685" s="3">
        <v>21</v>
      </c>
      <c r="B685" s="4">
        <v>22</v>
      </c>
      <c r="C685" s="4">
        <v>3</v>
      </c>
      <c r="D685" s="4">
        <v>1176</v>
      </c>
      <c r="E685" s="4">
        <v>441</v>
      </c>
      <c r="G685" s="6">
        <f t="shared" si="94"/>
        <v>2688.3930144233004</v>
      </c>
      <c r="H685" s="6">
        <f t="shared" si="95"/>
        <v>2816.2842541192463</v>
      </c>
      <c r="I685" s="6">
        <f t="shared" si="96"/>
        <v>474.82312496339097</v>
      </c>
      <c r="K685" s="6">
        <f t="shared" si="97"/>
        <v>2667.3930144233004</v>
      </c>
      <c r="L685" s="6">
        <f t="shared" si="98"/>
        <v>2794.2842541192463</v>
      </c>
      <c r="M685" s="6">
        <f t="shared" si="99"/>
        <v>471.82312496339097</v>
      </c>
      <c r="N685" s="6"/>
    </row>
    <row r="686" spans="1:14" ht="15.75" thickBot="1">
      <c r="A686" s="3">
        <v>21</v>
      </c>
      <c r="B686" s="4">
        <v>22</v>
      </c>
      <c r="C686" s="4">
        <v>3</v>
      </c>
      <c r="D686" s="4">
        <v>1176</v>
      </c>
      <c r="E686" s="4">
        <v>441</v>
      </c>
      <c r="G686" s="6">
        <f t="shared" si="94"/>
        <v>2688.3930144233004</v>
      </c>
      <c r="H686" s="6">
        <f t="shared" si="95"/>
        <v>2816.2842541192463</v>
      </c>
      <c r="I686" s="6">
        <f t="shared" si="96"/>
        <v>474.82312496339097</v>
      </c>
      <c r="K686" s="6">
        <f t="shared" si="97"/>
        <v>2667.3930144233004</v>
      </c>
      <c r="L686" s="6">
        <f t="shared" si="98"/>
        <v>2794.2842541192463</v>
      </c>
      <c r="M686" s="6">
        <f t="shared" si="99"/>
        <v>471.82312496339097</v>
      </c>
      <c r="N686" s="6"/>
    </row>
    <row r="687" spans="1:14" ht="15.75" thickBot="1">
      <c r="A687" s="3">
        <v>18</v>
      </c>
      <c r="B687" s="4">
        <v>20</v>
      </c>
      <c r="C687" s="4">
        <v>6</v>
      </c>
      <c r="D687" s="4">
        <v>1311</v>
      </c>
      <c r="E687" s="4">
        <v>801</v>
      </c>
      <c r="G687" s="6">
        <f t="shared" si="94"/>
        <v>2304.4135913503028</v>
      </c>
      <c r="H687" s="6">
        <f t="shared" si="95"/>
        <v>2560.1410117413457</v>
      </c>
      <c r="I687" s="6">
        <f t="shared" si="96"/>
        <v>859.25665548775351</v>
      </c>
      <c r="K687" s="6">
        <f t="shared" si="97"/>
        <v>2286.4135913503028</v>
      </c>
      <c r="L687" s="6">
        <f t="shared" si="98"/>
        <v>2540.1410117413457</v>
      </c>
      <c r="M687" s="6">
        <f t="shared" si="99"/>
        <v>853.25665548775351</v>
      </c>
      <c r="N687" s="6"/>
    </row>
    <row r="688" spans="1:14" ht="15.75" thickBot="1">
      <c r="A688" s="3">
        <v>17</v>
      </c>
      <c r="B688" s="4">
        <v>19</v>
      </c>
      <c r="C688" s="4">
        <v>7</v>
      </c>
      <c r="D688" s="4">
        <v>1295</v>
      </c>
      <c r="E688" s="4">
        <v>941</v>
      </c>
      <c r="G688" s="6">
        <f t="shared" si="94"/>
        <v>2176.3515341047273</v>
      </c>
      <c r="H688" s="6">
        <f t="shared" si="95"/>
        <v>2432.3868935677151</v>
      </c>
      <c r="I688" s="6">
        <f t="shared" si="96"/>
        <v>986.15718828186823</v>
      </c>
      <c r="K688" s="6">
        <f t="shared" si="97"/>
        <v>2159.3515341047273</v>
      </c>
      <c r="L688" s="6">
        <f t="shared" si="98"/>
        <v>2413.3868935677151</v>
      </c>
      <c r="M688" s="6">
        <f t="shared" si="99"/>
        <v>979.15718828186823</v>
      </c>
      <c r="N688" s="6"/>
    </row>
    <row r="689" spans="1:14" ht="15.75" thickBot="1">
      <c r="A689" s="3">
        <v>14</v>
      </c>
      <c r="B689" s="4">
        <v>17</v>
      </c>
      <c r="C689" s="4">
        <v>10</v>
      </c>
      <c r="D689" s="4">
        <v>1381</v>
      </c>
      <c r="E689" s="4">
        <v>1318</v>
      </c>
      <c r="G689" s="6">
        <f t="shared" si="94"/>
        <v>1792.2848545920372</v>
      </c>
      <c r="H689" s="6">
        <f t="shared" si="95"/>
        <v>2176.3007604648765</v>
      </c>
      <c r="I689" s="6">
        <f t="shared" si="96"/>
        <v>1371.9639208084154</v>
      </c>
      <c r="K689" s="6">
        <f t="shared" si="97"/>
        <v>1778.2848545920372</v>
      </c>
      <c r="L689" s="6">
        <f t="shared" si="98"/>
        <v>2159.3007604648765</v>
      </c>
      <c r="M689" s="6">
        <f t="shared" si="99"/>
        <v>1361.9639208084154</v>
      </c>
      <c r="N689" s="6"/>
    </row>
    <row r="690" spans="1:14" ht="15.75" thickBot="1">
      <c r="A690" s="3">
        <v>16</v>
      </c>
      <c r="B690" s="4">
        <v>19</v>
      </c>
      <c r="C690" s="4">
        <v>8</v>
      </c>
      <c r="D690" s="4">
        <v>1430</v>
      </c>
      <c r="E690" s="4">
        <v>1033</v>
      </c>
      <c r="G690" s="6">
        <f t="shared" si="94"/>
        <v>2047.9230942591571</v>
      </c>
      <c r="H690" s="6">
        <f t="shared" si="95"/>
        <v>2431.8694455089485</v>
      </c>
      <c r="I690" s="6">
        <f t="shared" si="96"/>
        <v>1118.9231430263653</v>
      </c>
      <c r="K690" s="6">
        <f t="shared" si="97"/>
        <v>2031.9230942591571</v>
      </c>
      <c r="L690" s="6">
        <f t="shared" si="98"/>
        <v>2412.8694455089485</v>
      </c>
      <c r="M690" s="6">
        <f t="shared" si="99"/>
        <v>1110.9231430263653</v>
      </c>
      <c r="N690" s="6"/>
    </row>
    <row r="691" spans="1:14" ht="15.75" thickBot="1">
      <c r="A691" s="3">
        <v>13</v>
      </c>
      <c r="B691" s="4">
        <v>17</v>
      </c>
      <c r="C691" s="4">
        <v>11</v>
      </c>
      <c r="D691" s="4">
        <v>1492</v>
      </c>
      <c r="E691" s="4">
        <v>1416</v>
      </c>
      <c r="G691" s="6">
        <f t="shared" si="94"/>
        <v>1663.4662605535466</v>
      </c>
      <c r="H691" s="6">
        <f t="shared" si="95"/>
        <v>2176.0330879837284</v>
      </c>
      <c r="I691" s="6">
        <f t="shared" si="96"/>
        <v>1499.0396926032345</v>
      </c>
      <c r="K691" s="6">
        <f t="shared" si="97"/>
        <v>1650.4662605535466</v>
      </c>
      <c r="L691" s="6">
        <f t="shared" si="98"/>
        <v>2159.0330879837284</v>
      </c>
      <c r="M691" s="6">
        <f t="shared" si="99"/>
        <v>1488.0396926032345</v>
      </c>
      <c r="N691" s="6"/>
    </row>
    <row r="692" spans="1:14" ht="15.75" thickBot="1">
      <c r="A692" s="3">
        <v>10</v>
      </c>
      <c r="B692" s="4">
        <v>14</v>
      </c>
      <c r="C692" s="4">
        <v>14</v>
      </c>
      <c r="D692" s="4">
        <v>1393</v>
      </c>
      <c r="E692" s="4">
        <v>1873</v>
      </c>
      <c r="G692" s="6">
        <f t="shared" si="94"/>
        <v>1280.069529361589</v>
      </c>
      <c r="H692" s="6">
        <f t="shared" si="95"/>
        <v>1791.8085835267113</v>
      </c>
      <c r="I692" s="6">
        <f t="shared" si="96"/>
        <v>1913.7862994597908</v>
      </c>
      <c r="K692" s="6">
        <f t="shared" si="97"/>
        <v>1270.069529361589</v>
      </c>
      <c r="L692" s="6">
        <f t="shared" si="98"/>
        <v>1777.8085835267113</v>
      </c>
      <c r="M692" s="6">
        <f t="shared" si="99"/>
        <v>1899.7862994597908</v>
      </c>
      <c r="N692" s="6"/>
    </row>
    <row r="693" spans="1:14" ht="15.75" thickBot="1">
      <c r="A693" s="3">
        <v>15</v>
      </c>
      <c r="B693" s="4">
        <v>19</v>
      </c>
      <c r="C693" s="4">
        <v>9</v>
      </c>
      <c r="D693" s="4">
        <v>1557</v>
      </c>
      <c r="E693" s="4">
        <v>1132</v>
      </c>
      <c r="G693" s="6">
        <f t="shared" si="94"/>
        <v>1919.8106677482549</v>
      </c>
      <c r="H693" s="6">
        <f t="shared" si="95"/>
        <v>2431.8044740480268</v>
      </c>
      <c r="I693" s="6">
        <f t="shared" si="96"/>
        <v>1261.6152345307185</v>
      </c>
      <c r="K693" s="6">
        <f t="shared" si="97"/>
        <v>1904.8106677482549</v>
      </c>
      <c r="L693" s="6">
        <f t="shared" si="98"/>
        <v>2412.8044740480268</v>
      </c>
      <c r="M693" s="6">
        <f t="shared" si="99"/>
        <v>1252.6152345307185</v>
      </c>
      <c r="N693" s="6"/>
    </row>
    <row r="694" spans="1:14" ht="15.75" thickBot="1">
      <c r="A694" s="3">
        <v>12</v>
      </c>
      <c r="B694" s="4">
        <v>17</v>
      </c>
      <c r="C694" s="4">
        <v>12</v>
      </c>
      <c r="D694" s="4">
        <v>1594</v>
      </c>
      <c r="E694" s="4">
        <v>1519</v>
      </c>
      <c r="G694" s="6">
        <f t="shared" si="94"/>
        <v>1535.642210933263</v>
      </c>
      <c r="H694" s="6">
        <f t="shared" si="95"/>
        <v>2175.8209944754185</v>
      </c>
      <c r="I694" s="6">
        <f t="shared" si="96"/>
        <v>1631.0110361367883</v>
      </c>
      <c r="K694" s="6">
        <f t="shared" si="97"/>
        <v>1523.642210933263</v>
      </c>
      <c r="L694" s="6">
        <f t="shared" si="98"/>
        <v>2158.8209944754185</v>
      </c>
      <c r="M694" s="6">
        <f t="shared" si="99"/>
        <v>1619.0110361367883</v>
      </c>
      <c r="N694" s="6"/>
    </row>
    <row r="695" spans="1:14" ht="15.75" thickBot="1">
      <c r="A695" s="3">
        <v>9</v>
      </c>
      <c r="B695" s="4">
        <v>15</v>
      </c>
      <c r="C695" s="4">
        <v>15</v>
      </c>
      <c r="D695" s="4">
        <v>1590</v>
      </c>
      <c r="E695" s="4">
        <v>1923</v>
      </c>
      <c r="G695" s="6">
        <f t="shared" si="94"/>
        <v>1152.4014057610309</v>
      </c>
      <c r="H695" s="6">
        <f t="shared" si="95"/>
        <v>1920.4241718953654</v>
      </c>
      <c r="I695" s="6">
        <f t="shared" si="96"/>
        <v>2011.4743349095957</v>
      </c>
      <c r="K695" s="6">
        <f t="shared" si="97"/>
        <v>1143.4014057610309</v>
      </c>
      <c r="L695" s="6">
        <f t="shared" si="98"/>
        <v>1905.4241718953654</v>
      </c>
      <c r="M695" s="6">
        <f t="shared" si="99"/>
        <v>1996.4743349095957</v>
      </c>
      <c r="N695" s="6"/>
    </row>
    <row r="696" spans="1:14" ht="15.75" thickBot="1">
      <c r="A696" s="3">
        <v>14</v>
      </c>
      <c r="B696" s="4">
        <v>19</v>
      </c>
      <c r="C696" s="4">
        <v>10</v>
      </c>
      <c r="D696" s="4">
        <v>1676</v>
      </c>
      <c r="E696" s="4">
        <v>1238</v>
      </c>
      <c r="G696" s="6">
        <f t="shared" si="94"/>
        <v>1791.5412359195086</v>
      </c>
      <c r="H696" s="6">
        <f t="shared" si="95"/>
        <v>2431.7935767659228</v>
      </c>
      <c r="I696" s="6">
        <f t="shared" si="96"/>
        <v>1410.538904107221</v>
      </c>
      <c r="K696" s="6">
        <f t="shared" si="97"/>
        <v>1777.5412359195086</v>
      </c>
      <c r="L696" s="6">
        <f t="shared" si="98"/>
        <v>2412.7935767659228</v>
      </c>
      <c r="M696" s="6">
        <f t="shared" si="99"/>
        <v>1400.538904107221</v>
      </c>
      <c r="N696" s="6"/>
    </row>
    <row r="697" spans="1:14" ht="15.75" thickBot="1">
      <c r="A697" s="3">
        <v>11</v>
      </c>
      <c r="B697" s="4">
        <v>17</v>
      </c>
      <c r="C697" s="4">
        <v>13</v>
      </c>
      <c r="D697" s="4">
        <v>1688</v>
      </c>
      <c r="E697" s="4">
        <v>1627</v>
      </c>
      <c r="G697" s="6">
        <f t="shared" si="94"/>
        <v>1408.0031960191</v>
      </c>
      <c r="H697" s="6">
        <f t="shared" si="95"/>
        <v>2175.8844178862073</v>
      </c>
      <c r="I697" s="6">
        <f t="shared" si="96"/>
        <v>1766.486059950658</v>
      </c>
      <c r="K697" s="6">
        <f t="shared" si="97"/>
        <v>1397.0031960191</v>
      </c>
      <c r="L697" s="6">
        <f t="shared" si="98"/>
        <v>2158.8844178862073</v>
      </c>
      <c r="M697" s="6">
        <f t="shared" si="99"/>
        <v>1753.486059950658</v>
      </c>
      <c r="N697" s="6"/>
    </row>
    <row r="698" spans="1:14" ht="15.75" thickBot="1">
      <c r="A698" s="3">
        <v>8</v>
      </c>
      <c r="B698" s="4">
        <v>15</v>
      </c>
      <c r="C698" s="4">
        <v>16</v>
      </c>
      <c r="D698" s="4">
        <v>1659</v>
      </c>
      <c r="E698" s="4">
        <v>2034</v>
      </c>
      <c r="G698" s="6">
        <f t="shared" si="94"/>
        <v>1024.4203238905407</v>
      </c>
      <c r="H698" s="6">
        <f t="shared" si="95"/>
        <v>1919.7492023699347</v>
      </c>
      <c r="I698" s="6">
        <f t="shared" si="96"/>
        <v>2138.0919063501456</v>
      </c>
      <c r="K698" s="6">
        <f t="shared" si="97"/>
        <v>1016.4203238905407</v>
      </c>
      <c r="L698" s="6">
        <f t="shared" si="98"/>
        <v>1904.7492023699347</v>
      </c>
      <c r="M698" s="6">
        <f t="shared" si="99"/>
        <v>2122.0919063501456</v>
      </c>
      <c r="N698" s="6"/>
    </row>
    <row r="699" spans="1:14" ht="15.75" thickBot="1">
      <c r="A699" s="3">
        <v>10</v>
      </c>
      <c r="B699" s="4">
        <v>17</v>
      </c>
      <c r="C699" s="4">
        <v>14</v>
      </c>
      <c r="D699" s="4">
        <v>1774</v>
      </c>
      <c r="E699" s="4">
        <v>1740</v>
      </c>
      <c r="G699" s="6">
        <f t="shared" si="94"/>
        <v>1280.107807959939</v>
      </c>
      <c r="H699" s="6">
        <f t="shared" si="95"/>
        <v>2175.9310650845537</v>
      </c>
      <c r="I699" s="6">
        <f t="shared" si="96"/>
        <v>1904.3833647666638</v>
      </c>
      <c r="K699" s="6">
        <f t="shared" si="97"/>
        <v>1270.107807959939</v>
      </c>
      <c r="L699" s="6">
        <f t="shared" si="98"/>
        <v>2158.9310650845537</v>
      </c>
      <c r="M699" s="6">
        <f t="shared" si="99"/>
        <v>1890.3833647666638</v>
      </c>
      <c r="N699" s="6"/>
    </row>
    <row r="700" spans="1:14" ht="15.75" thickBot="1">
      <c r="A700" s="3">
        <v>7</v>
      </c>
      <c r="B700" s="4">
        <v>15</v>
      </c>
      <c r="C700" s="4">
        <v>17</v>
      </c>
      <c r="D700" s="4">
        <v>1721</v>
      </c>
      <c r="E700" s="4">
        <v>2149</v>
      </c>
      <c r="G700" s="6">
        <f t="shared" si="94"/>
        <v>895.56797620281179</v>
      </c>
      <c r="H700" s="6">
        <f t="shared" si="95"/>
        <v>1919.9067685697657</v>
      </c>
      <c r="I700" s="6">
        <f t="shared" si="96"/>
        <v>2266.7249502310597</v>
      </c>
      <c r="K700" s="6">
        <f t="shared" si="97"/>
        <v>888.56797620281179</v>
      </c>
      <c r="L700" s="6">
        <f t="shared" si="98"/>
        <v>1904.9067685697657</v>
      </c>
      <c r="M700" s="6">
        <f t="shared" si="99"/>
        <v>2249.7249502310597</v>
      </c>
      <c r="N700" s="6"/>
    </row>
    <row r="701" spans="1:14" ht="15.75" thickBot="1">
      <c r="A701" s="3">
        <v>6</v>
      </c>
      <c r="B701" s="4">
        <v>15</v>
      </c>
      <c r="C701" s="4">
        <v>18</v>
      </c>
      <c r="D701" s="4">
        <v>1774</v>
      </c>
      <c r="E701" s="4">
        <v>2266</v>
      </c>
      <c r="G701" s="6">
        <f t="shared" si="94"/>
        <v>768.0052083156728</v>
      </c>
      <c r="H701" s="6">
        <f t="shared" si="95"/>
        <v>1919.8520776351495</v>
      </c>
      <c r="I701" s="6">
        <f t="shared" si="96"/>
        <v>2394.5421274222763</v>
      </c>
      <c r="K701" s="6">
        <f t="shared" si="97"/>
        <v>762.0052083156728</v>
      </c>
      <c r="L701" s="6">
        <f t="shared" si="98"/>
        <v>1904.8520776351495</v>
      </c>
      <c r="M701" s="6">
        <f t="shared" si="99"/>
        <v>2376.5421274222763</v>
      </c>
      <c r="N701" s="6"/>
    </row>
    <row r="702" spans="1:14" ht="15.75" thickBot="1">
      <c r="A702" s="3">
        <v>3</v>
      </c>
      <c r="B702" s="4">
        <v>14</v>
      </c>
      <c r="C702" s="4">
        <v>21</v>
      </c>
      <c r="D702" s="4">
        <v>1766</v>
      </c>
      <c r="E702" s="4">
        <v>2696</v>
      </c>
      <c r="G702" s="6">
        <f t="shared" si="94"/>
        <v>383.63003010713328</v>
      </c>
      <c r="H702" s="6">
        <f t="shared" si="95"/>
        <v>1791.9743301732867</v>
      </c>
      <c r="I702" s="6">
        <f t="shared" si="96"/>
        <v>2802.70797622585</v>
      </c>
      <c r="K702" s="6">
        <f t="shared" si="97"/>
        <v>380.63003010713328</v>
      </c>
      <c r="L702" s="6">
        <f t="shared" si="98"/>
        <v>1777.9743301732867</v>
      </c>
      <c r="M702" s="6">
        <f t="shared" si="99"/>
        <v>2781.70797622585</v>
      </c>
      <c r="N702" s="6"/>
    </row>
    <row r="703" spans="1:14" ht="15.75" thickBot="1">
      <c r="A703" s="3">
        <v>3</v>
      </c>
      <c r="B703" s="4">
        <v>15</v>
      </c>
      <c r="C703" s="4">
        <v>21</v>
      </c>
      <c r="D703" s="4">
        <v>1885</v>
      </c>
      <c r="E703" s="4">
        <v>2634</v>
      </c>
      <c r="G703" s="6">
        <f t="shared" si="94"/>
        <v>383.64175997928066</v>
      </c>
      <c r="H703" s="6">
        <f t="shared" si="95"/>
        <v>1920.2033746455088</v>
      </c>
      <c r="I703" s="6">
        <f t="shared" si="96"/>
        <v>2778.7013153629882</v>
      </c>
      <c r="K703" s="6">
        <f t="shared" si="97"/>
        <v>380.64175997928066</v>
      </c>
      <c r="L703" s="6">
        <f t="shared" si="98"/>
        <v>1905.2033746455088</v>
      </c>
      <c r="M703" s="6">
        <f t="shared" si="99"/>
        <v>2757.7013153629882</v>
      </c>
      <c r="N703" s="6"/>
    </row>
    <row r="704" spans="1:14" ht="15.75" thickBot="1">
      <c r="A704" s="3">
        <v>2</v>
      </c>
      <c r="B704" s="4">
        <v>15</v>
      </c>
      <c r="C704" s="4">
        <v>22</v>
      </c>
      <c r="D704" s="4">
        <v>1905</v>
      </c>
      <c r="E704" s="4">
        <v>2762</v>
      </c>
      <c r="G704" s="6">
        <f t="shared" si="94"/>
        <v>256.25963396524236</v>
      </c>
      <c r="H704" s="6">
        <f t="shared" si="95"/>
        <v>1919.8096259785759</v>
      </c>
      <c r="I704" s="6">
        <f t="shared" si="96"/>
        <v>2906.4873989061093</v>
      </c>
      <c r="K704" s="6">
        <f t="shared" si="97"/>
        <v>254.25963396524236</v>
      </c>
      <c r="L704" s="6">
        <f t="shared" si="98"/>
        <v>1904.8096259785759</v>
      </c>
      <c r="M704" s="6">
        <f t="shared" si="99"/>
        <v>2884.4873989061093</v>
      </c>
      <c r="N704" s="6"/>
    </row>
    <row r="705" spans="1:14" ht="15.75" thickBot="1">
      <c r="A705" s="3">
        <v>2</v>
      </c>
      <c r="B705" s="4">
        <v>16</v>
      </c>
      <c r="C705" s="4">
        <v>22</v>
      </c>
      <c r="D705" s="4">
        <v>2032</v>
      </c>
      <c r="E705" s="4">
        <v>2746</v>
      </c>
      <c r="G705" s="6">
        <f t="shared" si="94"/>
        <v>256.00781238079435</v>
      </c>
      <c r="H705" s="6">
        <f t="shared" si="95"/>
        <v>2047.8134680678315</v>
      </c>
      <c r="I705" s="6">
        <f t="shared" si="96"/>
        <v>2933.5200698137382</v>
      </c>
      <c r="K705" s="6">
        <f t="shared" si="97"/>
        <v>254.00781238079435</v>
      </c>
      <c r="L705" s="6">
        <f t="shared" si="98"/>
        <v>2031.8134680678315</v>
      </c>
      <c r="M705" s="6">
        <f t="shared" si="99"/>
        <v>2911.5200698137382</v>
      </c>
      <c r="N705" s="6"/>
    </row>
    <row r="706" spans="1:14" ht="15.75" thickBot="1">
      <c r="A706" s="3">
        <v>0</v>
      </c>
      <c r="B706" s="4">
        <v>16</v>
      </c>
      <c r="C706" s="4">
        <v>25</v>
      </c>
      <c r="D706" s="4"/>
      <c r="E706" s="4"/>
      <c r="G706" s="6">
        <f t="shared" si="94"/>
        <v>3605.5512754639894</v>
      </c>
      <c r="H706" s="6">
        <f t="shared" si="95"/>
        <v>3000</v>
      </c>
      <c r="I706" s="6">
        <f t="shared" si="96"/>
        <v>1000</v>
      </c>
      <c r="K706" s="6">
        <f t="shared" si="97"/>
        <v>3605.5512754639894</v>
      </c>
      <c r="L706" s="6">
        <f t="shared" si="98"/>
        <v>2984</v>
      </c>
      <c r="M706" s="6">
        <f t="shared" si="99"/>
        <v>975</v>
      </c>
      <c r="N706" s="6"/>
    </row>
    <row r="707" spans="1:14" ht="15.75" thickBot="1">
      <c r="A707" s="3"/>
      <c r="B707" s="4"/>
      <c r="C707" s="4"/>
      <c r="D707" s="4"/>
      <c r="E707" s="4"/>
      <c r="G707" s="6">
        <f t="shared" si="94"/>
        <v>3605.5512754639894</v>
      </c>
      <c r="H707" s="6">
        <f t="shared" si="95"/>
        <v>3000</v>
      </c>
      <c r="I707" s="6">
        <f t="shared" si="96"/>
        <v>1000</v>
      </c>
      <c r="K707" s="6">
        <f t="shared" si="97"/>
        <v>3605.5512754639894</v>
      </c>
      <c r="L707" s="6">
        <f t="shared" si="98"/>
        <v>3000</v>
      </c>
      <c r="M707" s="6">
        <f t="shared" si="99"/>
        <v>1000</v>
      </c>
      <c r="N707" s="6"/>
    </row>
    <row r="708" spans="1:14">
      <c r="G708" s="6">
        <f t="shared" si="94"/>
        <v>3605.5512754639894</v>
      </c>
      <c r="H708" s="6">
        <f t="shared" si="95"/>
        <v>3000</v>
      </c>
      <c r="I708" s="6">
        <f t="shared" si="96"/>
        <v>1000</v>
      </c>
      <c r="K708" s="6">
        <f t="shared" si="97"/>
        <v>3605.5512754639894</v>
      </c>
      <c r="L708" s="6">
        <f t="shared" si="98"/>
        <v>3000</v>
      </c>
      <c r="M708" s="6">
        <f t="shared" si="99"/>
        <v>1000</v>
      </c>
      <c r="N708" s="6"/>
    </row>
    <row r="709" spans="1:14">
      <c r="G709" s="6">
        <f t="shared" si="94"/>
        <v>3605.5512754639894</v>
      </c>
      <c r="H709" s="6">
        <f t="shared" si="95"/>
        <v>3000</v>
      </c>
      <c r="I709" s="6">
        <f t="shared" si="96"/>
        <v>1000</v>
      </c>
      <c r="K709" s="6">
        <f t="shared" si="97"/>
        <v>3605.5512754639894</v>
      </c>
      <c r="L709" s="6">
        <f t="shared" si="98"/>
        <v>3000</v>
      </c>
      <c r="M709" s="6">
        <f t="shared" si="99"/>
        <v>1000</v>
      </c>
      <c r="N709" s="6"/>
    </row>
  </sheetData>
  <mergeCells count="7">
    <mergeCell ref="S5:T5"/>
    <mergeCell ref="Q1:R1"/>
    <mergeCell ref="D1:E1"/>
    <mergeCell ref="G1:I1"/>
    <mergeCell ref="A1:C1"/>
    <mergeCell ref="K1:M1"/>
    <mergeCell ref="O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fin_x_y_from_d0_d1_ALL</vt:lpstr>
      <vt:lpstr>find_x_y_point_from_d0_d1_REAL</vt:lpstr>
      <vt:lpstr>find_two_points_from_d0_d2</vt:lpstr>
      <vt:lpstr>find_two_points_from_d1_d2</vt:lpstr>
      <vt:lpstr>find_one_point_from_d0_d1_d2</vt:lpstr>
    </vt:vector>
  </TitlesOfParts>
  <Company>ESEO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Poiraud</dc:creator>
  <cp:lastModifiedBy>Samuel Poiraud</cp:lastModifiedBy>
  <dcterms:created xsi:type="dcterms:W3CDTF">2012-08-24T18:11:57Z</dcterms:created>
  <dcterms:modified xsi:type="dcterms:W3CDTF">2012-08-26T18:48:00Z</dcterms:modified>
</cp:coreProperties>
</file>