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ty0000\Desktop\"/>
    </mc:Choice>
  </mc:AlternateContent>
  <bookViews>
    <workbookView xWindow="0" yWindow="0" windowWidth="17175" windowHeight="7260" firstSheet="3" activeTab="5"/>
  </bookViews>
  <sheets>
    <sheet name="CS 2413 (Hougen)" sheetId="1" r:id="rId1"/>
    <sheet name="CS 3113 (Grant)" sheetId="2" r:id="rId2"/>
    <sheet name="CS 3203 (Jabrzemski)" sheetId="3" r:id="rId3"/>
    <sheet name="CS 4263 (Jabrzemski)" sheetId="4" r:id="rId4"/>
    <sheet name="CS 4413 (Varahan)" sheetId="5" r:id="rId5"/>
    <sheet name="CS 4513 (Gruenwald)" sheetId="6" r:id="rId6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6" l="1"/>
  <c r="B48" i="6"/>
  <c r="B47" i="6"/>
  <c r="B46" i="6"/>
  <c r="B43" i="6"/>
  <c r="B86" i="4"/>
  <c r="B89" i="4"/>
  <c r="B52" i="5"/>
  <c r="B51" i="5"/>
  <c r="B50" i="5"/>
  <c r="B49" i="5"/>
  <c r="B46" i="5"/>
  <c r="B92" i="4"/>
  <c r="B91" i="4"/>
  <c r="B90" i="4"/>
  <c r="C104" i="3"/>
  <c r="C103" i="3"/>
  <c r="C102" i="3"/>
  <c r="C101" i="3"/>
  <c r="B104" i="3"/>
  <c r="B103" i="3"/>
  <c r="B102" i="3"/>
  <c r="B101" i="3"/>
  <c r="C98" i="3"/>
  <c r="B98" i="3"/>
  <c r="B98" i="2"/>
  <c r="B101" i="2"/>
  <c r="B99" i="2"/>
  <c r="B100" i="2"/>
  <c r="B80" i="1"/>
  <c r="B81" i="1"/>
  <c r="B95" i="2"/>
  <c r="C82" i="1"/>
  <c r="C83" i="1"/>
  <c r="C81" i="1"/>
  <c r="C80" i="1"/>
  <c r="B83" i="1"/>
  <c r="B82" i="1"/>
  <c r="C77" i="1"/>
  <c r="B77" i="1"/>
</calcChain>
</file>

<file path=xl/sharedStrings.xml><?xml version="1.0" encoding="utf-8"?>
<sst xmlns="http://schemas.openxmlformats.org/spreadsheetml/2006/main" count="536" uniqueCount="118">
  <si>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</si>
  <si>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</si>
  <si>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</si>
  <si>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</si>
  <si>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</si>
  <si>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</si>
  <si>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</si>
  <si>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</si>
  <si>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</si>
  <si>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</si>
  <si>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</si>
  <si>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</si>
  <si>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</si>
  <si>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</si>
  <si>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</si>
  <si>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</si>
  <si>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</si>
  <si>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</si>
  <si>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</si>
  <si>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</si>
  <si>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</si>
  <si>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</si>
  <si>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</si>
  <si>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</si>
  <si>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</si>
  <si>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</si>
  <si>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</si>
  <si>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</si>
  <si>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</si>
  <si>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</si>
  <si>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</si>
  <si>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</si>
  <si>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</si>
  <si>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</si>
  <si>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</si>
  <si>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</si>
  <si>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</si>
  <si>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</si>
  <si>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</si>
  <si>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</si>
  <si>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</si>
  <si>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</si>
  <si>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</si>
  <si>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</si>
  <si>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</si>
  <si>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</si>
  <si>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</si>
  <si>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</si>
  <si>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</si>
  <si>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</si>
  <si>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 51</t>
  </si>
  <si>
    <t>student 52</t>
  </si>
  <si>
    <t>student 53</t>
  </si>
  <si>
    <t>student 54</t>
  </si>
  <si>
    <t>student 55</t>
  </si>
  <si>
    <t>student 56</t>
  </si>
  <si>
    <t>student 57</t>
  </si>
  <si>
    <t>student 58</t>
  </si>
  <si>
    <t>student 59</t>
  </si>
  <si>
    <t>student 60</t>
  </si>
  <si>
    <t>student 61</t>
  </si>
  <si>
    <t>student 62</t>
  </si>
  <si>
    <t>student 63</t>
  </si>
  <si>
    <t>student 64</t>
  </si>
  <si>
    <t>student 65</t>
  </si>
  <si>
    <t>student 66</t>
  </si>
  <si>
    <t>student 67</t>
  </si>
  <si>
    <t>student 68</t>
  </si>
  <si>
    <t>student 69</t>
  </si>
  <si>
    <t>CS 2413: Hougen</t>
  </si>
  <si>
    <t>Sum</t>
  </si>
  <si>
    <t>Outcome 1</t>
  </si>
  <si>
    <t>Outcome 2</t>
  </si>
  <si>
    <t>student 70</t>
  </si>
  <si>
    <t>student 71</t>
  </si>
  <si>
    <t>student 72</t>
  </si>
  <si>
    <t>student 73</t>
  </si>
  <si>
    <t>student 74</t>
  </si>
  <si>
    <t>student 75</t>
  </si>
  <si>
    <t>student 76</t>
  </si>
  <si>
    <t>student 77</t>
  </si>
  <si>
    <t>student 78</t>
  </si>
  <si>
    <t>student 79</t>
  </si>
  <si>
    <t>student 80</t>
  </si>
  <si>
    <t>student 81</t>
  </si>
  <si>
    <t>student 82</t>
  </si>
  <si>
    <t>student 83</t>
  </si>
  <si>
    <t>TOTAL 1's</t>
  </si>
  <si>
    <t>TOTAL 2's</t>
  </si>
  <si>
    <t>TOTAL 3's</t>
  </si>
  <si>
    <t>TOTAL 4's</t>
  </si>
  <si>
    <t>% of 1's</t>
  </si>
  <si>
    <t>% of 2's</t>
  </si>
  <si>
    <t>% of 3's</t>
  </si>
  <si>
    <t>% of 4's</t>
  </si>
  <si>
    <t>CS 3113: Grant</t>
  </si>
  <si>
    <t>student 84</t>
  </si>
  <si>
    <t>student 85</t>
  </si>
  <si>
    <t>student 86</t>
  </si>
  <si>
    <t>student 87</t>
  </si>
  <si>
    <t>student 88</t>
  </si>
  <si>
    <t>student 89</t>
  </si>
  <si>
    <t>student 90</t>
  </si>
  <si>
    <t>student 91</t>
  </si>
  <si>
    <t>student 92</t>
  </si>
  <si>
    <t>student 93</t>
  </si>
  <si>
    <t>CS 3203: Jabrzemski</t>
  </si>
  <si>
    <t>Outcome 3</t>
  </si>
  <si>
    <t>Outcome 4</t>
  </si>
  <si>
    <t>student 94</t>
  </si>
  <si>
    <t>student 95</t>
  </si>
  <si>
    <t>student 96</t>
  </si>
  <si>
    <t>CS 4263: Jabrzemski</t>
  </si>
  <si>
    <t>Outcome 5</t>
  </si>
  <si>
    <t>CS 4413: Varahan</t>
  </si>
  <si>
    <t>"awesome!"</t>
  </si>
  <si>
    <t>CS 4513: Gruenwald</t>
  </si>
  <si>
    <t>Outcome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</si>
</sst>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opLeftCell="A73" workbookViewId="0">
      <selection activeCell="D81" sqref="D81"/>
    </sheetView>
  </sheetViews>
  <sheetFormatPr defaultRowHeight="15" x14ac:dyDescent="0.25"/>
  <cols>
    <col min="1" max="1" width="27.28515625" customWidth="1"/>
    <col min="2" max="3" width="17.85546875" customWidth="1"/>
  </cols>
  <sheetData>
    <row r="1" spans="1:3" x14ac:dyDescent="0.25">
      <c r="A1" s="1" t="s">
        <v>69</v>
      </c>
      <c r="B1" s="3" t="s">
        <v>71</v>
      </c>
      <c r="C1" s="3" t="s">
        <v>72</v>
      </c>
    </row>
    <row r="2" spans="1:3" x14ac:dyDescent="0.25">
      <c r="A2" s="2" t="s">
        <v>0</v>
      </c>
      <c r="B2" s="2">
        <v>3</v>
      </c>
      <c r="C2" s="2">
        <v>3</v>
      </c>
    </row>
    <row r="3" spans="1:3" x14ac:dyDescent="0.25">
      <c r="A3" s="2" t="s">
        <v>1</v>
      </c>
      <c r="B3" s="2">
        <v>4</v>
      </c>
      <c r="C3" s="2">
        <v>4</v>
      </c>
    </row>
    <row r="4" spans="1:3" x14ac:dyDescent="0.25">
      <c r="A4" s="2" t="s">
        <v>2</v>
      </c>
      <c r="B4" s="2">
        <v>4</v>
      </c>
      <c r="C4" s="2">
        <v>4</v>
      </c>
    </row>
    <row r="5" spans="1:3" x14ac:dyDescent="0.25">
      <c r="A5" s="2" t="s">
        <v>3</v>
      </c>
      <c r="B5" s="2">
        <v>2</v>
      </c>
      <c r="C5" s="2">
        <v>3</v>
      </c>
    </row>
    <row r="6" spans="1:3" x14ac:dyDescent="0.25">
      <c r="A6" s="2" t="s">
        <v>4</v>
      </c>
      <c r="B6" s="2">
        <v>3</v>
      </c>
      <c r="C6" s="2">
        <v>3</v>
      </c>
    </row>
    <row r="7" spans="1:3" x14ac:dyDescent="0.25">
      <c r="A7" s="2" t="s">
        <v>5</v>
      </c>
      <c r="B7" s="2">
        <v>3</v>
      </c>
      <c r="C7" s="2">
        <v>3</v>
      </c>
    </row>
    <row r="8" spans="1:3" x14ac:dyDescent="0.25">
      <c r="A8" s="2" t="s">
        <v>6</v>
      </c>
      <c r="B8" s="2">
        <v>3</v>
      </c>
      <c r="C8" s="2">
        <v>3</v>
      </c>
    </row>
    <row r="9" spans="1:3" x14ac:dyDescent="0.25">
      <c r="A9" s="2" t="s">
        <v>7</v>
      </c>
      <c r="B9" s="2">
        <v>4</v>
      </c>
      <c r="C9" s="2">
        <v>4</v>
      </c>
    </row>
    <row r="10" spans="1:3" x14ac:dyDescent="0.25">
      <c r="A10" s="2" t="s">
        <v>8</v>
      </c>
      <c r="B10" s="2">
        <v>4</v>
      </c>
      <c r="C10" s="2">
        <v>4</v>
      </c>
    </row>
    <row r="11" spans="1:3" x14ac:dyDescent="0.25">
      <c r="A11" s="2" t="s">
        <v>9</v>
      </c>
      <c r="B11" s="2">
        <v>3</v>
      </c>
      <c r="C11" s="2">
        <v>2</v>
      </c>
    </row>
    <row r="12" spans="1:3" x14ac:dyDescent="0.25">
      <c r="A12" s="2" t="s">
        <v>10</v>
      </c>
      <c r="B12" s="2">
        <v>4</v>
      </c>
      <c r="C12" s="2">
        <v>4</v>
      </c>
    </row>
    <row r="13" spans="1:3" x14ac:dyDescent="0.25">
      <c r="A13" s="2" t="s">
        <v>11</v>
      </c>
      <c r="B13" s="2">
        <v>3</v>
      </c>
      <c r="C13" s="2">
        <v>2</v>
      </c>
    </row>
    <row r="14" spans="1:3" x14ac:dyDescent="0.25">
      <c r="A14" s="2" t="s">
        <v>12</v>
      </c>
      <c r="B14" s="2">
        <v>3</v>
      </c>
      <c r="C14" s="2">
        <v>3</v>
      </c>
    </row>
    <row r="15" spans="1:3" x14ac:dyDescent="0.25">
      <c r="A15" s="2" t="s">
        <v>13</v>
      </c>
      <c r="B15" s="2">
        <v>3</v>
      </c>
      <c r="C15" s="2">
        <v>4</v>
      </c>
    </row>
    <row r="16" spans="1:3" x14ac:dyDescent="0.25">
      <c r="A16" s="2" t="s">
        <v>14</v>
      </c>
      <c r="B16" s="2">
        <v>3</v>
      </c>
      <c r="C16" s="2">
        <v>2</v>
      </c>
    </row>
    <row r="17" spans="1:3" x14ac:dyDescent="0.25">
      <c r="A17" s="2" t="s">
        <v>15</v>
      </c>
      <c r="B17" s="2">
        <v>4</v>
      </c>
      <c r="C17" s="2">
        <v>4</v>
      </c>
    </row>
    <row r="18" spans="1:3" x14ac:dyDescent="0.25">
      <c r="A18" s="2" t="s">
        <v>16</v>
      </c>
      <c r="B18" s="2">
        <v>3</v>
      </c>
      <c r="C18" s="2">
        <v>3</v>
      </c>
    </row>
    <row r="19" spans="1:3" x14ac:dyDescent="0.25">
      <c r="A19" s="2" t="s">
        <v>17</v>
      </c>
      <c r="B19" s="2">
        <v>3</v>
      </c>
      <c r="C19" s="2">
        <v>4</v>
      </c>
    </row>
    <row r="20" spans="1:3" x14ac:dyDescent="0.25">
      <c r="A20" s="2" t="s">
        <v>18</v>
      </c>
      <c r="B20" s="2">
        <v>4</v>
      </c>
      <c r="C20" s="2">
        <v>4</v>
      </c>
    </row>
    <row r="21" spans="1:3" x14ac:dyDescent="0.25">
      <c r="A21" s="2" t="s">
        <v>19</v>
      </c>
      <c r="B21" s="2">
        <v>4</v>
      </c>
      <c r="C21" s="2">
        <v>4</v>
      </c>
    </row>
    <row r="22" spans="1:3" x14ac:dyDescent="0.25">
      <c r="A22" s="2" t="s">
        <v>20</v>
      </c>
      <c r="B22" s="2">
        <v>2</v>
      </c>
      <c r="C22" s="2">
        <v>2</v>
      </c>
    </row>
    <row r="23" spans="1:3" x14ac:dyDescent="0.25">
      <c r="A23" s="2" t="s">
        <v>21</v>
      </c>
      <c r="B23" s="2">
        <v>3</v>
      </c>
      <c r="C23" s="2">
        <v>3</v>
      </c>
    </row>
    <row r="24" spans="1:3" x14ac:dyDescent="0.25">
      <c r="A24" s="2" t="s">
        <v>22</v>
      </c>
      <c r="B24" s="2">
        <v>3</v>
      </c>
      <c r="C24" s="2">
        <v>3</v>
      </c>
    </row>
    <row r="25" spans="1:3" x14ac:dyDescent="0.25">
      <c r="A25" s="2" t="s">
        <v>23</v>
      </c>
      <c r="B25" s="2">
        <v>3</v>
      </c>
      <c r="C25" s="2">
        <v>3</v>
      </c>
    </row>
    <row r="26" spans="1:3" x14ac:dyDescent="0.25">
      <c r="A26" s="2" t="s">
        <v>24</v>
      </c>
      <c r="B26" s="2">
        <v>3</v>
      </c>
      <c r="C26" s="2">
        <v>3</v>
      </c>
    </row>
    <row r="27" spans="1:3" x14ac:dyDescent="0.25">
      <c r="A27" s="2" t="s">
        <v>25</v>
      </c>
      <c r="B27" s="2">
        <v>1</v>
      </c>
      <c r="C27" s="2">
        <v>1</v>
      </c>
    </row>
    <row r="28" spans="1:3" x14ac:dyDescent="0.25">
      <c r="A28" s="2" t="s">
        <v>26</v>
      </c>
      <c r="B28" s="2">
        <v>3</v>
      </c>
      <c r="C28" s="2">
        <v>2</v>
      </c>
    </row>
    <row r="29" spans="1:3" x14ac:dyDescent="0.25">
      <c r="A29" s="2" t="s">
        <v>27</v>
      </c>
      <c r="B29" s="2">
        <v>4</v>
      </c>
      <c r="C29" s="2">
        <v>4</v>
      </c>
    </row>
    <row r="30" spans="1:3" x14ac:dyDescent="0.25">
      <c r="A30" s="2" t="s">
        <v>28</v>
      </c>
      <c r="B30" s="2">
        <v>3</v>
      </c>
      <c r="C30" s="2">
        <v>3</v>
      </c>
    </row>
    <row r="31" spans="1:3" x14ac:dyDescent="0.25">
      <c r="A31" s="2" t="s">
        <v>29</v>
      </c>
      <c r="B31" s="2">
        <v>1</v>
      </c>
      <c r="C31" s="2">
        <v>1</v>
      </c>
    </row>
    <row r="32" spans="1:3" x14ac:dyDescent="0.25">
      <c r="A32" s="2" t="s">
        <v>30</v>
      </c>
      <c r="B32" s="2">
        <v>2</v>
      </c>
      <c r="C32" s="2">
        <v>2</v>
      </c>
    </row>
    <row r="33" spans="1:3" x14ac:dyDescent="0.25">
      <c r="A33" s="2" t="s">
        <v>31</v>
      </c>
      <c r="B33" s="2">
        <v>3</v>
      </c>
      <c r="C33" s="2">
        <v>3</v>
      </c>
    </row>
    <row r="34" spans="1:3" x14ac:dyDescent="0.25">
      <c r="A34" s="2" t="s">
        <v>32</v>
      </c>
      <c r="B34" s="2">
        <v>4</v>
      </c>
      <c r="C34" s="2">
        <v>4</v>
      </c>
    </row>
    <row r="35" spans="1:3" x14ac:dyDescent="0.25">
      <c r="A35" s="2" t="s">
        <v>33</v>
      </c>
      <c r="B35" s="2">
        <v>3</v>
      </c>
      <c r="C35" s="2">
        <v>3</v>
      </c>
    </row>
    <row r="36" spans="1:3" x14ac:dyDescent="0.25">
      <c r="A36" s="2" t="s">
        <v>34</v>
      </c>
      <c r="B36" s="2">
        <v>3</v>
      </c>
      <c r="C36" s="2">
        <v>3</v>
      </c>
    </row>
    <row r="37" spans="1:3" x14ac:dyDescent="0.25">
      <c r="A37" s="2" t="s">
        <v>35</v>
      </c>
      <c r="B37" s="2">
        <v>4</v>
      </c>
      <c r="C37" s="2">
        <v>4</v>
      </c>
    </row>
    <row r="38" spans="1:3" x14ac:dyDescent="0.25">
      <c r="A38" s="2" t="s">
        <v>36</v>
      </c>
      <c r="B38" s="2">
        <v>3</v>
      </c>
      <c r="C38" s="2">
        <v>3</v>
      </c>
    </row>
    <row r="39" spans="1:3" x14ac:dyDescent="0.25">
      <c r="A39" s="2" t="s">
        <v>37</v>
      </c>
      <c r="B39" s="2">
        <v>3</v>
      </c>
      <c r="C39" s="2">
        <v>4</v>
      </c>
    </row>
    <row r="40" spans="1:3" x14ac:dyDescent="0.25">
      <c r="A40" s="2" t="s">
        <v>38</v>
      </c>
      <c r="B40" s="2">
        <v>2</v>
      </c>
      <c r="C40" s="2">
        <v>2</v>
      </c>
    </row>
    <row r="41" spans="1:3" x14ac:dyDescent="0.25">
      <c r="A41" s="2" t="s">
        <v>39</v>
      </c>
      <c r="B41" s="2">
        <v>4</v>
      </c>
      <c r="C41" s="2">
        <v>4</v>
      </c>
    </row>
    <row r="42" spans="1:3" x14ac:dyDescent="0.25">
      <c r="A42" s="2" t="s">
        <v>40</v>
      </c>
      <c r="B42" s="2">
        <v>3</v>
      </c>
      <c r="C42" s="2">
        <v>3</v>
      </c>
    </row>
    <row r="43" spans="1:3" x14ac:dyDescent="0.25">
      <c r="A43" s="2" t="s">
        <v>41</v>
      </c>
      <c r="B43" s="2">
        <v>3</v>
      </c>
      <c r="C43" s="2">
        <v>4</v>
      </c>
    </row>
    <row r="44" spans="1:3" x14ac:dyDescent="0.25">
      <c r="A44" s="2" t="s">
        <v>42</v>
      </c>
      <c r="B44" s="2">
        <v>3</v>
      </c>
      <c r="C44" s="2">
        <v>3</v>
      </c>
    </row>
    <row r="45" spans="1:3" x14ac:dyDescent="0.25">
      <c r="A45" s="2" t="s">
        <v>43</v>
      </c>
      <c r="B45" s="2">
        <v>3</v>
      </c>
      <c r="C45" s="2">
        <v>3</v>
      </c>
    </row>
    <row r="46" spans="1:3" x14ac:dyDescent="0.25">
      <c r="A46" s="2" t="s">
        <v>44</v>
      </c>
      <c r="B46" s="2">
        <v>2</v>
      </c>
      <c r="C46" s="2">
        <v>3</v>
      </c>
    </row>
    <row r="47" spans="1:3" x14ac:dyDescent="0.25">
      <c r="A47" s="2" t="s">
        <v>45</v>
      </c>
      <c r="B47" s="2">
        <v>3</v>
      </c>
      <c r="C47" s="2">
        <v>3</v>
      </c>
    </row>
    <row r="48" spans="1:3" x14ac:dyDescent="0.25">
      <c r="A48" s="2" t="s">
        <v>46</v>
      </c>
      <c r="B48" s="2">
        <v>4</v>
      </c>
      <c r="C48" s="2">
        <v>4</v>
      </c>
    </row>
    <row r="49" spans="1:3" x14ac:dyDescent="0.25">
      <c r="A49" s="2" t="s">
        <v>47</v>
      </c>
      <c r="B49" s="2">
        <v>4</v>
      </c>
      <c r="C49" s="2">
        <v>3</v>
      </c>
    </row>
    <row r="50" spans="1:3" x14ac:dyDescent="0.25">
      <c r="A50" s="2" t="s">
        <v>48</v>
      </c>
      <c r="B50" s="2">
        <v>3</v>
      </c>
      <c r="C50" s="2">
        <v>3</v>
      </c>
    </row>
    <row r="51" spans="1:3" x14ac:dyDescent="0.25">
      <c r="A51" s="2" t="s">
        <v>49</v>
      </c>
      <c r="B51" s="2">
        <v>4</v>
      </c>
      <c r="C51" s="2">
        <v>4</v>
      </c>
    </row>
    <row r="52" spans="1:3" x14ac:dyDescent="0.25">
      <c r="A52" s="2" t="s">
        <v>50</v>
      </c>
      <c r="B52" s="2">
        <v>4</v>
      </c>
      <c r="C52" s="2">
        <v>4</v>
      </c>
    </row>
    <row r="53" spans="1:3" x14ac:dyDescent="0.25">
      <c r="A53" s="2" t="s">
        <v>51</v>
      </c>
      <c r="B53" s="2">
        <v>4</v>
      </c>
      <c r="C53" s="2">
        <v>4</v>
      </c>
    </row>
    <row r="54" spans="1:3" x14ac:dyDescent="0.25">
      <c r="A54" s="2" t="s">
        <v>52</v>
      </c>
      <c r="B54" s="2">
        <v>4</v>
      </c>
      <c r="C54" s="2">
        <v>4</v>
      </c>
    </row>
    <row r="55" spans="1:3" x14ac:dyDescent="0.25">
      <c r="A55" s="2" t="s">
        <v>53</v>
      </c>
      <c r="B55" s="2">
        <v>2</v>
      </c>
      <c r="C55" s="2">
        <v>2</v>
      </c>
    </row>
    <row r="56" spans="1:3" x14ac:dyDescent="0.25">
      <c r="A56" s="2" t="s">
        <v>54</v>
      </c>
      <c r="B56" s="2">
        <v>4</v>
      </c>
      <c r="C56" s="2">
        <v>4</v>
      </c>
    </row>
    <row r="57" spans="1:3" x14ac:dyDescent="0.25">
      <c r="A57" s="2" t="s">
        <v>55</v>
      </c>
      <c r="B57" s="6">
        <v>3</v>
      </c>
      <c r="C57" s="2">
        <v>3</v>
      </c>
    </row>
    <row r="58" spans="1:3" x14ac:dyDescent="0.25">
      <c r="A58" s="2" t="s">
        <v>56</v>
      </c>
      <c r="B58" s="2">
        <v>3</v>
      </c>
      <c r="C58" s="2">
        <v>2</v>
      </c>
    </row>
    <row r="59" spans="1:3" x14ac:dyDescent="0.25">
      <c r="A59" s="2" t="s">
        <v>57</v>
      </c>
      <c r="B59" s="2">
        <v>3</v>
      </c>
      <c r="C59" s="2">
        <v>2</v>
      </c>
    </row>
    <row r="60" spans="1:3" x14ac:dyDescent="0.25">
      <c r="A60" s="2" t="s">
        <v>58</v>
      </c>
      <c r="B60" s="2">
        <v>3</v>
      </c>
      <c r="C60" s="2">
        <v>4</v>
      </c>
    </row>
    <row r="61" spans="1:3" x14ac:dyDescent="0.25">
      <c r="A61" s="2" t="s">
        <v>59</v>
      </c>
      <c r="B61" s="2">
        <v>3</v>
      </c>
      <c r="C61" s="2">
        <v>4</v>
      </c>
    </row>
    <row r="62" spans="1:3" x14ac:dyDescent="0.25">
      <c r="A62" s="2" t="s">
        <v>60</v>
      </c>
      <c r="B62" s="2">
        <v>3</v>
      </c>
      <c r="C62" s="2">
        <v>3</v>
      </c>
    </row>
    <row r="63" spans="1:3" x14ac:dyDescent="0.25">
      <c r="A63" s="2" t="s">
        <v>61</v>
      </c>
      <c r="B63" s="2">
        <v>4</v>
      </c>
      <c r="C63" s="2">
        <v>3</v>
      </c>
    </row>
    <row r="64" spans="1:3" x14ac:dyDescent="0.25">
      <c r="A64" s="2" t="s">
        <v>62</v>
      </c>
      <c r="B64" s="2">
        <v>4</v>
      </c>
      <c r="C64" s="2">
        <v>4</v>
      </c>
    </row>
    <row r="65" spans="1:3" x14ac:dyDescent="0.25">
      <c r="A65" s="2" t="s">
        <v>63</v>
      </c>
      <c r="B65" s="2">
        <v>4</v>
      </c>
      <c r="C65" s="2">
        <v>4</v>
      </c>
    </row>
    <row r="66" spans="1:3" x14ac:dyDescent="0.25">
      <c r="A66" s="2" t="s">
        <v>64</v>
      </c>
      <c r="B66" s="2">
        <v>4</v>
      </c>
      <c r="C66" s="2">
        <v>4</v>
      </c>
    </row>
    <row r="67" spans="1:3" x14ac:dyDescent="0.25">
      <c r="A67" s="2" t="s">
        <v>65</v>
      </c>
      <c r="B67" s="2">
        <v>4</v>
      </c>
      <c r="C67" s="2">
        <v>3</v>
      </c>
    </row>
    <row r="68" spans="1:3" x14ac:dyDescent="0.25">
      <c r="A68" s="2" t="s">
        <v>66</v>
      </c>
      <c r="B68" s="2">
        <v>3</v>
      </c>
      <c r="C68" s="2">
        <v>3</v>
      </c>
    </row>
    <row r="69" spans="1:3" x14ac:dyDescent="0.25">
      <c r="A69" s="2" t="s">
        <v>67</v>
      </c>
      <c r="B69" s="2">
        <v>3</v>
      </c>
      <c r="C69" s="2">
        <v>3</v>
      </c>
    </row>
    <row r="70" spans="1:3" x14ac:dyDescent="0.25">
      <c r="A70" s="2" t="s">
        <v>68</v>
      </c>
      <c r="B70" s="2">
        <v>3</v>
      </c>
      <c r="C70" s="2">
        <v>3</v>
      </c>
    </row>
    <row r="71" spans="1:3" x14ac:dyDescent="0.25">
      <c r="A71" s="2" t="s">
        <v>73</v>
      </c>
      <c r="B71" s="7">
        <v>3</v>
      </c>
      <c r="C71" s="7">
        <v>3</v>
      </c>
    </row>
    <row r="72" spans="1:3" x14ac:dyDescent="0.25">
      <c r="A72" s="2" t="s">
        <v>74</v>
      </c>
      <c r="B72" s="7">
        <v>3</v>
      </c>
      <c r="C72" s="7">
        <v>3</v>
      </c>
    </row>
    <row r="73" spans="1:3" x14ac:dyDescent="0.25">
      <c r="A73" s="2" t="s">
        <v>75</v>
      </c>
      <c r="B73" s="7">
        <v>4</v>
      </c>
      <c r="C73" s="7">
        <v>4</v>
      </c>
    </row>
    <row r="74" spans="1:3" x14ac:dyDescent="0.25">
      <c r="A74" s="2" t="s">
        <v>76</v>
      </c>
      <c r="B74" s="7">
        <v>3</v>
      </c>
      <c r="C74" s="7">
        <v>2</v>
      </c>
    </row>
    <row r="75" spans="1:3" x14ac:dyDescent="0.25">
      <c r="A75" s="2" t="s">
        <v>77</v>
      </c>
      <c r="B75" s="7">
        <v>3</v>
      </c>
      <c r="C75" s="7">
        <v>3</v>
      </c>
    </row>
    <row r="76" spans="1:3" x14ac:dyDescent="0.25">
      <c r="A76" s="2" t="s">
        <v>78</v>
      </c>
      <c r="B76" s="7">
        <v>3</v>
      </c>
      <c r="C76" s="7">
        <v>4</v>
      </c>
    </row>
    <row r="77" spans="1:3" x14ac:dyDescent="0.25">
      <c r="A77" s="4" t="s">
        <v>70</v>
      </c>
      <c r="B77" s="5">
        <f>SUM(B2:B76)</f>
        <v>240</v>
      </c>
      <c r="C77" s="5">
        <f>SUM(C2:C76)</f>
        <v>239</v>
      </c>
    </row>
    <row r="79" spans="1:3" x14ac:dyDescent="0.25">
      <c r="A79" s="1" t="s">
        <v>69</v>
      </c>
      <c r="B79" s="3" t="s">
        <v>71</v>
      </c>
      <c r="C79" s="3" t="s">
        <v>72</v>
      </c>
    </row>
    <row r="80" spans="1:3" x14ac:dyDescent="0.25">
      <c r="A80" s="8" t="s">
        <v>87</v>
      </c>
      <c r="B80" s="9">
        <f>COUNTIF(B2:B76,1)</f>
        <v>2</v>
      </c>
      <c r="C80" s="9">
        <f>COUNTIF(C2:C76,1)</f>
        <v>2</v>
      </c>
    </row>
    <row r="81" spans="1:3" x14ac:dyDescent="0.25">
      <c r="A81" s="8" t="s">
        <v>88</v>
      </c>
      <c r="B81" s="9">
        <f>COUNTIF(B2:B76,2)</f>
        <v>6</v>
      </c>
      <c r="C81" s="9">
        <f>COUNTIF(C2:C76,2)</f>
        <v>11</v>
      </c>
    </row>
    <row r="82" spans="1:3" x14ac:dyDescent="0.25">
      <c r="A82" s="8" t="s">
        <v>89</v>
      </c>
      <c r="B82" s="9">
        <f>COUNTIF(B2:B76,3)</f>
        <v>42</v>
      </c>
      <c r="C82" s="9">
        <f>COUNTIF(C2:C76,3)</f>
        <v>33</v>
      </c>
    </row>
    <row r="83" spans="1:3" x14ac:dyDescent="0.25">
      <c r="A83" s="8" t="s">
        <v>90</v>
      </c>
      <c r="B83" s="9">
        <f>COUNTIF(B2:B76,4)</f>
        <v>25</v>
      </c>
      <c r="C83" s="9">
        <f>COUNTIF(C2:C76,4)</f>
        <v>29</v>
      </c>
    </row>
    <row r="84" spans="1:3" x14ac:dyDescent="0.25">
      <c r="A84" s="4" t="s">
        <v>70</v>
      </c>
      <c r="B84" s="5">
        <v>75</v>
      </c>
      <c r="C84" s="5">
        <v>75</v>
      </c>
    </row>
    <row r="86" spans="1:3" x14ac:dyDescent="0.25">
      <c r="A86" s="1" t="s">
        <v>69</v>
      </c>
      <c r="B86" s="3" t="s">
        <v>71</v>
      </c>
      <c r="C86" s="3" t="s">
        <v>72</v>
      </c>
    </row>
    <row r="87" spans="1:3" x14ac:dyDescent="0.25">
      <c r="A87" s="8" t="s">
        <v>91</v>
      </c>
      <c r="B87" s="10">
        <v>2.6700000000000002E-2</v>
      </c>
      <c r="C87" s="10">
        <v>2.6700000000000002E-2</v>
      </c>
    </row>
    <row r="88" spans="1:3" x14ac:dyDescent="0.25">
      <c r="A88" s="8" t="s">
        <v>92</v>
      </c>
      <c r="B88" s="10">
        <v>0.08</v>
      </c>
      <c r="C88" s="10">
        <v>0.1467</v>
      </c>
    </row>
    <row r="89" spans="1:3" x14ac:dyDescent="0.25">
      <c r="A89" s="8" t="s">
        <v>93</v>
      </c>
      <c r="B89" s="10">
        <v>0.56000000000000005</v>
      </c>
      <c r="C89" s="10">
        <v>0.44</v>
      </c>
    </row>
    <row r="90" spans="1:3" x14ac:dyDescent="0.25">
      <c r="A90" s="8" t="s">
        <v>94</v>
      </c>
      <c r="B90" s="10">
        <v>0.33329999999999999</v>
      </c>
      <c r="C90" s="10">
        <v>0.38669999999999999</v>
      </c>
    </row>
  </sheetData>
  <pageMargins left="0.7" right="0.7" top="0.75" bottom="0.75" header="0.3" footer="0.3"/>
  <pageSetup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workbookViewId="0">
      <selection sqref="A1:B2"/>
    </sheetView>
  </sheetViews>
  <sheetFormatPr defaultRowHeight="15" x14ac:dyDescent="0.25"/>
  <cols>
    <col min="1" max="1" width="15.5703125" bestFit="1" customWidth="1"/>
    <col min="2" max="2" width="10.5703125" bestFit="1" customWidth="1"/>
  </cols>
  <sheetData>
    <row r="1" spans="1:2" x14ac:dyDescent="0.25">
      <c r="A1" s="1" t="s">
        <v>95</v>
      </c>
      <c r="B1" s="3" t="s">
        <v>72</v>
      </c>
    </row>
    <row r="2" spans="1:2" x14ac:dyDescent="0.25">
      <c r="A2" s="2" t="s">
        <v>0</v>
      </c>
      <c r="B2" s="2">
        <v>4</v>
      </c>
    </row>
    <row r="3" spans="1:2" x14ac:dyDescent="0.25">
      <c r="A3" s="2" t="s">
        <v>1</v>
      </c>
      <c r="B3" s="2">
        <v>3</v>
      </c>
    </row>
    <row r="4" spans="1:2" x14ac:dyDescent="0.25">
      <c r="A4" s="2" t="s">
        <v>2</v>
      </c>
      <c r="B4" s="2">
        <v>3</v>
      </c>
    </row>
    <row r="5" spans="1:2" x14ac:dyDescent="0.25">
      <c r="A5" s="2" t="s">
        <v>3</v>
      </c>
      <c r="B5" s="2">
        <v>1</v>
      </c>
    </row>
    <row r="6" spans="1:2" x14ac:dyDescent="0.25">
      <c r="A6" s="2" t="s">
        <v>4</v>
      </c>
      <c r="B6" s="2">
        <v>4</v>
      </c>
    </row>
    <row r="7" spans="1:2" x14ac:dyDescent="0.25">
      <c r="A7" s="2" t="s">
        <v>5</v>
      </c>
      <c r="B7" s="2">
        <v>3</v>
      </c>
    </row>
    <row r="8" spans="1:2" x14ac:dyDescent="0.25">
      <c r="A8" s="2" t="s">
        <v>6</v>
      </c>
      <c r="B8" s="2">
        <v>2</v>
      </c>
    </row>
    <row r="9" spans="1:2" x14ac:dyDescent="0.25">
      <c r="A9" s="2" t="s">
        <v>7</v>
      </c>
      <c r="B9" s="2">
        <v>2</v>
      </c>
    </row>
    <row r="10" spans="1:2" x14ac:dyDescent="0.25">
      <c r="A10" s="2" t="s">
        <v>8</v>
      </c>
      <c r="B10" s="2">
        <v>2</v>
      </c>
    </row>
    <row r="11" spans="1:2" x14ac:dyDescent="0.25">
      <c r="A11" s="2" t="s">
        <v>9</v>
      </c>
      <c r="B11" s="2">
        <v>3</v>
      </c>
    </row>
    <row r="12" spans="1:2" x14ac:dyDescent="0.25">
      <c r="A12" s="2" t="s">
        <v>10</v>
      </c>
      <c r="B12" s="2">
        <v>2</v>
      </c>
    </row>
    <row r="13" spans="1:2" x14ac:dyDescent="0.25">
      <c r="A13" s="2" t="s">
        <v>11</v>
      </c>
      <c r="B13" s="2">
        <v>4</v>
      </c>
    </row>
    <row r="14" spans="1:2" x14ac:dyDescent="0.25">
      <c r="A14" s="2" t="s">
        <v>12</v>
      </c>
      <c r="B14" s="2">
        <v>3</v>
      </c>
    </row>
    <row r="15" spans="1:2" x14ac:dyDescent="0.25">
      <c r="A15" s="2" t="s">
        <v>13</v>
      </c>
      <c r="B15" s="2">
        <v>3</v>
      </c>
    </row>
    <row r="16" spans="1:2" x14ac:dyDescent="0.25">
      <c r="A16" s="2" t="s">
        <v>14</v>
      </c>
      <c r="B16" s="2">
        <v>2</v>
      </c>
    </row>
    <row r="17" spans="1:2" x14ac:dyDescent="0.25">
      <c r="A17" s="2" t="s">
        <v>15</v>
      </c>
      <c r="B17" s="2">
        <v>1</v>
      </c>
    </row>
    <row r="18" spans="1:2" x14ac:dyDescent="0.25">
      <c r="A18" s="2" t="s">
        <v>16</v>
      </c>
      <c r="B18" s="2">
        <v>2</v>
      </c>
    </row>
    <row r="19" spans="1:2" x14ac:dyDescent="0.25">
      <c r="A19" s="2" t="s">
        <v>17</v>
      </c>
      <c r="B19" s="2">
        <v>3</v>
      </c>
    </row>
    <row r="20" spans="1:2" x14ac:dyDescent="0.25">
      <c r="A20" s="2" t="s">
        <v>18</v>
      </c>
      <c r="B20" s="2">
        <v>4</v>
      </c>
    </row>
    <row r="21" spans="1:2" x14ac:dyDescent="0.25">
      <c r="A21" s="2" t="s">
        <v>19</v>
      </c>
      <c r="B21" s="2">
        <v>2</v>
      </c>
    </row>
    <row r="22" spans="1:2" x14ac:dyDescent="0.25">
      <c r="A22" s="2" t="s">
        <v>20</v>
      </c>
      <c r="B22" s="2">
        <v>3</v>
      </c>
    </row>
    <row r="23" spans="1:2" x14ac:dyDescent="0.25">
      <c r="A23" s="2" t="s">
        <v>21</v>
      </c>
      <c r="B23" s="2">
        <v>4</v>
      </c>
    </row>
    <row r="24" spans="1:2" x14ac:dyDescent="0.25">
      <c r="A24" s="2" t="s">
        <v>22</v>
      </c>
      <c r="B24" s="2">
        <v>4</v>
      </c>
    </row>
    <row r="25" spans="1:2" x14ac:dyDescent="0.25">
      <c r="A25" s="2" t="s">
        <v>23</v>
      </c>
      <c r="B25" s="2">
        <v>2</v>
      </c>
    </row>
    <row r="26" spans="1:2" x14ac:dyDescent="0.25">
      <c r="A26" s="2" t="s">
        <v>24</v>
      </c>
      <c r="B26" s="2">
        <v>4</v>
      </c>
    </row>
    <row r="27" spans="1:2" x14ac:dyDescent="0.25">
      <c r="A27" s="2" t="s">
        <v>25</v>
      </c>
      <c r="B27" s="2">
        <v>4</v>
      </c>
    </row>
    <row r="28" spans="1:2" x14ac:dyDescent="0.25">
      <c r="A28" s="2" t="s">
        <v>26</v>
      </c>
      <c r="B28" s="2">
        <v>4</v>
      </c>
    </row>
    <row r="29" spans="1:2" x14ac:dyDescent="0.25">
      <c r="A29" s="2" t="s">
        <v>27</v>
      </c>
      <c r="B29" s="2">
        <v>4</v>
      </c>
    </row>
    <row r="30" spans="1:2" x14ac:dyDescent="0.25">
      <c r="A30" s="2" t="s">
        <v>28</v>
      </c>
      <c r="B30" s="2">
        <v>4</v>
      </c>
    </row>
    <row r="31" spans="1:2" x14ac:dyDescent="0.25">
      <c r="A31" s="2" t="s">
        <v>29</v>
      </c>
      <c r="B31" s="2">
        <v>4</v>
      </c>
    </row>
    <row r="32" spans="1:2" x14ac:dyDescent="0.25">
      <c r="A32" s="2" t="s">
        <v>30</v>
      </c>
      <c r="B32" s="2">
        <v>2</v>
      </c>
    </row>
    <row r="33" spans="1:2" x14ac:dyDescent="0.25">
      <c r="A33" s="2" t="s">
        <v>31</v>
      </c>
      <c r="B33" s="2">
        <v>1</v>
      </c>
    </row>
    <row r="34" spans="1:2" x14ac:dyDescent="0.25">
      <c r="A34" s="2" t="s">
        <v>32</v>
      </c>
      <c r="B34" s="2">
        <v>3</v>
      </c>
    </row>
    <row r="35" spans="1:2" x14ac:dyDescent="0.25">
      <c r="A35" s="2" t="s">
        <v>33</v>
      </c>
      <c r="B35" s="2">
        <v>3</v>
      </c>
    </row>
    <row r="36" spans="1:2" x14ac:dyDescent="0.25">
      <c r="A36" s="2" t="s">
        <v>34</v>
      </c>
      <c r="B36" s="2">
        <v>3</v>
      </c>
    </row>
    <row r="37" spans="1:2" x14ac:dyDescent="0.25">
      <c r="A37" s="2" t="s">
        <v>35</v>
      </c>
      <c r="B37" s="2">
        <v>3</v>
      </c>
    </row>
    <row r="38" spans="1:2" x14ac:dyDescent="0.25">
      <c r="A38" s="2" t="s">
        <v>36</v>
      </c>
      <c r="B38" s="2">
        <v>3</v>
      </c>
    </row>
    <row r="39" spans="1:2" x14ac:dyDescent="0.25">
      <c r="A39" s="2" t="s">
        <v>37</v>
      </c>
      <c r="B39" s="2">
        <v>2</v>
      </c>
    </row>
    <row r="40" spans="1:2" x14ac:dyDescent="0.25">
      <c r="A40" s="2" t="s">
        <v>38</v>
      </c>
      <c r="B40" s="2">
        <v>3</v>
      </c>
    </row>
    <row r="41" spans="1:2" x14ac:dyDescent="0.25">
      <c r="A41" s="2" t="s">
        <v>39</v>
      </c>
      <c r="B41" s="2">
        <v>4</v>
      </c>
    </row>
    <row r="42" spans="1:2" x14ac:dyDescent="0.25">
      <c r="A42" s="2" t="s">
        <v>40</v>
      </c>
      <c r="B42" s="2">
        <v>4</v>
      </c>
    </row>
    <row r="43" spans="1:2" x14ac:dyDescent="0.25">
      <c r="A43" s="2" t="s">
        <v>41</v>
      </c>
      <c r="B43" s="2">
        <v>3</v>
      </c>
    </row>
    <row r="44" spans="1:2" x14ac:dyDescent="0.25">
      <c r="A44" s="2" t="s">
        <v>42</v>
      </c>
      <c r="B44" s="2">
        <v>3</v>
      </c>
    </row>
    <row r="45" spans="1:2" x14ac:dyDescent="0.25">
      <c r="A45" s="2" t="s">
        <v>43</v>
      </c>
      <c r="B45" s="2">
        <v>3</v>
      </c>
    </row>
    <row r="46" spans="1:2" x14ac:dyDescent="0.25">
      <c r="A46" s="2" t="s">
        <v>44</v>
      </c>
      <c r="B46" s="2">
        <v>4</v>
      </c>
    </row>
    <row r="47" spans="1:2" x14ac:dyDescent="0.25">
      <c r="A47" s="2" t="s">
        <v>45</v>
      </c>
      <c r="B47" s="2">
        <v>2</v>
      </c>
    </row>
    <row r="48" spans="1:2" x14ac:dyDescent="0.25">
      <c r="A48" s="2" t="s">
        <v>46</v>
      </c>
      <c r="B48" s="2">
        <v>4</v>
      </c>
    </row>
    <row r="49" spans="1:2" x14ac:dyDescent="0.25">
      <c r="A49" s="2" t="s">
        <v>47</v>
      </c>
      <c r="B49" s="2">
        <v>3</v>
      </c>
    </row>
    <row r="50" spans="1:2" x14ac:dyDescent="0.25">
      <c r="A50" s="2" t="s">
        <v>48</v>
      </c>
      <c r="B50" s="2">
        <v>4</v>
      </c>
    </row>
    <row r="51" spans="1:2" x14ac:dyDescent="0.25">
      <c r="A51" s="2" t="s">
        <v>49</v>
      </c>
      <c r="B51" s="2">
        <v>3</v>
      </c>
    </row>
    <row r="52" spans="1:2" x14ac:dyDescent="0.25">
      <c r="A52" s="2" t="s">
        <v>50</v>
      </c>
      <c r="B52" s="2">
        <v>4</v>
      </c>
    </row>
    <row r="53" spans="1:2" x14ac:dyDescent="0.25">
      <c r="A53" s="2" t="s">
        <v>51</v>
      </c>
      <c r="B53" s="2">
        <v>4</v>
      </c>
    </row>
    <row r="54" spans="1:2" x14ac:dyDescent="0.25">
      <c r="A54" s="2" t="s">
        <v>52</v>
      </c>
      <c r="B54" s="2">
        <v>4</v>
      </c>
    </row>
    <row r="55" spans="1:2" x14ac:dyDescent="0.25">
      <c r="A55" s="2" t="s">
        <v>53</v>
      </c>
      <c r="B55" s="2">
        <v>2</v>
      </c>
    </row>
    <row r="56" spans="1:2" x14ac:dyDescent="0.25">
      <c r="A56" s="2" t="s">
        <v>54</v>
      </c>
      <c r="B56" s="2">
        <v>3</v>
      </c>
    </row>
    <row r="57" spans="1:2" x14ac:dyDescent="0.25">
      <c r="A57" s="2" t="s">
        <v>55</v>
      </c>
      <c r="B57" s="2">
        <v>3</v>
      </c>
    </row>
    <row r="58" spans="1:2" x14ac:dyDescent="0.25">
      <c r="A58" s="2" t="s">
        <v>56</v>
      </c>
      <c r="B58" s="2">
        <v>3</v>
      </c>
    </row>
    <row r="59" spans="1:2" x14ac:dyDescent="0.25">
      <c r="A59" s="2" t="s">
        <v>57</v>
      </c>
      <c r="B59" s="2">
        <v>4</v>
      </c>
    </row>
    <row r="60" spans="1:2" x14ac:dyDescent="0.25">
      <c r="A60" s="2" t="s">
        <v>58</v>
      </c>
      <c r="B60" s="2">
        <v>3</v>
      </c>
    </row>
    <row r="61" spans="1:2" x14ac:dyDescent="0.25">
      <c r="A61" s="2" t="s">
        <v>59</v>
      </c>
      <c r="B61" s="2">
        <v>4</v>
      </c>
    </row>
    <row r="62" spans="1:2" x14ac:dyDescent="0.25">
      <c r="A62" s="2" t="s">
        <v>60</v>
      </c>
      <c r="B62" s="2">
        <v>4</v>
      </c>
    </row>
    <row r="63" spans="1:2" x14ac:dyDescent="0.25">
      <c r="A63" s="2" t="s">
        <v>61</v>
      </c>
      <c r="B63" s="2">
        <v>3</v>
      </c>
    </row>
    <row r="64" spans="1:2" x14ac:dyDescent="0.25">
      <c r="A64" s="2" t="s">
        <v>62</v>
      </c>
      <c r="B64" s="2">
        <v>4</v>
      </c>
    </row>
    <row r="65" spans="1:2" x14ac:dyDescent="0.25">
      <c r="A65" s="2" t="s">
        <v>63</v>
      </c>
      <c r="B65" s="2">
        <v>4</v>
      </c>
    </row>
    <row r="66" spans="1:2" x14ac:dyDescent="0.25">
      <c r="A66" s="2" t="s">
        <v>64</v>
      </c>
      <c r="B66" s="2">
        <v>4</v>
      </c>
    </row>
    <row r="67" spans="1:2" x14ac:dyDescent="0.25">
      <c r="A67" s="2" t="s">
        <v>65</v>
      </c>
      <c r="B67" s="2">
        <v>4</v>
      </c>
    </row>
    <row r="68" spans="1:2" x14ac:dyDescent="0.25">
      <c r="A68" s="2" t="s">
        <v>66</v>
      </c>
      <c r="B68" s="2">
        <v>3</v>
      </c>
    </row>
    <row r="69" spans="1:2" x14ac:dyDescent="0.25">
      <c r="A69" s="2" t="s">
        <v>67</v>
      </c>
      <c r="B69" s="2">
        <v>4</v>
      </c>
    </row>
    <row r="70" spans="1:2" x14ac:dyDescent="0.25">
      <c r="A70" s="2" t="s">
        <v>68</v>
      </c>
      <c r="B70" s="2">
        <v>3</v>
      </c>
    </row>
    <row r="71" spans="1:2" x14ac:dyDescent="0.25">
      <c r="A71" s="2" t="s">
        <v>73</v>
      </c>
      <c r="B71" s="2">
        <v>4</v>
      </c>
    </row>
    <row r="72" spans="1:2" x14ac:dyDescent="0.25">
      <c r="A72" s="2" t="s">
        <v>74</v>
      </c>
      <c r="B72" s="2">
        <v>4</v>
      </c>
    </row>
    <row r="73" spans="1:2" x14ac:dyDescent="0.25">
      <c r="A73" s="2" t="s">
        <v>75</v>
      </c>
      <c r="B73" s="2">
        <v>3</v>
      </c>
    </row>
    <row r="74" spans="1:2" x14ac:dyDescent="0.25">
      <c r="A74" s="2" t="s">
        <v>76</v>
      </c>
      <c r="B74" s="2">
        <v>4</v>
      </c>
    </row>
    <row r="75" spans="1:2" x14ac:dyDescent="0.25">
      <c r="A75" s="2" t="s">
        <v>77</v>
      </c>
      <c r="B75" s="2">
        <v>3</v>
      </c>
    </row>
    <row r="76" spans="1:2" x14ac:dyDescent="0.25">
      <c r="A76" s="2" t="s">
        <v>78</v>
      </c>
      <c r="B76" s="2">
        <v>4</v>
      </c>
    </row>
    <row r="77" spans="1:2" x14ac:dyDescent="0.25">
      <c r="A77" s="2" t="s">
        <v>79</v>
      </c>
      <c r="B77" s="2">
        <v>4</v>
      </c>
    </row>
    <row r="78" spans="1:2" x14ac:dyDescent="0.25">
      <c r="A78" s="2" t="s">
        <v>80</v>
      </c>
      <c r="B78" s="2">
        <v>3</v>
      </c>
    </row>
    <row r="79" spans="1:2" x14ac:dyDescent="0.25">
      <c r="A79" s="2" t="s">
        <v>81</v>
      </c>
      <c r="B79" s="2">
        <v>2</v>
      </c>
    </row>
    <row r="80" spans="1:2" x14ac:dyDescent="0.25">
      <c r="A80" s="2" t="s">
        <v>82</v>
      </c>
      <c r="B80" s="2">
        <v>2</v>
      </c>
    </row>
    <row r="81" spans="1:2" x14ac:dyDescent="0.25">
      <c r="A81" s="2" t="s">
        <v>83</v>
      </c>
      <c r="B81" s="2">
        <v>4</v>
      </c>
    </row>
    <row r="82" spans="1:2" x14ac:dyDescent="0.25">
      <c r="A82" s="2" t="s">
        <v>84</v>
      </c>
      <c r="B82" s="2">
        <v>3</v>
      </c>
    </row>
    <row r="83" spans="1:2" x14ac:dyDescent="0.25">
      <c r="A83" s="2" t="s">
        <v>85</v>
      </c>
      <c r="B83" s="2">
        <v>3</v>
      </c>
    </row>
    <row r="84" spans="1:2" x14ac:dyDescent="0.25">
      <c r="A84" s="2" t="s">
        <v>86</v>
      </c>
      <c r="B84" s="2">
        <v>3</v>
      </c>
    </row>
    <row r="85" spans="1:2" x14ac:dyDescent="0.25">
      <c r="A85" s="2" t="s">
        <v>96</v>
      </c>
      <c r="B85" s="2">
        <v>3</v>
      </c>
    </row>
    <row r="86" spans="1:2" x14ac:dyDescent="0.25">
      <c r="A86" s="2" t="s">
        <v>97</v>
      </c>
      <c r="B86" s="2">
        <v>3</v>
      </c>
    </row>
    <row r="87" spans="1:2" x14ac:dyDescent="0.25">
      <c r="A87" s="2" t="s">
        <v>98</v>
      </c>
      <c r="B87" s="2">
        <v>4</v>
      </c>
    </row>
    <row r="88" spans="1:2" x14ac:dyDescent="0.25">
      <c r="A88" s="2" t="s">
        <v>99</v>
      </c>
      <c r="B88" s="2">
        <v>4</v>
      </c>
    </row>
    <row r="89" spans="1:2" x14ac:dyDescent="0.25">
      <c r="A89" s="2" t="s">
        <v>100</v>
      </c>
      <c r="B89" s="2">
        <v>4</v>
      </c>
    </row>
    <row r="90" spans="1:2" x14ac:dyDescent="0.25">
      <c r="A90" s="2" t="s">
        <v>101</v>
      </c>
      <c r="B90" s="2">
        <v>4</v>
      </c>
    </row>
    <row r="91" spans="1:2" x14ac:dyDescent="0.25">
      <c r="A91" s="2" t="s">
        <v>102</v>
      </c>
      <c r="B91" s="2">
        <v>4</v>
      </c>
    </row>
    <row r="92" spans="1:2" x14ac:dyDescent="0.25">
      <c r="A92" s="2" t="s">
        <v>103</v>
      </c>
      <c r="B92" s="2">
        <v>4</v>
      </c>
    </row>
    <row r="93" spans="1:2" x14ac:dyDescent="0.25">
      <c r="A93" s="2" t="s">
        <v>104</v>
      </c>
      <c r="B93" s="2">
        <v>4</v>
      </c>
    </row>
    <row r="94" spans="1:2" x14ac:dyDescent="0.25">
      <c r="A94" s="2" t="s">
        <v>105</v>
      </c>
      <c r="B94" s="2">
        <v>1</v>
      </c>
    </row>
    <row r="95" spans="1:2" x14ac:dyDescent="0.25">
      <c r="A95" s="4" t="s">
        <v>70</v>
      </c>
      <c r="B95" s="5">
        <f>SUM(B2:B94)</f>
        <v>298</v>
      </c>
    </row>
    <row r="97" spans="1:2" x14ac:dyDescent="0.25">
      <c r="A97" s="1" t="s">
        <v>95</v>
      </c>
      <c r="B97" s="3" t="s">
        <v>72</v>
      </c>
    </row>
    <row r="98" spans="1:2" x14ac:dyDescent="0.25">
      <c r="A98" s="8" t="s">
        <v>87</v>
      </c>
      <c r="B98" s="9">
        <f>COUNTIF(B2:B94,1)</f>
        <v>4</v>
      </c>
    </row>
    <row r="99" spans="1:2" x14ac:dyDescent="0.25">
      <c r="A99" s="8" t="s">
        <v>88</v>
      </c>
      <c r="B99" s="9">
        <f>COUNTIF(B2:B94,2)</f>
        <v>14</v>
      </c>
    </row>
    <row r="100" spans="1:2" x14ac:dyDescent="0.25">
      <c r="A100" s="8" t="s">
        <v>89</v>
      </c>
      <c r="B100" s="9">
        <f>COUNTIF(B2:B94,3)</f>
        <v>34</v>
      </c>
    </row>
    <row r="101" spans="1:2" x14ac:dyDescent="0.25">
      <c r="A101" s="8" t="s">
        <v>90</v>
      </c>
      <c r="B101" s="9">
        <f>COUNTIF(B2:B94,4)</f>
        <v>41</v>
      </c>
    </row>
    <row r="102" spans="1:2" x14ac:dyDescent="0.25">
      <c r="A102" s="4" t="s">
        <v>70</v>
      </c>
      <c r="B102" s="5">
        <v>93</v>
      </c>
    </row>
    <row r="104" spans="1:2" x14ac:dyDescent="0.25">
      <c r="A104" s="1" t="s">
        <v>95</v>
      </c>
      <c r="B104" s="3" t="s">
        <v>72</v>
      </c>
    </row>
    <row r="105" spans="1:2" x14ac:dyDescent="0.25">
      <c r="A105" s="8" t="s">
        <v>91</v>
      </c>
      <c r="B105" s="10">
        <v>4.2999999999999997E-2</v>
      </c>
    </row>
    <row r="106" spans="1:2" x14ac:dyDescent="0.25">
      <c r="A106" s="8" t="s">
        <v>92</v>
      </c>
      <c r="B106" s="10">
        <v>0.15049999999999999</v>
      </c>
    </row>
    <row r="107" spans="1:2" x14ac:dyDescent="0.25">
      <c r="A107" s="8" t="s">
        <v>93</v>
      </c>
      <c r="B107" s="10">
        <v>0.36559999999999998</v>
      </c>
    </row>
    <row r="108" spans="1:2" x14ac:dyDescent="0.25">
      <c r="A108" s="8" t="s">
        <v>94</v>
      </c>
      <c r="B108" s="10">
        <v>0.44090000000000001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topLeftCell="A91" workbookViewId="0">
      <selection activeCell="A108" sqref="A108:B111"/>
    </sheetView>
  </sheetViews>
  <sheetFormatPr defaultRowHeight="15" x14ac:dyDescent="0.25"/>
  <cols>
    <col min="1" max="1" width="19.85546875" customWidth="1"/>
    <col min="2" max="3" width="10.5703125" bestFit="1" customWidth="1"/>
  </cols>
  <sheetData>
    <row r="1" spans="1:3" x14ac:dyDescent="0.25">
      <c r="A1" s="1" t="s">
        <v>106</v>
      </c>
      <c r="B1" s="3" t="s">
        <v>107</v>
      </c>
      <c r="C1" s="3" t="s">
        <v>108</v>
      </c>
    </row>
    <row r="2" spans="1:3" x14ac:dyDescent="0.25">
      <c r="A2" s="2" t="s">
        <v>0</v>
      </c>
      <c r="B2" s="2">
        <v>4</v>
      </c>
      <c r="C2" s="2">
        <v>4</v>
      </c>
    </row>
    <row r="3" spans="1:3" x14ac:dyDescent="0.25">
      <c r="A3" s="2" t="s">
        <v>1</v>
      </c>
      <c r="B3" s="2">
        <v>4</v>
      </c>
      <c r="C3" s="2">
        <v>4</v>
      </c>
    </row>
    <row r="4" spans="1:3" x14ac:dyDescent="0.25">
      <c r="A4" s="2" t="s">
        <v>2</v>
      </c>
      <c r="B4" s="2">
        <v>3</v>
      </c>
      <c r="C4" s="2">
        <v>2</v>
      </c>
    </row>
    <row r="5" spans="1:3" x14ac:dyDescent="0.25">
      <c r="A5" s="2" t="s">
        <v>3</v>
      </c>
      <c r="B5" s="2">
        <v>3</v>
      </c>
      <c r="C5" s="2">
        <v>3</v>
      </c>
    </row>
    <row r="6" spans="1:3" x14ac:dyDescent="0.25">
      <c r="A6" s="2" t="s">
        <v>4</v>
      </c>
      <c r="B6" s="2">
        <v>4</v>
      </c>
      <c r="C6" s="2">
        <v>4</v>
      </c>
    </row>
    <row r="7" spans="1:3" x14ac:dyDescent="0.25">
      <c r="A7" s="2" t="s">
        <v>5</v>
      </c>
      <c r="B7" s="2">
        <v>2</v>
      </c>
      <c r="C7" s="2">
        <v>2</v>
      </c>
    </row>
    <row r="8" spans="1:3" x14ac:dyDescent="0.25">
      <c r="A8" s="2" t="s">
        <v>6</v>
      </c>
      <c r="B8" s="2">
        <v>3</v>
      </c>
      <c r="C8" s="2">
        <v>3</v>
      </c>
    </row>
    <row r="9" spans="1:3" x14ac:dyDescent="0.25">
      <c r="A9" s="2" t="s">
        <v>7</v>
      </c>
      <c r="B9" s="2">
        <v>1</v>
      </c>
      <c r="C9" s="2">
        <v>1</v>
      </c>
    </row>
    <row r="10" spans="1:3" x14ac:dyDescent="0.25">
      <c r="A10" s="2" t="s">
        <v>8</v>
      </c>
      <c r="B10" s="2">
        <v>2</v>
      </c>
      <c r="C10" s="2">
        <v>2</v>
      </c>
    </row>
    <row r="11" spans="1:3" x14ac:dyDescent="0.25">
      <c r="A11" s="2" t="s">
        <v>9</v>
      </c>
      <c r="B11" s="2">
        <v>1</v>
      </c>
      <c r="C11" s="2">
        <v>1</v>
      </c>
    </row>
    <row r="12" spans="1:3" x14ac:dyDescent="0.25">
      <c r="A12" s="2" t="s">
        <v>10</v>
      </c>
      <c r="B12" s="2">
        <v>3</v>
      </c>
      <c r="C12" s="2">
        <v>4</v>
      </c>
    </row>
    <row r="13" spans="1:3" x14ac:dyDescent="0.25">
      <c r="A13" s="2" t="s">
        <v>11</v>
      </c>
      <c r="B13" s="2">
        <v>4</v>
      </c>
      <c r="C13" s="2">
        <v>4</v>
      </c>
    </row>
    <row r="14" spans="1:3" x14ac:dyDescent="0.25">
      <c r="A14" s="2" t="s">
        <v>12</v>
      </c>
      <c r="B14" s="2">
        <v>4</v>
      </c>
      <c r="C14" s="2">
        <v>4</v>
      </c>
    </row>
    <row r="15" spans="1:3" x14ac:dyDescent="0.25">
      <c r="A15" s="2" t="s">
        <v>13</v>
      </c>
      <c r="B15" s="2">
        <v>4</v>
      </c>
      <c r="C15" s="2">
        <v>4</v>
      </c>
    </row>
    <row r="16" spans="1:3" x14ac:dyDescent="0.25">
      <c r="A16" s="2" t="s">
        <v>14</v>
      </c>
      <c r="B16" s="2">
        <v>3</v>
      </c>
      <c r="C16" s="2">
        <v>3</v>
      </c>
    </row>
    <row r="17" spans="1:3" x14ac:dyDescent="0.25">
      <c r="A17" s="2" t="s">
        <v>15</v>
      </c>
      <c r="B17" s="2">
        <v>3</v>
      </c>
      <c r="C17" s="2">
        <v>3</v>
      </c>
    </row>
    <row r="18" spans="1:3" x14ac:dyDescent="0.25">
      <c r="A18" s="2" t="s">
        <v>16</v>
      </c>
      <c r="B18" s="2">
        <v>2</v>
      </c>
      <c r="C18" s="2">
        <v>2</v>
      </c>
    </row>
    <row r="19" spans="1:3" x14ac:dyDescent="0.25">
      <c r="A19" s="2" t="s">
        <v>17</v>
      </c>
      <c r="B19" s="2">
        <v>1</v>
      </c>
      <c r="C19" s="2">
        <v>2</v>
      </c>
    </row>
    <row r="20" spans="1:3" x14ac:dyDescent="0.25">
      <c r="A20" s="2" t="s">
        <v>18</v>
      </c>
      <c r="B20" s="2">
        <v>3</v>
      </c>
      <c r="C20" s="2">
        <v>2</v>
      </c>
    </row>
    <row r="21" spans="1:3" x14ac:dyDescent="0.25">
      <c r="A21" s="2" t="s">
        <v>19</v>
      </c>
      <c r="B21" s="2">
        <v>3</v>
      </c>
      <c r="C21" s="2">
        <v>3</v>
      </c>
    </row>
    <row r="22" spans="1:3" x14ac:dyDescent="0.25">
      <c r="A22" s="2" t="s">
        <v>20</v>
      </c>
      <c r="B22" s="2">
        <v>4</v>
      </c>
      <c r="C22" s="2">
        <v>4</v>
      </c>
    </row>
    <row r="23" spans="1:3" x14ac:dyDescent="0.25">
      <c r="A23" s="2" t="s">
        <v>21</v>
      </c>
      <c r="B23" s="2">
        <v>3</v>
      </c>
      <c r="C23" s="2">
        <v>4</v>
      </c>
    </row>
    <row r="24" spans="1:3" x14ac:dyDescent="0.25">
      <c r="A24" s="2" t="s">
        <v>22</v>
      </c>
      <c r="B24" s="2">
        <v>1</v>
      </c>
      <c r="C24" s="2">
        <v>3</v>
      </c>
    </row>
    <row r="25" spans="1:3" x14ac:dyDescent="0.25">
      <c r="A25" s="2" t="s">
        <v>23</v>
      </c>
      <c r="B25" s="2">
        <v>1</v>
      </c>
      <c r="C25" s="2">
        <v>1</v>
      </c>
    </row>
    <row r="26" spans="1:3" x14ac:dyDescent="0.25">
      <c r="A26" s="2" t="s">
        <v>24</v>
      </c>
      <c r="B26" s="2">
        <v>4</v>
      </c>
      <c r="C26" s="2">
        <v>4</v>
      </c>
    </row>
    <row r="27" spans="1:3" x14ac:dyDescent="0.25">
      <c r="A27" s="2" t="s">
        <v>25</v>
      </c>
      <c r="B27" s="2">
        <v>2</v>
      </c>
      <c r="C27" s="2">
        <v>2</v>
      </c>
    </row>
    <row r="28" spans="1:3" x14ac:dyDescent="0.25">
      <c r="A28" s="2" t="s">
        <v>26</v>
      </c>
      <c r="B28" s="2">
        <v>4</v>
      </c>
      <c r="C28" s="2">
        <v>4</v>
      </c>
    </row>
    <row r="29" spans="1:3" x14ac:dyDescent="0.25">
      <c r="A29" s="2" t="s">
        <v>27</v>
      </c>
      <c r="B29" s="2">
        <v>3</v>
      </c>
      <c r="C29" s="2">
        <v>3</v>
      </c>
    </row>
    <row r="30" spans="1:3" x14ac:dyDescent="0.25">
      <c r="A30" s="2" t="s">
        <v>28</v>
      </c>
      <c r="B30" s="2">
        <v>4</v>
      </c>
      <c r="C30" s="2">
        <v>4</v>
      </c>
    </row>
    <row r="31" spans="1:3" x14ac:dyDescent="0.25">
      <c r="A31" s="2" t="s">
        <v>29</v>
      </c>
      <c r="B31" s="2">
        <v>4</v>
      </c>
      <c r="C31" s="2">
        <v>4</v>
      </c>
    </row>
    <row r="32" spans="1:3" x14ac:dyDescent="0.25">
      <c r="A32" s="2" t="s">
        <v>30</v>
      </c>
      <c r="B32" s="2">
        <v>4</v>
      </c>
      <c r="C32" s="2">
        <v>4</v>
      </c>
    </row>
    <row r="33" spans="1:3" x14ac:dyDescent="0.25">
      <c r="A33" s="2" t="s">
        <v>31</v>
      </c>
      <c r="B33" s="2">
        <v>4</v>
      </c>
      <c r="C33" s="2">
        <v>4</v>
      </c>
    </row>
    <row r="34" spans="1:3" x14ac:dyDescent="0.25">
      <c r="A34" s="2" t="s">
        <v>32</v>
      </c>
      <c r="B34" s="2">
        <v>4</v>
      </c>
      <c r="C34" s="2">
        <v>4</v>
      </c>
    </row>
    <row r="35" spans="1:3" x14ac:dyDescent="0.25">
      <c r="A35" s="2" t="s">
        <v>33</v>
      </c>
      <c r="B35" s="2">
        <v>4</v>
      </c>
      <c r="C35" s="2">
        <v>4</v>
      </c>
    </row>
    <row r="36" spans="1:3" x14ac:dyDescent="0.25">
      <c r="A36" s="2" t="s">
        <v>34</v>
      </c>
      <c r="B36" s="2">
        <v>4</v>
      </c>
      <c r="C36" s="2">
        <v>4</v>
      </c>
    </row>
    <row r="37" spans="1:3" x14ac:dyDescent="0.25">
      <c r="A37" s="2" t="s">
        <v>35</v>
      </c>
      <c r="B37" s="2">
        <v>4</v>
      </c>
      <c r="C37" s="2">
        <v>4</v>
      </c>
    </row>
    <row r="38" spans="1:3" x14ac:dyDescent="0.25">
      <c r="A38" s="2" t="s">
        <v>36</v>
      </c>
      <c r="B38" s="2">
        <v>3</v>
      </c>
      <c r="C38" s="2">
        <v>3</v>
      </c>
    </row>
    <row r="39" spans="1:3" x14ac:dyDescent="0.25">
      <c r="A39" s="2" t="s">
        <v>37</v>
      </c>
      <c r="B39" s="2">
        <v>2</v>
      </c>
      <c r="C39" s="2">
        <v>3</v>
      </c>
    </row>
    <row r="40" spans="1:3" x14ac:dyDescent="0.25">
      <c r="A40" s="2" t="s">
        <v>38</v>
      </c>
      <c r="B40" s="2">
        <v>4</v>
      </c>
      <c r="C40" s="2">
        <v>4</v>
      </c>
    </row>
    <row r="41" spans="1:3" x14ac:dyDescent="0.25">
      <c r="A41" s="2" t="s">
        <v>39</v>
      </c>
      <c r="B41" s="2">
        <v>4</v>
      </c>
      <c r="C41" s="2">
        <v>4</v>
      </c>
    </row>
    <row r="42" spans="1:3" x14ac:dyDescent="0.25">
      <c r="A42" s="2" t="s">
        <v>40</v>
      </c>
      <c r="B42" s="2">
        <v>4</v>
      </c>
      <c r="C42" s="2">
        <v>3</v>
      </c>
    </row>
    <row r="43" spans="1:3" x14ac:dyDescent="0.25">
      <c r="A43" s="2" t="s">
        <v>41</v>
      </c>
      <c r="B43" s="2">
        <v>4</v>
      </c>
      <c r="C43" s="2">
        <v>4</v>
      </c>
    </row>
    <row r="44" spans="1:3" x14ac:dyDescent="0.25">
      <c r="A44" s="2" t="s">
        <v>42</v>
      </c>
      <c r="B44" s="2">
        <v>3</v>
      </c>
      <c r="C44" s="2">
        <v>2</v>
      </c>
    </row>
    <row r="45" spans="1:3" x14ac:dyDescent="0.25">
      <c r="A45" s="2" t="s">
        <v>43</v>
      </c>
      <c r="B45" s="2">
        <v>3</v>
      </c>
      <c r="C45" s="2">
        <v>3</v>
      </c>
    </row>
    <row r="46" spans="1:3" x14ac:dyDescent="0.25">
      <c r="A46" s="2" t="s">
        <v>44</v>
      </c>
      <c r="B46" s="2">
        <v>3</v>
      </c>
      <c r="C46" s="2">
        <v>4</v>
      </c>
    </row>
    <row r="47" spans="1:3" x14ac:dyDescent="0.25">
      <c r="A47" s="2" t="s">
        <v>45</v>
      </c>
      <c r="B47" s="2">
        <v>3</v>
      </c>
      <c r="C47" s="2">
        <v>3</v>
      </c>
    </row>
    <row r="48" spans="1:3" x14ac:dyDescent="0.25">
      <c r="A48" s="2" t="s">
        <v>46</v>
      </c>
      <c r="B48" s="2">
        <v>4</v>
      </c>
      <c r="C48" s="2">
        <v>4</v>
      </c>
    </row>
    <row r="49" spans="1:3" x14ac:dyDescent="0.25">
      <c r="A49" s="2" t="s">
        <v>47</v>
      </c>
      <c r="B49" s="2">
        <v>2</v>
      </c>
      <c r="C49" s="2">
        <v>2</v>
      </c>
    </row>
    <row r="50" spans="1:3" x14ac:dyDescent="0.25">
      <c r="A50" s="2" t="s">
        <v>48</v>
      </c>
      <c r="B50" s="2">
        <v>4</v>
      </c>
      <c r="C50" s="2">
        <v>4</v>
      </c>
    </row>
    <row r="51" spans="1:3" x14ac:dyDescent="0.25">
      <c r="A51" s="2" t="s">
        <v>49</v>
      </c>
      <c r="B51" s="2">
        <v>4</v>
      </c>
      <c r="C51" s="2">
        <v>4</v>
      </c>
    </row>
    <row r="52" spans="1:3" x14ac:dyDescent="0.25">
      <c r="A52" s="2" t="s">
        <v>50</v>
      </c>
      <c r="B52" s="2">
        <v>4</v>
      </c>
      <c r="C52" s="2">
        <v>4</v>
      </c>
    </row>
    <row r="53" spans="1:3" x14ac:dyDescent="0.25">
      <c r="A53" s="2" t="s">
        <v>51</v>
      </c>
      <c r="B53" s="2">
        <v>4</v>
      </c>
      <c r="C53" s="2">
        <v>4</v>
      </c>
    </row>
    <row r="54" spans="1:3" x14ac:dyDescent="0.25">
      <c r="A54" s="2" t="s">
        <v>52</v>
      </c>
      <c r="B54" s="2">
        <v>3</v>
      </c>
      <c r="C54" s="2">
        <v>3</v>
      </c>
    </row>
    <row r="55" spans="1:3" x14ac:dyDescent="0.25">
      <c r="A55" s="2" t="s">
        <v>53</v>
      </c>
      <c r="B55" s="2">
        <v>3</v>
      </c>
      <c r="C55" s="2">
        <v>3</v>
      </c>
    </row>
    <row r="56" spans="1:3" x14ac:dyDescent="0.25">
      <c r="A56" s="2" t="s">
        <v>54</v>
      </c>
      <c r="B56" s="2">
        <v>3</v>
      </c>
      <c r="C56" s="2">
        <v>3</v>
      </c>
    </row>
    <row r="57" spans="1:3" x14ac:dyDescent="0.25">
      <c r="A57" s="2" t="s">
        <v>55</v>
      </c>
      <c r="B57" s="2">
        <v>3</v>
      </c>
      <c r="C57" s="2">
        <v>3</v>
      </c>
    </row>
    <row r="58" spans="1:3" x14ac:dyDescent="0.25">
      <c r="A58" s="2" t="s">
        <v>56</v>
      </c>
      <c r="B58" s="2">
        <v>4</v>
      </c>
      <c r="C58" s="2">
        <v>4</v>
      </c>
    </row>
    <row r="59" spans="1:3" x14ac:dyDescent="0.25">
      <c r="A59" s="2" t="s">
        <v>57</v>
      </c>
      <c r="B59" s="2">
        <v>4</v>
      </c>
      <c r="C59" s="2">
        <v>4</v>
      </c>
    </row>
    <row r="60" spans="1:3" x14ac:dyDescent="0.25">
      <c r="A60" s="2" t="s">
        <v>58</v>
      </c>
      <c r="B60" s="2">
        <v>4</v>
      </c>
      <c r="C60" s="2">
        <v>4</v>
      </c>
    </row>
    <row r="61" spans="1:3" x14ac:dyDescent="0.25">
      <c r="A61" s="2" t="s">
        <v>59</v>
      </c>
      <c r="B61" s="2">
        <v>3</v>
      </c>
      <c r="C61" s="2">
        <v>2</v>
      </c>
    </row>
    <row r="62" spans="1:3" x14ac:dyDescent="0.25">
      <c r="A62" s="2" t="s">
        <v>60</v>
      </c>
      <c r="B62" s="2">
        <v>3</v>
      </c>
      <c r="C62" s="2">
        <v>2</v>
      </c>
    </row>
    <row r="63" spans="1:3" x14ac:dyDescent="0.25">
      <c r="A63" s="2" t="s">
        <v>61</v>
      </c>
      <c r="B63" s="2">
        <v>3</v>
      </c>
      <c r="C63" s="2">
        <v>2</v>
      </c>
    </row>
    <row r="64" spans="1:3" x14ac:dyDescent="0.25">
      <c r="A64" s="2" t="s">
        <v>62</v>
      </c>
      <c r="B64" s="2">
        <v>3</v>
      </c>
      <c r="C64" s="2">
        <v>3</v>
      </c>
    </row>
    <row r="65" spans="1:3" x14ac:dyDescent="0.25">
      <c r="A65" s="2" t="s">
        <v>63</v>
      </c>
      <c r="B65" s="2">
        <v>3</v>
      </c>
      <c r="C65" s="2">
        <v>3</v>
      </c>
    </row>
    <row r="66" spans="1:3" x14ac:dyDescent="0.25">
      <c r="A66" s="2" t="s">
        <v>64</v>
      </c>
      <c r="B66" s="2">
        <v>4</v>
      </c>
      <c r="C66" s="2">
        <v>4</v>
      </c>
    </row>
    <row r="67" spans="1:3" x14ac:dyDescent="0.25">
      <c r="A67" s="2" t="s">
        <v>65</v>
      </c>
      <c r="B67" s="2">
        <v>3</v>
      </c>
      <c r="C67" s="2">
        <v>3</v>
      </c>
    </row>
    <row r="68" spans="1:3" x14ac:dyDescent="0.25">
      <c r="A68" s="2" t="s">
        <v>66</v>
      </c>
      <c r="B68" s="2">
        <v>4</v>
      </c>
      <c r="C68" s="2">
        <v>4</v>
      </c>
    </row>
    <row r="69" spans="1:3" x14ac:dyDescent="0.25">
      <c r="A69" s="2" t="s">
        <v>67</v>
      </c>
      <c r="B69" s="2">
        <v>3</v>
      </c>
      <c r="C69" s="2">
        <v>3</v>
      </c>
    </row>
    <row r="70" spans="1:3" x14ac:dyDescent="0.25">
      <c r="A70" s="2" t="s">
        <v>68</v>
      </c>
      <c r="B70" s="2">
        <v>4</v>
      </c>
      <c r="C70" s="2">
        <v>4</v>
      </c>
    </row>
    <row r="71" spans="1:3" x14ac:dyDescent="0.25">
      <c r="A71" s="2" t="s">
        <v>73</v>
      </c>
      <c r="B71" s="2">
        <v>3</v>
      </c>
      <c r="C71" s="2">
        <v>3</v>
      </c>
    </row>
    <row r="72" spans="1:3" x14ac:dyDescent="0.25">
      <c r="A72" s="2" t="s">
        <v>74</v>
      </c>
      <c r="B72" s="2">
        <v>2</v>
      </c>
      <c r="C72" s="2">
        <v>2</v>
      </c>
    </row>
    <row r="73" spans="1:3" x14ac:dyDescent="0.25">
      <c r="A73" s="2" t="s">
        <v>75</v>
      </c>
      <c r="B73" s="2">
        <v>2</v>
      </c>
      <c r="C73" s="2">
        <v>3</v>
      </c>
    </row>
    <row r="74" spans="1:3" x14ac:dyDescent="0.25">
      <c r="A74" s="2" t="s">
        <v>76</v>
      </c>
      <c r="B74" s="2">
        <v>2</v>
      </c>
      <c r="C74" s="2">
        <v>2</v>
      </c>
    </row>
    <row r="75" spans="1:3" x14ac:dyDescent="0.25">
      <c r="A75" s="2" t="s">
        <v>77</v>
      </c>
      <c r="B75" s="2">
        <v>3</v>
      </c>
      <c r="C75" s="2">
        <v>4</v>
      </c>
    </row>
    <row r="76" spans="1:3" x14ac:dyDescent="0.25">
      <c r="A76" s="2" t="s">
        <v>78</v>
      </c>
      <c r="B76" s="2">
        <v>4</v>
      </c>
      <c r="C76" s="2">
        <v>4</v>
      </c>
    </row>
    <row r="77" spans="1:3" x14ac:dyDescent="0.25">
      <c r="A77" s="2" t="s">
        <v>79</v>
      </c>
      <c r="B77" s="2">
        <v>3</v>
      </c>
      <c r="C77" s="2">
        <v>4</v>
      </c>
    </row>
    <row r="78" spans="1:3" x14ac:dyDescent="0.25">
      <c r="A78" s="2" t="s">
        <v>80</v>
      </c>
      <c r="B78" s="2">
        <v>3</v>
      </c>
      <c r="C78" s="2">
        <v>2</v>
      </c>
    </row>
    <row r="79" spans="1:3" x14ac:dyDescent="0.25">
      <c r="A79" s="2" t="s">
        <v>81</v>
      </c>
      <c r="B79" s="2">
        <v>4</v>
      </c>
      <c r="C79" s="2">
        <v>4</v>
      </c>
    </row>
    <row r="80" spans="1:3" x14ac:dyDescent="0.25">
      <c r="A80" s="2" t="s">
        <v>82</v>
      </c>
      <c r="B80" s="2">
        <v>4</v>
      </c>
      <c r="C80" s="2">
        <v>3</v>
      </c>
    </row>
    <row r="81" spans="1:3" x14ac:dyDescent="0.25">
      <c r="A81" s="2" t="s">
        <v>83</v>
      </c>
      <c r="B81" s="2">
        <v>3</v>
      </c>
      <c r="C81" s="2">
        <v>4</v>
      </c>
    </row>
    <row r="82" spans="1:3" x14ac:dyDescent="0.25">
      <c r="A82" s="2" t="s">
        <v>84</v>
      </c>
      <c r="B82" s="2">
        <v>3</v>
      </c>
      <c r="C82" s="2">
        <v>2</v>
      </c>
    </row>
    <row r="83" spans="1:3" x14ac:dyDescent="0.25">
      <c r="A83" s="2" t="s">
        <v>85</v>
      </c>
      <c r="B83" s="2">
        <v>1</v>
      </c>
      <c r="C83" s="2">
        <v>1</v>
      </c>
    </row>
    <row r="84" spans="1:3" x14ac:dyDescent="0.25">
      <c r="A84" s="2" t="s">
        <v>86</v>
      </c>
      <c r="B84" s="2">
        <v>2</v>
      </c>
      <c r="C84" s="2">
        <v>2</v>
      </c>
    </row>
    <row r="85" spans="1:3" x14ac:dyDescent="0.25">
      <c r="A85" s="2" t="s">
        <v>96</v>
      </c>
      <c r="B85" s="2">
        <v>4</v>
      </c>
      <c r="C85" s="2">
        <v>4</v>
      </c>
    </row>
    <row r="86" spans="1:3" x14ac:dyDescent="0.25">
      <c r="A86" s="2" t="s">
        <v>97</v>
      </c>
      <c r="B86" s="2">
        <v>3</v>
      </c>
      <c r="C86" s="2">
        <v>3</v>
      </c>
    </row>
    <row r="87" spans="1:3" x14ac:dyDescent="0.25">
      <c r="A87" s="2" t="s">
        <v>98</v>
      </c>
      <c r="B87" s="2">
        <v>4</v>
      </c>
      <c r="C87" s="2">
        <v>4</v>
      </c>
    </row>
    <row r="88" spans="1:3" x14ac:dyDescent="0.25">
      <c r="A88" s="2" t="s">
        <v>99</v>
      </c>
      <c r="B88" s="2">
        <v>4</v>
      </c>
      <c r="C88" s="2">
        <v>4</v>
      </c>
    </row>
    <row r="89" spans="1:3" x14ac:dyDescent="0.25">
      <c r="A89" s="2" t="s">
        <v>100</v>
      </c>
      <c r="B89" s="7">
        <v>3</v>
      </c>
      <c r="C89" s="7">
        <v>3</v>
      </c>
    </row>
    <row r="90" spans="1:3" x14ac:dyDescent="0.25">
      <c r="A90" s="2" t="s">
        <v>101</v>
      </c>
      <c r="B90" s="7">
        <v>3</v>
      </c>
      <c r="C90" s="7">
        <v>2</v>
      </c>
    </row>
    <row r="91" spans="1:3" x14ac:dyDescent="0.25">
      <c r="A91" s="2" t="s">
        <v>102</v>
      </c>
      <c r="B91" s="7">
        <v>3</v>
      </c>
      <c r="C91" s="7">
        <v>2</v>
      </c>
    </row>
    <row r="92" spans="1:3" x14ac:dyDescent="0.25">
      <c r="A92" s="2" t="s">
        <v>103</v>
      </c>
      <c r="B92" s="7">
        <v>3</v>
      </c>
      <c r="C92" s="7">
        <v>3</v>
      </c>
    </row>
    <row r="93" spans="1:3" x14ac:dyDescent="0.25">
      <c r="A93" s="2" t="s">
        <v>104</v>
      </c>
      <c r="B93" s="7">
        <v>3</v>
      </c>
      <c r="C93" s="7">
        <v>3</v>
      </c>
    </row>
    <row r="94" spans="1:3" x14ac:dyDescent="0.25">
      <c r="A94" s="2" t="s">
        <v>105</v>
      </c>
      <c r="B94" s="7">
        <v>4</v>
      </c>
      <c r="C94" s="7">
        <v>4</v>
      </c>
    </row>
    <row r="95" spans="1:3" x14ac:dyDescent="0.25">
      <c r="A95" s="2" t="s">
        <v>109</v>
      </c>
      <c r="B95" s="7">
        <v>4</v>
      </c>
      <c r="C95" s="7">
        <v>4</v>
      </c>
    </row>
    <row r="96" spans="1:3" x14ac:dyDescent="0.25">
      <c r="A96" s="2" t="s">
        <v>110</v>
      </c>
      <c r="B96" s="7">
        <v>4</v>
      </c>
      <c r="C96" s="7">
        <v>4</v>
      </c>
    </row>
    <row r="97" spans="1:3" x14ac:dyDescent="0.25">
      <c r="A97" s="2" t="s">
        <v>111</v>
      </c>
      <c r="B97" s="7">
        <v>4</v>
      </c>
      <c r="C97" s="7">
        <v>4</v>
      </c>
    </row>
    <row r="98" spans="1:3" x14ac:dyDescent="0.25">
      <c r="A98" s="4" t="s">
        <v>70</v>
      </c>
      <c r="B98" s="5">
        <f>SUM(B2:B97)</f>
        <v>308</v>
      </c>
      <c r="C98" s="4">
        <f>SUM(C2:C97)</f>
        <v>307</v>
      </c>
    </row>
    <row r="100" spans="1:3" x14ac:dyDescent="0.25">
      <c r="A100" s="11" t="s">
        <v>106</v>
      </c>
      <c r="B100" s="3" t="s">
        <v>107</v>
      </c>
      <c r="C100" s="3" t="s">
        <v>108</v>
      </c>
    </row>
    <row r="101" spans="1:3" x14ac:dyDescent="0.25">
      <c r="A101" s="8" t="s">
        <v>87</v>
      </c>
      <c r="B101" s="9">
        <f>COUNTIF(B2:B97,1)</f>
        <v>6</v>
      </c>
      <c r="C101" s="9">
        <f>COUNTIF(C2:C97,1)</f>
        <v>4</v>
      </c>
    </row>
    <row r="102" spans="1:3" x14ac:dyDescent="0.25">
      <c r="A102" s="8" t="s">
        <v>88</v>
      </c>
      <c r="B102" s="9">
        <f>COUNTIF(B2:B97,2)</f>
        <v>10</v>
      </c>
      <c r="C102" s="9">
        <f>COUNTIF(C2:C97,2)</f>
        <v>19</v>
      </c>
    </row>
    <row r="103" spans="1:3" x14ac:dyDescent="0.25">
      <c r="A103" s="8" t="s">
        <v>89</v>
      </c>
      <c r="B103" s="9">
        <f>COUNTIF(B2:B97,3)</f>
        <v>38</v>
      </c>
      <c r="C103" s="9">
        <f>COUNTIF(C2:C97,3)</f>
        <v>27</v>
      </c>
    </row>
    <row r="104" spans="1:3" x14ac:dyDescent="0.25">
      <c r="A104" s="8" t="s">
        <v>90</v>
      </c>
      <c r="B104" s="9">
        <f>COUNTIF(B2:B97,4)</f>
        <v>42</v>
      </c>
      <c r="C104" s="9">
        <f>COUNTIF(C2:C97,4)</f>
        <v>46</v>
      </c>
    </row>
    <row r="105" spans="1:3" x14ac:dyDescent="0.25">
      <c r="A105" s="4" t="s">
        <v>70</v>
      </c>
      <c r="B105" s="5">
        <v>96</v>
      </c>
      <c r="C105" s="5">
        <v>96</v>
      </c>
    </row>
    <row r="107" spans="1:3" x14ac:dyDescent="0.25">
      <c r="A107" s="11" t="s">
        <v>106</v>
      </c>
      <c r="B107" s="3" t="s">
        <v>107</v>
      </c>
      <c r="C107" s="3" t="s">
        <v>108</v>
      </c>
    </row>
    <row r="108" spans="1:3" x14ac:dyDescent="0.25">
      <c r="A108" s="8" t="s">
        <v>91</v>
      </c>
      <c r="B108" s="10">
        <v>6.25E-2</v>
      </c>
      <c r="C108" s="10">
        <v>4.1700000000000001E-2</v>
      </c>
    </row>
    <row r="109" spans="1:3" x14ac:dyDescent="0.25">
      <c r="A109" s="8" t="s">
        <v>92</v>
      </c>
      <c r="B109" s="10">
        <v>0.1042</v>
      </c>
      <c r="C109" s="10">
        <v>0.19789999999999999</v>
      </c>
    </row>
    <row r="110" spans="1:3" x14ac:dyDescent="0.25">
      <c r="A110" s="8" t="s">
        <v>93</v>
      </c>
      <c r="B110" s="10">
        <v>0.39579999999999999</v>
      </c>
      <c r="C110" s="10">
        <v>0.28129999999999999</v>
      </c>
    </row>
    <row r="111" spans="1:3" x14ac:dyDescent="0.25">
      <c r="A111" s="8" t="s">
        <v>94</v>
      </c>
      <c r="B111" s="10">
        <v>0.4375</v>
      </c>
      <c r="C111" s="10">
        <v>0.47920000000000001</v>
      </c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opLeftCell="A80" workbookViewId="0">
      <selection activeCell="B100" sqref="B100"/>
    </sheetView>
  </sheetViews>
  <sheetFormatPr defaultRowHeight="15" x14ac:dyDescent="0.25"/>
  <cols>
    <col min="1" max="1" width="18.5703125" customWidth="1"/>
    <col min="2" max="2" width="10.5703125" bestFit="1" customWidth="1"/>
  </cols>
  <sheetData>
    <row r="1" spans="1:2" x14ac:dyDescent="0.25">
      <c r="A1" s="1" t="s">
        <v>112</v>
      </c>
      <c r="B1" s="3" t="s">
        <v>113</v>
      </c>
    </row>
    <row r="2" spans="1:2" x14ac:dyDescent="0.25">
      <c r="A2" s="2" t="s">
        <v>0</v>
      </c>
      <c r="B2" s="2">
        <v>4</v>
      </c>
    </row>
    <row r="3" spans="1:2" x14ac:dyDescent="0.25">
      <c r="A3" s="2" t="s">
        <v>1</v>
      </c>
      <c r="B3" s="2">
        <v>4</v>
      </c>
    </row>
    <row r="4" spans="1:2" x14ac:dyDescent="0.25">
      <c r="A4" s="2" t="s">
        <v>2</v>
      </c>
      <c r="B4" s="2">
        <v>3</v>
      </c>
    </row>
    <row r="5" spans="1:2" x14ac:dyDescent="0.25">
      <c r="A5" s="2" t="s">
        <v>3</v>
      </c>
      <c r="B5" s="2">
        <v>4</v>
      </c>
    </row>
    <row r="6" spans="1:2" x14ac:dyDescent="0.25">
      <c r="A6" s="2" t="s">
        <v>4</v>
      </c>
      <c r="B6" s="2">
        <v>4</v>
      </c>
    </row>
    <row r="7" spans="1:2" x14ac:dyDescent="0.25">
      <c r="A7" s="2" t="s">
        <v>5</v>
      </c>
      <c r="B7" s="2">
        <v>4</v>
      </c>
    </row>
    <row r="8" spans="1:2" x14ac:dyDescent="0.25">
      <c r="A8" s="2" t="s">
        <v>6</v>
      </c>
      <c r="B8" s="2">
        <v>4</v>
      </c>
    </row>
    <row r="9" spans="1:2" x14ac:dyDescent="0.25">
      <c r="A9" s="2" t="s">
        <v>7</v>
      </c>
      <c r="B9" s="2">
        <v>4</v>
      </c>
    </row>
    <row r="10" spans="1:2" x14ac:dyDescent="0.25">
      <c r="A10" s="2" t="s">
        <v>8</v>
      </c>
      <c r="B10" s="2">
        <v>2</v>
      </c>
    </row>
    <row r="11" spans="1:2" x14ac:dyDescent="0.25">
      <c r="A11" s="2" t="s">
        <v>9</v>
      </c>
      <c r="B11" s="2">
        <v>1</v>
      </c>
    </row>
    <row r="12" spans="1:2" x14ac:dyDescent="0.25">
      <c r="A12" s="2" t="s">
        <v>10</v>
      </c>
      <c r="B12" s="2">
        <v>3</v>
      </c>
    </row>
    <row r="13" spans="1:2" x14ac:dyDescent="0.25">
      <c r="A13" s="2" t="s">
        <v>11</v>
      </c>
      <c r="B13" s="2">
        <v>4</v>
      </c>
    </row>
    <row r="14" spans="1:2" x14ac:dyDescent="0.25">
      <c r="A14" s="2" t="s">
        <v>12</v>
      </c>
      <c r="B14" s="2">
        <v>4</v>
      </c>
    </row>
    <row r="15" spans="1:2" x14ac:dyDescent="0.25">
      <c r="A15" s="2" t="s">
        <v>13</v>
      </c>
      <c r="B15" s="2">
        <v>4</v>
      </c>
    </row>
    <row r="16" spans="1:2" x14ac:dyDescent="0.25">
      <c r="A16" s="2" t="s">
        <v>14</v>
      </c>
      <c r="B16" s="2">
        <v>2</v>
      </c>
    </row>
    <row r="17" spans="1:2" x14ac:dyDescent="0.25">
      <c r="A17" s="2" t="s">
        <v>15</v>
      </c>
      <c r="B17" s="2">
        <v>4</v>
      </c>
    </row>
    <row r="18" spans="1:2" x14ac:dyDescent="0.25">
      <c r="A18" s="2" t="s">
        <v>16</v>
      </c>
      <c r="B18" s="2">
        <v>4</v>
      </c>
    </row>
    <row r="19" spans="1:2" x14ac:dyDescent="0.25">
      <c r="A19" s="2" t="s">
        <v>17</v>
      </c>
      <c r="B19" s="2">
        <v>4</v>
      </c>
    </row>
    <row r="20" spans="1:2" x14ac:dyDescent="0.25">
      <c r="A20" s="2" t="s">
        <v>18</v>
      </c>
      <c r="B20" s="2">
        <v>4</v>
      </c>
    </row>
    <row r="21" spans="1:2" x14ac:dyDescent="0.25">
      <c r="A21" s="2" t="s">
        <v>19</v>
      </c>
      <c r="B21" s="2">
        <v>4</v>
      </c>
    </row>
    <row r="22" spans="1:2" x14ac:dyDescent="0.25">
      <c r="A22" s="2" t="s">
        <v>20</v>
      </c>
      <c r="B22" s="2">
        <v>3</v>
      </c>
    </row>
    <row r="23" spans="1:2" x14ac:dyDescent="0.25">
      <c r="A23" s="2" t="s">
        <v>21</v>
      </c>
      <c r="B23" s="2">
        <v>4</v>
      </c>
    </row>
    <row r="24" spans="1:2" x14ac:dyDescent="0.25">
      <c r="A24" s="2" t="s">
        <v>22</v>
      </c>
      <c r="B24" s="2">
        <v>3</v>
      </c>
    </row>
    <row r="25" spans="1:2" x14ac:dyDescent="0.25">
      <c r="A25" s="2" t="s">
        <v>23</v>
      </c>
      <c r="B25" s="2">
        <v>3</v>
      </c>
    </row>
    <row r="26" spans="1:2" x14ac:dyDescent="0.25">
      <c r="A26" s="2" t="s">
        <v>24</v>
      </c>
      <c r="B26" s="2">
        <v>4</v>
      </c>
    </row>
    <row r="27" spans="1:2" x14ac:dyDescent="0.25">
      <c r="A27" s="2" t="s">
        <v>25</v>
      </c>
      <c r="B27" s="2">
        <v>4</v>
      </c>
    </row>
    <row r="28" spans="1:2" x14ac:dyDescent="0.25">
      <c r="A28" s="2" t="s">
        <v>26</v>
      </c>
      <c r="B28" s="2">
        <v>3</v>
      </c>
    </row>
    <row r="29" spans="1:2" x14ac:dyDescent="0.25">
      <c r="A29" s="2" t="s">
        <v>27</v>
      </c>
      <c r="B29" s="2">
        <v>4</v>
      </c>
    </row>
    <row r="30" spans="1:2" x14ac:dyDescent="0.25">
      <c r="A30" s="2" t="s">
        <v>28</v>
      </c>
      <c r="B30" s="2">
        <v>4</v>
      </c>
    </row>
    <row r="31" spans="1:2" x14ac:dyDescent="0.25">
      <c r="A31" s="2" t="s">
        <v>29</v>
      </c>
      <c r="B31" s="2">
        <v>4</v>
      </c>
    </row>
    <row r="32" spans="1:2" x14ac:dyDescent="0.25">
      <c r="A32" s="2" t="s">
        <v>30</v>
      </c>
      <c r="B32" s="2">
        <v>4</v>
      </c>
    </row>
    <row r="33" spans="1:2" x14ac:dyDescent="0.25">
      <c r="A33" s="2" t="s">
        <v>31</v>
      </c>
      <c r="B33" s="2">
        <v>3</v>
      </c>
    </row>
    <row r="34" spans="1:2" x14ac:dyDescent="0.25">
      <c r="A34" s="2" t="s">
        <v>32</v>
      </c>
      <c r="B34" s="2">
        <v>4</v>
      </c>
    </row>
    <row r="35" spans="1:2" x14ac:dyDescent="0.25">
      <c r="A35" s="2" t="s">
        <v>33</v>
      </c>
      <c r="B35" s="2">
        <v>4</v>
      </c>
    </row>
    <row r="36" spans="1:2" x14ac:dyDescent="0.25">
      <c r="A36" s="2" t="s">
        <v>34</v>
      </c>
      <c r="B36" s="2">
        <v>4</v>
      </c>
    </row>
    <row r="37" spans="1:2" x14ac:dyDescent="0.25">
      <c r="A37" s="2" t="s">
        <v>35</v>
      </c>
      <c r="B37" s="2">
        <v>4</v>
      </c>
    </row>
    <row r="38" spans="1:2" x14ac:dyDescent="0.25">
      <c r="A38" s="2" t="s">
        <v>36</v>
      </c>
      <c r="B38" s="2">
        <v>4</v>
      </c>
    </row>
    <row r="39" spans="1:2" x14ac:dyDescent="0.25">
      <c r="A39" s="2" t="s">
        <v>37</v>
      </c>
      <c r="B39" s="2">
        <v>4</v>
      </c>
    </row>
    <row r="40" spans="1:2" x14ac:dyDescent="0.25">
      <c r="A40" s="2" t="s">
        <v>38</v>
      </c>
      <c r="B40" s="2">
        <v>4</v>
      </c>
    </row>
    <row r="41" spans="1:2" x14ac:dyDescent="0.25">
      <c r="A41" s="2" t="s">
        <v>39</v>
      </c>
      <c r="B41" s="2">
        <v>4</v>
      </c>
    </row>
    <row r="42" spans="1:2" x14ac:dyDescent="0.25">
      <c r="A42" s="2" t="s">
        <v>40</v>
      </c>
      <c r="B42" s="2">
        <v>4</v>
      </c>
    </row>
    <row r="43" spans="1:2" x14ac:dyDescent="0.25">
      <c r="A43" s="2" t="s">
        <v>41</v>
      </c>
      <c r="B43" s="2">
        <v>4</v>
      </c>
    </row>
    <row r="44" spans="1:2" x14ac:dyDescent="0.25">
      <c r="A44" s="2" t="s">
        <v>42</v>
      </c>
      <c r="B44" s="2">
        <v>4</v>
      </c>
    </row>
    <row r="45" spans="1:2" x14ac:dyDescent="0.25">
      <c r="A45" s="2" t="s">
        <v>43</v>
      </c>
      <c r="B45" s="2">
        <v>4</v>
      </c>
    </row>
    <row r="46" spans="1:2" x14ac:dyDescent="0.25">
      <c r="A46" s="2" t="s">
        <v>44</v>
      </c>
      <c r="B46" s="2">
        <v>4</v>
      </c>
    </row>
    <row r="47" spans="1:2" x14ac:dyDescent="0.25">
      <c r="A47" s="2" t="s">
        <v>45</v>
      </c>
      <c r="B47" s="2">
        <v>3</v>
      </c>
    </row>
    <row r="48" spans="1:2" x14ac:dyDescent="0.25">
      <c r="A48" s="2" t="s">
        <v>46</v>
      </c>
      <c r="B48" s="2">
        <v>4</v>
      </c>
    </row>
    <row r="49" spans="1:2" x14ac:dyDescent="0.25">
      <c r="A49" s="2" t="s">
        <v>47</v>
      </c>
      <c r="B49" s="2">
        <v>4</v>
      </c>
    </row>
    <row r="50" spans="1:2" x14ac:dyDescent="0.25">
      <c r="A50" s="2" t="s">
        <v>48</v>
      </c>
      <c r="B50" s="2">
        <v>3</v>
      </c>
    </row>
    <row r="51" spans="1:2" x14ac:dyDescent="0.25">
      <c r="A51" s="2" t="s">
        <v>49</v>
      </c>
      <c r="B51" s="2">
        <v>4</v>
      </c>
    </row>
    <row r="52" spans="1:2" x14ac:dyDescent="0.25">
      <c r="A52" s="2" t="s">
        <v>50</v>
      </c>
      <c r="B52" s="2">
        <v>4</v>
      </c>
    </row>
    <row r="53" spans="1:2" x14ac:dyDescent="0.25">
      <c r="A53" s="2" t="s">
        <v>51</v>
      </c>
      <c r="B53" s="2">
        <v>4</v>
      </c>
    </row>
    <row r="54" spans="1:2" x14ac:dyDescent="0.25">
      <c r="A54" s="2" t="s">
        <v>52</v>
      </c>
      <c r="B54" s="2">
        <v>4</v>
      </c>
    </row>
    <row r="55" spans="1:2" x14ac:dyDescent="0.25">
      <c r="A55" s="2" t="s">
        <v>53</v>
      </c>
      <c r="B55" s="2">
        <v>3</v>
      </c>
    </row>
    <row r="56" spans="1:2" x14ac:dyDescent="0.25">
      <c r="A56" s="2" t="s">
        <v>54</v>
      </c>
      <c r="B56" s="2">
        <v>4</v>
      </c>
    </row>
    <row r="57" spans="1:2" x14ac:dyDescent="0.25">
      <c r="A57" s="2" t="s">
        <v>55</v>
      </c>
      <c r="B57" s="2">
        <v>3</v>
      </c>
    </row>
    <row r="58" spans="1:2" x14ac:dyDescent="0.25">
      <c r="A58" s="2" t="s">
        <v>56</v>
      </c>
      <c r="B58" s="2">
        <v>4</v>
      </c>
    </row>
    <row r="59" spans="1:2" x14ac:dyDescent="0.25">
      <c r="A59" s="2" t="s">
        <v>57</v>
      </c>
      <c r="B59" s="2">
        <v>4</v>
      </c>
    </row>
    <row r="60" spans="1:2" x14ac:dyDescent="0.25">
      <c r="A60" s="2" t="s">
        <v>58</v>
      </c>
      <c r="B60" s="2">
        <v>4</v>
      </c>
    </row>
    <row r="61" spans="1:2" x14ac:dyDescent="0.25">
      <c r="A61" s="2" t="s">
        <v>59</v>
      </c>
      <c r="B61" s="2">
        <v>4</v>
      </c>
    </row>
    <row r="62" spans="1:2" x14ac:dyDescent="0.25">
      <c r="A62" s="2" t="s">
        <v>60</v>
      </c>
      <c r="B62" s="2">
        <v>4</v>
      </c>
    </row>
    <row r="63" spans="1:2" x14ac:dyDescent="0.25">
      <c r="A63" s="2" t="s">
        <v>61</v>
      </c>
      <c r="B63" s="2">
        <v>4</v>
      </c>
    </row>
    <row r="64" spans="1:2" x14ac:dyDescent="0.25">
      <c r="A64" s="2" t="s">
        <v>62</v>
      </c>
      <c r="B64" s="2">
        <v>4</v>
      </c>
    </row>
    <row r="65" spans="1:2" x14ac:dyDescent="0.25">
      <c r="A65" s="2" t="s">
        <v>63</v>
      </c>
      <c r="B65" s="2">
        <v>4</v>
      </c>
    </row>
    <row r="66" spans="1:2" x14ac:dyDescent="0.25">
      <c r="A66" s="2" t="s">
        <v>64</v>
      </c>
      <c r="B66" s="2">
        <v>3</v>
      </c>
    </row>
    <row r="67" spans="1:2" x14ac:dyDescent="0.25">
      <c r="A67" s="2" t="s">
        <v>65</v>
      </c>
      <c r="B67" s="2">
        <v>3</v>
      </c>
    </row>
    <row r="68" spans="1:2" x14ac:dyDescent="0.25">
      <c r="A68" s="2" t="s">
        <v>66</v>
      </c>
      <c r="B68" s="2">
        <v>4</v>
      </c>
    </row>
    <row r="69" spans="1:2" x14ac:dyDescent="0.25">
      <c r="A69" s="2" t="s">
        <v>67</v>
      </c>
      <c r="B69" s="2">
        <v>4</v>
      </c>
    </row>
    <row r="70" spans="1:2" x14ac:dyDescent="0.25">
      <c r="A70" s="2" t="s">
        <v>68</v>
      </c>
      <c r="B70" s="2">
        <v>4</v>
      </c>
    </row>
    <row r="71" spans="1:2" x14ac:dyDescent="0.25">
      <c r="A71" s="2" t="s">
        <v>73</v>
      </c>
      <c r="B71" s="2">
        <v>3</v>
      </c>
    </row>
    <row r="72" spans="1:2" x14ac:dyDescent="0.25">
      <c r="A72" s="2" t="s">
        <v>74</v>
      </c>
      <c r="B72" s="2">
        <v>3</v>
      </c>
    </row>
    <row r="73" spans="1:2" x14ac:dyDescent="0.25">
      <c r="A73" s="2" t="s">
        <v>75</v>
      </c>
      <c r="B73" s="2">
        <v>3</v>
      </c>
    </row>
    <row r="74" spans="1:2" x14ac:dyDescent="0.25">
      <c r="A74" s="2" t="s">
        <v>76</v>
      </c>
      <c r="B74" s="2">
        <v>4</v>
      </c>
    </row>
    <row r="75" spans="1:2" x14ac:dyDescent="0.25">
      <c r="A75" s="2" t="s">
        <v>77</v>
      </c>
      <c r="B75" s="2">
        <v>3</v>
      </c>
    </row>
    <row r="76" spans="1:2" x14ac:dyDescent="0.25">
      <c r="A76" s="2" t="s">
        <v>78</v>
      </c>
      <c r="B76" s="2">
        <v>4</v>
      </c>
    </row>
    <row r="77" spans="1:2" x14ac:dyDescent="0.25">
      <c r="A77" s="2" t="s">
        <v>79</v>
      </c>
      <c r="B77" s="2">
        <v>4</v>
      </c>
    </row>
    <row r="78" spans="1:2" x14ac:dyDescent="0.25">
      <c r="A78" s="2" t="s">
        <v>80</v>
      </c>
      <c r="B78" s="2">
        <v>4</v>
      </c>
    </row>
    <row r="79" spans="1:2" x14ac:dyDescent="0.25">
      <c r="A79" s="2" t="s">
        <v>81</v>
      </c>
      <c r="B79" s="2">
        <v>3</v>
      </c>
    </row>
    <row r="80" spans="1:2" x14ac:dyDescent="0.25">
      <c r="A80" s="2" t="s">
        <v>82</v>
      </c>
      <c r="B80" s="2">
        <v>4</v>
      </c>
    </row>
    <row r="81" spans="1:2" x14ac:dyDescent="0.25">
      <c r="A81" s="2" t="s">
        <v>83</v>
      </c>
      <c r="B81" s="2">
        <v>4</v>
      </c>
    </row>
    <row r="82" spans="1:2" x14ac:dyDescent="0.25">
      <c r="A82" s="2" t="s">
        <v>84</v>
      </c>
      <c r="B82" s="2">
        <v>3</v>
      </c>
    </row>
    <row r="83" spans="1:2" x14ac:dyDescent="0.25">
      <c r="A83" s="2" t="s">
        <v>85</v>
      </c>
      <c r="B83" s="2">
        <v>4</v>
      </c>
    </row>
    <row r="84" spans="1:2" x14ac:dyDescent="0.25">
      <c r="A84" s="2" t="s">
        <v>86</v>
      </c>
      <c r="B84" s="2">
        <v>4</v>
      </c>
    </row>
    <row r="85" spans="1:2" x14ac:dyDescent="0.25">
      <c r="A85" s="2" t="s">
        <v>96</v>
      </c>
      <c r="B85" s="2">
        <v>4</v>
      </c>
    </row>
    <row r="86" spans="1:2" x14ac:dyDescent="0.25">
      <c r="A86" s="4" t="s">
        <v>70</v>
      </c>
      <c r="B86" s="5">
        <f>SUM(B2:B85)</f>
        <v>310</v>
      </c>
    </row>
    <row r="88" spans="1:2" x14ac:dyDescent="0.25">
      <c r="A88" s="11" t="s">
        <v>112</v>
      </c>
      <c r="B88" s="3" t="s">
        <v>113</v>
      </c>
    </row>
    <row r="89" spans="1:2" x14ac:dyDescent="0.25">
      <c r="A89" s="8" t="s">
        <v>87</v>
      </c>
      <c r="B89" s="9">
        <f>COUNTIF(B2:B85,1)</f>
        <v>1</v>
      </c>
    </row>
    <row r="90" spans="1:2" x14ac:dyDescent="0.25">
      <c r="A90" s="8" t="s">
        <v>88</v>
      </c>
      <c r="B90" s="9">
        <f>COUNTIF(B2:B85,2)</f>
        <v>2</v>
      </c>
    </row>
    <row r="91" spans="1:2" x14ac:dyDescent="0.25">
      <c r="A91" s="8" t="s">
        <v>89</v>
      </c>
      <c r="B91" s="9">
        <f>COUNTIF(B2:B85,3)</f>
        <v>19</v>
      </c>
    </row>
    <row r="92" spans="1:2" x14ac:dyDescent="0.25">
      <c r="A92" s="8" t="s">
        <v>90</v>
      </c>
      <c r="B92" s="9">
        <f>COUNTIF(B2:B85,4)</f>
        <v>62</v>
      </c>
    </row>
    <row r="93" spans="1:2" x14ac:dyDescent="0.25">
      <c r="A93" s="4" t="s">
        <v>70</v>
      </c>
      <c r="B93" s="5">
        <v>84</v>
      </c>
    </row>
    <row r="95" spans="1:2" x14ac:dyDescent="0.25">
      <c r="A95" s="11" t="s">
        <v>112</v>
      </c>
      <c r="B95" s="3" t="s">
        <v>113</v>
      </c>
    </row>
    <row r="96" spans="1:2" x14ac:dyDescent="0.25">
      <c r="A96" s="8" t="s">
        <v>91</v>
      </c>
      <c r="B96" s="10">
        <v>1.1900000000000001E-2</v>
      </c>
    </row>
    <row r="97" spans="1:2" x14ac:dyDescent="0.25">
      <c r="A97" s="8" t="s">
        <v>92</v>
      </c>
      <c r="B97" s="10">
        <v>2.3800000000000002E-2</v>
      </c>
    </row>
    <row r="98" spans="1:2" x14ac:dyDescent="0.25">
      <c r="A98" s="8" t="s">
        <v>93</v>
      </c>
      <c r="B98" s="10">
        <v>0.22620000000000001</v>
      </c>
    </row>
    <row r="99" spans="1:2" x14ac:dyDescent="0.25">
      <c r="A99" s="8" t="s">
        <v>94</v>
      </c>
      <c r="B99" s="10">
        <v>0.73809999999999998</v>
      </c>
    </row>
  </sheetData>
  <pageMargins left="0.7" right="0.7" top="0.75" bottom="0.75" header="0.3" footer="0.3"/>
  <pageSetup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A40" workbookViewId="0">
      <selection activeCell="A56" sqref="A56:B59"/>
    </sheetView>
  </sheetViews>
  <sheetFormatPr defaultRowHeight="15" x14ac:dyDescent="0.25"/>
  <cols>
    <col min="1" max="1" width="16" bestFit="1" customWidth="1"/>
    <col min="2" max="2" width="10.5703125" bestFit="1" customWidth="1"/>
  </cols>
  <sheetData>
    <row r="1" spans="1:2" x14ac:dyDescent="0.25">
      <c r="A1" s="1" t="s">
        <v>114</v>
      </c>
      <c r="B1" s="3" t="s">
        <v>71</v>
      </c>
    </row>
    <row r="2" spans="1:2" x14ac:dyDescent="0.25">
      <c r="A2" s="2" t="s">
        <v>0</v>
      </c>
      <c r="B2" s="2">
        <v>3</v>
      </c>
    </row>
    <row r="3" spans="1:2" x14ac:dyDescent="0.25">
      <c r="A3" s="2" t="s">
        <v>1</v>
      </c>
      <c r="B3" s="2">
        <v>3</v>
      </c>
    </row>
    <row r="4" spans="1:2" x14ac:dyDescent="0.25">
      <c r="A4" s="2" t="s">
        <v>2</v>
      </c>
      <c r="B4" s="2">
        <v>3</v>
      </c>
    </row>
    <row r="5" spans="1:2" x14ac:dyDescent="0.25">
      <c r="A5" s="2" t="s">
        <v>3</v>
      </c>
      <c r="B5" s="2">
        <v>3</v>
      </c>
    </row>
    <row r="6" spans="1:2" x14ac:dyDescent="0.25">
      <c r="A6" s="2" t="s">
        <v>4</v>
      </c>
      <c r="B6" s="2">
        <v>3</v>
      </c>
    </row>
    <row r="7" spans="1:2" x14ac:dyDescent="0.25">
      <c r="A7" s="2" t="s">
        <v>5</v>
      </c>
      <c r="B7" s="2">
        <v>3</v>
      </c>
    </row>
    <row r="8" spans="1:2" x14ac:dyDescent="0.25">
      <c r="A8" s="2" t="s">
        <v>6</v>
      </c>
      <c r="B8" s="2">
        <v>4</v>
      </c>
    </row>
    <row r="9" spans="1:2" x14ac:dyDescent="0.25">
      <c r="A9" s="2" t="s">
        <v>7</v>
      </c>
      <c r="B9" s="2">
        <v>4</v>
      </c>
    </row>
    <row r="10" spans="1:2" x14ac:dyDescent="0.25">
      <c r="A10" s="2" t="s">
        <v>8</v>
      </c>
      <c r="B10" s="2">
        <v>4</v>
      </c>
    </row>
    <row r="11" spans="1:2" x14ac:dyDescent="0.25">
      <c r="A11" s="2" t="s">
        <v>9</v>
      </c>
      <c r="B11" s="2">
        <v>4</v>
      </c>
    </row>
    <row r="12" spans="1:2" x14ac:dyDescent="0.25">
      <c r="A12" s="2" t="s">
        <v>10</v>
      </c>
      <c r="B12" s="2">
        <v>4</v>
      </c>
    </row>
    <row r="13" spans="1:2" x14ac:dyDescent="0.25">
      <c r="A13" s="2" t="s">
        <v>11</v>
      </c>
      <c r="B13" s="2">
        <v>3</v>
      </c>
    </row>
    <row r="14" spans="1:2" x14ac:dyDescent="0.25">
      <c r="A14" s="2" t="s">
        <v>12</v>
      </c>
      <c r="B14" s="2">
        <v>4</v>
      </c>
    </row>
    <row r="15" spans="1:2" x14ac:dyDescent="0.25">
      <c r="A15" s="2" t="s">
        <v>13</v>
      </c>
      <c r="B15" s="2">
        <v>3</v>
      </c>
    </row>
    <row r="16" spans="1:2" x14ac:dyDescent="0.25">
      <c r="A16" s="2" t="s">
        <v>14</v>
      </c>
      <c r="B16" s="2">
        <v>4</v>
      </c>
    </row>
    <row r="17" spans="1:2" x14ac:dyDescent="0.25">
      <c r="A17" s="2" t="s">
        <v>15</v>
      </c>
      <c r="B17" s="2">
        <v>4</v>
      </c>
    </row>
    <row r="18" spans="1:2" x14ac:dyDescent="0.25">
      <c r="A18" s="2" t="s">
        <v>16</v>
      </c>
      <c r="B18" s="2">
        <v>3</v>
      </c>
    </row>
    <row r="19" spans="1:2" x14ac:dyDescent="0.25">
      <c r="A19" s="2" t="s">
        <v>17</v>
      </c>
      <c r="B19" s="2">
        <v>4</v>
      </c>
    </row>
    <row r="20" spans="1:2" x14ac:dyDescent="0.25">
      <c r="A20" s="2" t="s">
        <v>18</v>
      </c>
      <c r="B20" s="2">
        <v>2</v>
      </c>
    </row>
    <row r="21" spans="1:2" x14ac:dyDescent="0.25">
      <c r="A21" s="2" t="s">
        <v>19</v>
      </c>
      <c r="B21" s="2">
        <v>4</v>
      </c>
    </row>
    <row r="22" spans="1:2" x14ac:dyDescent="0.25">
      <c r="A22" s="2" t="s">
        <v>20</v>
      </c>
      <c r="B22" s="2">
        <v>4</v>
      </c>
    </row>
    <row r="23" spans="1:2" x14ac:dyDescent="0.25">
      <c r="A23" s="2" t="s">
        <v>21</v>
      </c>
      <c r="B23" s="2">
        <v>4</v>
      </c>
    </row>
    <row r="24" spans="1:2" x14ac:dyDescent="0.25">
      <c r="A24" s="2" t="s">
        <v>22</v>
      </c>
      <c r="B24" s="2">
        <v>4</v>
      </c>
    </row>
    <row r="25" spans="1:2" x14ac:dyDescent="0.25">
      <c r="A25" s="2" t="s">
        <v>23</v>
      </c>
      <c r="B25" s="2">
        <v>4</v>
      </c>
    </row>
    <row r="26" spans="1:2" x14ac:dyDescent="0.25">
      <c r="A26" s="2" t="s">
        <v>24</v>
      </c>
      <c r="B26" s="2">
        <v>3</v>
      </c>
    </row>
    <row r="27" spans="1:2" x14ac:dyDescent="0.25">
      <c r="A27" s="2" t="s">
        <v>25</v>
      </c>
      <c r="B27" s="2">
        <v>3</v>
      </c>
    </row>
    <row r="28" spans="1:2" x14ac:dyDescent="0.25">
      <c r="A28" s="2" t="s">
        <v>26</v>
      </c>
      <c r="B28" s="2">
        <v>4</v>
      </c>
    </row>
    <row r="29" spans="1:2" x14ac:dyDescent="0.25">
      <c r="A29" s="2" t="s">
        <v>27</v>
      </c>
      <c r="B29" s="2">
        <v>3</v>
      </c>
    </row>
    <row r="30" spans="1:2" x14ac:dyDescent="0.25">
      <c r="A30" s="2" t="s">
        <v>28</v>
      </c>
      <c r="B30" s="2">
        <v>2</v>
      </c>
    </row>
    <row r="31" spans="1:2" x14ac:dyDescent="0.25">
      <c r="A31" s="2" t="s">
        <v>29</v>
      </c>
      <c r="B31" s="2">
        <v>4</v>
      </c>
    </row>
    <row r="32" spans="1:2" x14ac:dyDescent="0.25">
      <c r="A32" s="2" t="s">
        <v>30</v>
      </c>
      <c r="B32" s="2">
        <v>4</v>
      </c>
    </row>
    <row r="33" spans="1:3" x14ac:dyDescent="0.25">
      <c r="A33" s="2" t="s">
        <v>31</v>
      </c>
      <c r="B33" s="2">
        <v>4</v>
      </c>
    </row>
    <row r="34" spans="1:3" x14ac:dyDescent="0.25">
      <c r="A34" s="2" t="s">
        <v>32</v>
      </c>
      <c r="B34" s="2">
        <v>3</v>
      </c>
    </row>
    <row r="35" spans="1:3" x14ac:dyDescent="0.25">
      <c r="A35" s="2" t="s">
        <v>33</v>
      </c>
      <c r="B35" s="2">
        <v>4</v>
      </c>
    </row>
    <row r="36" spans="1:3" x14ac:dyDescent="0.25">
      <c r="A36" s="2" t="s">
        <v>34</v>
      </c>
      <c r="B36" s="2">
        <v>3</v>
      </c>
    </row>
    <row r="37" spans="1:3" x14ac:dyDescent="0.25">
      <c r="A37" s="2" t="s">
        <v>35</v>
      </c>
      <c r="B37" s="2">
        <v>4</v>
      </c>
    </row>
    <row r="38" spans="1:3" x14ac:dyDescent="0.25">
      <c r="A38" s="2" t="s">
        <v>36</v>
      </c>
      <c r="B38" s="2">
        <v>3</v>
      </c>
    </row>
    <row r="39" spans="1:3" x14ac:dyDescent="0.25">
      <c r="A39" s="2" t="s">
        <v>37</v>
      </c>
      <c r="B39" s="2">
        <v>4</v>
      </c>
      <c r="C39" t="s">
        <v>115</v>
      </c>
    </row>
    <row r="40" spans="1:3" x14ac:dyDescent="0.25">
      <c r="A40" s="2" t="s">
        <v>38</v>
      </c>
      <c r="B40" s="2">
        <v>3</v>
      </c>
    </row>
    <row r="41" spans="1:3" x14ac:dyDescent="0.25">
      <c r="A41" s="2" t="s">
        <v>39</v>
      </c>
      <c r="B41" s="2">
        <v>4</v>
      </c>
    </row>
    <row r="42" spans="1:3" x14ac:dyDescent="0.25">
      <c r="A42" s="2" t="s">
        <v>40</v>
      </c>
      <c r="B42" s="2">
        <v>3</v>
      </c>
    </row>
    <row r="43" spans="1:3" x14ac:dyDescent="0.25">
      <c r="A43" s="2" t="s">
        <v>41</v>
      </c>
      <c r="B43" s="2">
        <v>3</v>
      </c>
    </row>
    <row r="44" spans="1:3" x14ac:dyDescent="0.25">
      <c r="A44" s="2" t="s">
        <v>42</v>
      </c>
      <c r="B44" s="2">
        <v>3</v>
      </c>
    </row>
    <row r="45" spans="1:3" x14ac:dyDescent="0.25">
      <c r="A45" s="2" t="s">
        <v>43</v>
      </c>
      <c r="B45" s="2">
        <v>3</v>
      </c>
    </row>
    <row r="46" spans="1:3" x14ac:dyDescent="0.25">
      <c r="A46" s="4" t="s">
        <v>70</v>
      </c>
      <c r="B46" s="5">
        <f>SUM(B2:B45)</f>
        <v>152</v>
      </c>
    </row>
    <row r="48" spans="1:3" x14ac:dyDescent="0.25">
      <c r="A48" s="1" t="s">
        <v>114</v>
      </c>
      <c r="B48" s="3" t="s">
        <v>71</v>
      </c>
    </row>
    <row r="49" spans="1:2" x14ac:dyDescent="0.25">
      <c r="A49" s="8" t="s">
        <v>87</v>
      </c>
      <c r="B49" s="9">
        <f>COUNTIF(B2:B45,1)</f>
        <v>0</v>
      </c>
    </row>
    <row r="50" spans="1:2" x14ac:dyDescent="0.25">
      <c r="A50" s="8" t="s">
        <v>88</v>
      </c>
      <c r="B50" s="9">
        <f>COUNTIF(B2:B45,2)</f>
        <v>2</v>
      </c>
    </row>
    <row r="51" spans="1:2" x14ac:dyDescent="0.25">
      <c r="A51" s="8" t="s">
        <v>89</v>
      </c>
      <c r="B51" s="9">
        <f>COUNTIF(B2:B45,3)</f>
        <v>20</v>
      </c>
    </row>
    <row r="52" spans="1:2" x14ac:dyDescent="0.25">
      <c r="A52" s="8" t="s">
        <v>90</v>
      </c>
      <c r="B52" s="9">
        <f>COUNTIF(B2:B45,4)</f>
        <v>22</v>
      </c>
    </row>
    <row r="53" spans="1:2" x14ac:dyDescent="0.25">
      <c r="A53" s="4" t="s">
        <v>70</v>
      </c>
      <c r="B53" s="5">
        <v>44</v>
      </c>
    </row>
    <row r="55" spans="1:2" x14ac:dyDescent="0.25">
      <c r="A55" s="1" t="s">
        <v>114</v>
      </c>
      <c r="B55" s="3" t="s">
        <v>71</v>
      </c>
    </row>
    <row r="56" spans="1:2" x14ac:dyDescent="0.25">
      <c r="A56" s="8" t="s">
        <v>91</v>
      </c>
      <c r="B56" s="10">
        <v>0</v>
      </c>
    </row>
    <row r="57" spans="1:2" x14ac:dyDescent="0.25">
      <c r="A57" s="8" t="s">
        <v>92</v>
      </c>
      <c r="B57" s="10">
        <v>4.5499999999999999E-2</v>
      </c>
    </row>
    <row r="58" spans="1:2" x14ac:dyDescent="0.25">
      <c r="A58" s="8" t="s">
        <v>93</v>
      </c>
      <c r="B58" s="10">
        <v>0.45450000000000002</v>
      </c>
    </row>
    <row r="59" spans="1:2" x14ac:dyDescent="0.25">
      <c r="A59" s="8" t="s">
        <v>94</v>
      </c>
      <c r="B59" s="10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abSelected="1" workbookViewId="0">
      <selection activeCell="F60" sqref="F60"/>
    </sheetView>
  </sheetViews>
  <sheetFormatPr defaultRowHeight="15" x14ac:dyDescent="0.25"/>
  <cols>
    <col min="1" max="1" width="18.5703125" bestFit="1" customWidth="1"/>
    <col min="2" max="2" width="10.5703125" bestFit="1" customWidth="1"/>
  </cols>
  <sheetData>
    <row r="1" spans="1:2" x14ac:dyDescent="0.25">
      <c r="A1" s="1" t="s">
        <v>116</v>
      </c>
      <c r="B1" s="3" t="s">
        <v>117</v>
      </c>
    </row>
    <row r="2" spans="1:2" x14ac:dyDescent="0.25">
      <c r="A2" s="2" t="s">
        <v>0</v>
      </c>
      <c r="B2" s="2">
        <v>3</v>
      </c>
    </row>
    <row r="3" spans="1:2" x14ac:dyDescent="0.25">
      <c r="A3" s="2" t="s">
        <v>1</v>
      </c>
      <c r="B3" s="2">
        <v>3</v>
      </c>
    </row>
    <row r="4" spans="1:2" x14ac:dyDescent="0.25">
      <c r="A4" s="2" t="s">
        <v>2</v>
      </c>
      <c r="B4" s="2">
        <v>4</v>
      </c>
    </row>
    <row r="5" spans="1:2" x14ac:dyDescent="0.25">
      <c r="A5" s="2" t="s">
        <v>3</v>
      </c>
      <c r="B5" s="2">
        <v>4</v>
      </c>
    </row>
    <row r="6" spans="1:2" x14ac:dyDescent="0.25">
      <c r="A6" s="2" t="s">
        <v>4</v>
      </c>
      <c r="B6" s="2">
        <v>3</v>
      </c>
    </row>
    <row r="7" spans="1:2" x14ac:dyDescent="0.25">
      <c r="A7" s="2" t="s">
        <v>5</v>
      </c>
      <c r="B7" s="2">
        <v>4</v>
      </c>
    </row>
    <row r="8" spans="1:2" x14ac:dyDescent="0.25">
      <c r="A8" s="2" t="s">
        <v>6</v>
      </c>
      <c r="B8" s="2">
        <v>3</v>
      </c>
    </row>
    <row r="9" spans="1:2" x14ac:dyDescent="0.25">
      <c r="A9" s="2" t="s">
        <v>7</v>
      </c>
      <c r="B9" s="2">
        <v>4</v>
      </c>
    </row>
    <row r="10" spans="1:2" x14ac:dyDescent="0.25">
      <c r="A10" s="2" t="s">
        <v>8</v>
      </c>
      <c r="B10" s="2">
        <v>3</v>
      </c>
    </row>
    <row r="11" spans="1:2" x14ac:dyDescent="0.25">
      <c r="A11" s="2" t="s">
        <v>9</v>
      </c>
      <c r="B11" s="2">
        <v>4</v>
      </c>
    </row>
    <row r="12" spans="1:2" x14ac:dyDescent="0.25">
      <c r="A12" s="2" t="s">
        <v>10</v>
      </c>
      <c r="B12" s="2">
        <v>4</v>
      </c>
    </row>
    <row r="13" spans="1:2" x14ac:dyDescent="0.25">
      <c r="A13" s="2" t="s">
        <v>11</v>
      </c>
      <c r="B13" s="2">
        <v>4</v>
      </c>
    </row>
    <row r="14" spans="1:2" x14ac:dyDescent="0.25">
      <c r="A14" s="2" t="s">
        <v>12</v>
      </c>
      <c r="B14" s="2">
        <v>3</v>
      </c>
    </row>
    <row r="15" spans="1:2" x14ac:dyDescent="0.25">
      <c r="A15" s="2" t="s">
        <v>13</v>
      </c>
      <c r="B15" s="2">
        <v>4</v>
      </c>
    </row>
    <row r="16" spans="1:2" x14ac:dyDescent="0.25">
      <c r="A16" s="2" t="s">
        <v>14</v>
      </c>
      <c r="B16" s="2">
        <v>4</v>
      </c>
    </row>
    <row r="17" spans="1:2" x14ac:dyDescent="0.25">
      <c r="A17" s="2" t="s">
        <v>15</v>
      </c>
      <c r="B17" s="2">
        <v>3</v>
      </c>
    </row>
    <row r="18" spans="1:2" x14ac:dyDescent="0.25">
      <c r="A18" s="2" t="s">
        <v>16</v>
      </c>
      <c r="B18" s="2">
        <v>4</v>
      </c>
    </row>
    <row r="19" spans="1:2" x14ac:dyDescent="0.25">
      <c r="A19" s="2" t="s">
        <v>17</v>
      </c>
      <c r="B19" s="2">
        <v>4</v>
      </c>
    </row>
    <row r="20" spans="1:2" x14ac:dyDescent="0.25">
      <c r="A20" s="2" t="s">
        <v>18</v>
      </c>
      <c r="B20" s="2">
        <v>4</v>
      </c>
    </row>
    <row r="21" spans="1:2" x14ac:dyDescent="0.25">
      <c r="A21" s="2" t="s">
        <v>19</v>
      </c>
      <c r="B21" s="2">
        <v>4</v>
      </c>
    </row>
    <row r="22" spans="1:2" x14ac:dyDescent="0.25">
      <c r="A22" s="2" t="s">
        <v>20</v>
      </c>
      <c r="B22" s="2">
        <v>3</v>
      </c>
    </row>
    <row r="23" spans="1:2" x14ac:dyDescent="0.25">
      <c r="A23" s="2" t="s">
        <v>21</v>
      </c>
      <c r="B23" s="2">
        <v>4</v>
      </c>
    </row>
    <row r="24" spans="1:2" x14ac:dyDescent="0.25">
      <c r="A24" s="2" t="s">
        <v>22</v>
      </c>
      <c r="B24" s="2">
        <v>4</v>
      </c>
    </row>
    <row r="25" spans="1:2" x14ac:dyDescent="0.25">
      <c r="A25" s="2" t="s">
        <v>23</v>
      </c>
      <c r="B25" s="2">
        <v>3</v>
      </c>
    </row>
    <row r="26" spans="1:2" x14ac:dyDescent="0.25">
      <c r="A26" s="2" t="s">
        <v>24</v>
      </c>
      <c r="B26" s="2">
        <v>3</v>
      </c>
    </row>
    <row r="27" spans="1:2" x14ac:dyDescent="0.25">
      <c r="A27" s="2" t="s">
        <v>25</v>
      </c>
      <c r="B27" s="2">
        <v>2</v>
      </c>
    </row>
    <row r="28" spans="1:2" x14ac:dyDescent="0.25">
      <c r="A28" s="2" t="s">
        <v>26</v>
      </c>
      <c r="B28" s="2">
        <v>3</v>
      </c>
    </row>
    <row r="29" spans="1:2" x14ac:dyDescent="0.25">
      <c r="A29" s="2" t="s">
        <v>27</v>
      </c>
      <c r="B29" s="2">
        <v>3</v>
      </c>
    </row>
    <row r="30" spans="1:2" x14ac:dyDescent="0.25">
      <c r="A30" s="2" t="s">
        <v>28</v>
      </c>
      <c r="B30" s="2">
        <v>2</v>
      </c>
    </row>
    <row r="31" spans="1:2" x14ac:dyDescent="0.25">
      <c r="A31" s="2" t="s">
        <v>29</v>
      </c>
      <c r="B31" s="2">
        <v>3</v>
      </c>
    </row>
    <row r="32" spans="1:2" x14ac:dyDescent="0.25">
      <c r="A32" s="2" t="s">
        <v>30</v>
      </c>
      <c r="B32" s="2">
        <v>3</v>
      </c>
    </row>
    <row r="33" spans="1:2" x14ac:dyDescent="0.25">
      <c r="A33" s="2" t="s">
        <v>31</v>
      </c>
      <c r="B33" s="2">
        <v>4</v>
      </c>
    </row>
    <row r="34" spans="1:2" x14ac:dyDescent="0.25">
      <c r="A34" s="2" t="s">
        <v>32</v>
      </c>
      <c r="B34" s="2">
        <v>3</v>
      </c>
    </row>
    <row r="35" spans="1:2" x14ac:dyDescent="0.25">
      <c r="A35" s="2" t="s">
        <v>33</v>
      </c>
      <c r="B35" s="2">
        <v>1</v>
      </c>
    </row>
    <row r="36" spans="1:2" x14ac:dyDescent="0.25">
      <c r="A36" s="2" t="s">
        <v>34</v>
      </c>
      <c r="B36" s="2">
        <v>3</v>
      </c>
    </row>
    <row r="37" spans="1:2" x14ac:dyDescent="0.25">
      <c r="A37" s="2" t="s">
        <v>35</v>
      </c>
      <c r="B37" s="2">
        <v>2</v>
      </c>
    </row>
    <row r="38" spans="1:2" x14ac:dyDescent="0.25">
      <c r="A38" s="2" t="s">
        <v>36</v>
      </c>
      <c r="B38" s="2">
        <v>3</v>
      </c>
    </row>
    <row r="39" spans="1:2" x14ac:dyDescent="0.25">
      <c r="A39" s="2" t="s">
        <v>37</v>
      </c>
      <c r="B39" s="2">
        <v>4</v>
      </c>
    </row>
    <row r="40" spans="1:2" x14ac:dyDescent="0.25">
      <c r="A40" s="2" t="s">
        <v>38</v>
      </c>
      <c r="B40" s="2">
        <v>3</v>
      </c>
    </row>
    <row r="41" spans="1:2" x14ac:dyDescent="0.25">
      <c r="A41" s="2" t="s">
        <v>39</v>
      </c>
      <c r="B41" s="2">
        <v>2</v>
      </c>
    </row>
    <row r="42" spans="1:2" x14ac:dyDescent="0.25">
      <c r="A42" s="2" t="s">
        <v>40</v>
      </c>
      <c r="B42" s="2">
        <v>1</v>
      </c>
    </row>
    <row r="43" spans="1:2" x14ac:dyDescent="0.25">
      <c r="A43" s="4" t="s">
        <v>70</v>
      </c>
      <c r="B43" s="5">
        <f>SUM(B2:B42)</f>
        <v>132</v>
      </c>
    </row>
    <row r="45" spans="1:2" x14ac:dyDescent="0.25">
      <c r="A45" s="1" t="s">
        <v>116</v>
      </c>
      <c r="B45" s="3" t="s">
        <v>117</v>
      </c>
    </row>
    <row r="46" spans="1:2" x14ac:dyDescent="0.25">
      <c r="A46" s="8" t="s">
        <v>87</v>
      </c>
      <c r="B46" s="9">
        <f>COUNTIF(B2:B42,1)</f>
        <v>2</v>
      </c>
    </row>
    <row r="47" spans="1:2" x14ac:dyDescent="0.25">
      <c r="A47" s="8" t="s">
        <v>88</v>
      </c>
      <c r="B47" s="9">
        <f>COUNTIF(B2:B42,2)</f>
        <v>4</v>
      </c>
    </row>
    <row r="48" spans="1:2" x14ac:dyDescent="0.25">
      <c r="A48" s="8" t="s">
        <v>89</v>
      </c>
      <c r="B48" s="9">
        <f>COUNTIF(B2:B42,3)</f>
        <v>18</v>
      </c>
    </row>
    <row r="49" spans="1:2" x14ac:dyDescent="0.25">
      <c r="A49" s="8" t="s">
        <v>90</v>
      </c>
      <c r="B49" s="9">
        <f>COUNTIF(B2:B42,4)</f>
        <v>17</v>
      </c>
    </row>
    <row r="50" spans="1:2" x14ac:dyDescent="0.25">
      <c r="A50" s="4" t="s">
        <v>70</v>
      </c>
      <c r="B50" s="5">
        <v>41</v>
      </c>
    </row>
    <row r="52" spans="1:2" x14ac:dyDescent="0.25">
      <c r="A52" s="1" t="s">
        <v>116</v>
      </c>
      <c r="B52" s="3" t="s">
        <v>117</v>
      </c>
    </row>
    <row r="53" spans="1:2" x14ac:dyDescent="0.25">
      <c r="A53" s="8" t="s">
        <v>91</v>
      </c>
      <c r="B53" s="10">
        <v>4.8800000000000003E-2</v>
      </c>
    </row>
    <row r="54" spans="1:2" x14ac:dyDescent="0.25">
      <c r="A54" s="8" t="s">
        <v>92</v>
      </c>
      <c r="B54" s="10">
        <v>9.7600000000000006E-2</v>
      </c>
    </row>
    <row r="55" spans="1:2" x14ac:dyDescent="0.25">
      <c r="A55" s="8" t="s">
        <v>93</v>
      </c>
      <c r="B55" s="10">
        <v>0.439</v>
      </c>
    </row>
    <row r="56" spans="1:2" x14ac:dyDescent="0.25">
      <c r="A56" s="8" t="s">
        <v>94</v>
      </c>
      <c r="B56" s="10">
        <v>0.41460000000000002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CS 2413 (Hougen)</vt:lpstr>
      <vt:lpstr>CS 3113 (Grant)</vt:lpstr>
      <vt:lpstr>CS 3203 (Jabrzemski)</vt:lpstr>
      <vt:lpstr>CS 4263 (Jabrzemski)</vt:lpstr>
      <vt:lpstr>CS 4413 (Varahan)</vt:lpstr>
      <vt:lpstr>CS 4513 (Gruenwald)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Satyadas, Sarra S.</dc:creator>
  <cp:lastModifiedBy>Satyadas, Sarra S.</cp:lastModifiedBy>
  <dcterms:created xsi:type="dcterms:W3CDTF">2019-01-08T18:42:24Z</dcterms:created>
  <dcterms:modified xsi:type="dcterms:W3CDTF">2019-01-08T22:57:08Z</dcterms:modified>
</cp:coreProperties>
</file>