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amuel\OneDrive\Documentos\Engenharia de Software\Gerência de Projeto de Software\Projeto\Planejamento\Documentos Adicionais\"/>
    </mc:Choice>
  </mc:AlternateContent>
  <bookViews>
    <workbookView xWindow="120" yWindow="120" windowWidth="27915" windowHeight="15120"/>
  </bookViews>
  <sheets>
    <sheet name="Inicial" sheetId="1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1" l="1"/>
  <c r="E6" i="11"/>
  <c r="E7" i="11"/>
  <c r="E8" i="11"/>
  <c r="E9" i="11"/>
  <c r="E10" i="11"/>
  <c r="E11" i="11"/>
  <c r="E12" i="11"/>
  <c r="E13" i="11"/>
  <c r="E14" i="11"/>
  <c r="E16" i="11"/>
  <c r="E17" i="11"/>
  <c r="E4" i="11"/>
  <c r="D6" i="11"/>
  <c r="D7" i="11"/>
  <c r="D8" i="11"/>
  <c r="D9" i="11"/>
  <c r="D10" i="11"/>
  <c r="D11" i="11"/>
  <c r="D12" i="11"/>
  <c r="D13" i="11"/>
  <c r="D14" i="11"/>
  <c r="D16" i="11"/>
  <c r="D17" i="11"/>
  <c r="D4" i="11"/>
</calcChain>
</file>

<file path=xl/sharedStrings.xml><?xml version="1.0" encoding="utf-8"?>
<sst xmlns="http://schemas.openxmlformats.org/spreadsheetml/2006/main" count="26" uniqueCount="26">
  <si>
    <t>Total</t>
  </si>
  <si>
    <t xml:space="preserve">Provedor de internet </t>
  </si>
  <si>
    <t xml:space="preserve">Aluguel da sala </t>
  </si>
  <si>
    <t>Custos fixos</t>
  </si>
  <si>
    <t>Cliente</t>
  </si>
  <si>
    <t>Projeto</t>
  </si>
  <si>
    <t>Número do projeto</t>
  </si>
  <si>
    <t>Energia Elétrica</t>
  </si>
  <si>
    <t>Impostos</t>
  </si>
  <si>
    <t>Receita Bruta</t>
  </si>
  <si>
    <t>Receita Líquida</t>
  </si>
  <si>
    <t>Resultado Operacional</t>
  </si>
  <si>
    <t>Salários dos Consultores</t>
  </si>
  <si>
    <t>Custos Variáveis Indiretos</t>
  </si>
  <si>
    <t>Custo unitário</t>
  </si>
  <si>
    <t>Projeto Vigia Escolar</t>
  </si>
  <si>
    <t>Gilmar</t>
  </si>
  <si>
    <t>Computadores</t>
  </si>
  <si>
    <t>Ar condicionado</t>
  </si>
  <si>
    <t>Água</t>
  </si>
  <si>
    <t>Limpeza</t>
  </si>
  <si>
    <t>Quantidade</t>
  </si>
  <si>
    <t>Mesas</t>
  </si>
  <si>
    <t>Cadeiras</t>
  </si>
  <si>
    <t>Mouses</t>
  </si>
  <si>
    <t>Salário Gerente de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</si>
</sst>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4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vertical="justify"/>
    </xf>
    <xf numFmtId="0" fontId="3" fillId="0" borderId="0" xfId="0" applyFont="1" applyFill="1"/>
    <xf numFmtId="164" fontId="2" fillId="0" borderId="0" xfId="0" applyNumberFormat="1" applyFont="1" applyFill="1"/>
    <xf numFmtId="164" fontId="3" fillId="0" borderId="0" xfId="0" applyNumberFormat="1" applyFont="1" applyFill="1"/>
    <xf numFmtId="164" fontId="1" fillId="0" borderId="0" xfId="0" applyNumberFormat="1" applyFont="1" applyFill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tabSelected="1" workbookViewId="0">
      <selection activeCell="E5" sqref="E5"/>
    </sheetView>
  </sheetViews>
  <sheetFormatPr defaultColWidth="8.85546875" defaultRowHeight="15" x14ac:dyDescent="0.25"/>
  <cols>
    <col min="1" max="1" width="10.7109375" style="1" customWidth="1"/>
    <col min="2" max="2" width="34.42578125" style="1" bestFit="1" customWidth="1"/>
    <col min="3" max="3" width="13.42578125" style="7" bestFit="1" customWidth="1"/>
    <col min="4" max="4" width="11.7109375" style="5" bestFit="1" customWidth="1"/>
    <col min="5" max="5" width="16.7109375" style="7" bestFit="1" customWidth="1"/>
    <col min="6" max="16384" width="8.85546875" style="1"/>
  </cols>
  <sheetData>
    <row r="1" spans="1:5" x14ac:dyDescent="0.25">
      <c r="B1" s="2" t="s">
        <v>4</v>
      </c>
      <c r="C1" s="5"/>
      <c r="E1" s="7" t="s">
        <v>16</v>
      </c>
    </row>
    <row r="2" spans="1:5" x14ac:dyDescent="0.25">
      <c r="B2" s="2" t="s">
        <v>5</v>
      </c>
      <c r="C2" s="5" t="s">
        <v>14</v>
      </c>
      <c r="D2" s="5" t="s">
        <v>0</v>
      </c>
      <c r="E2" s="7" t="s">
        <v>15</v>
      </c>
    </row>
    <row r="3" spans="1:5" x14ac:dyDescent="0.25">
      <c r="B3" s="2" t="s">
        <v>6</v>
      </c>
      <c r="C3" s="5"/>
      <c r="E3" s="8">
        <v>1</v>
      </c>
    </row>
    <row r="4" spans="1:5" ht="30" x14ac:dyDescent="0.25">
      <c r="A4" s="3" t="s">
        <v>21</v>
      </c>
      <c r="B4" s="4" t="s">
        <v>3</v>
      </c>
      <c r="C4" s="6"/>
      <c r="D4" s="7">
        <f>SUM(D5:D17)</f>
        <v>50440</v>
      </c>
      <c r="E4" s="7">
        <f>SUM(E5:E17)</f>
        <v>50440</v>
      </c>
    </row>
    <row r="5" spans="1:5" x14ac:dyDescent="0.25">
      <c r="A5" s="1">
        <v>3</v>
      </c>
      <c r="B5" s="1" t="s">
        <v>2</v>
      </c>
      <c r="C5" s="7">
        <v>3000</v>
      </c>
      <c r="D5" s="5">
        <v>9000</v>
      </c>
      <c r="E5" s="7">
        <f>C5*A5</f>
        <v>9000</v>
      </c>
    </row>
    <row r="6" spans="1:5" x14ac:dyDescent="0.25">
      <c r="A6" s="1">
        <v>3</v>
      </c>
      <c r="B6" s="1" t="s">
        <v>1</v>
      </c>
      <c r="C6" s="7">
        <v>90</v>
      </c>
      <c r="D6" s="5">
        <f>E6</f>
        <v>270</v>
      </c>
      <c r="E6" s="7">
        <f t="shared" ref="E6:E14" si="0">C6*A6</f>
        <v>270</v>
      </c>
    </row>
    <row r="7" spans="1:5" x14ac:dyDescent="0.25">
      <c r="A7" s="1">
        <v>4</v>
      </c>
      <c r="B7" s="1" t="s">
        <v>17</v>
      </c>
      <c r="C7" s="7">
        <v>2500</v>
      </c>
      <c r="D7" s="5">
        <f t="shared" ref="D7:D14" si="1">E7</f>
        <v>10000</v>
      </c>
      <c r="E7" s="7">
        <f t="shared" si="0"/>
        <v>10000</v>
      </c>
    </row>
    <row r="8" spans="1:5" x14ac:dyDescent="0.25">
      <c r="A8" s="1">
        <v>1</v>
      </c>
      <c r="B8" s="1" t="s">
        <v>18</v>
      </c>
      <c r="C8" s="7">
        <v>1500</v>
      </c>
      <c r="D8" s="5">
        <f t="shared" si="1"/>
        <v>1500</v>
      </c>
      <c r="E8" s="7">
        <f t="shared" si="0"/>
        <v>1500</v>
      </c>
    </row>
    <row r="9" spans="1:5" x14ac:dyDescent="0.25">
      <c r="A9" s="1">
        <v>3</v>
      </c>
      <c r="B9" s="1" t="s">
        <v>7</v>
      </c>
      <c r="C9" s="7">
        <v>150</v>
      </c>
      <c r="D9" s="5">
        <f t="shared" si="1"/>
        <v>450</v>
      </c>
      <c r="E9" s="7">
        <f t="shared" si="0"/>
        <v>450</v>
      </c>
    </row>
    <row r="10" spans="1:5" x14ac:dyDescent="0.25">
      <c r="A10" s="1">
        <v>3</v>
      </c>
      <c r="B10" s="1" t="s">
        <v>19</v>
      </c>
      <c r="C10" s="7">
        <v>100</v>
      </c>
      <c r="D10" s="5">
        <f t="shared" si="1"/>
        <v>300</v>
      </c>
      <c r="E10" s="7">
        <f t="shared" si="0"/>
        <v>300</v>
      </c>
    </row>
    <row r="11" spans="1:5" x14ac:dyDescent="0.25">
      <c r="A11" s="1">
        <v>12</v>
      </c>
      <c r="B11" s="1" t="s">
        <v>20</v>
      </c>
      <c r="C11" s="7">
        <v>50</v>
      </c>
      <c r="D11" s="5">
        <f t="shared" si="1"/>
        <v>600</v>
      </c>
      <c r="E11" s="7">
        <f t="shared" si="0"/>
        <v>600</v>
      </c>
    </row>
    <row r="12" spans="1:5" x14ac:dyDescent="0.25">
      <c r="A12" s="1">
        <v>4</v>
      </c>
      <c r="B12" s="1" t="s">
        <v>22</v>
      </c>
      <c r="C12" s="7">
        <v>200</v>
      </c>
      <c r="D12" s="5">
        <f t="shared" si="1"/>
        <v>800</v>
      </c>
      <c r="E12" s="7">
        <f t="shared" si="0"/>
        <v>800</v>
      </c>
    </row>
    <row r="13" spans="1:5" x14ac:dyDescent="0.25">
      <c r="A13" s="1">
        <v>4</v>
      </c>
      <c r="B13" s="1" t="s">
        <v>23</v>
      </c>
      <c r="C13" s="7">
        <v>200</v>
      </c>
      <c r="D13" s="5">
        <f t="shared" si="1"/>
        <v>800</v>
      </c>
      <c r="E13" s="7">
        <f t="shared" si="0"/>
        <v>800</v>
      </c>
    </row>
    <row r="14" spans="1:5" x14ac:dyDescent="0.25">
      <c r="A14" s="1">
        <v>4</v>
      </c>
      <c r="B14" s="1" t="s">
        <v>24</v>
      </c>
      <c r="C14" s="7">
        <v>80</v>
      </c>
      <c r="D14" s="5">
        <f t="shared" si="1"/>
        <v>320</v>
      </c>
      <c r="E14" s="7">
        <f t="shared" si="0"/>
        <v>320</v>
      </c>
    </row>
    <row r="15" spans="1:5" x14ac:dyDescent="0.25">
      <c r="B15" s="4" t="s">
        <v>13</v>
      </c>
    </row>
    <row r="16" spans="1:5" x14ac:dyDescent="0.25">
      <c r="A16" s="1">
        <v>9</v>
      </c>
      <c r="B16" s="1" t="s">
        <v>12</v>
      </c>
      <c r="C16" s="7">
        <v>2000</v>
      </c>
      <c r="D16" s="5">
        <f>E16</f>
        <v>18000</v>
      </c>
      <c r="E16" s="7">
        <f>C16*A16</f>
        <v>18000</v>
      </c>
    </row>
    <row r="17" spans="1:5" x14ac:dyDescent="0.25">
      <c r="A17" s="1">
        <v>3</v>
      </c>
      <c r="B17" s="1" t="s">
        <v>25</v>
      </c>
      <c r="C17" s="7">
        <v>2800</v>
      </c>
      <c r="D17" s="5">
        <f>E17</f>
        <v>8400</v>
      </c>
      <c r="E17" s="7">
        <f>C17*A17</f>
        <v>8400</v>
      </c>
    </row>
    <row r="18" spans="1:5" x14ac:dyDescent="0.25">
      <c r="D18" s="5">
        <v>0</v>
      </c>
      <c r="E18" s="7">
        <v>0</v>
      </c>
    </row>
    <row r="19" spans="1:5" x14ac:dyDescent="0.25">
      <c r="B19" s="1" t="s">
        <v>9</v>
      </c>
    </row>
    <row r="20" spans="1:5" x14ac:dyDescent="0.25">
      <c r="B20" s="4" t="s">
        <v>8</v>
      </c>
      <c r="C20" s="6"/>
    </row>
    <row r="21" spans="1:5" x14ac:dyDescent="0.25">
      <c r="B21" s="4" t="s">
        <v>10</v>
      </c>
      <c r="C21" s="6"/>
    </row>
    <row r="22" spans="1:5" x14ac:dyDescent="0.25">
      <c r="B22" s="4" t="s">
        <v>11</v>
      </c>
      <c r="C22" s="6"/>
    </row>
    <row r="29" spans="1:5" x14ac:dyDescent="0.25">
      <c r="A29" s="2"/>
      <c r="B29" s="2"/>
      <c r="C29" s="5"/>
    </row>
  </sheetData>
  <phoneticPr fontId="0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Inicial</vt:lpstr>
    </vt:vector>
  </TitlesOfParts>
  <Company>PMO Escritório de Projetos</Company>
  <LinksUpToDate>false</LinksUpToDate>
  <SharedDoc>false</SharedDoc>
  <HyperlinkBase>http://escritoriodeprojetos.com.br/SharedFiles/Download.aspx?pageid=109&amp;mid=343&amp;fileid=171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Sistema de Custeio</dc:title>
  <dc:creator>eduardo@escritoriodeprojetos.com.br</dc:creator>
  <cp:lastModifiedBy>Samuel Rocha</cp:lastModifiedBy>
  <cp:lastPrinted>2002-11-29T13:16:28Z</cp:lastPrinted>
  <dcterms:created xsi:type="dcterms:W3CDTF">2002-11-22T11:29:59Z</dcterms:created>
  <dcterms:modified xsi:type="dcterms:W3CDTF">2017-05-26T03:15:42Z</dcterms:modified>
  <cp:category>Custos, Custeio, Orçamento</cp:category>
</cp:coreProperties>
</file>