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67B12F6C-5EAB-4093-A268-91109CB8C148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B22" i="1"/>
  <c r="E22" i="1" s="1"/>
  <c r="B21" i="1"/>
  <c r="F21" i="1"/>
  <c r="B6" i="3" l="1"/>
  <c r="C5" i="3" s="1"/>
  <c r="B5" i="3"/>
  <c r="D8" i="3"/>
  <c r="G1" i="3"/>
  <c r="G15" i="3"/>
  <c r="C12" i="3"/>
  <c r="I10" i="3"/>
  <c r="I11" i="3"/>
  <c r="I12" i="3"/>
  <c r="I13" i="3"/>
  <c r="I14" i="3"/>
  <c r="I9" i="3"/>
  <c r="F10" i="3" l="1"/>
  <c r="F11" i="3"/>
  <c r="F12" i="3"/>
  <c r="F13" i="3"/>
  <c r="F14" i="3"/>
  <c r="F9" i="3"/>
  <c r="C10" i="3"/>
  <c r="D10" i="3" s="1"/>
  <c r="J10" i="3" s="1"/>
  <c r="C11" i="3"/>
  <c r="D11" i="3" s="1"/>
  <c r="J11" i="3" s="1"/>
  <c r="D12" i="3"/>
  <c r="C13" i="3"/>
  <c r="D13" i="3" s="1"/>
  <c r="C9" i="3"/>
  <c r="D9" i="3" s="1"/>
  <c r="J9" i="3" s="1"/>
  <c r="C14" i="3"/>
  <c r="D14" i="3" s="1"/>
  <c r="C3" i="3"/>
  <c r="C4" i="3"/>
  <c r="C2" i="3"/>
  <c r="F19" i="1"/>
  <c r="B19" i="1"/>
  <c r="G13" i="3" l="1"/>
  <c r="H13" i="3" s="1"/>
  <c r="J13" i="3" s="1"/>
  <c r="G12" i="3"/>
  <c r="J12" i="3"/>
  <c r="G9" i="3"/>
  <c r="G10" i="3"/>
  <c r="G14" i="3"/>
  <c r="H14" i="3" s="1"/>
  <c r="J14" i="3" s="1"/>
  <c r="G11" i="3"/>
  <c r="D5" i="3"/>
  <c r="D4" i="3"/>
  <c r="E4" i="3" s="1"/>
  <c r="D3" i="3"/>
  <c r="E3" i="3" s="1"/>
  <c r="D2" i="3"/>
  <c r="E5" i="3" l="1"/>
  <c r="C6" i="3"/>
  <c r="D6" i="3" s="1"/>
  <c r="E2" i="3"/>
  <c r="G7" i="3"/>
  <c r="H8" i="3"/>
  <c r="G8" i="3" s="1"/>
  <c r="B18" i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" i="2"/>
  <c r="A8" i="2"/>
  <c r="A14" i="2"/>
  <c r="A10" i="2"/>
  <c r="A4" i="2"/>
  <c r="A2" i="2"/>
  <c r="A5" i="2"/>
  <c r="A12" i="2"/>
  <c r="A13" i="2"/>
  <c r="A3" i="2"/>
  <c r="A9" i="2"/>
  <c r="A15" i="2"/>
  <c r="A11" i="2"/>
  <c r="A7" i="2"/>
  <c r="A16" i="2"/>
  <c r="A6" i="2"/>
</calcChain>
</file>

<file path=xl/sharedStrings.xml><?xml version="1.0" encoding="utf-8"?>
<sst xmlns="http://schemas.openxmlformats.org/spreadsheetml/2006/main" count="50" uniqueCount="49">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</sst>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  <c:pt idx="18">
                  <c:v>113</c:v>
                </c:pt>
                <c:pt idx="1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  <c:pt idx="18">
                  <c:v>24439</c:v>
                </c:pt>
                <c:pt idx="19">
                  <c:v>25367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4717-AE20-0DDA7D4E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4717-AE20-0DDA7D4E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4717-AE20-0DDA7D4E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4717-AE20-0DDA7D4E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4717-AE20-0DDA7D4EB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4717-AE20-0DDA7D4EBDF2}"/>
              </c:ext>
            </c:extLst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664029</xdr:colOff>
      <xdr:row>0</xdr:row>
      <xdr:rowOff>152400</xdr:rowOff>
    </xdr:from>
    <xdr:to>
      <xdr:col>17</xdr:col>
      <xdr:colOff>359229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N16" sqref="N16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97</v>
      </c>
      <c r="E2">
        <f>AVERAGE(E9:E23)</f>
        <v>9.0833333333333339</v>
      </c>
      <c r="G2" s="6">
        <f>C2/C1</f>
        <v>0.64666666666666661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23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23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B21">
        <f>C21-C19</f>
        <v>3</v>
      </c>
      <c r="C21">
        <v>113</v>
      </c>
      <c r="D21">
        <v>24439</v>
      </c>
      <c r="E21">
        <f t="shared" si="0"/>
        <v>3</v>
      </c>
      <c r="F21">
        <f>D21-D19</f>
        <v>1847</v>
      </c>
      <c r="G21">
        <f t="shared" si="3"/>
        <v>3</v>
      </c>
    </row>
    <row r="22" spans="1:25" x14ac:dyDescent="0.4">
      <c r="A22" s="1">
        <v>43261</v>
      </c>
      <c r="B22">
        <f t="shared" si="2"/>
        <v>3</v>
      </c>
      <c r="C22">
        <v>116</v>
      </c>
      <c r="D22">
        <v>25367</v>
      </c>
      <c r="E22">
        <f t="shared" si="0"/>
        <v>3</v>
      </c>
      <c r="F22">
        <f t="shared" si="4"/>
        <v>928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J15"/>
  <sheetViews>
    <sheetView workbookViewId="0">
      <selection activeCell="B6" sqref="B6"/>
    </sheetView>
  </sheetViews>
  <sheetFormatPr defaultRowHeight="14.6" x14ac:dyDescent="0.4"/>
  <cols>
    <col min="5" max="5" width="9.140625" customWidth="1"/>
  </cols>
  <sheetData>
    <row r="1" spans="1:10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  <c r="G1">
        <f>82-11</f>
        <v>71</v>
      </c>
    </row>
    <row r="2" spans="1:10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10" x14ac:dyDescent="0.4">
      <c r="A3">
        <v>13.33333333</v>
      </c>
      <c r="B3">
        <v>18</v>
      </c>
      <c r="C3">
        <f t="shared" ref="C3:C5" si="0">B4-1</f>
        <v>28</v>
      </c>
      <c r="D3">
        <f t="shared" ref="D3:D5" si="1">C3-B3</f>
        <v>10</v>
      </c>
      <c r="E3" s="5" t="str">
        <f t="shared" ref="E3:E5" si="2">IF(D3&gt;A3,(D3-A3),"")</f>
        <v/>
      </c>
    </row>
    <row r="4" spans="1:10" x14ac:dyDescent="0.4">
      <c r="A4">
        <v>30</v>
      </c>
      <c r="B4">
        <v>29</v>
      </c>
      <c r="C4">
        <f t="shared" si="0"/>
        <v>66</v>
      </c>
      <c r="D4">
        <f t="shared" si="1"/>
        <v>37</v>
      </c>
      <c r="E4" s="5">
        <f>IF(D4&gt;A4,(D4-A4),"")</f>
        <v>7</v>
      </c>
    </row>
    <row r="5" spans="1:10" x14ac:dyDescent="0.4">
      <c r="A5">
        <v>10</v>
      </c>
      <c r="B5">
        <f>-2+69</f>
        <v>67</v>
      </c>
      <c r="C5">
        <f t="shared" si="0"/>
        <v>75</v>
      </c>
      <c r="D5">
        <f t="shared" si="1"/>
        <v>8</v>
      </c>
      <c r="E5" s="5" t="str">
        <f t="shared" si="2"/>
        <v/>
      </c>
    </row>
    <row r="6" spans="1:10" x14ac:dyDescent="0.4">
      <c r="B6">
        <f>-2+78</f>
        <v>76</v>
      </c>
      <c r="C6">
        <f>SUM(D2:D5)</f>
        <v>61</v>
      </c>
      <c r="D6">
        <f>C6-60</f>
        <v>1</v>
      </c>
    </row>
    <row r="7" spans="1:10" x14ac:dyDescent="0.4">
      <c r="E7" s="5"/>
      <c r="G7">
        <f>SUM(G9:G12)</f>
        <v>27</v>
      </c>
    </row>
    <row r="8" spans="1:10" x14ac:dyDescent="0.4">
      <c r="D8">
        <f>SUM(D9:D14)</f>
        <v>34</v>
      </c>
      <c r="G8">
        <f>SUM(G9:G14)-30+H8</f>
        <v>4</v>
      </c>
      <c r="H8">
        <f>30-SUM(H9:H14)</f>
        <v>0</v>
      </c>
      <c r="I8" t="s">
        <v>48</v>
      </c>
      <c r="J8" t="s">
        <v>41</v>
      </c>
    </row>
    <row r="9" spans="1:10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  <c r="H9">
        <v>6</v>
      </c>
      <c r="I9" t="str">
        <f>A9</f>
        <v>SS</v>
      </c>
      <c r="J9">
        <f>D9-H9</f>
        <v>3</v>
      </c>
    </row>
    <row r="10" spans="1:10" x14ac:dyDescent="0.4">
      <c r="A10" t="s">
        <v>43</v>
      </c>
      <c r="B10">
        <v>39</v>
      </c>
      <c r="C10">
        <f t="shared" ref="C10:C14" si="3">B11-1</f>
        <v>46</v>
      </c>
      <c r="D10">
        <f t="shared" ref="D10:D14" si="4">C10-B10</f>
        <v>7</v>
      </c>
      <c r="F10" t="str">
        <f t="shared" ref="F10:F14" si="5">A10</f>
        <v>SS1</v>
      </c>
      <c r="G10">
        <f t="shared" ref="G10:G15" si="6">D10</f>
        <v>7</v>
      </c>
      <c r="H10">
        <v>6</v>
      </c>
      <c r="I10" t="str">
        <f t="shared" ref="I10:I14" si="7">A10</f>
        <v>SS1</v>
      </c>
      <c r="J10">
        <f t="shared" ref="J10:J14" si="8">D10-H10</f>
        <v>1</v>
      </c>
    </row>
    <row r="11" spans="1:10" x14ac:dyDescent="0.4">
      <c r="A11" t="s">
        <v>44</v>
      </c>
      <c r="B11">
        <v>47</v>
      </c>
      <c r="C11">
        <f t="shared" si="3"/>
        <v>52</v>
      </c>
      <c r="D11">
        <f t="shared" si="4"/>
        <v>5</v>
      </c>
      <c r="F11" t="str">
        <f t="shared" si="5"/>
        <v>SS2</v>
      </c>
      <c r="G11">
        <f t="shared" si="6"/>
        <v>5</v>
      </c>
      <c r="H11">
        <v>5</v>
      </c>
      <c r="I11" t="str">
        <f t="shared" si="7"/>
        <v>SS2</v>
      </c>
      <c r="J11">
        <f t="shared" si="8"/>
        <v>0</v>
      </c>
    </row>
    <row r="12" spans="1:10" x14ac:dyDescent="0.4">
      <c r="A12" t="s">
        <v>45</v>
      </c>
      <c r="B12">
        <v>53</v>
      </c>
      <c r="C12">
        <f t="shared" si="3"/>
        <v>59</v>
      </c>
      <c r="D12">
        <f t="shared" si="4"/>
        <v>6</v>
      </c>
      <c r="F12" t="str">
        <f t="shared" si="5"/>
        <v>SS3</v>
      </c>
      <c r="G12">
        <f t="shared" si="6"/>
        <v>6</v>
      </c>
      <c r="H12">
        <v>6</v>
      </c>
      <c r="I12" t="str">
        <f t="shared" si="7"/>
        <v>SS3</v>
      </c>
      <c r="J12">
        <f t="shared" si="8"/>
        <v>0</v>
      </c>
    </row>
    <row r="13" spans="1:10" x14ac:dyDescent="0.4">
      <c r="A13" t="s">
        <v>46</v>
      </c>
      <c r="B13">
        <v>60</v>
      </c>
      <c r="C13">
        <f t="shared" si="3"/>
        <v>63</v>
      </c>
      <c r="D13">
        <f t="shared" si="4"/>
        <v>3</v>
      </c>
      <c r="E13">
        <v>1</v>
      </c>
      <c r="F13" t="str">
        <f t="shared" si="5"/>
        <v>SS4</v>
      </c>
      <c r="G13">
        <f t="shared" si="6"/>
        <v>3</v>
      </c>
      <c r="H13">
        <f>G13</f>
        <v>3</v>
      </c>
      <c r="I13" t="str">
        <f t="shared" si="7"/>
        <v>SS4</v>
      </c>
      <c r="J13">
        <f t="shared" si="8"/>
        <v>0</v>
      </c>
    </row>
    <row r="14" spans="1:10" x14ac:dyDescent="0.4">
      <c r="A14" t="s">
        <v>47</v>
      </c>
      <c r="B14">
        <v>64</v>
      </c>
      <c r="C14">
        <f t="shared" si="3"/>
        <v>68</v>
      </c>
      <c r="D14">
        <f t="shared" si="4"/>
        <v>4</v>
      </c>
      <c r="E14">
        <v>1</v>
      </c>
      <c r="F14" t="str">
        <f t="shared" si="5"/>
        <v>SS5</v>
      </c>
      <c r="G14">
        <f t="shared" si="6"/>
        <v>4</v>
      </c>
      <c r="H14">
        <f>G14</f>
        <v>4</v>
      </c>
      <c r="I14" t="str">
        <f t="shared" si="7"/>
        <v>SS5</v>
      </c>
      <c r="J14">
        <f t="shared" si="8"/>
        <v>0</v>
      </c>
    </row>
    <row r="15" spans="1:10" x14ac:dyDescent="0.4">
      <c r="B15">
        <v>69</v>
      </c>
      <c r="G15">
        <f t="shared" si="6"/>
        <v>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2018-06-10T01:59:00Z</dcterms:modified>
</cp:coreProperties>
</file>