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7E18F5D9-5E5D-43AF-B050-325A1E605FB0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B23" i="1"/>
  <c r="F22" i="1" l="1"/>
  <c r="B22" i="1"/>
  <c r="E22" i="1" s="1"/>
  <c r="B21" i="1"/>
  <c r="F21" i="1"/>
  <c r="B6" i="3" l="1"/>
  <c r="C5" i="3" s="1"/>
  <c r="B5" i="3"/>
  <c r="D8" i="3"/>
  <c r="G1" i="3"/>
  <c r="G15" i="3"/>
  <c r="C12" i="3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D4" i="3"/>
  <c r="E4" i="3" s="1"/>
  <c r="D3" i="3"/>
  <c r="E3" i="3" s="1"/>
  <c r="D2" i="3"/>
  <c r="E5" i="3" l="1"/>
  <c r="C6" i="3"/>
  <c r="D6" i="3" s="1"/>
  <c r="E2" i="3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6" i="2"/>
  <c r="A8" i="2"/>
  <c r="A15" i="2"/>
  <c r="A3" i="2"/>
  <c r="A6" i="2"/>
  <c r="A5" i="2"/>
  <c r="A9" i="2"/>
  <c r="A14" i="2"/>
  <c r="A12" i="2"/>
  <c r="A13" i="2"/>
  <c r="A7" i="2"/>
  <c r="A4" i="2"/>
  <c r="A11" i="2"/>
  <c r="A2" i="2"/>
  <c r="A1" i="2"/>
  <c r="A10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<sst xmlns="http://schemas.openxmlformats.org/spreadsheetml/2006/main" count="50" uniqueCount="49">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</sst>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  <c:pt idx="18">
                  <c:v>3</c:v>
                </c:pt>
                <c:pt idx="19">
                  <c:v>15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8">
                  <c:v>113</c:v>
                </c:pt>
                <c:pt idx="1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  <c:pt idx="18">
                  <c:v>24439</c:v>
                </c:pt>
                <c:pt idx="19">
                  <c:v>25950</c:v>
                </c:pt>
                <c:pt idx="20">
                  <c:v>25950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C23" sqref="C23:D23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109</v>
      </c>
      <c r="E2">
        <f>AVERAGE(E9:E23)</f>
        <v>10.083333333333334</v>
      </c>
      <c r="G2" s="6">
        <f>C2/C1</f>
        <v>0.72666666666666668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23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23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B21">
        <f>C21-C19</f>
        <v>3</v>
      </c>
      <c r="C21">
        <v>113</v>
      </c>
      <c r="D21">
        <v>24439</v>
      </c>
      <c r="E21">
        <f t="shared" si="0"/>
        <v>3</v>
      </c>
      <c r="F21">
        <f>D21-D19</f>
        <v>1847</v>
      </c>
      <c r="G21">
        <f t="shared" si="3"/>
        <v>3</v>
      </c>
    </row>
    <row r="22" spans="1:25" x14ac:dyDescent="0.4">
      <c r="A22" s="1">
        <v>43261</v>
      </c>
      <c r="B22">
        <f t="shared" si="2"/>
        <v>15</v>
      </c>
      <c r="C22">
        <v>128</v>
      </c>
      <c r="D22">
        <v>25950</v>
      </c>
      <c r="E22">
        <f t="shared" si="0"/>
        <v>15</v>
      </c>
      <c r="F22">
        <f t="shared" si="4"/>
        <v>1511</v>
      </c>
      <c r="G22">
        <f>G23+1</f>
        <v>2</v>
      </c>
    </row>
    <row r="23" spans="1:25" x14ac:dyDescent="0.4">
      <c r="A23" s="1">
        <v>43262</v>
      </c>
      <c r="B23">
        <f t="shared" si="2"/>
        <v>0</v>
      </c>
      <c r="C23">
        <v>128</v>
      </c>
      <c r="D23">
        <v>25950</v>
      </c>
      <c r="E23" t="b">
        <f t="shared" si="0"/>
        <v>0</v>
      </c>
      <c r="F23">
        <f t="shared" si="4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workbookViewId="0">
      <selection activeCell="B6" sqref="B6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  <c r="G1">
        <f>82-11</f>
        <v>71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5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66</v>
      </c>
      <c r="D4">
        <f t="shared" si="1"/>
        <v>37</v>
      </c>
      <c r="E4" s="5">
        <f>IF(D4&gt;A4,(D4-A4),"")</f>
        <v>7</v>
      </c>
    </row>
    <row r="5" spans="1:10" x14ac:dyDescent="0.4">
      <c r="A5">
        <v>10</v>
      </c>
      <c r="B5">
        <f>-2+69</f>
        <v>67</v>
      </c>
      <c r="C5">
        <f t="shared" si="0"/>
        <v>75</v>
      </c>
      <c r="D5">
        <f t="shared" si="1"/>
        <v>8</v>
      </c>
      <c r="E5" s="5" t="str">
        <f t="shared" si="2"/>
        <v/>
      </c>
    </row>
    <row r="6" spans="1:10" x14ac:dyDescent="0.4">
      <c r="B6">
        <f>-2+78</f>
        <v>76</v>
      </c>
      <c r="C6">
        <f>SUM(D2:D5)</f>
        <v>61</v>
      </c>
      <c r="D6">
        <f>C6-60</f>
        <v>1</v>
      </c>
    </row>
    <row r="7" spans="1:10" x14ac:dyDescent="0.4">
      <c r="E7" s="5"/>
      <c r="G7">
        <f>SUM(G9:G12)</f>
        <v>27</v>
      </c>
    </row>
    <row r="8" spans="1:10" x14ac:dyDescent="0.4">
      <c r="D8">
        <f>SUM(D9:D14)</f>
        <v>34</v>
      </c>
      <c r="G8">
        <f>SUM(G9:G14)-30+H8</f>
        <v>4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46</v>
      </c>
      <c r="D10">
        <f t="shared" ref="D10:D14" si="4">C10-B10</f>
        <v>7</v>
      </c>
      <c r="F10" t="str">
        <f t="shared" ref="F10:F14" si="5">A10</f>
        <v>SS1</v>
      </c>
      <c r="G10">
        <f t="shared" ref="G10:G15" si="6">D10</f>
        <v>7</v>
      </c>
      <c r="H10">
        <v>6</v>
      </c>
      <c r="I10" t="str">
        <f t="shared" ref="I10:I14" si="7">A10</f>
        <v>SS1</v>
      </c>
      <c r="J10">
        <f t="shared" ref="J10:J14" si="8">D10-H10</f>
        <v>1</v>
      </c>
    </row>
    <row r="11" spans="1:10" x14ac:dyDescent="0.4">
      <c r="A11" t="s">
        <v>44</v>
      </c>
      <c r="B11">
        <v>47</v>
      </c>
      <c r="C11">
        <f t="shared" si="3"/>
        <v>52</v>
      </c>
      <c r="D11">
        <f t="shared" si="4"/>
        <v>5</v>
      </c>
      <c r="F11" t="str">
        <f t="shared" si="5"/>
        <v>SS2</v>
      </c>
      <c r="G11">
        <f t="shared" si="6"/>
        <v>5</v>
      </c>
      <c r="H11">
        <v>5</v>
      </c>
      <c r="I11" t="str">
        <f t="shared" si="7"/>
        <v>SS2</v>
      </c>
      <c r="J11">
        <f t="shared" si="8"/>
        <v>0</v>
      </c>
    </row>
    <row r="12" spans="1:10" x14ac:dyDescent="0.4">
      <c r="A12" t="s">
        <v>45</v>
      </c>
      <c r="B12">
        <v>53</v>
      </c>
      <c r="C12">
        <f t="shared" si="3"/>
        <v>59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60</v>
      </c>
      <c r="C13">
        <f t="shared" si="3"/>
        <v>63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64</v>
      </c>
      <c r="C14">
        <f t="shared" si="3"/>
        <v>68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69</v>
      </c>
      <c r="G15">
        <f t="shared" si="6"/>
        <v>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2018-06-10T21:06:05Z</dcterms:modified>
</cp:coreProperties>
</file>