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6112ACD-80E9-473E-9957-26A3DB071853}" xr6:coauthVersionLast="47" xr6:coauthVersionMax="47" xr10:uidLastSave="{00000000-0000-0000-0000-000000000000}"/>
  <bookViews>
    <workbookView xWindow="-108" yWindow="-108" windowWidth="23256" windowHeight="12456" activeTab="1" xr2:uid="{88D75A90-26BD-438C-8A87-D80F31A6A432}"/>
  </bookViews>
  <sheets>
    <sheet name="Table" sheetId="1" r:id="rId1"/>
    <sheet name="Dashboard1" sheetId="1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5" i="1" l="1"/>
  <c r="R21" i="1"/>
  <c r="R46" i="1"/>
  <c r="R26" i="1"/>
  <c r="R38" i="1"/>
  <c r="R40" i="1"/>
  <c r="R63" i="1"/>
  <c r="R56" i="1"/>
  <c r="R39" i="1"/>
  <c r="R55" i="1"/>
  <c r="R42" i="1"/>
  <c r="R5" i="1"/>
  <c r="R20" i="1"/>
  <c r="R62" i="1"/>
  <c r="R45" i="1"/>
  <c r="R48" i="1"/>
  <c r="R17" i="1"/>
  <c r="R53" i="1"/>
  <c r="R6" i="1"/>
  <c r="R10" i="1"/>
  <c r="R29" i="1"/>
  <c r="R61" i="1"/>
  <c r="R36" i="1"/>
  <c r="R15" i="1"/>
  <c r="R59" i="1"/>
  <c r="R9" i="1"/>
  <c r="R50" i="1"/>
  <c r="R18" i="1"/>
  <c r="R47" i="1"/>
  <c r="R43" i="1"/>
  <c r="R7" i="1"/>
  <c r="R49" i="1"/>
  <c r="R44" i="1"/>
  <c r="R24" i="1"/>
  <c r="R41" i="1"/>
  <c r="R16" i="1"/>
  <c r="R58" i="1"/>
  <c r="R14" i="1"/>
  <c r="R12" i="1"/>
  <c r="R60" i="1"/>
  <c r="R22" i="1"/>
  <c r="R52" i="1"/>
  <c r="R31" i="1"/>
  <c r="R13" i="1"/>
  <c r="R64" i="1"/>
  <c r="R11" i="1"/>
  <c r="R34" i="1"/>
  <c r="R57" i="1"/>
  <c r="R19" i="1"/>
  <c r="R32" i="1"/>
  <c r="R25" i="1"/>
  <c r="R51" i="1"/>
  <c r="R30" i="1"/>
  <c r="R23" i="1"/>
  <c r="R8" i="1"/>
  <c r="R54" i="1"/>
  <c r="R27" i="1"/>
  <c r="R33" i="1"/>
  <c r="R28" i="1"/>
  <c r="R37" i="1"/>
</calcChain>
</file>

<file path=xl/sharedStrings.xml><?xml version="1.0" encoding="utf-8"?>
<sst xmlns="http://schemas.openxmlformats.org/spreadsheetml/2006/main" count="742" uniqueCount="268">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</sst>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2"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unit sales by account type and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Medium Business</c:v>
              </c:pt>
              <c:pt idx="1">
                <c:v>Online Retailer</c:v>
              </c:pt>
              <c:pt idx="2">
                <c:v>Small Business</c:v>
              </c:pt>
              <c:pt idx="3">
                <c:v>Wholesale Distributor</c:v>
              </c:pt>
            </c:strLit>
          </c:cat>
          <c:val>
            <c:numLit>
              <c:formatCode>General</c:formatCode>
              <c:ptCount val="4"/>
              <c:pt idx="0">
                <c:v>46025</c:v>
              </c:pt>
              <c:pt idx="1">
                <c:v>47259</c:v>
              </c:pt>
              <c:pt idx="2">
                <c:v>51804</c:v>
              </c:pt>
              <c:pt idx="3">
                <c:v>44888</c:v>
              </c:pt>
            </c:numLit>
          </c:val>
          <c:extLst>
            <c:ext xmlns:c16="http://schemas.microsoft.com/office/drawing/2014/chart" uri="{C3380CC4-5D6E-409C-BE32-E72D297353CC}">
              <c16:uniqueId val="{00000000-579F-4954-8D5F-2B57A95E77E8}"/>
            </c:ext>
          </c:extLst>
        </c:ser>
        <c:ser>
          <c:idx val="1"/>
          <c:order val="1"/>
          <c:tx>
            <c:v>Sum of 2019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Medium Business</c:v>
              </c:pt>
              <c:pt idx="1">
                <c:v>Online Retailer</c:v>
              </c:pt>
              <c:pt idx="2">
                <c:v>Small Business</c:v>
              </c:pt>
              <c:pt idx="3">
                <c:v>Wholesale Distributor</c:v>
              </c:pt>
            </c:strLit>
          </c:cat>
          <c:val>
            <c:numLit>
              <c:formatCode>General</c:formatCode>
              <c:ptCount val="4"/>
              <c:pt idx="0">
                <c:v>77731</c:v>
              </c:pt>
              <c:pt idx="1">
                <c:v>79646</c:v>
              </c:pt>
              <c:pt idx="2">
                <c:v>60760</c:v>
              </c:pt>
              <c:pt idx="3">
                <c:v>70312</c:v>
              </c:pt>
            </c:numLit>
          </c:val>
          <c:extLst>
            <c:ext xmlns:c16="http://schemas.microsoft.com/office/drawing/2014/chart" uri="{C3380CC4-5D6E-409C-BE32-E72D297353CC}">
              <c16:uniqueId val="{00000001-579F-4954-8D5F-2B57A95E77E8}"/>
            </c:ext>
          </c:extLst>
        </c:ser>
        <c:ser>
          <c:idx val="2"/>
          <c:order val="2"/>
          <c:tx>
            <c:v>Sum of 2018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Medium Business</c:v>
              </c:pt>
              <c:pt idx="1">
                <c:v>Online Retailer</c:v>
              </c:pt>
              <c:pt idx="2">
                <c:v>Small Business</c:v>
              </c:pt>
              <c:pt idx="3">
                <c:v>Wholesale Distributor</c:v>
              </c:pt>
            </c:strLit>
          </c:cat>
          <c:val>
            <c:numLit>
              <c:formatCode>General</c:formatCode>
              <c:ptCount val="4"/>
              <c:pt idx="0">
                <c:v>65032</c:v>
              </c:pt>
              <c:pt idx="1">
                <c:v>67275</c:v>
              </c:pt>
              <c:pt idx="2">
                <c:v>60121</c:v>
              </c:pt>
              <c:pt idx="3">
                <c:v>50567</c:v>
              </c:pt>
            </c:numLit>
          </c:val>
          <c:extLst>
            <c:ext xmlns:c16="http://schemas.microsoft.com/office/drawing/2014/chart" uri="{C3380CC4-5D6E-409C-BE32-E72D297353CC}">
              <c16:uniqueId val="{00000002-579F-4954-8D5F-2B57A95E77E8}"/>
            </c:ext>
          </c:extLst>
        </c:ser>
        <c:ser>
          <c:idx val="3"/>
          <c:order val="3"/>
          <c:tx>
            <c:v>Sum of 2020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Medium Business</c:v>
              </c:pt>
              <c:pt idx="1">
                <c:v>Online Retailer</c:v>
              </c:pt>
              <c:pt idx="2">
                <c:v>Small Business</c:v>
              </c:pt>
              <c:pt idx="3">
                <c:v>Wholesale Distributor</c:v>
              </c:pt>
            </c:strLit>
          </c:cat>
          <c:val>
            <c:numLit>
              <c:formatCode>General</c:formatCode>
              <c:ptCount val="4"/>
              <c:pt idx="0">
                <c:v>89595</c:v>
              </c:pt>
              <c:pt idx="1">
                <c:v>102065</c:v>
              </c:pt>
              <c:pt idx="2">
                <c:v>75991</c:v>
              </c:pt>
              <c:pt idx="3">
                <c:v>82583</c:v>
              </c:pt>
            </c:numLit>
          </c:val>
          <c:extLst>
            <c:ext xmlns:c16="http://schemas.microsoft.com/office/drawing/2014/chart" uri="{C3380CC4-5D6E-409C-BE32-E72D297353CC}">
              <c16:uniqueId val="{00000003-579F-4954-8D5F-2B57A95E77E8}"/>
            </c:ext>
          </c:extLst>
        </c:ser>
        <c:ser>
          <c:idx val="4"/>
          <c:order val="4"/>
          <c:tx>
            <c:v>Sum of 2021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Medium Business</c:v>
              </c:pt>
              <c:pt idx="1">
                <c:v>Online Retailer</c:v>
              </c:pt>
              <c:pt idx="2">
                <c:v>Small Business</c:v>
              </c:pt>
              <c:pt idx="3">
                <c:v>Wholesale Distributor</c:v>
              </c:pt>
            </c:strLit>
          </c:cat>
          <c:val>
            <c:numLit>
              <c:formatCode>General</c:formatCode>
              <c:ptCount val="4"/>
              <c:pt idx="0">
                <c:v>102185</c:v>
              </c:pt>
              <c:pt idx="1">
                <c:v>112270</c:v>
              </c:pt>
              <c:pt idx="2">
                <c:v>94147</c:v>
              </c:pt>
              <c:pt idx="3">
                <c:v>100592</c:v>
              </c:pt>
            </c:numLit>
          </c:val>
          <c:extLst>
            <c:ext xmlns:c16="http://schemas.microsoft.com/office/drawing/2014/chart" uri="{C3380CC4-5D6E-409C-BE32-E72D297353CC}">
              <c16:uniqueId val="{00000004-579F-4954-8D5F-2B57A95E7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948176"/>
        <c:axId val="747948880"/>
      </c:barChart>
      <c:catAx>
        <c:axId val="74794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48880"/>
        <c:crosses val="autoZero"/>
        <c:auto val="1"/>
        <c:lblAlgn val="ctr"/>
        <c:lblOffset val="100"/>
        <c:noMultiLvlLbl val="0"/>
      </c:catAx>
      <c:valAx>
        <c:axId val="7479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4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189976</c:v>
              </c:pt>
            </c:numLit>
          </c:val>
          <c:extLst>
            <c:ext xmlns:c16="http://schemas.microsoft.com/office/drawing/2014/chart" uri="{C3380CC4-5D6E-409C-BE32-E72D297353CC}">
              <c16:uniqueId val="{00000000-1460-4BA5-81E4-1FBB64122F45}"/>
            </c:ext>
          </c:extLst>
        </c:ser>
        <c:ser>
          <c:idx val="1"/>
          <c:order val="1"/>
          <c:tx>
            <c:v>Sum of 2018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242995</c:v>
              </c:pt>
            </c:numLit>
          </c:val>
          <c:extLst>
            <c:ext xmlns:c16="http://schemas.microsoft.com/office/drawing/2014/chart" uri="{C3380CC4-5D6E-409C-BE32-E72D297353CC}">
              <c16:uniqueId val="{00000001-1460-4BA5-81E4-1FBB64122F45}"/>
            </c:ext>
          </c:extLst>
        </c:ser>
        <c:ser>
          <c:idx val="2"/>
          <c:order val="2"/>
          <c:tx>
            <c:v>Sum of 2019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288449</c:v>
              </c:pt>
            </c:numLit>
          </c:val>
          <c:extLst>
            <c:ext xmlns:c16="http://schemas.microsoft.com/office/drawing/2014/chart" uri="{C3380CC4-5D6E-409C-BE32-E72D297353CC}">
              <c16:uniqueId val="{00000002-1460-4BA5-81E4-1FBB64122F45}"/>
            </c:ext>
          </c:extLst>
        </c:ser>
        <c:ser>
          <c:idx val="3"/>
          <c:order val="3"/>
          <c:tx>
            <c:v>Sum of 2020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350234</c:v>
              </c:pt>
            </c:numLit>
          </c:val>
          <c:extLst>
            <c:ext xmlns:c16="http://schemas.microsoft.com/office/drawing/2014/chart" uri="{C3380CC4-5D6E-409C-BE32-E72D297353CC}">
              <c16:uniqueId val="{00000003-1460-4BA5-81E4-1FBB64122F45}"/>
            </c:ext>
          </c:extLst>
        </c:ser>
        <c:ser>
          <c:idx val="4"/>
          <c:order val="4"/>
          <c:tx>
            <c:v>Sum of 2021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409194</c:v>
              </c:pt>
            </c:numLit>
          </c:val>
          <c:extLst>
            <c:ext xmlns:c16="http://schemas.microsoft.com/office/drawing/2014/chart" uri="{C3380CC4-5D6E-409C-BE32-E72D297353CC}">
              <c16:uniqueId val="{00000004-1460-4BA5-81E4-1FBB64122F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735256"/>
        <c:axId val="617737016"/>
      </c:barChart>
      <c:catAx>
        <c:axId val="61773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37016"/>
        <c:crosses val="autoZero"/>
        <c:auto val="1"/>
        <c:lblAlgn val="ctr"/>
        <c:lblOffset val="100"/>
        <c:noMultiLvlLbl val="0"/>
      </c:catAx>
      <c:valAx>
        <c:axId val="617737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3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of 5yr CAGR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0"/>
              <c:pt idx="0">
                <c:v>MB 1</c:v>
              </c:pt>
              <c:pt idx="1">
                <c:v>MB 10</c:v>
              </c:pt>
              <c:pt idx="2">
                <c:v>MB 11</c:v>
              </c:pt>
              <c:pt idx="3">
                <c:v>MB 12</c:v>
              </c:pt>
              <c:pt idx="4">
                <c:v>MB 13</c:v>
              </c:pt>
              <c:pt idx="5">
                <c:v>MB 14</c:v>
              </c:pt>
              <c:pt idx="6">
                <c:v>MB 15</c:v>
              </c:pt>
              <c:pt idx="7">
                <c:v>MB 2</c:v>
              </c:pt>
              <c:pt idx="8">
                <c:v>MB 3</c:v>
              </c:pt>
              <c:pt idx="9">
                <c:v>MB 4</c:v>
              </c:pt>
              <c:pt idx="10">
                <c:v>MB 5</c:v>
              </c:pt>
              <c:pt idx="11">
                <c:v>MB 6</c:v>
              </c:pt>
              <c:pt idx="12">
                <c:v>MB 7</c:v>
              </c:pt>
              <c:pt idx="13">
                <c:v>MB 8</c:v>
              </c:pt>
              <c:pt idx="14">
                <c:v>MB 9</c:v>
              </c:pt>
              <c:pt idx="15">
                <c:v>OR 1</c:v>
              </c:pt>
              <c:pt idx="16">
                <c:v>OR 10</c:v>
              </c:pt>
              <c:pt idx="17">
                <c:v>OR 11</c:v>
              </c:pt>
              <c:pt idx="18">
                <c:v>OR 12</c:v>
              </c:pt>
              <c:pt idx="19">
                <c:v>OR 13</c:v>
              </c:pt>
              <c:pt idx="20">
                <c:v>OR 14</c:v>
              </c:pt>
              <c:pt idx="21">
                <c:v>OR 15</c:v>
              </c:pt>
              <c:pt idx="22">
                <c:v>OR 2</c:v>
              </c:pt>
              <c:pt idx="23">
                <c:v>OR 3</c:v>
              </c:pt>
              <c:pt idx="24">
                <c:v>OR 4</c:v>
              </c:pt>
              <c:pt idx="25">
                <c:v>OR 5</c:v>
              </c:pt>
              <c:pt idx="26">
                <c:v>OR 6</c:v>
              </c:pt>
              <c:pt idx="27">
                <c:v>OR 7</c:v>
              </c:pt>
              <c:pt idx="28">
                <c:v>OR 8</c:v>
              </c:pt>
              <c:pt idx="29">
                <c:v>OR 9</c:v>
              </c:pt>
              <c:pt idx="30">
                <c:v>SB 1</c:v>
              </c:pt>
              <c:pt idx="31">
                <c:v>SB 10</c:v>
              </c:pt>
              <c:pt idx="32">
                <c:v>SB 11</c:v>
              </c:pt>
              <c:pt idx="33">
                <c:v>SB 12</c:v>
              </c:pt>
              <c:pt idx="34">
                <c:v>SB 13</c:v>
              </c:pt>
              <c:pt idx="35">
                <c:v>SB 14</c:v>
              </c:pt>
              <c:pt idx="36">
                <c:v>SB 15</c:v>
              </c:pt>
              <c:pt idx="37">
                <c:v>SB 2</c:v>
              </c:pt>
              <c:pt idx="38">
                <c:v>SB 3</c:v>
              </c:pt>
              <c:pt idx="39">
                <c:v>SB 4</c:v>
              </c:pt>
              <c:pt idx="40">
                <c:v>SB 5</c:v>
              </c:pt>
              <c:pt idx="41">
                <c:v>SB 6</c:v>
              </c:pt>
              <c:pt idx="42">
                <c:v>SB 7</c:v>
              </c:pt>
              <c:pt idx="43">
                <c:v>SB 8</c:v>
              </c:pt>
              <c:pt idx="44">
                <c:v>SB 9</c:v>
              </c:pt>
              <c:pt idx="45">
                <c:v>WD 1</c:v>
              </c:pt>
              <c:pt idx="46">
                <c:v>WD 10</c:v>
              </c:pt>
              <c:pt idx="47">
                <c:v>WD 11</c:v>
              </c:pt>
              <c:pt idx="48">
                <c:v>WD 12</c:v>
              </c:pt>
              <c:pt idx="49">
                <c:v>WD 13</c:v>
              </c:pt>
              <c:pt idx="50">
                <c:v>WD 14</c:v>
              </c:pt>
              <c:pt idx="51">
                <c:v>WD 15</c:v>
              </c:pt>
              <c:pt idx="52">
                <c:v>WD 2</c:v>
              </c:pt>
              <c:pt idx="53">
                <c:v>WD 3</c:v>
              </c:pt>
              <c:pt idx="54">
                <c:v>WD 4</c:v>
              </c:pt>
              <c:pt idx="55">
                <c:v>WD 5</c:v>
              </c:pt>
              <c:pt idx="56">
                <c:v>WD 6</c:v>
              </c:pt>
              <c:pt idx="57">
                <c:v>WD 7</c:v>
              </c:pt>
              <c:pt idx="58">
                <c:v>WD 8</c:v>
              </c:pt>
              <c:pt idx="59">
                <c:v>WD 9</c:v>
              </c:pt>
            </c:strLit>
          </c:cat>
          <c:val>
            <c:numLit>
              <c:formatCode>General</c:formatCode>
              <c:ptCount val="60"/>
              <c:pt idx="0">
                <c:v>0.27407081068210992</c:v>
              </c:pt>
              <c:pt idx="1">
                <c:v>1.0242801438529217</c:v>
              </c:pt>
              <c:pt idx="2">
                <c:v>-0.37012221518144006</c:v>
              </c:pt>
              <c:pt idx="3">
                <c:v>1.5203389637502625</c:v>
              </c:pt>
              <c:pt idx="4">
                <c:v>-0.11575568185753915</c:v>
              </c:pt>
              <c:pt idx="5">
                <c:v>0.86419779018759768</c:v>
              </c:pt>
              <c:pt idx="6">
                <c:v>0.18148193130433588</c:v>
              </c:pt>
              <c:pt idx="7">
                <c:v>0.17983468576187267</c:v>
              </c:pt>
              <c:pt idx="8">
                <c:v>0.90588403033885334</c:v>
              </c:pt>
              <c:pt idx="9">
                <c:v>-0.20956409258224717</c:v>
              </c:pt>
              <c:pt idx="10">
                <c:v>2.2455667067018901</c:v>
              </c:pt>
              <c:pt idx="11">
                <c:v>1.4232703532020747</c:v>
              </c:pt>
              <c:pt idx="12">
                <c:v>0.64359095818904954</c:v>
              </c:pt>
              <c:pt idx="13">
                <c:v>-0.53938981874158332</c:v>
              </c:pt>
              <c:pt idx="14">
                <c:v>0.52294422157633269</c:v>
              </c:pt>
              <c:pt idx="15">
                <c:v>0.36636455401735013</c:v>
              </c:pt>
              <c:pt idx="16">
                <c:v>1.1188084145320056</c:v>
              </c:pt>
              <c:pt idx="17">
                <c:v>-0.41679289513417705</c:v>
              </c:pt>
              <c:pt idx="18">
                <c:v>0.74338775485751718</c:v>
              </c:pt>
              <c:pt idx="19">
                <c:v>-0.17943016656995925</c:v>
              </c:pt>
              <c:pt idx="20">
                <c:v>0.61767741115573149</c:v>
              </c:pt>
              <c:pt idx="21">
                <c:v>1.0930046233022455</c:v>
              </c:pt>
              <c:pt idx="22">
                <c:v>1.8142296888697582</c:v>
              </c:pt>
              <c:pt idx="23">
                <c:v>-7.1596691853915484E-2</c:v>
              </c:pt>
              <c:pt idx="24">
                <c:v>0.30577482876902251</c:v>
              </c:pt>
              <c:pt idx="25">
                <c:v>0.71660086943635504</c:v>
              </c:pt>
              <c:pt idx="26">
                <c:v>0.38456165928272146</c:v>
              </c:pt>
              <c:pt idx="27">
                <c:v>0.91164163510334228</c:v>
              </c:pt>
              <c:pt idx="28">
                <c:v>-0.33438519484677687</c:v>
              </c:pt>
              <c:pt idx="29">
                <c:v>1.084072328017021</c:v>
              </c:pt>
              <c:pt idx="30">
                <c:v>0.46352749292411066</c:v>
              </c:pt>
              <c:pt idx="31">
                <c:v>0.40734683274409145</c:v>
              </c:pt>
              <c:pt idx="32">
                <c:v>-0.25247905109930902</c:v>
              </c:pt>
              <c:pt idx="33">
                <c:v>0.3690560602470212</c:v>
              </c:pt>
              <c:pt idx="34">
                <c:v>3.3498147004699526</c:v>
              </c:pt>
              <c:pt idx="35">
                <c:v>0.81146879617010592</c:v>
              </c:pt>
              <c:pt idx="36">
                <c:v>-0.55073921414194782</c:v>
              </c:pt>
              <c:pt idx="37">
                <c:v>0.25489826874508914</c:v>
              </c:pt>
              <c:pt idx="38">
                <c:v>0.68595057009486848</c:v>
              </c:pt>
              <c:pt idx="39">
                <c:v>0.79606828454142997</c:v>
              </c:pt>
              <c:pt idx="40">
                <c:v>0.42582583880267388</c:v>
              </c:pt>
              <c:pt idx="41">
                <c:v>0.390755806385503</c:v>
              </c:pt>
              <c:pt idx="42">
                <c:v>-0.61139202601329412</c:v>
              </c:pt>
              <c:pt idx="43">
                <c:v>0.57622554654037406</c:v>
              </c:pt>
              <c:pt idx="44">
                <c:v>-0.29790601141591733</c:v>
              </c:pt>
              <c:pt idx="45">
                <c:v>-0.72898466539472961</c:v>
              </c:pt>
              <c:pt idx="46">
                <c:v>0.72970725225475852</c:v>
              </c:pt>
              <c:pt idx="47">
                <c:v>1.6546701130112136</c:v>
              </c:pt>
              <c:pt idx="48">
                <c:v>-0.23952671916055424</c:v>
              </c:pt>
              <c:pt idx="49">
                <c:v>0.66412244620782168</c:v>
              </c:pt>
              <c:pt idx="50">
                <c:v>0.58272982283102692</c:v>
              </c:pt>
              <c:pt idx="51">
                <c:v>0.66163405613342663</c:v>
              </c:pt>
              <c:pt idx="52">
                <c:v>1.3475541667800686</c:v>
              </c:pt>
              <c:pt idx="53">
                <c:v>0.57793816418173161</c:v>
              </c:pt>
              <c:pt idx="54">
                <c:v>-0.33098339677163802</c:v>
              </c:pt>
              <c:pt idx="55">
                <c:v>0.83041416010220881</c:v>
              </c:pt>
              <c:pt idx="56">
                <c:v>0.60045892388204325</c:v>
              </c:pt>
              <c:pt idx="57">
                <c:v>0.71094693671276654</c:v>
              </c:pt>
              <c:pt idx="58">
                <c:v>-0.15736979056747447</c:v>
              </c:pt>
              <c:pt idx="59">
                <c:v>0.63431246502429839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C41-458D-AFEA-5F8287EE5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462888"/>
        <c:axId val="684463240"/>
      </c:lineChart>
      <c:catAx>
        <c:axId val="684462888"/>
        <c:scaling>
          <c:orientation val="minMax"/>
        </c:scaling>
        <c:delete val="0"/>
        <c:axPos val="b"/>
        <c:numFmt formatCode="#,##0;\-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63240"/>
        <c:crosses val="autoZero"/>
        <c:auto val="1"/>
        <c:lblAlgn val="ctr"/>
        <c:lblOffset val="100"/>
        <c:noMultiLvlLbl val="0"/>
      </c:catAx>
      <c:valAx>
        <c:axId val="6844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6288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Yes</c:v>
              </c:pt>
            </c:strLit>
          </c:cat>
          <c:val>
            <c:numLit>
              <c:formatCode>General</c:formatCode>
              <c:ptCount val="1"/>
              <c:pt idx="0">
                <c:v>189976</c:v>
              </c:pt>
            </c:numLit>
          </c:val>
          <c:extLst>
            <c:ext xmlns:c16="http://schemas.microsoft.com/office/drawing/2014/chart" uri="{C3380CC4-5D6E-409C-BE32-E72D297353CC}">
              <c16:uniqueId val="{00000000-DC47-4EE7-B8E5-1BC53BBC90A4}"/>
            </c:ext>
          </c:extLst>
        </c:ser>
        <c:ser>
          <c:idx val="1"/>
          <c:order val="1"/>
          <c:tx>
            <c:v>Sum of 2018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Yes</c:v>
              </c:pt>
            </c:strLit>
          </c:cat>
          <c:val>
            <c:numLit>
              <c:formatCode>General</c:formatCode>
              <c:ptCount val="1"/>
              <c:pt idx="0">
                <c:v>242995</c:v>
              </c:pt>
            </c:numLit>
          </c:val>
          <c:extLst>
            <c:ext xmlns:c16="http://schemas.microsoft.com/office/drawing/2014/chart" uri="{C3380CC4-5D6E-409C-BE32-E72D297353CC}">
              <c16:uniqueId val="{00000001-DC47-4EE7-B8E5-1BC53BBC90A4}"/>
            </c:ext>
          </c:extLst>
        </c:ser>
        <c:ser>
          <c:idx val="2"/>
          <c:order val="2"/>
          <c:tx>
            <c:v>Sum of 2019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Yes</c:v>
              </c:pt>
            </c:strLit>
          </c:cat>
          <c:val>
            <c:numLit>
              <c:formatCode>General</c:formatCode>
              <c:ptCount val="1"/>
              <c:pt idx="0">
                <c:v>288449</c:v>
              </c:pt>
            </c:numLit>
          </c:val>
          <c:extLst>
            <c:ext xmlns:c16="http://schemas.microsoft.com/office/drawing/2014/chart" uri="{C3380CC4-5D6E-409C-BE32-E72D297353CC}">
              <c16:uniqueId val="{00000002-DC47-4EE7-B8E5-1BC53BBC90A4}"/>
            </c:ext>
          </c:extLst>
        </c:ser>
        <c:ser>
          <c:idx val="3"/>
          <c:order val="3"/>
          <c:tx>
            <c:v>Sum of 2020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Yes</c:v>
              </c:pt>
            </c:strLit>
          </c:cat>
          <c:val>
            <c:numLit>
              <c:formatCode>General</c:formatCode>
              <c:ptCount val="1"/>
              <c:pt idx="0">
                <c:v>350234</c:v>
              </c:pt>
            </c:numLit>
          </c:val>
          <c:extLst>
            <c:ext xmlns:c16="http://schemas.microsoft.com/office/drawing/2014/chart" uri="{C3380CC4-5D6E-409C-BE32-E72D297353CC}">
              <c16:uniqueId val="{00000003-DC47-4EE7-B8E5-1BC53BBC90A4}"/>
            </c:ext>
          </c:extLst>
        </c:ser>
        <c:ser>
          <c:idx val="4"/>
          <c:order val="4"/>
          <c:tx>
            <c:v>Sum of 2021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Yes</c:v>
              </c:pt>
            </c:strLit>
          </c:cat>
          <c:val>
            <c:numLit>
              <c:formatCode>General</c:formatCode>
              <c:ptCount val="1"/>
              <c:pt idx="0">
                <c:v>409194</c:v>
              </c:pt>
            </c:numLit>
          </c:val>
          <c:extLst>
            <c:ext xmlns:c16="http://schemas.microsoft.com/office/drawing/2014/chart" uri="{C3380CC4-5D6E-409C-BE32-E72D297353CC}">
              <c16:uniqueId val="{00000004-DC47-4EE7-B8E5-1BC53BBC9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7978096"/>
        <c:axId val="747975984"/>
      </c:barChart>
      <c:catAx>
        <c:axId val="74797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75984"/>
        <c:crosses val="autoZero"/>
        <c:auto val="1"/>
        <c:lblAlgn val="ctr"/>
        <c:lblOffset val="100"/>
        <c:noMultiLvlLbl val="0"/>
      </c:catAx>
      <c:valAx>
        <c:axId val="7479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84972</c:v>
              </c:pt>
              <c:pt idx="1">
                <c:v>105004</c:v>
              </c:pt>
            </c:numLit>
          </c:val>
          <c:extLst>
            <c:ext xmlns:c16="http://schemas.microsoft.com/office/drawing/2014/chart" uri="{C3380CC4-5D6E-409C-BE32-E72D297353CC}">
              <c16:uniqueId val="{00000000-605B-4C7B-A77D-28926587DA26}"/>
            </c:ext>
          </c:extLst>
        </c:ser>
        <c:ser>
          <c:idx val="1"/>
          <c:order val="1"/>
          <c:tx>
            <c:v>Sum of 2018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73404</c:v>
              </c:pt>
              <c:pt idx="1">
                <c:v>169591</c:v>
              </c:pt>
            </c:numLit>
          </c:val>
          <c:extLst>
            <c:ext xmlns:c16="http://schemas.microsoft.com/office/drawing/2014/chart" uri="{C3380CC4-5D6E-409C-BE32-E72D297353CC}">
              <c16:uniqueId val="{00000001-605B-4C7B-A77D-28926587DA26}"/>
            </c:ext>
          </c:extLst>
        </c:ser>
        <c:ser>
          <c:idx val="2"/>
          <c:order val="2"/>
          <c:tx>
            <c:v>Sum of 2019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56344</c:v>
              </c:pt>
              <c:pt idx="1">
                <c:v>232105</c:v>
              </c:pt>
            </c:numLit>
          </c:val>
          <c:extLst>
            <c:ext xmlns:c16="http://schemas.microsoft.com/office/drawing/2014/chart" uri="{C3380CC4-5D6E-409C-BE32-E72D297353CC}">
              <c16:uniqueId val="{00000002-605B-4C7B-A77D-28926587DA26}"/>
            </c:ext>
          </c:extLst>
        </c:ser>
        <c:ser>
          <c:idx val="3"/>
          <c:order val="3"/>
          <c:tx>
            <c:v>Sum of 2020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46816</c:v>
              </c:pt>
              <c:pt idx="1">
                <c:v>303418</c:v>
              </c:pt>
            </c:numLit>
          </c:val>
          <c:extLst>
            <c:ext xmlns:c16="http://schemas.microsoft.com/office/drawing/2014/chart" uri="{C3380CC4-5D6E-409C-BE32-E72D297353CC}">
              <c16:uniqueId val="{00000003-605B-4C7B-A77D-28926587DA26}"/>
            </c:ext>
          </c:extLst>
        </c:ser>
        <c:ser>
          <c:idx val="4"/>
          <c:order val="4"/>
          <c:tx>
            <c:v>Sum of 2021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42022</c:v>
              </c:pt>
              <c:pt idx="1">
                <c:v>367172</c:v>
              </c:pt>
            </c:numLit>
          </c:val>
          <c:extLst>
            <c:ext xmlns:c16="http://schemas.microsoft.com/office/drawing/2014/chart" uri="{C3380CC4-5D6E-409C-BE32-E72D297353CC}">
              <c16:uniqueId val="{00000004-605B-4C7B-A77D-28926587D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7947120"/>
        <c:axId val="747949936"/>
      </c:barChart>
      <c:catAx>
        <c:axId val="74794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49936"/>
        <c:crosses val="autoZero"/>
        <c:auto val="1"/>
        <c:lblAlgn val="ctr"/>
        <c:lblOffset val="100"/>
        <c:noMultiLvlLbl val="0"/>
      </c:catAx>
      <c:valAx>
        <c:axId val="7479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145596</c:v>
              </c:pt>
              <c:pt idx="1">
                <c:v>44380</c:v>
              </c:pt>
            </c:numLit>
          </c:val>
          <c:extLst>
            <c:ext xmlns:c16="http://schemas.microsoft.com/office/drawing/2014/chart" uri="{C3380CC4-5D6E-409C-BE32-E72D297353CC}">
              <c16:uniqueId val="{00000000-AECB-4303-B088-267568A131E9}"/>
            </c:ext>
          </c:extLst>
        </c:ser>
        <c:ser>
          <c:idx val="1"/>
          <c:order val="1"/>
          <c:tx>
            <c:v>Sum of 2018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141977</c:v>
              </c:pt>
              <c:pt idx="1">
                <c:v>101018</c:v>
              </c:pt>
            </c:numLit>
          </c:val>
          <c:extLst>
            <c:ext xmlns:c16="http://schemas.microsoft.com/office/drawing/2014/chart" uri="{C3380CC4-5D6E-409C-BE32-E72D297353CC}">
              <c16:uniqueId val="{00000001-AECB-4303-B088-267568A131E9}"/>
            </c:ext>
          </c:extLst>
        </c:ser>
        <c:ser>
          <c:idx val="2"/>
          <c:order val="2"/>
          <c:tx>
            <c:v>Sum of 2019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135175</c:v>
              </c:pt>
              <c:pt idx="1">
                <c:v>153274</c:v>
              </c:pt>
            </c:numLit>
          </c:val>
          <c:extLst>
            <c:ext xmlns:c16="http://schemas.microsoft.com/office/drawing/2014/chart" uri="{C3380CC4-5D6E-409C-BE32-E72D297353CC}">
              <c16:uniqueId val="{00000002-AECB-4303-B088-267568A131E9}"/>
            </c:ext>
          </c:extLst>
        </c:ser>
        <c:ser>
          <c:idx val="3"/>
          <c:order val="3"/>
          <c:tx>
            <c:v>Sum of 2020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143762</c:v>
              </c:pt>
              <c:pt idx="1">
                <c:v>206472</c:v>
              </c:pt>
            </c:numLit>
          </c:val>
          <c:extLst>
            <c:ext xmlns:c16="http://schemas.microsoft.com/office/drawing/2014/chart" uri="{C3380CC4-5D6E-409C-BE32-E72D297353CC}">
              <c16:uniqueId val="{00000003-AECB-4303-B088-267568A131E9}"/>
            </c:ext>
          </c:extLst>
        </c:ser>
        <c:ser>
          <c:idx val="4"/>
          <c:order val="4"/>
          <c:tx>
            <c:v>Sum of 2021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145723</c:v>
              </c:pt>
              <c:pt idx="1">
                <c:v>263471</c:v>
              </c:pt>
            </c:numLit>
          </c:val>
          <c:extLst>
            <c:ext xmlns:c16="http://schemas.microsoft.com/office/drawing/2014/chart" uri="{C3380CC4-5D6E-409C-BE32-E72D297353CC}">
              <c16:uniqueId val="{00000004-AECB-4303-B088-267568A13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7740888"/>
        <c:axId val="617744408"/>
      </c:barChart>
      <c:catAx>
        <c:axId val="617740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44408"/>
        <c:crosses val="autoZero"/>
        <c:auto val="1"/>
        <c:lblAlgn val="ctr"/>
        <c:lblOffset val="100"/>
        <c:noMultiLvlLbl val="0"/>
      </c:catAx>
      <c:valAx>
        <c:axId val="61774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4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472440</xdr:colOff>
      <xdr:row>15</xdr:row>
      <xdr:rowOff>60960</xdr:rowOff>
    </xdr:from>
    <xdr:to>
      <xdr:col>22</xdr:col>
      <xdr:colOff>533400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00668-1C94-4D9E-9072-D57C31A46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</xdr:row>
      <xdr:rowOff>53340</xdr:rowOff>
    </xdr:from>
    <xdr:to>
      <xdr:col>5</xdr:col>
      <xdr:colOff>281940</xdr:colOff>
      <xdr:row>15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55C6CC-C2AD-4C83-84AC-C8EBA74E7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289560</xdr:colOff>
      <xdr:row>1</xdr:row>
      <xdr:rowOff>53340</xdr:rowOff>
    </xdr:from>
    <xdr:to>
      <xdr:col>20</xdr:col>
      <xdr:colOff>38100</xdr:colOff>
      <xdr:row>15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A13C92-FCCE-4961-960C-87D744C2A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15</xdr:row>
      <xdr:rowOff>53341</xdr:rowOff>
    </xdr:from>
    <xdr:to>
      <xdr:col>5</xdr:col>
      <xdr:colOff>312420</xdr:colOff>
      <xdr:row>28</xdr:row>
      <xdr:rowOff>129541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5588FA-E91C-4EA5-8F76-65EB43517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274320</xdr:colOff>
      <xdr:row>15</xdr:row>
      <xdr:rowOff>45721</xdr:rowOff>
    </xdr:from>
    <xdr:to>
      <xdr:col>11</xdr:col>
      <xdr:colOff>213360</xdr:colOff>
      <xdr:row>28</xdr:row>
      <xdr:rowOff>129541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DC1D63-3F1C-4B29-A375-B7FF7C86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205740</xdr:colOff>
      <xdr:row>15</xdr:row>
      <xdr:rowOff>45721</xdr:rowOff>
    </xdr:from>
    <xdr:to>
      <xdr:col>16</xdr:col>
      <xdr:colOff>487680</xdr:colOff>
      <xdr:row>28</xdr:row>
      <xdr:rowOff>137161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3F0BC4-E3B4-41CF-BE21-3B9526599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608D1F-38A2-45B8-BB58-7D9AD2554263}" name="Table2" displayName="Table2" ref="A4:R64" totalsRowShown="0" headerRowDxfId="1">
  <autoFilter ref="A4:R64" xr:uid="{C3608D1F-38A2-45B8-BB58-7D9AD2554263}"/>
  <sortState xmlns:xlrd2="http://schemas.microsoft.com/office/spreadsheetml/2017/richdata2" ref="A5:R64">
    <sortCondition descending="1" ref="R5:R64"/>
  </sortState>
  <tableColumns count="18">
    <tableColumn id="1" xr3:uid="{5B5D1461-FF43-4D2C-9FA0-04104E3EB5B8}" name="Account Name"/>
    <tableColumn id="2" xr3:uid="{7D169E6C-F76C-408D-92F4-C316E00B0961}" name="Account Address"/>
    <tableColumn id="3" xr3:uid="{80DE00B9-806A-4948-8367-3CC27FE9F6FB}" name="Decision Maker"/>
    <tableColumn id="4" xr3:uid="{7A24D7F6-1BE5-4726-9D6F-D7A6AE3CF7ED}" name="Phone Number"/>
    <tableColumn id="5" xr3:uid="{764D13EF-8F85-405F-94DA-43B2A2B0E555}" name="Account Type"/>
    <tableColumn id="6" xr3:uid="{D29F6A62-97DD-4DB9-8099-1EA2C844F6EE}" name="Product 1"/>
    <tableColumn id="7" xr3:uid="{6806AB69-72EC-4A53-A3B5-1FAC2ACA561B}" name="Product 2"/>
    <tableColumn id="8" xr3:uid="{14AE8F3A-EBC0-4187-B81F-7379313B1C36}" name="Product 3"/>
    <tableColumn id="9" xr3:uid="{B40FB203-DCBE-4D05-A620-AD02A6399B55}" name="Social Media"/>
    <tableColumn id="10" xr3:uid="{D90240B8-D2BD-4552-969D-58EE50A6D65B}" name="Coupons"/>
    <tableColumn id="11" xr3:uid="{8032268E-848A-4F7E-81B2-99AF27F36930}" name="Catalog Inclusion"/>
    <tableColumn id="12" xr3:uid="{10819AF2-8C63-4A0E-BAA4-D07FC3789F30}" name="Posters"/>
    <tableColumn id="13" xr3:uid="{0753DA0C-B583-4B9A-9CEE-DD300DC0F713}" name="2017"/>
    <tableColumn id="14" xr3:uid="{1F0EBFDD-DE33-413A-9270-EE9A76B5BD64}" name="2018"/>
    <tableColumn id="15" xr3:uid="{69EC1433-4503-4310-A8D4-0F04690D80DA}" name="2019"/>
    <tableColumn id="16" xr3:uid="{6BF0A5F9-8654-49DE-8B20-BA68FBC99449}" name="2020"/>
    <tableColumn id="17" xr3:uid="{D09D4E11-3610-475C-AC2B-8DA30F2BBDC6}" name="2021"/>
    <tableColumn id="18" xr3:uid="{955DFB1E-D45E-4920-ABE7-EE27E6962AD9}" name="5 YR CAGR" dataDxfId="0">
      <calculatedColumnFormula>_xlfn.RRI($Q$4-$M$4,M5,Q5)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zoomScale="96" workbookViewId="0">
      <selection activeCell="B10" sqref="B10"/>
    </sheetView>
  </sheetViews>
  <sheetFormatPr defaultRowHeight="14.4" x14ac:dyDescent="0.3"/>
  <cols>
    <col min="1" max="1" width="15.332031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8" width="11" customWidth="1"/>
    <col min="9" max="9" width="13.5546875" customWidth="1"/>
    <col min="10" max="10" width="10.33203125" customWidth="1"/>
    <col min="11" max="11" width="17.21875" customWidth="1"/>
    <col min="12" max="12" width="9" customWidth="1"/>
    <col min="18" max="18" width="11.554687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263</v>
      </c>
      <c r="N4" s="1" t="s">
        <v>264</v>
      </c>
      <c r="O4" s="1" t="s">
        <v>265</v>
      </c>
      <c r="P4" s="1" t="s">
        <v>266</v>
      </c>
      <c r="Q4" s="1" t="s">
        <v>267</v>
      </c>
      <c r="R4" s="1" t="s">
        <v>16</v>
      </c>
    </row>
    <row r="5" spans="1:18" x14ac:dyDescent="0.3">
      <c r="A5" t="s">
        <v>68</v>
      </c>
      <c r="B5" t="s">
        <v>69</v>
      </c>
      <c r="C5" t="s">
        <v>70</v>
      </c>
      <c r="D5" t="s">
        <v>71</v>
      </c>
      <c r="E5" t="s">
        <v>21</v>
      </c>
      <c r="F5" t="s">
        <v>22</v>
      </c>
      <c r="G5" t="s">
        <v>27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24</v>
      </c>
      <c r="N5">
        <v>1797</v>
      </c>
      <c r="O5">
        <v>3548</v>
      </c>
      <c r="P5">
        <v>3668</v>
      </c>
      <c r="Q5">
        <v>8592</v>
      </c>
      <c r="R5" s="4">
        <f t="shared" ref="R5:R36" si="0">_xlfn.RRI($Q$4-$M$4,M5,Q5)</f>
        <v>3.3498147004699526</v>
      </c>
    </row>
    <row r="6" spans="1:18" x14ac:dyDescent="0.3">
      <c r="A6" t="s">
        <v>97</v>
      </c>
      <c r="B6" t="s">
        <v>98</v>
      </c>
      <c r="C6" t="s">
        <v>99</v>
      </c>
      <c r="D6" t="s">
        <v>100</v>
      </c>
      <c r="E6" t="s">
        <v>84</v>
      </c>
      <c r="F6" t="s">
        <v>22</v>
      </c>
      <c r="G6" t="s">
        <v>22</v>
      </c>
      <c r="H6" t="s">
        <v>27</v>
      </c>
      <c r="I6" t="s">
        <v>22</v>
      </c>
      <c r="J6" t="s">
        <v>27</v>
      </c>
      <c r="K6" t="s">
        <v>22</v>
      </c>
      <c r="L6" t="s">
        <v>27</v>
      </c>
      <c r="M6">
        <v>73</v>
      </c>
      <c r="N6">
        <v>3485</v>
      </c>
      <c r="O6">
        <v>4592</v>
      </c>
      <c r="P6">
        <v>5143</v>
      </c>
      <c r="Q6">
        <v>8100</v>
      </c>
      <c r="R6" s="4">
        <f t="shared" si="0"/>
        <v>2.2455667067018901</v>
      </c>
    </row>
    <row r="7" spans="1:18" x14ac:dyDescent="0.3">
      <c r="A7" t="s">
        <v>146</v>
      </c>
      <c r="B7" t="s">
        <v>147</v>
      </c>
      <c r="C7" t="s">
        <v>148</v>
      </c>
      <c r="D7" t="s">
        <v>149</v>
      </c>
      <c r="E7" t="s">
        <v>145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27</v>
      </c>
      <c r="M7">
        <v>138</v>
      </c>
      <c r="N7">
        <v>286</v>
      </c>
      <c r="O7">
        <v>6750</v>
      </c>
      <c r="P7">
        <v>8254</v>
      </c>
      <c r="Q7">
        <v>8656</v>
      </c>
      <c r="R7" s="4">
        <f t="shared" si="0"/>
        <v>1.8142296888697582</v>
      </c>
    </row>
    <row r="8" spans="1:18" x14ac:dyDescent="0.3">
      <c r="A8" t="s">
        <v>243</v>
      </c>
      <c r="B8" t="s">
        <v>244</v>
      </c>
      <c r="C8" t="s">
        <v>245</v>
      </c>
      <c r="D8" t="s">
        <v>246</v>
      </c>
      <c r="E8" t="s">
        <v>206</v>
      </c>
      <c r="F8" t="s">
        <v>22</v>
      </c>
      <c r="G8" t="s">
        <v>22</v>
      </c>
      <c r="H8" t="s">
        <v>22</v>
      </c>
      <c r="I8" t="s">
        <v>27</v>
      </c>
      <c r="J8" t="s">
        <v>27</v>
      </c>
      <c r="K8" t="s">
        <v>22</v>
      </c>
      <c r="L8" t="s">
        <v>27</v>
      </c>
      <c r="M8">
        <v>128</v>
      </c>
      <c r="N8">
        <v>416</v>
      </c>
      <c r="O8">
        <v>747</v>
      </c>
      <c r="P8">
        <v>1028</v>
      </c>
      <c r="Q8">
        <v>6357</v>
      </c>
      <c r="R8" s="4">
        <f t="shared" si="0"/>
        <v>1.6546701130112136</v>
      </c>
    </row>
    <row r="9" spans="1:18" x14ac:dyDescent="0.3">
      <c r="A9" t="s">
        <v>125</v>
      </c>
      <c r="B9" t="s">
        <v>126</v>
      </c>
      <c r="C9" t="s">
        <v>127</v>
      </c>
      <c r="D9" t="s">
        <v>128</v>
      </c>
      <c r="E9" t="s">
        <v>84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27</v>
      </c>
      <c r="M9">
        <v>209</v>
      </c>
      <c r="N9">
        <v>621</v>
      </c>
      <c r="O9">
        <v>3098</v>
      </c>
      <c r="P9">
        <v>7118</v>
      </c>
      <c r="Q9">
        <v>8433</v>
      </c>
      <c r="R9" s="4">
        <f t="shared" si="0"/>
        <v>1.5203389637502625</v>
      </c>
    </row>
    <row r="10" spans="1:18" x14ac:dyDescent="0.3">
      <c r="A10" t="s">
        <v>101</v>
      </c>
      <c r="B10" t="s">
        <v>102</v>
      </c>
      <c r="C10" t="s">
        <v>103</v>
      </c>
      <c r="D10" t="s">
        <v>104</v>
      </c>
      <c r="E10" t="s">
        <v>84</v>
      </c>
      <c r="F10" t="s">
        <v>22</v>
      </c>
      <c r="G10" t="s">
        <v>22</v>
      </c>
      <c r="H10" t="s">
        <v>27</v>
      </c>
      <c r="I10" t="s">
        <v>22</v>
      </c>
      <c r="J10" t="s">
        <v>27</v>
      </c>
      <c r="K10" t="s">
        <v>22</v>
      </c>
      <c r="L10" t="s">
        <v>27</v>
      </c>
      <c r="M10">
        <v>238</v>
      </c>
      <c r="N10">
        <v>1235</v>
      </c>
      <c r="O10">
        <v>1822</v>
      </c>
      <c r="P10">
        <v>7074</v>
      </c>
      <c r="Q10">
        <v>8207</v>
      </c>
      <c r="R10" s="4">
        <f t="shared" si="0"/>
        <v>1.4232703532020747</v>
      </c>
    </row>
    <row r="11" spans="1:18" x14ac:dyDescent="0.3">
      <c r="A11" t="s">
        <v>207</v>
      </c>
      <c r="B11" t="s">
        <v>208</v>
      </c>
      <c r="C11" t="s">
        <v>209</v>
      </c>
      <c r="D11" t="s">
        <v>210</v>
      </c>
      <c r="E11" t="s">
        <v>206</v>
      </c>
      <c r="F11" t="s">
        <v>22</v>
      </c>
      <c r="G11" t="s">
        <v>22</v>
      </c>
      <c r="H11" t="s">
        <v>22</v>
      </c>
      <c r="I11" t="s">
        <v>27</v>
      </c>
      <c r="J11" t="s">
        <v>27</v>
      </c>
      <c r="K11" t="s">
        <v>22</v>
      </c>
      <c r="L11" t="s">
        <v>27</v>
      </c>
      <c r="M11">
        <v>299</v>
      </c>
      <c r="N11">
        <v>657</v>
      </c>
      <c r="O11">
        <v>6238</v>
      </c>
      <c r="P11">
        <v>8922</v>
      </c>
      <c r="Q11">
        <v>9081</v>
      </c>
      <c r="R11" s="4">
        <f t="shared" si="0"/>
        <v>1.3475541667800686</v>
      </c>
    </row>
    <row r="12" spans="1:18" x14ac:dyDescent="0.3">
      <c r="A12" t="s">
        <v>178</v>
      </c>
      <c r="B12" t="s">
        <v>179</v>
      </c>
      <c r="C12" t="s">
        <v>180</v>
      </c>
      <c r="D12" t="s">
        <v>181</v>
      </c>
      <c r="E12" t="s">
        <v>145</v>
      </c>
      <c r="F12" t="s">
        <v>22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>
        <v>376</v>
      </c>
      <c r="N12">
        <v>889</v>
      </c>
      <c r="O12">
        <v>4373</v>
      </c>
      <c r="P12">
        <v>6803</v>
      </c>
      <c r="Q12">
        <v>7578</v>
      </c>
      <c r="R12" s="4">
        <f t="shared" si="0"/>
        <v>1.1188084145320056</v>
      </c>
    </row>
    <row r="13" spans="1:18" x14ac:dyDescent="0.3">
      <c r="A13" t="s">
        <v>198</v>
      </c>
      <c r="B13" t="s">
        <v>199</v>
      </c>
      <c r="C13" t="s">
        <v>200</v>
      </c>
      <c r="D13" t="s">
        <v>201</v>
      </c>
      <c r="E13" t="s">
        <v>145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27</v>
      </c>
      <c r="L13" t="s">
        <v>27</v>
      </c>
      <c r="M13">
        <v>431</v>
      </c>
      <c r="N13">
        <v>6231</v>
      </c>
      <c r="O13">
        <v>7478</v>
      </c>
      <c r="P13">
        <v>8039</v>
      </c>
      <c r="Q13">
        <v>8271</v>
      </c>
      <c r="R13" s="4">
        <f t="shared" si="0"/>
        <v>1.0930046233022455</v>
      </c>
    </row>
    <row r="14" spans="1:18" x14ac:dyDescent="0.3">
      <c r="A14" t="s">
        <v>174</v>
      </c>
      <c r="B14" t="s">
        <v>175</v>
      </c>
      <c r="C14" t="s">
        <v>176</v>
      </c>
      <c r="D14" t="s">
        <v>177</v>
      </c>
      <c r="E14" t="s">
        <v>145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>
        <v>488</v>
      </c>
      <c r="N14">
        <v>5535</v>
      </c>
      <c r="O14">
        <v>5775</v>
      </c>
      <c r="P14">
        <v>7661</v>
      </c>
      <c r="Q14">
        <v>9206</v>
      </c>
      <c r="R14" s="4">
        <f t="shared" si="0"/>
        <v>1.084072328017021</v>
      </c>
    </row>
    <row r="15" spans="1:18" x14ac:dyDescent="0.3">
      <c r="A15" t="s">
        <v>117</v>
      </c>
      <c r="B15" t="s">
        <v>118</v>
      </c>
      <c r="C15" t="s">
        <v>119</v>
      </c>
      <c r="D15" t="s">
        <v>120</v>
      </c>
      <c r="E15" t="s">
        <v>84</v>
      </c>
      <c r="F15" t="s">
        <v>22</v>
      </c>
      <c r="G15" t="s">
        <v>22</v>
      </c>
      <c r="H15" t="s">
        <v>27</v>
      </c>
      <c r="I15" t="s">
        <v>22</v>
      </c>
      <c r="J15" t="s">
        <v>22</v>
      </c>
      <c r="K15" t="s">
        <v>22</v>
      </c>
      <c r="L15" t="s">
        <v>27</v>
      </c>
      <c r="M15">
        <v>570</v>
      </c>
      <c r="N15">
        <v>1322</v>
      </c>
      <c r="O15">
        <v>7279</v>
      </c>
      <c r="P15">
        <v>8443</v>
      </c>
      <c r="Q15">
        <v>9571</v>
      </c>
      <c r="R15" s="4">
        <f t="shared" si="0"/>
        <v>1.0242801438529217</v>
      </c>
    </row>
    <row r="16" spans="1:18" x14ac:dyDescent="0.3">
      <c r="A16" t="s">
        <v>166</v>
      </c>
      <c r="B16" t="s">
        <v>167</v>
      </c>
      <c r="C16" t="s">
        <v>168</v>
      </c>
      <c r="D16" t="s">
        <v>169</v>
      </c>
      <c r="E16" t="s">
        <v>145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>
        <v>742</v>
      </c>
      <c r="N16">
        <v>3751</v>
      </c>
      <c r="O16">
        <v>4423</v>
      </c>
      <c r="P16">
        <v>8733</v>
      </c>
      <c r="Q16">
        <v>9909</v>
      </c>
      <c r="R16" s="4">
        <f t="shared" si="0"/>
        <v>0.91164163510334228</v>
      </c>
    </row>
    <row r="17" spans="1:18" x14ac:dyDescent="0.3">
      <c r="A17" t="s">
        <v>89</v>
      </c>
      <c r="B17" t="s">
        <v>90</v>
      </c>
      <c r="C17" t="s">
        <v>91</v>
      </c>
      <c r="D17" t="s">
        <v>92</v>
      </c>
      <c r="E17" t="s">
        <v>84</v>
      </c>
      <c r="F17" t="s">
        <v>22</v>
      </c>
      <c r="G17" t="s">
        <v>22</v>
      </c>
      <c r="H17" t="s">
        <v>27</v>
      </c>
      <c r="I17" t="s">
        <v>22</v>
      </c>
      <c r="J17" t="s">
        <v>27</v>
      </c>
      <c r="K17" t="s">
        <v>22</v>
      </c>
      <c r="L17" t="s">
        <v>27</v>
      </c>
      <c r="M17">
        <v>700</v>
      </c>
      <c r="N17">
        <v>5721</v>
      </c>
      <c r="O17">
        <v>6247</v>
      </c>
      <c r="P17">
        <v>8495</v>
      </c>
      <c r="Q17">
        <v>9236</v>
      </c>
      <c r="R17" s="4">
        <f t="shared" si="0"/>
        <v>0.90588403033885334</v>
      </c>
    </row>
    <row r="18" spans="1:18" x14ac:dyDescent="0.3">
      <c r="A18" t="s">
        <v>133</v>
      </c>
      <c r="B18" t="s">
        <v>134</v>
      </c>
      <c r="C18" t="s">
        <v>135</v>
      </c>
      <c r="D18" t="s">
        <v>136</v>
      </c>
      <c r="E18" t="s">
        <v>84</v>
      </c>
      <c r="F18" t="s">
        <v>22</v>
      </c>
      <c r="G18" t="s">
        <v>22</v>
      </c>
      <c r="H18" t="s">
        <v>27</v>
      </c>
      <c r="I18" t="s">
        <v>22</v>
      </c>
      <c r="J18" t="s">
        <v>27</v>
      </c>
      <c r="K18" t="s">
        <v>22</v>
      </c>
      <c r="L18" t="s">
        <v>27</v>
      </c>
      <c r="M18">
        <v>712</v>
      </c>
      <c r="N18">
        <v>4182</v>
      </c>
      <c r="O18">
        <v>6087</v>
      </c>
      <c r="P18">
        <v>7494</v>
      </c>
      <c r="Q18">
        <v>8599</v>
      </c>
      <c r="R18" s="4">
        <f t="shared" si="0"/>
        <v>0.86419779018759768</v>
      </c>
    </row>
    <row r="19" spans="1:18" x14ac:dyDescent="0.3">
      <c r="A19" t="s">
        <v>219</v>
      </c>
      <c r="B19" t="s">
        <v>220</v>
      </c>
      <c r="C19" t="s">
        <v>221</v>
      </c>
      <c r="D19" t="s">
        <v>222</v>
      </c>
      <c r="E19" t="s">
        <v>206</v>
      </c>
      <c r="F19" t="s">
        <v>22</v>
      </c>
      <c r="G19" t="s">
        <v>22</v>
      </c>
      <c r="H19" t="s">
        <v>22</v>
      </c>
      <c r="I19" t="s">
        <v>27</v>
      </c>
      <c r="J19" t="s">
        <v>27</v>
      </c>
      <c r="K19" t="s">
        <v>22</v>
      </c>
      <c r="L19" t="s">
        <v>27</v>
      </c>
      <c r="M19">
        <v>870</v>
      </c>
      <c r="N19">
        <v>2428</v>
      </c>
      <c r="O19">
        <v>7386</v>
      </c>
      <c r="P19">
        <v>8835</v>
      </c>
      <c r="Q19">
        <v>9766</v>
      </c>
      <c r="R19" s="4">
        <f t="shared" si="0"/>
        <v>0.83041416010220881</v>
      </c>
    </row>
    <row r="20" spans="1:18" x14ac:dyDescent="0.3">
      <c r="A20" t="s">
        <v>72</v>
      </c>
      <c r="B20" t="s">
        <v>73</v>
      </c>
      <c r="C20" t="s">
        <v>74</v>
      </c>
      <c r="D20" t="s">
        <v>75</v>
      </c>
      <c r="E20" t="s">
        <v>21</v>
      </c>
      <c r="F20" t="s">
        <v>22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>
        <v>861</v>
      </c>
      <c r="N20">
        <v>1314</v>
      </c>
      <c r="O20">
        <v>1810</v>
      </c>
      <c r="P20">
        <v>6510</v>
      </c>
      <c r="Q20">
        <v>9271</v>
      </c>
      <c r="R20" s="4">
        <f t="shared" si="0"/>
        <v>0.81146879617010592</v>
      </c>
    </row>
    <row r="21" spans="1:18" x14ac:dyDescent="0.3">
      <c r="A21" t="s">
        <v>32</v>
      </c>
      <c r="B21" t="s">
        <v>33</v>
      </c>
      <c r="C21" t="s">
        <v>34</v>
      </c>
      <c r="D21" t="s">
        <v>35</v>
      </c>
      <c r="E21" t="s">
        <v>21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>
        <v>906</v>
      </c>
      <c r="N21">
        <v>1251</v>
      </c>
      <c r="O21">
        <v>2897</v>
      </c>
      <c r="P21">
        <v>4499</v>
      </c>
      <c r="Q21">
        <v>9428</v>
      </c>
      <c r="R21" s="4">
        <f t="shared" si="0"/>
        <v>0.79606828454142997</v>
      </c>
    </row>
    <row r="22" spans="1:18" x14ac:dyDescent="0.3">
      <c r="A22" t="s">
        <v>186</v>
      </c>
      <c r="B22" t="s">
        <v>187</v>
      </c>
      <c r="C22" t="s">
        <v>188</v>
      </c>
      <c r="D22" t="s">
        <v>189</v>
      </c>
      <c r="E22" t="s">
        <v>145</v>
      </c>
      <c r="F22" t="s">
        <v>22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>
        <v>1038</v>
      </c>
      <c r="N22">
        <v>3615</v>
      </c>
      <c r="O22">
        <v>3712</v>
      </c>
      <c r="P22">
        <v>5819</v>
      </c>
      <c r="Q22">
        <v>9589</v>
      </c>
      <c r="R22" s="4">
        <f t="shared" si="0"/>
        <v>0.74338775485751718</v>
      </c>
    </row>
    <row r="23" spans="1:18" x14ac:dyDescent="0.3">
      <c r="A23" t="s">
        <v>239</v>
      </c>
      <c r="B23" t="s">
        <v>240</v>
      </c>
      <c r="C23" t="s">
        <v>241</v>
      </c>
      <c r="D23" t="s">
        <v>242</v>
      </c>
      <c r="E23" t="s">
        <v>206</v>
      </c>
      <c r="F23" t="s">
        <v>22</v>
      </c>
      <c r="G23" t="s">
        <v>27</v>
      </c>
      <c r="H23" t="s">
        <v>27</v>
      </c>
      <c r="I23" t="s">
        <v>27</v>
      </c>
      <c r="J23" t="s">
        <v>27</v>
      </c>
      <c r="K23" t="s">
        <v>22</v>
      </c>
      <c r="L23" t="s">
        <v>27</v>
      </c>
      <c r="M23">
        <v>576</v>
      </c>
      <c r="N23">
        <v>2628</v>
      </c>
      <c r="O23">
        <v>3612</v>
      </c>
      <c r="P23">
        <v>5066</v>
      </c>
      <c r="Q23">
        <v>5156</v>
      </c>
      <c r="R23" s="4">
        <f t="shared" si="0"/>
        <v>0.72970725225475852</v>
      </c>
    </row>
    <row r="24" spans="1:18" x14ac:dyDescent="0.3">
      <c r="A24" t="s">
        <v>158</v>
      </c>
      <c r="B24" t="s">
        <v>159</v>
      </c>
      <c r="C24" t="s">
        <v>160</v>
      </c>
      <c r="D24" t="s">
        <v>161</v>
      </c>
      <c r="E24" t="s">
        <v>145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>
        <v>1092</v>
      </c>
      <c r="N24">
        <v>3140</v>
      </c>
      <c r="O24">
        <v>4123</v>
      </c>
      <c r="P24">
        <v>4366</v>
      </c>
      <c r="Q24">
        <v>9482</v>
      </c>
      <c r="R24" s="4">
        <f t="shared" si="0"/>
        <v>0.71660086943635504</v>
      </c>
    </row>
    <row r="25" spans="1:18" x14ac:dyDescent="0.3">
      <c r="A25" t="s">
        <v>227</v>
      </c>
      <c r="B25" t="s">
        <v>228</v>
      </c>
      <c r="C25" t="s">
        <v>229</v>
      </c>
      <c r="D25" t="s">
        <v>230</v>
      </c>
      <c r="E25" t="s">
        <v>206</v>
      </c>
      <c r="F25" t="s">
        <v>22</v>
      </c>
      <c r="G25" t="s">
        <v>22</v>
      </c>
      <c r="H25" t="s">
        <v>22</v>
      </c>
      <c r="I25" t="s">
        <v>27</v>
      </c>
      <c r="J25" t="s">
        <v>27</v>
      </c>
      <c r="K25" t="s">
        <v>22</v>
      </c>
      <c r="L25" t="s">
        <v>27</v>
      </c>
      <c r="M25">
        <v>1082</v>
      </c>
      <c r="N25">
        <v>3353</v>
      </c>
      <c r="O25">
        <v>6351</v>
      </c>
      <c r="P25">
        <v>8550</v>
      </c>
      <c r="Q25">
        <v>9272</v>
      </c>
      <c r="R25" s="4">
        <f t="shared" si="0"/>
        <v>0.71094693671276654</v>
      </c>
    </row>
    <row r="26" spans="1:18" x14ac:dyDescent="0.3">
      <c r="A26" t="s">
        <v>28</v>
      </c>
      <c r="B26" t="s">
        <v>29</v>
      </c>
      <c r="C26" t="s">
        <v>30</v>
      </c>
      <c r="D26" t="s">
        <v>31</v>
      </c>
      <c r="E26" t="s">
        <v>21</v>
      </c>
      <c r="F26" t="s">
        <v>22</v>
      </c>
      <c r="G26" t="s">
        <v>22</v>
      </c>
      <c r="H26" t="s">
        <v>22</v>
      </c>
      <c r="I26" t="s">
        <v>22</v>
      </c>
      <c r="J26" t="s">
        <v>22</v>
      </c>
      <c r="K26" t="s">
        <v>22</v>
      </c>
      <c r="L26" t="s">
        <v>22</v>
      </c>
      <c r="M26">
        <v>1209</v>
      </c>
      <c r="N26">
        <v>1534</v>
      </c>
      <c r="O26">
        <v>1634</v>
      </c>
      <c r="P26">
        <v>4302</v>
      </c>
      <c r="Q26">
        <v>9768</v>
      </c>
      <c r="R26" s="4">
        <f t="shared" si="0"/>
        <v>0.68595057009486848</v>
      </c>
    </row>
    <row r="27" spans="1:18" x14ac:dyDescent="0.3">
      <c r="A27" t="s">
        <v>251</v>
      </c>
      <c r="B27" t="s">
        <v>252</v>
      </c>
      <c r="C27" t="s">
        <v>253</v>
      </c>
      <c r="D27" t="s">
        <v>254</v>
      </c>
      <c r="E27" t="s">
        <v>206</v>
      </c>
      <c r="F27" t="s">
        <v>22</v>
      </c>
      <c r="G27" t="s">
        <v>22</v>
      </c>
      <c r="H27" t="s">
        <v>22</v>
      </c>
      <c r="I27" t="s">
        <v>27</v>
      </c>
      <c r="J27" t="s">
        <v>27</v>
      </c>
      <c r="K27" t="s">
        <v>27</v>
      </c>
      <c r="L27" t="s">
        <v>27</v>
      </c>
      <c r="M27">
        <v>1263</v>
      </c>
      <c r="N27">
        <v>2517</v>
      </c>
      <c r="O27">
        <v>8042</v>
      </c>
      <c r="P27">
        <v>8222</v>
      </c>
      <c r="Q27">
        <v>9686</v>
      </c>
      <c r="R27" s="4">
        <f t="shared" si="0"/>
        <v>0.66412244620782168</v>
      </c>
    </row>
    <row r="28" spans="1:18" x14ac:dyDescent="0.3">
      <c r="A28" t="s">
        <v>259</v>
      </c>
      <c r="B28" t="s">
        <v>260</v>
      </c>
      <c r="C28" t="s">
        <v>261</v>
      </c>
      <c r="D28" t="s">
        <v>262</v>
      </c>
      <c r="E28" t="s">
        <v>206</v>
      </c>
      <c r="F28" t="s">
        <v>22</v>
      </c>
      <c r="G28" t="s">
        <v>22</v>
      </c>
      <c r="H28" t="s">
        <v>22</v>
      </c>
      <c r="I28" t="s">
        <v>27</v>
      </c>
      <c r="J28" t="s">
        <v>27</v>
      </c>
      <c r="K28" t="s">
        <v>27</v>
      </c>
      <c r="L28" t="s">
        <v>27</v>
      </c>
      <c r="M28">
        <v>1014</v>
      </c>
      <c r="N28">
        <v>2254</v>
      </c>
      <c r="O28">
        <v>4534</v>
      </c>
      <c r="P28">
        <v>6796</v>
      </c>
      <c r="Q28">
        <v>7730</v>
      </c>
      <c r="R28" s="4">
        <f t="shared" si="0"/>
        <v>0.66163405613342663</v>
      </c>
    </row>
    <row r="29" spans="1:18" x14ac:dyDescent="0.3">
      <c r="A29" t="s">
        <v>105</v>
      </c>
      <c r="B29" t="s">
        <v>106</v>
      </c>
      <c r="C29" t="s">
        <v>107</v>
      </c>
      <c r="D29" t="s">
        <v>108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27</v>
      </c>
      <c r="K29" t="s">
        <v>22</v>
      </c>
      <c r="L29" t="s">
        <v>27</v>
      </c>
      <c r="M29">
        <v>1368</v>
      </c>
      <c r="N29">
        <v>3447</v>
      </c>
      <c r="O29">
        <v>4535</v>
      </c>
      <c r="P29">
        <v>5476</v>
      </c>
      <c r="Q29">
        <v>9983</v>
      </c>
      <c r="R29" s="4">
        <f t="shared" si="0"/>
        <v>0.64359095818904954</v>
      </c>
    </row>
    <row r="30" spans="1:18" x14ac:dyDescent="0.3">
      <c r="A30" t="s">
        <v>235</v>
      </c>
      <c r="B30" t="s">
        <v>236</v>
      </c>
      <c r="C30" t="s">
        <v>237</v>
      </c>
      <c r="D30" t="s">
        <v>238</v>
      </c>
      <c r="E30" t="s">
        <v>206</v>
      </c>
      <c r="F30" t="s">
        <v>22</v>
      </c>
      <c r="G30" t="s">
        <v>22</v>
      </c>
      <c r="H30" t="s">
        <v>22</v>
      </c>
      <c r="I30" t="s">
        <v>27</v>
      </c>
      <c r="J30" t="s">
        <v>27</v>
      </c>
      <c r="K30" t="s">
        <v>22</v>
      </c>
      <c r="L30" t="s">
        <v>27</v>
      </c>
      <c r="M30">
        <v>1357</v>
      </c>
      <c r="N30">
        <v>4189</v>
      </c>
      <c r="O30">
        <v>5407</v>
      </c>
      <c r="P30">
        <v>6233</v>
      </c>
      <c r="Q30">
        <v>9681</v>
      </c>
      <c r="R30" s="4">
        <f t="shared" si="0"/>
        <v>0.63431246502429839</v>
      </c>
    </row>
    <row r="31" spans="1:18" x14ac:dyDescent="0.3">
      <c r="A31" t="s">
        <v>194</v>
      </c>
      <c r="B31" t="s">
        <v>195</v>
      </c>
      <c r="C31" t="s">
        <v>196</v>
      </c>
      <c r="D31" t="s">
        <v>197</v>
      </c>
      <c r="E31" t="s">
        <v>145</v>
      </c>
      <c r="F31" t="s">
        <v>22</v>
      </c>
      <c r="G31" t="s">
        <v>22</v>
      </c>
      <c r="H31" t="s">
        <v>22</v>
      </c>
      <c r="I31" t="s">
        <v>22</v>
      </c>
      <c r="J31" t="s">
        <v>27</v>
      </c>
      <c r="K31" t="s">
        <v>27</v>
      </c>
      <c r="L31" t="s">
        <v>27</v>
      </c>
      <c r="M31">
        <v>1290</v>
      </c>
      <c r="N31">
        <v>4033</v>
      </c>
      <c r="O31">
        <v>6956</v>
      </c>
      <c r="P31">
        <v>7929</v>
      </c>
      <c r="Q31">
        <v>8834</v>
      </c>
      <c r="R31" s="4">
        <f t="shared" si="0"/>
        <v>0.61767741115573149</v>
      </c>
    </row>
    <row r="32" spans="1:18" x14ac:dyDescent="0.3">
      <c r="A32" t="s">
        <v>223</v>
      </c>
      <c r="B32" t="s">
        <v>224</v>
      </c>
      <c r="C32" t="s">
        <v>225</v>
      </c>
      <c r="D32" t="s">
        <v>226</v>
      </c>
      <c r="E32" t="s">
        <v>206</v>
      </c>
      <c r="F32" t="s">
        <v>22</v>
      </c>
      <c r="G32" t="s">
        <v>22</v>
      </c>
      <c r="H32" t="s">
        <v>22</v>
      </c>
      <c r="I32" t="s">
        <v>27</v>
      </c>
      <c r="J32" t="s">
        <v>27</v>
      </c>
      <c r="K32" t="s">
        <v>22</v>
      </c>
      <c r="L32" t="s">
        <v>27</v>
      </c>
      <c r="M32">
        <v>1497</v>
      </c>
      <c r="N32">
        <v>1768</v>
      </c>
      <c r="O32">
        <v>2804</v>
      </c>
      <c r="P32">
        <v>5718</v>
      </c>
      <c r="Q32">
        <v>9822</v>
      </c>
      <c r="R32" s="4">
        <f t="shared" si="0"/>
        <v>0.60045892388204325</v>
      </c>
    </row>
    <row r="33" spans="1:18" x14ac:dyDescent="0.3">
      <c r="A33" t="s">
        <v>255</v>
      </c>
      <c r="B33" t="s">
        <v>256</v>
      </c>
      <c r="C33" t="s">
        <v>257</v>
      </c>
      <c r="D33" t="s">
        <v>258</v>
      </c>
      <c r="E33" t="s">
        <v>206</v>
      </c>
      <c r="F33" t="s">
        <v>22</v>
      </c>
      <c r="G33" t="s">
        <v>22</v>
      </c>
      <c r="H33" t="s">
        <v>22</v>
      </c>
      <c r="I33" t="s">
        <v>27</v>
      </c>
      <c r="J33" t="s">
        <v>27</v>
      </c>
      <c r="K33" t="s">
        <v>27</v>
      </c>
      <c r="L33" t="s">
        <v>27</v>
      </c>
      <c r="M33">
        <v>1032</v>
      </c>
      <c r="N33">
        <v>3919</v>
      </c>
      <c r="O33">
        <v>4466</v>
      </c>
      <c r="P33">
        <v>5568</v>
      </c>
      <c r="Q33">
        <v>6476</v>
      </c>
      <c r="R33" s="4">
        <f t="shared" si="0"/>
        <v>0.58272982283102692</v>
      </c>
    </row>
    <row r="34" spans="1:18" x14ac:dyDescent="0.3">
      <c r="A34" t="s">
        <v>211</v>
      </c>
      <c r="B34" t="s">
        <v>212</v>
      </c>
      <c r="C34" t="s">
        <v>213</v>
      </c>
      <c r="D34" t="s">
        <v>214</v>
      </c>
      <c r="E34" t="s">
        <v>206</v>
      </c>
      <c r="F34" t="s">
        <v>22</v>
      </c>
      <c r="G34" t="s">
        <v>22</v>
      </c>
      <c r="H34" t="s">
        <v>22</v>
      </c>
      <c r="I34" t="s">
        <v>27</v>
      </c>
      <c r="J34" t="s">
        <v>27</v>
      </c>
      <c r="K34" t="s">
        <v>22</v>
      </c>
      <c r="L34" t="s">
        <v>27</v>
      </c>
      <c r="M34">
        <v>1323</v>
      </c>
      <c r="N34">
        <v>4963</v>
      </c>
      <c r="O34">
        <v>6292</v>
      </c>
      <c r="P34">
        <v>6728</v>
      </c>
      <c r="Q34">
        <v>8202</v>
      </c>
      <c r="R34" s="4">
        <f t="shared" si="0"/>
        <v>0.57793816418173161</v>
      </c>
    </row>
    <row r="35" spans="1:18" x14ac:dyDescent="0.3">
      <c r="A35" t="s">
        <v>48</v>
      </c>
      <c r="B35" t="s">
        <v>49</v>
      </c>
      <c r="C35" t="s">
        <v>50</v>
      </c>
      <c r="D35" t="s">
        <v>51</v>
      </c>
      <c r="E35" t="s">
        <v>21</v>
      </c>
      <c r="F35" t="s">
        <v>22</v>
      </c>
      <c r="G35" t="s">
        <v>27</v>
      </c>
      <c r="H35" t="s">
        <v>22</v>
      </c>
      <c r="I35" t="s">
        <v>22</v>
      </c>
      <c r="J35" t="s">
        <v>27</v>
      </c>
      <c r="K35" t="s">
        <v>22</v>
      </c>
      <c r="L35" t="s">
        <v>27</v>
      </c>
      <c r="M35">
        <v>1581</v>
      </c>
      <c r="N35">
        <v>4799</v>
      </c>
      <c r="O35">
        <v>6582</v>
      </c>
      <c r="P35">
        <v>9024</v>
      </c>
      <c r="Q35">
        <v>9759</v>
      </c>
      <c r="R35" s="4">
        <f t="shared" si="0"/>
        <v>0.57622554654037406</v>
      </c>
    </row>
    <row r="36" spans="1:18" x14ac:dyDescent="0.3">
      <c r="A36" t="s">
        <v>113</v>
      </c>
      <c r="B36" t="s">
        <v>114</v>
      </c>
      <c r="C36" t="s">
        <v>115</v>
      </c>
      <c r="D36" t="s">
        <v>116</v>
      </c>
      <c r="E36" t="s">
        <v>84</v>
      </c>
      <c r="F36" t="s">
        <v>22</v>
      </c>
      <c r="G36" t="s">
        <v>22</v>
      </c>
      <c r="H36" t="s">
        <v>27</v>
      </c>
      <c r="I36" t="s">
        <v>22</v>
      </c>
      <c r="J36" t="s">
        <v>22</v>
      </c>
      <c r="K36" t="s">
        <v>22</v>
      </c>
      <c r="L36" t="s">
        <v>27</v>
      </c>
      <c r="M36">
        <v>1779</v>
      </c>
      <c r="N36">
        <v>2124</v>
      </c>
      <c r="O36">
        <v>2844</v>
      </c>
      <c r="P36">
        <v>6877</v>
      </c>
      <c r="Q36">
        <v>9570</v>
      </c>
      <c r="R36" s="4">
        <f t="shared" si="0"/>
        <v>0.52294422157633269</v>
      </c>
    </row>
    <row r="37" spans="1:18" x14ac:dyDescent="0.3">
      <c r="A37" t="s">
        <v>17</v>
      </c>
      <c r="B37" t="s">
        <v>18</v>
      </c>
      <c r="C37" t="s">
        <v>19</v>
      </c>
      <c r="D37" t="s">
        <v>20</v>
      </c>
      <c r="E37" t="s">
        <v>21</v>
      </c>
      <c r="F37" t="s">
        <v>22</v>
      </c>
      <c r="G37" t="s">
        <v>22</v>
      </c>
      <c r="H37" t="s">
        <v>22</v>
      </c>
      <c r="I37" t="s">
        <v>22</v>
      </c>
      <c r="J37" t="s">
        <v>22</v>
      </c>
      <c r="K37" t="s">
        <v>22</v>
      </c>
      <c r="L37" t="s">
        <v>22</v>
      </c>
      <c r="M37">
        <v>1982</v>
      </c>
      <c r="N37">
        <v>5388</v>
      </c>
      <c r="O37">
        <v>7063</v>
      </c>
      <c r="P37">
        <v>7208</v>
      </c>
      <c r="Q37">
        <v>9093</v>
      </c>
      <c r="R37" s="4">
        <f t="shared" ref="R37:R68" si="1">_xlfn.RRI($Q$4-$M$4,M37,Q37)</f>
        <v>0.46352749292411066</v>
      </c>
    </row>
    <row r="38" spans="1:18" x14ac:dyDescent="0.3">
      <c r="A38" t="s">
        <v>36</v>
      </c>
      <c r="B38" t="s">
        <v>37</v>
      </c>
      <c r="C38" t="s">
        <v>38</v>
      </c>
      <c r="D38" t="s">
        <v>39</v>
      </c>
      <c r="E38" t="s">
        <v>21</v>
      </c>
      <c r="F38" t="s">
        <v>22</v>
      </c>
      <c r="G38" t="s">
        <v>22</v>
      </c>
      <c r="H38" t="s">
        <v>27</v>
      </c>
      <c r="I38" t="s">
        <v>22</v>
      </c>
      <c r="J38" t="s">
        <v>22</v>
      </c>
      <c r="K38" t="s">
        <v>22</v>
      </c>
      <c r="L38" t="s">
        <v>22</v>
      </c>
      <c r="M38">
        <v>1421</v>
      </c>
      <c r="N38">
        <v>1893</v>
      </c>
      <c r="O38">
        <v>2722</v>
      </c>
      <c r="P38">
        <v>4410</v>
      </c>
      <c r="Q38">
        <v>5873</v>
      </c>
      <c r="R38" s="4">
        <f t="shared" si="1"/>
        <v>0.42582583880267388</v>
      </c>
    </row>
    <row r="39" spans="1:18" x14ac:dyDescent="0.3">
      <c r="A39" t="s">
        <v>56</v>
      </c>
      <c r="B39" t="s">
        <v>57</v>
      </c>
      <c r="C39" t="s">
        <v>58</v>
      </c>
      <c r="D39" t="s">
        <v>59</v>
      </c>
      <c r="E39" t="s">
        <v>21</v>
      </c>
      <c r="F39" t="s">
        <v>22</v>
      </c>
      <c r="G39" t="s">
        <v>22</v>
      </c>
      <c r="H39" t="s">
        <v>27</v>
      </c>
      <c r="I39" t="s">
        <v>22</v>
      </c>
      <c r="J39" t="s">
        <v>27</v>
      </c>
      <c r="K39" t="s">
        <v>22</v>
      </c>
      <c r="L39" t="s">
        <v>27</v>
      </c>
      <c r="M39">
        <v>1530</v>
      </c>
      <c r="N39">
        <v>1620</v>
      </c>
      <c r="O39">
        <v>2027</v>
      </c>
      <c r="P39">
        <v>4881</v>
      </c>
      <c r="Q39">
        <v>6002</v>
      </c>
      <c r="R39" s="4">
        <f t="shared" si="1"/>
        <v>0.40734683274409145</v>
      </c>
    </row>
    <row r="40" spans="1:18" x14ac:dyDescent="0.3">
      <c r="A40" t="s">
        <v>40</v>
      </c>
      <c r="B40" t="s">
        <v>41</v>
      </c>
      <c r="C40" t="s">
        <v>42</v>
      </c>
      <c r="D40" t="s">
        <v>43</v>
      </c>
      <c r="E40" t="s">
        <v>21</v>
      </c>
      <c r="F40" t="s">
        <v>22</v>
      </c>
      <c r="G40" t="s">
        <v>22</v>
      </c>
      <c r="H40" t="s">
        <v>22</v>
      </c>
      <c r="I40" t="s">
        <v>27</v>
      </c>
      <c r="J40" t="s">
        <v>22</v>
      </c>
      <c r="K40" t="s">
        <v>22</v>
      </c>
      <c r="L40" t="s">
        <v>27</v>
      </c>
      <c r="M40">
        <v>2341</v>
      </c>
      <c r="N40">
        <v>6105</v>
      </c>
      <c r="O40">
        <v>7777</v>
      </c>
      <c r="P40">
        <v>7891</v>
      </c>
      <c r="Q40">
        <v>8758</v>
      </c>
      <c r="R40" s="4">
        <f t="shared" si="1"/>
        <v>0.390755806385503</v>
      </c>
    </row>
    <row r="41" spans="1:18" x14ac:dyDescent="0.3">
      <c r="A41" t="s">
        <v>162</v>
      </c>
      <c r="B41" t="s">
        <v>163</v>
      </c>
      <c r="C41" t="s">
        <v>164</v>
      </c>
      <c r="D41" t="s">
        <v>165</v>
      </c>
      <c r="E41" t="s">
        <v>145</v>
      </c>
      <c r="F41" t="s">
        <v>22</v>
      </c>
      <c r="G41" t="s">
        <v>22</v>
      </c>
      <c r="H41" t="s">
        <v>22</v>
      </c>
      <c r="I41" t="s">
        <v>27</v>
      </c>
      <c r="J41" t="s">
        <v>27</v>
      </c>
      <c r="K41" t="s">
        <v>22</v>
      </c>
      <c r="L41" t="s">
        <v>22</v>
      </c>
      <c r="M41">
        <v>2541</v>
      </c>
      <c r="N41">
        <v>3794</v>
      </c>
      <c r="O41">
        <v>3984</v>
      </c>
      <c r="P41">
        <v>8803</v>
      </c>
      <c r="Q41">
        <v>9338</v>
      </c>
      <c r="R41" s="4">
        <f t="shared" si="1"/>
        <v>0.38456165928272146</v>
      </c>
    </row>
    <row r="42" spans="1:18" x14ac:dyDescent="0.3">
      <c r="A42" t="s">
        <v>64</v>
      </c>
      <c r="B42" t="s">
        <v>65</v>
      </c>
      <c r="C42" t="s">
        <v>66</v>
      </c>
      <c r="D42" t="s">
        <v>67</v>
      </c>
      <c r="E42" t="s">
        <v>21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27</v>
      </c>
      <c r="L42" t="s">
        <v>27</v>
      </c>
      <c r="M42">
        <v>1532</v>
      </c>
      <c r="N42">
        <v>2678</v>
      </c>
      <c r="O42">
        <v>4068</v>
      </c>
      <c r="P42">
        <v>4278</v>
      </c>
      <c r="Q42">
        <v>5382</v>
      </c>
      <c r="R42" s="4">
        <f t="shared" si="1"/>
        <v>0.3690560602470212</v>
      </c>
    </row>
    <row r="43" spans="1:18" x14ac:dyDescent="0.3">
      <c r="A43" t="s">
        <v>141</v>
      </c>
      <c r="B43" t="s">
        <v>142</v>
      </c>
      <c r="C43" t="s">
        <v>143</v>
      </c>
      <c r="D43" t="s">
        <v>144</v>
      </c>
      <c r="E43" t="s">
        <v>145</v>
      </c>
      <c r="F43" t="s">
        <v>22</v>
      </c>
      <c r="G43" t="s">
        <v>22</v>
      </c>
      <c r="H43" t="s">
        <v>22</v>
      </c>
      <c r="I43" t="s">
        <v>27</v>
      </c>
      <c r="J43" t="s">
        <v>27</v>
      </c>
      <c r="K43" t="s">
        <v>22</v>
      </c>
      <c r="L43" t="s">
        <v>27</v>
      </c>
      <c r="M43">
        <v>2519</v>
      </c>
      <c r="N43">
        <v>3938</v>
      </c>
      <c r="O43">
        <v>5190</v>
      </c>
      <c r="P43">
        <v>8203</v>
      </c>
      <c r="Q43">
        <v>8780</v>
      </c>
      <c r="R43" s="4">
        <f t="shared" si="1"/>
        <v>0.36636455401735013</v>
      </c>
    </row>
    <row r="44" spans="1:18" x14ac:dyDescent="0.3">
      <c r="A44" t="s">
        <v>154</v>
      </c>
      <c r="B44" t="s">
        <v>155</v>
      </c>
      <c r="C44" t="s">
        <v>156</v>
      </c>
      <c r="D44" t="s">
        <v>157</v>
      </c>
      <c r="E44" t="s">
        <v>145</v>
      </c>
      <c r="F44" t="s">
        <v>22</v>
      </c>
      <c r="G44" t="s">
        <v>22</v>
      </c>
      <c r="H44" t="s">
        <v>22</v>
      </c>
      <c r="I44" t="s">
        <v>27</v>
      </c>
      <c r="J44" t="s">
        <v>27</v>
      </c>
      <c r="K44" t="s">
        <v>22</v>
      </c>
      <c r="L44" t="s">
        <v>22</v>
      </c>
      <c r="M44">
        <v>3297</v>
      </c>
      <c r="N44">
        <v>4866</v>
      </c>
      <c r="O44">
        <v>4928</v>
      </c>
      <c r="P44">
        <v>8451</v>
      </c>
      <c r="Q44">
        <v>9585</v>
      </c>
      <c r="R44" s="4">
        <f t="shared" si="1"/>
        <v>0.30577482876902251</v>
      </c>
    </row>
    <row r="45" spans="1:18" x14ac:dyDescent="0.3">
      <c r="A45" t="s">
        <v>80</v>
      </c>
      <c r="B45" t="s">
        <v>81</v>
      </c>
      <c r="C45" t="s">
        <v>82</v>
      </c>
      <c r="D45" t="s">
        <v>83</v>
      </c>
      <c r="E45" t="s">
        <v>84</v>
      </c>
      <c r="F45" t="s">
        <v>22</v>
      </c>
      <c r="G45" t="s">
        <v>22</v>
      </c>
      <c r="H45" t="s">
        <v>27</v>
      </c>
      <c r="I45" t="s">
        <v>27</v>
      </c>
      <c r="J45" t="s">
        <v>27</v>
      </c>
      <c r="K45" t="s">
        <v>27</v>
      </c>
      <c r="L45" t="s">
        <v>27</v>
      </c>
      <c r="M45">
        <v>3501</v>
      </c>
      <c r="N45">
        <v>7079</v>
      </c>
      <c r="O45">
        <v>7438</v>
      </c>
      <c r="P45">
        <v>7443</v>
      </c>
      <c r="Q45">
        <v>9225</v>
      </c>
      <c r="R45" s="4">
        <f t="shared" si="1"/>
        <v>0.27407081068210992</v>
      </c>
    </row>
    <row r="46" spans="1:18" x14ac:dyDescent="0.3">
      <c r="A46" t="s">
        <v>23</v>
      </c>
      <c r="B46" t="s">
        <v>24</v>
      </c>
      <c r="C46" t="s">
        <v>25</v>
      </c>
      <c r="D46" t="s">
        <v>26</v>
      </c>
      <c r="E46" t="s">
        <v>21</v>
      </c>
      <c r="F46" t="s">
        <v>22</v>
      </c>
      <c r="G46" t="s">
        <v>22</v>
      </c>
      <c r="H46" t="s">
        <v>22</v>
      </c>
      <c r="I46" t="s">
        <v>27</v>
      </c>
      <c r="J46" t="s">
        <v>22</v>
      </c>
      <c r="K46" t="s">
        <v>22</v>
      </c>
      <c r="L46" t="s">
        <v>22</v>
      </c>
      <c r="M46">
        <v>2786</v>
      </c>
      <c r="N46">
        <v>3804</v>
      </c>
      <c r="O46">
        <v>4121</v>
      </c>
      <c r="P46">
        <v>6210</v>
      </c>
      <c r="Q46">
        <v>6909</v>
      </c>
      <c r="R46" s="4">
        <f t="shared" si="1"/>
        <v>0.25489826874508914</v>
      </c>
    </row>
    <row r="47" spans="1:18" x14ac:dyDescent="0.3">
      <c r="A47" t="s">
        <v>137</v>
      </c>
      <c r="B47" t="s">
        <v>138</v>
      </c>
      <c r="C47" t="s">
        <v>139</v>
      </c>
      <c r="D47" t="s">
        <v>140</v>
      </c>
      <c r="E47" t="s">
        <v>84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2390</v>
      </c>
      <c r="N47">
        <v>2415</v>
      </c>
      <c r="O47">
        <v>3461</v>
      </c>
      <c r="P47">
        <v>3850</v>
      </c>
      <c r="Q47">
        <v>4657</v>
      </c>
      <c r="R47" s="4">
        <f t="shared" si="1"/>
        <v>0.18148193130433588</v>
      </c>
    </row>
    <row r="48" spans="1:18" x14ac:dyDescent="0.3">
      <c r="A48" t="s">
        <v>85</v>
      </c>
      <c r="B48" t="s">
        <v>86</v>
      </c>
      <c r="C48" t="s">
        <v>87</v>
      </c>
      <c r="D48" t="s">
        <v>88</v>
      </c>
      <c r="E48" t="s">
        <v>84</v>
      </c>
      <c r="F48" t="s">
        <v>22</v>
      </c>
      <c r="G48" t="s">
        <v>22</v>
      </c>
      <c r="H48" t="s">
        <v>27</v>
      </c>
      <c r="I48" t="s">
        <v>27</v>
      </c>
      <c r="J48" t="s">
        <v>27</v>
      </c>
      <c r="K48" t="s">
        <v>27</v>
      </c>
      <c r="L48" t="s">
        <v>27</v>
      </c>
      <c r="M48">
        <v>3916</v>
      </c>
      <c r="N48">
        <v>4218</v>
      </c>
      <c r="O48">
        <v>5072</v>
      </c>
      <c r="P48">
        <v>5201</v>
      </c>
      <c r="Q48">
        <v>7588</v>
      </c>
      <c r="R48" s="4">
        <f t="shared" si="1"/>
        <v>0.17983468576187267</v>
      </c>
    </row>
    <row r="49" spans="1:18" x14ac:dyDescent="0.3">
      <c r="A49" t="s">
        <v>150</v>
      </c>
      <c r="B49" t="s">
        <v>151</v>
      </c>
      <c r="C49" t="s">
        <v>152</v>
      </c>
      <c r="D49" t="s">
        <v>153</v>
      </c>
      <c r="E49" t="s">
        <v>145</v>
      </c>
      <c r="F49" t="s">
        <v>22</v>
      </c>
      <c r="G49" t="s">
        <v>22</v>
      </c>
      <c r="H49" t="s">
        <v>22</v>
      </c>
      <c r="I49" t="s">
        <v>27</v>
      </c>
      <c r="J49" t="s">
        <v>27</v>
      </c>
      <c r="K49" t="s">
        <v>22</v>
      </c>
      <c r="L49" t="s">
        <v>22</v>
      </c>
      <c r="M49">
        <v>8873</v>
      </c>
      <c r="N49">
        <v>8484</v>
      </c>
      <c r="O49">
        <v>7883</v>
      </c>
      <c r="P49">
        <v>7499</v>
      </c>
      <c r="Q49">
        <v>6592</v>
      </c>
      <c r="R49" s="4">
        <f t="shared" si="1"/>
        <v>-7.1596691853915484E-2</v>
      </c>
    </row>
    <row r="50" spans="1:18" x14ac:dyDescent="0.3">
      <c r="A50" t="s">
        <v>129</v>
      </c>
      <c r="B50" t="s">
        <v>130</v>
      </c>
      <c r="C50" t="s">
        <v>131</v>
      </c>
      <c r="D50" t="s">
        <v>132</v>
      </c>
      <c r="E50" t="s">
        <v>84</v>
      </c>
      <c r="F50" t="s">
        <v>22</v>
      </c>
      <c r="G50" t="s">
        <v>22</v>
      </c>
      <c r="H50" t="s">
        <v>27</v>
      </c>
      <c r="I50" t="s">
        <v>27</v>
      </c>
      <c r="J50" t="s">
        <v>27</v>
      </c>
      <c r="K50" t="s">
        <v>27</v>
      </c>
      <c r="L50" t="s">
        <v>27</v>
      </c>
      <c r="M50">
        <v>6309</v>
      </c>
      <c r="N50">
        <v>6227</v>
      </c>
      <c r="O50">
        <v>5123</v>
      </c>
      <c r="P50">
        <v>4968</v>
      </c>
      <c r="Q50">
        <v>3857</v>
      </c>
      <c r="R50" s="4">
        <f t="shared" si="1"/>
        <v>-0.11575568185753915</v>
      </c>
    </row>
    <row r="51" spans="1:18" x14ac:dyDescent="0.3">
      <c r="A51" t="s">
        <v>231</v>
      </c>
      <c r="B51" t="s">
        <v>232</v>
      </c>
      <c r="C51" t="s">
        <v>233</v>
      </c>
      <c r="D51" t="s">
        <v>234</v>
      </c>
      <c r="E51" t="s">
        <v>206</v>
      </c>
      <c r="F51" t="s">
        <v>22</v>
      </c>
      <c r="G51" t="s">
        <v>22</v>
      </c>
      <c r="H51" t="s">
        <v>27</v>
      </c>
      <c r="I51" t="s">
        <v>27</v>
      </c>
      <c r="J51" t="s">
        <v>27</v>
      </c>
      <c r="K51" t="s">
        <v>22</v>
      </c>
      <c r="L51" t="s">
        <v>27</v>
      </c>
      <c r="M51">
        <v>9791</v>
      </c>
      <c r="N51">
        <v>9610</v>
      </c>
      <c r="O51">
        <v>7534</v>
      </c>
      <c r="P51">
        <v>5080</v>
      </c>
      <c r="Q51">
        <v>4936</v>
      </c>
      <c r="R51" s="4">
        <f t="shared" si="1"/>
        <v>-0.15736979056747447</v>
      </c>
    </row>
    <row r="52" spans="1:18" x14ac:dyDescent="0.3">
      <c r="A52" t="s">
        <v>190</v>
      </c>
      <c r="B52" t="s">
        <v>191</v>
      </c>
      <c r="C52" t="s">
        <v>192</v>
      </c>
      <c r="D52" t="s">
        <v>193</v>
      </c>
      <c r="E52" t="s">
        <v>145</v>
      </c>
      <c r="F52" t="s">
        <v>22</v>
      </c>
      <c r="G52" t="s">
        <v>22</v>
      </c>
      <c r="H52" t="s">
        <v>27</v>
      </c>
      <c r="I52" t="s">
        <v>27</v>
      </c>
      <c r="J52" t="s">
        <v>27</v>
      </c>
      <c r="K52" t="s">
        <v>27</v>
      </c>
      <c r="L52" t="s">
        <v>27</v>
      </c>
      <c r="M52">
        <v>8891</v>
      </c>
      <c r="N52">
        <v>5952</v>
      </c>
      <c r="O52">
        <v>5914</v>
      </c>
      <c r="P52">
        <v>5405</v>
      </c>
      <c r="Q52">
        <v>4031</v>
      </c>
      <c r="R52" s="4">
        <f t="shared" si="1"/>
        <v>-0.17943016656995925</v>
      </c>
    </row>
    <row r="53" spans="1:18" x14ac:dyDescent="0.3">
      <c r="A53" t="s">
        <v>93</v>
      </c>
      <c r="B53" t="s">
        <v>94</v>
      </c>
      <c r="C53" t="s">
        <v>95</v>
      </c>
      <c r="D53" t="s">
        <v>96</v>
      </c>
      <c r="E53" t="s">
        <v>84</v>
      </c>
      <c r="F53" t="s">
        <v>22</v>
      </c>
      <c r="G53" t="s">
        <v>22</v>
      </c>
      <c r="H53" t="s">
        <v>27</v>
      </c>
      <c r="I53" t="s">
        <v>27</v>
      </c>
      <c r="J53" t="s">
        <v>27</v>
      </c>
      <c r="K53" t="s">
        <v>27</v>
      </c>
      <c r="L53" t="s">
        <v>27</v>
      </c>
      <c r="M53">
        <v>9773</v>
      </c>
      <c r="N53">
        <v>9179</v>
      </c>
      <c r="O53">
        <v>8390</v>
      </c>
      <c r="P53">
        <v>8256</v>
      </c>
      <c r="Q53">
        <v>3815</v>
      </c>
      <c r="R53" s="4">
        <f t="shared" si="1"/>
        <v>-0.20956409258224717</v>
      </c>
    </row>
    <row r="54" spans="1:18" x14ac:dyDescent="0.3">
      <c r="A54" t="s">
        <v>247</v>
      </c>
      <c r="B54" t="s">
        <v>248</v>
      </c>
      <c r="C54" t="s">
        <v>249</v>
      </c>
      <c r="D54" t="s">
        <v>250</v>
      </c>
      <c r="E54" t="s">
        <v>206</v>
      </c>
      <c r="F54" t="s">
        <v>22</v>
      </c>
      <c r="G54" t="s">
        <v>27</v>
      </c>
      <c r="H54" t="s">
        <v>27</v>
      </c>
      <c r="I54" t="s">
        <v>27</v>
      </c>
      <c r="J54" t="s">
        <v>27</v>
      </c>
      <c r="K54" t="s">
        <v>27</v>
      </c>
      <c r="L54" t="s">
        <v>27</v>
      </c>
      <c r="M54">
        <v>8034</v>
      </c>
      <c r="N54">
        <v>6541</v>
      </c>
      <c r="O54">
        <v>3311</v>
      </c>
      <c r="P54">
        <v>3254</v>
      </c>
      <c r="Q54">
        <v>2687</v>
      </c>
      <c r="R54" s="4">
        <f t="shared" si="1"/>
        <v>-0.23952671916055424</v>
      </c>
    </row>
    <row r="55" spans="1:18" x14ac:dyDescent="0.3">
      <c r="A55" t="s">
        <v>60</v>
      </c>
      <c r="B55" t="s">
        <v>61</v>
      </c>
      <c r="C55" t="s">
        <v>62</v>
      </c>
      <c r="D55" t="s">
        <v>63</v>
      </c>
      <c r="E55" t="s">
        <v>21</v>
      </c>
      <c r="F55" t="s">
        <v>22</v>
      </c>
      <c r="G55" t="s">
        <v>27</v>
      </c>
      <c r="H55" t="s">
        <v>27</v>
      </c>
      <c r="I55" t="s">
        <v>27</v>
      </c>
      <c r="J55" t="s">
        <v>27</v>
      </c>
      <c r="K55" t="s">
        <v>27</v>
      </c>
      <c r="L55" t="s">
        <v>27</v>
      </c>
      <c r="M55">
        <v>7555</v>
      </c>
      <c r="N55">
        <v>6551</v>
      </c>
      <c r="O55">
        <v>5188</v>
      </c>
      <c r="P55">
        <v>3436</v>
      </c>
      <c r="Q55">
        <v>2359</v>
      </c>
      <c r="R55" s="4">
        <f t="shared" si="1"/>
        <v>-0.25247905109930902</v>
      </c>
    </row>
    <row r="56" spans="1:18" x14ac:dyDescent="0.3">
      <c r="A56" t="s">
        <v>52</v>
      </c>
      <c r="B56" t="s">
        <v>53</v>
      </c>
      <c r="C56" t="s">
        <v>54</v>
      </c>
      <c r="D56" t="s">
        <v>55</v>
      </c>
      <c r="E56" t="s">
        <v>21</v>
      </c>
      <c r="F56" t="s">
        <v>22</v>
      </c>
      <c r="G56" t="s">
        <v>27</v>
      </c>
      <c r="H56" t="s">
        <v>27</v>
      </c>
      <c r="I56" t="s">
        <v>27</v>
      </c>
      <c r="J56" t="s">
        <v>27</v>
      </c>
      <c r="K56" t="s">
        <v>22</v>
      </c>
      <c r="L56" t="s">
        <v>27</v>
      </c>
      <c r="M56">
        <v>9766</v>
      </c>
      <c r="N56">
        <v>8049</v>
      </c>
      <c r="O56">
        <v>5556</v>
      </c>
      <c r="P56">
        <v>5202</v>
      </c>
      <c r="Q56">
        <v>2373</v>
      </c>
      <c r="R56" s="4">
        <f t="shared" si="1"/>
        <v>-0.29790601141591733</v>
      </c>
    </row>
    <row r="57" spans="1:18" x14ac:dyDescent="0.3">
      <c r="A57" t="s">
        <v>215</v>
      </c>
      <c r="B57" t="s">
        <v>216</v>
      </c>
      <c r="C57" t="s">
        <v>217</v>
      </c>
      <c r="D57" t="s">
        <v>218</v>
      </c>
      <c r="E57" t="s">
        <v>206</v>
      </c>
      <c r="F57" t="s">
        <v>22</v>
      </c>
      <c r="G57" t="s">
        <v>27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8466</v>
      </c>
      <c r="N57">
        <v>4079</v>
      </c>
      <c r="O57">
        <v>2797</v>
      </c>
      <c r="P57">
        <v>2245</v>
      </c>
      <c r="Q57">
        <v>1696</v>
      </c>
      <c r="R57" s="4">
        <f t="shared" si="1"/>
        <v>-0.33098339677163802</v>
      </c>
    </row>
    <row r="58" spans="1:18" x14ac:dyDescent="0.3">
      <c r="A58" t="s">
        <v>170</v>
      </c>
      <c r="B58" t="s">
        <v>171</v>
      </c>
      <c r="C58" t="s">
        <v>172</v>
      </c>
      <c r="D58" t="s">
        <v>173</v>
      </c>
      <c r="E58" t="s">
        <v>145</v>
      </c>
      <c r="F58" t="s">
        <v>22</v>
      </c>
      <c r="G58" t="s">
        <v>27</v>
      </c>
      <c r="H58" t="s">
        <v>27</v>
      </c>
      <c r="I58" t="s">
        <v>27</v>
      </c>
      <c r="J58" t="s">
        <v>27</v>
      </c>
      <c r="K58" t="s">
        <v>22</v>
      </c>
      <c r="L58" t="s">
        <v>22</v>
      </c>
      <c r="M58">
        <v>7703</v>
      </c>
      <c r="N58">
        <v>6957</v>
      </c>
      <c r="O58">
        <v>3898</v>
      </c>
      <c r="P58">
        <v>1857</v>
      </c>
      <c r="Q58">
        <v>1512</v>
      </c>
      <c r="R58" s="4">
        <f t="shared" si="1"/>
        <v>-0.33438519484677687</v>
      </c>
    </row>
    <row r="59" spans="1:18" x14ac:dyDescent="0.3">
      <c r="A59" t="s">
        <v>121</v>
      </c>
      <c r="B59" t="s">
        <v>122</v>
      </c>
      <c r="C59" t="s">
        <v>123</v>
      </c>
      <c r="D59" t="s">
        <v>124</v>
      </c>
      <c r="E59" t="s">
        <v>84</v>
      </c>
      <c r="F59" t="s">
        <v>22</v>
      </c>
      <c r="G59" t="s">
        <v>27</v>
      </c>
      <c r="H59" t="s">
        <v>27</v>
      </c>
      <c r="I59" t="s">
        <v>27</v>
      </c>
      <c r="J59" t="s">
        <v>22</v>
      </c>
      <c r="K59" t="s">
        <v>27</v>
      </c>
      <c r="L59" t="s">
        <v>27</v>
      </c>
      <c r="M59">
        <v>6156</v>
      </c>
      <c r="N59">
        <v>6110</v>
      </c>
      <c r="O59">
        <v>5791</v>
      </c>
      <c r="P59">
        <v>1759</v>
      </c>
      <c r="Q59">
        <v>969</v>
      </c>
      <c r="R59" s="4">
        <f t="shared" si="1"/>
        <v>-0.37012221518144006</v>
      </c>
    </row>
    <row r="60" spans="1:18" x14ac:dyDescent="0.3">
      <c r="A60" t="s">
        <v>182</v>
      </c>
      <c r="B60" t="s">
        <v>183</v>
      </c>
      <c r="C60" t="s">
        <v>184</v>
      </c>
      <c r="D60" t="s">
        <v>185</v>
      </c>
      <c r="E60" t="s">
        <v>145</v>
      </c>
      <c r="F60" t="s">
        <v>22</v>
      </c>
      <c r="G60" t="s">
        <v>27</v>
      </c>
      <c r="H60" t="s">
        <v>27</v>
      </c>
      <c r="I60" t="s">
        <v>27</v>
      </c>
      <c r="J60" t="s">
        <v>27</v>
      </c>
      <c r="K60" t="s">
        <v>22</v>
      </c>
      <c r="L60" t="s">
        <v>22</v>
      </c>
      <c r="M60">
        <v>7840</v>
      </c>
      <c r="N60">
        <v>5804</v>
      </c>
      <c r="O60">
        <v>4259</v>
      </c>
      <c r="P60">
        <v>4243</v>
      </c>
      <c r="Q60">
        <v>907</v>
      </c>
      <c r="R60" s="4">
        <f t="shared" si="1"/>
        <v>-0.41679289513417705</v>
      </c>
    </row>
    <row r="61" spans="1:18" x14ac:dyDescent="0.3">
      <c r="A61" t="s">
        <v>109</v>
      </c>
      <c r="B61" t="s">
        <v>110</v>
      </c>
      <c r="C61" t="s">
        <v>111</v>
      </c>
      <c r="D61" t="s">
        <v>112</v>
      </c>
      <c r="E61" t="s">
        <v>84</v>
      </c>
      <c r="F61" t="s">
        <v>22</v>
      </c>
      <c r="G61" t="s">
        <v>27</v>
      </c>
      <c r="H61" t="s">
        <v>27</v>
      </c>
      <c r="I61" t="s">
        <v>27</v>
      </c>
      <c r="J61" t="s">
        <v>22</v>
      </c>
      <c r="K61" t="s">
        <v>27</v>
      </c>
      <c r="L61" t="s">
        <v>27</v>
      </c>
      <c r="M61">
        <v>8331</v>
      </c>
      <c r="N61">
        <v>7667</v>
      </c>
      <c r="O61">
        <v>5952</v>
      </c>
      <c r="P61">
        <v>1998</v>
      </c>
      <c r="Q61">
        <v>375</v>
      </c>
      <c r="R61" s="4">
        <f t="shared" si="1"/>
        <v>-0.53938981874158332</v>
      </c>
    </row>
    <row r="62" spans="1:18" x14ac:dyDescent="0.3">
      <c r="A62" t="s">
        <v>76</v>
      </c>
      <c r="B62" t="s">
        <v>77</v>
      </c>
      <c r="C62" t="s">
        <v>78</v>
      </c>
      <c r="D62" t="s">
        <v>79</v>
      </c>
      <c r="E62" t="s">
        <v>21</v>
      </c>
      <c r="F62" t="s">
        <v>22</v>
      </c>
      <c r="G62" t="s">
        <v>22</v>
      </c>
      <c r="H62" t="s">
        <v>27</v>
      </c>
      <c r="I62" t="s">
        <v>27</v>
      </c>
      <c r="J62" t="s">
        <v>27</v>
      </c>
      <c r="K62" t="s">
        <v>27</v>
      </c>
      <c r="L62" t="s">
        <v>27</v>
      </c>
      <c r="M62">
        <v>9058</v>
      </c>
      <c r="N62">
        <v>4839</v>
      </c>
      <c r="O62">
        <v>4776</v>
      </c>
      <c r="P62">
        <v>4024</v>
      </c>
      <c r="Q62">
        <v>369</v>
      </c>
      <c r="R62" s="4">
        <f t="shared" si="1"/>
        <v>-0.55073921414194782</v>
      </c>
    </row>
    <row r="63" spans="1:18" x14ac:dyDescent="0.3">
      <c r="A63" t="s">
        <v>44</v>
      </c>
      <c r="B63" t="s">
        <v>45</v>
      </c>
      <c r="C63" t="s">
        <v>46</v>
      </c>
      <c r="D63" t="s">
        <v>47</v>
      </c>
      <c r="E63" t="s">
        <v>21</v>
      </c>
      <c r="F63" t="s">
        <v>22</v>
      </c>
      <c r="G63" t="s">
        <v>27</v>
      </c>
      <c r="H63" t="s">
        <v>27</v>
      </c>
      <c r="I63" t="s">
        <v>27</v>
      </c>
      <c r="J63" t="s">
        <v>27</v>
      </c>
      <c r="K63" t="s">
        <v>22</v>
      </c>
      <c r="L63" t="s">
        <v>27</v>
      </c>
      <c r="M63">
        <v>9252</v>
      </c>
      <c r="N63">
        <v>8499</v>
      </c>
      <c r="O63">
        <v>991</v>
      </c>
      <c r="P63">
        <v>448</v>
      </c>
      <c r="Q63">
        <v>211</v>
      </c>
      <c r="R63" s="4">
        <f t="shared" si="1"/>
        <v>-0.61139202601329412</v>
      </c>
    </row>
    <row r="64" spans="1:18" x14ac:dyDescent="0.3">
      <c r="A64" t="s">
        <v>202</v>
      </c>
      <c r="B64" t="s">
        <v>203</v>
      </c>
      <c r="C64" t="s">
        <v>204</v>
      </c>
      <c r="D64" t="s">
        <v>205</v>
      </c>
      <c r="E64" t="s">
        <v>206</v>
      </c>
      <c r="F64" t="s">
        <v>22</v>
      </c>
      <c r="G64" t="s">
        <v>27</v>
      </c>
      <c r="H64" t="s">
        <v>27</v>
      </c>
      <c r="I64" t="s">
        <v>27</v>
      </c>
      <c r="J64" t="s">
        <v>27</v>
      </c>
      <c r="K64" t="s">
        <v>22</v>
      </c>
      <c r="L64" t="s">
        <v>27</v>
      </c>
      <c r="M64">
        <v>8156</v>
      </c>
      <c r="N64">
        <v>1245</v>
      </c>
      <c r="O64">
        <v>791</v>
      </c>
      <c r="P64">
        <v>338</v>
      </c>
      <c r="Q64">
        <v>44</v>
      </c>
      <c r="R64" s="4">
        <f t="shared" si="1"/>
        <v>-0.72898466539472961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EE86-C98C-4096-B474-BBFEFEDC3F1D}">
  <dimension ref="A1"/>
  <sheetViews>
    <sheetView tabSelected="1" topLeftCell="A2" workbookViewId="0">
      <selection activeCell="V13" sqref="V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Dashboard1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18-735-120_S.Vishnu Priya</cp:lastModifiedBy>
  <cp:revision/>
  <dcterms:created xsi:type="dcterms:W3CDTF">2022-01-18T02:47:06Z</dcterms:created>
  <dcterms:modified xsi:type="dcterms:W3CDTF">2023-11-09T10:27:46Z</dcterms:modified>
  <cp:category/>
  <cp:contentStatus/>
</cp:coreProperties>
</file>