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3"/>
  </bookViews>
  <sheets>
    <sheet name="Sheet1" sheetId="1" r:id="rId1"/>
    <sheet name="Sheet2" sheetId="2" r:id="rId2"/>
    <sheet name="Sheet3" sheetId="3" r:id="rId3"/>
    <sheet name="1" sheetId="4" r:id="rId4"/>
  </sheets>
  <calcPr calcId="125725"/>
</workbook>
</file>

<file path=xl/calcChain.xml><?xml version="1.0" encoding="utf-8"?>
<calcChain xmlns="http://schemas.openxmlformats.org/spreadsheetml/2006/main">
  <c r="S50" i="4"/>
  <c r="R51"/>
  <c r="R52"/>
  <c r="R53"/>
  <c r="R54"/>
  <c r="R55"/>
  <c r="R56"/>
  <c r="R57"/>
  <c r="R58"/>
  <c r="R59"/>
  <c r="R50"/>
  <c r="Q51"/>
  <c r="Q52"/>
  <c r="Q53"/>
  <c r="Q54"/>
  <c r="Q55"/>
  <c r="Q56"/>
  <c r="Q57"/>
  <c r="Q58"/>
  <c r="Q59"/>
  <c r="Q50"/>
  <c r="S41"/>
  <c r="S38"/>
  <c r="R47"/>
  <c r="R39"/>
  <c r="R40"/>
  <c r="R41"/>
  <c r="R42"/>
  <c r="R43"/>
  <c r="R44"/>
  <c r="R45"/>
  <c r="R46"/>
  <c r="R38"/>
  <c r="Q39"/>
  <c r="Q40"/>
  <c r="Q41"/>
  <c r="Q42"/>
  <c r="Q43"/>
  <c r="Q44"/>
  <c r="Q45"/>
  <c r="Q46"/>
  <c r="Q47"/>
  <c r="Q38"/>
  <c r="S29"/>
  <c r="S26"/>
  <c r="R27"/>
  <c r="R28"/>
  <c r="R29"/>
  <c r="R30"/>
  <c r="R31"/>
  <c r="R32"/>
  <c r="R33"/>
  <c r="R34"/>
  <c r="R35"/>
  <c r="R26"/>
  <c r="Q27"/>
  <c r="Q28"/>
  <c r="Q29"/>
  <c r="Q30"/>
  <c r="Q31"/>
  <c r="Q32"/>
  <c r="Q33"/>
  <c r="Q34"/>
  <c r="Q35"/>
  <c r="Q26"/>
  <c r="G51"/>
  <c r="G52"/>
  <c r="G53"/>
  <c r="G54"/>
  <c r="G55"/>
  <c r="G56"/>
  <c r="G57"/>
  <c r="G58"/>
  <c r="G59"/>
  <c r="G50"/>
  <c r="G39"/>
  <c r="G40"/>
  <c r="G41"/>
  <c r="G42"/>
  <c r="G43"/>
  <c r="G44"/>
  <c r="G45"/>
  <c r="G46"/>
  <c r="G47"/>
  <c r="G38"/>
  <c r="N29"/>
  <c r="N26"/>
  <c r="M27"/>
  <c r="M28"/>
  <c r="M29"/>
  <c r="M30"/>
  <c r="M31"/>
  <c r="M32"/>
  <c r="M33"/>
  <c r="M34"/>
  <c r="M35"/>
  <c r="M26"/>
  <c r="L27"/>
  <c r="L28"/>
  <c r="L29"/>
  <c r="L30"/>
  <c r="L31"/>
  <c r="L32"/>
  <c r="L33"/>
  <c r="L34"/>
  <c r="L35"/>
  <c r="L26"/>
  <c r="G63"/>
  <c r="G64"/>
  <c r="G65"/>
  <c r="G66"/>
  <c r="G67"/>
  <c r="G68"/>
  <c r="G69"/>
  <c r="G70"/>
  <c r="G71"/>
  <c r="G62"/>
  <c r="M7"/>
  <c r="M11"/>
  <c r="L3"/>
  <c r="M3" s="1"/>
  <c r="L4"/>
  <c r="M4" s="1"/>
  <c r="L5"/>
  <c r="M5" s="1"/>
  <c r="L6"/>
  <c r="M6" s="1"/>
  <c r="L7"/>
  <c r="L8"/>
  <c r="M8" s="1"/>
  <c r="L9"/>
  <c r="M9" s="1"/>
  <c r="L10"/>
  <c r="M10" s="1"/>
  <c r="L11"/>
  <c r="L2"/>
  <c r="M2" s="1"/>
  <c r="N2" s="1"/>
  <c r="N5" s="1"/>
  <c r="H32" l="1"/>
  <c r="H26"/>
  <c r="G27"/>
  <c r="H27" s="1"/>
  <c r="G28"/>
  <c r="H28" s="1"/>
  <c r="G29"/>
  <c r="H29" s="1"/>
  <c r="G30"/>
  <c r="H30" s="1"/>
  <c r="G31"/>
  <c r="H31" s="1"/>
  <c r="G32"/>
  <c r="G33"/>
  <c r="H33" s="1"/>
  <c r="G34"/>
  <c r="H34" s="1"/>
  <c r="G35"/>
  <c r="H35" s="1"/>
  <c r="G26"/>
  <c r="H6"/>
  <c r="H10"/>
  <c r="G3"/>
  <c r="H3" s="1"/>
  <c r="G4"/>
  <c r="H4" s="1"/>
  <c r="G5"/>
  <c r="H5" s="1"/>
  <c r="G6"/>
  <c r="G7"/>
  <c r="H7" s="1"/>
  <c r="G8"/>
  <c r="H8" s="1"/>
  <c r="G9"/>
  <c r="H9" s="1"/>
  <c r="G10"/>
  <c r="G11"/>
  <c r="H11" s="1"/>
  <c r="G2"/>
  <c r="H2" s="1"/>
  <c r="G47" i="1"/>
  <c r="L47" s="1"/>
  <c r="M47" s="1"/>
  <c r="G46"/>
  <c r="Q46" s="1"/>
  <c r="R46" s="1"/>
  <c r="G45"/>
  <c r="L45" s="1"/>
  <c r="M45" s="1"/>
  <c r="G44"/>
  <c r="Q44" s="1"/>
  <c r="R44" s="1"/>
  <c r="G43"/>
  <c r="L43" s="1"/>
  <c r="M43" s="1"/>
  <c r="G42"/>
  <c r="Q42" s="1"/>
  <c r="R42" s="1"/>
  <c r="Q41"/>
  <c r="R41" s="1"/>
  <c r="G41"/>
  <c r="H41" s="1"/>
  <c r="G40"/>
  <c r="Q40" s="1"/>
  <c r="R40" s="1"/>
  <c r="L39"/>
  <c r="M39" s="1"/>
  <c r="G39"/>
  <c r="H39" s="1"/>
  <c r="G38"/>
  <c r="Q38" s="1"/>
  <c r="R38" s="1"/>
  <c r="L35"/>
  <c r="M35" s="1"/>
  <c r="G35"/>
  <c r="Q35" s="1"/>
  <c r="R35" s="1"/>
  <c r="G34"/>
  <c r="L34" s="1"/>
  <c r="M34" s="1"/>
  <c r="L33"/>
  <c r="M33" s="1"/>
  <c r="G33"/>
  <c r="Q33" s="1"/>
  <c r="R33" s="1"/>
  <c r="G32"/>
  <c r="L32" s="1"/>
  <c r="M32" s="1"/>
  <c r="L31"/>
  <c r="M31" s="1"/>
  <c r="G31"/>
  <c r="Q31" s="1"/>
  <c r="R31" s="1"/>
  <c r="G30"/>
  <c r="L30" s="1"/>
  <c r="M30" s="1"/>
  <c r="G29"/>
  <c r="L29" s="1"/>
  <c r="M29" s="1"/>
  <c r="G28"/>
  <c r="H28" s="1"/>
  <c r="G27"/>
  <c r="Q27" s="1"/>
  <c r="R27" s="1"/>
  <c r="G26"/>
  <c r="H26" s="1"/>
  <c r="G11"/>
  <c r="H11" s="1"/>
  <c r="G10"/>
  <c r="H10" s="1"/>
  <c r="G9"/>
  <c r="H9" s="1"/>
  <c r="H8"/>
  <c r="G8"/>
  <c r="G7"/>
  <c r="H7" s="1"/>
  <c r="H6"/>
  <c r="G6"/>
  <c r="G5"/>
  <c r="H5" s="1"/>
  <c r="G4"/>
  <c r="H4" s="1"/>
  <c r="G3"/>
  <c r="H3" s="1"/>
  <c r="G2"/>
  <c r="H2" s="1"/>
  <c r="I26" i="4" l="1"/>
  <c r="I29" s="1"/>
  <c r="I2"/>
  <c r="I5" s="1"/>
  <c r="Q26" i="1"/>
  <c r="R26" s="1"/>
  <c r="I2"/>
  <c r="I5" s="1"/>
  <c r="L26"/>
  <c r="M26" s="1"/>
  <c r="L28"/>
  <c r="M28" s="1"/>
  <c r="H31"/>
  <c r="H33"/>
  <c r="H35"/>
  <c r="L41"/>
  <c r="M41" s="1"/>
  <c r="L42"/>
  <c r="M42" s="1"/>
  <c r="L44"/>
  <c r="M44" s="1"/>
  <c r="L46"/>
  <c r="M46" s="1"/>
  <c r="L38"/>
  <c r="M38" s="1"/>
  <c r="H42"/>
  <c r="H44"/>
  <c r="H46"/>
  <c r="L27"/>
  <c r="M27" s="1"/>
  <c r="N26" s="1"/>
  <c r="N29" s="1"/>
  <c r="Q28"/>
  <c r="R28" s="1"/>
  <c r="Q29"/>
  <c r="R29" s="1"/>
  <c r="H30"/>
  <c r="H32"/>
  <c r="H34"/>
  <c r="H38"/>
  <c r="Q39"/>
  <c r="R39" s="1"/>
  <c r="L40"/>
  <c r="M40" s="1"/>
  <c r="N38" s="1"/>
  <c r="N41" s="1"/>
  <c r="H43"/>
  <c r="H45"/>
  <c r="H47"/>
  <c r="H27"/>
  <c r="I26" s="1"/>
  <c r="I29" s="1"/>
  <c r="H29"/>
  <c r="Q30"/>
  <c r="R30" s="1"/>
  <c r="Q32"/>
  <c r="R32" s="1"/>
  <c r="Q34"/>
  <c r="R34" s="1"/>
  <c r="H40"/>
  <c r="Q43"/>
  <c r="R43" s="1"/>
  <c r="Q45"/>
  <c r="R45" s="1"/>
  <c r="Q47"/>
  <c r="R47" s="1"/>
  <c r="S38" l="1"/>
  <c r="S41" s="1"/>
  <c r="S26"/>
  <c r="S29" s="1"/>
  <c r="I38"/>
  <c r="I41" s="1"/>
</calcChain>
</file>

<file path=xl/sharedStrings.xml><?xml version="1.0" encoding="utf-8"?>
<sst xmlns="http://schemas.openxmlformats.org/spreadsheetml/2006/main" count="116" uniqueCount="43">
  <si>
    <t>Test_Apple_1</t>
  </si>
  <si>
    <t>Test_Apple_2</t>
  </si>
  <si>
    <t>Test_Apple_3</t>
  </si>
  <si>
    <t>Test_Apple_4</t>
  </si>
  <si>
    <t>Test_Apple_5</t>
  </si>
  <si>
    <t>Average</t>
  </si>
  <si>
    <t>Square</t>
  </si>
  <si>
    <t>Sum of Sqs</t>
  </si>
  <si>
    <t>Root</t>
  </si>
  <si>
    <t>Test_Tomato_1</t>
  </si>
  <si>
    <t>Test_Tomato_2</t>
  </si>
  <si>
    <t>Test_Tomato_3</t>
  </si>
  <si>
    <t>Test_Tomato_4</t>
  </si>
  <si>
    <t>Test_Tomato_5</t>
  </si>
  <si>
    <t>Test_Potato_1</t>
  </si>
  <si>
    <t>Test_Potato_2</t>
  </si>
  <si>
    <t>Test_Potato_3</t>
  </si>
  <si>
    <t>Test_Potato_4</t>
  </si>
  <si>
    <t>Test_Potato_5</t>
  </si>
  <si>
    <t>Test 1</t>
  </si>
  <si>
    <t>Diff</t>
  </si>
  <si>
    <t>Squares</t>
  </si>
  <si>
    <t>Sum</t>
  </si>
  <si>
    <t>Test2</t>
  </si>
  <si>
    <t>Test_Bread_1</t>
  </si>
  <si>
    <t>Test_Bread_2</t>
  </si>
  <si>
    <t>Test_Bread_3</t>
  </si>
  <si>
    <t>Test_Bread_4</t>
  </si>
  <si>
    <t>Test_Bread_5</t>
  </si>
  <si>
    <t>Sum of Sq</t>
  </si>
  <si>
    <t>Test_Onion_1</t>
  </si>
  <si>
    <t>Test_Onion_2</t>
  </si>
  <si>
    <t>Test_Onion_3</t>
  </si>
  <si>
    <t>Test_Onion_4</t>
  </si>
  <si>
    <t>Test_Onion_5</t>
  </si>
  <si>
    <t>Test_Pomegranate_1</t>
  </si>
  <si>
    <t>Test_Pomegranate_2</t>
  </si>
  <si>
    <t>Test_Pomegranate_3</t>
  </si>
  <si>
    <t>Test_Pomegranate_4</t>
  </si>
  <si>
    <t>Test_Pomegranate_5</t>
  </si>
  <si>
    <t>diff</t>
  </si>
  <si>
    <t>square</t>
  </si>
  <si>
    <t>Test3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</si>
</sst>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2"/>
  <sheetViews>
    <sheetView workbookViewId="0">
      <selection activeCell="B2" sqref="B2"/>
    </sheetView>
  </sheetViews>
  <sheetFormatPr defaultRowHeight="15"/>
  <cols>
    <col min="2" max="6" width="19.85546875" bestFit="1" customWidth="1"/>
    <col min="8" max="9" width="10" bestFit="1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>
        <v>1</v>
      </c>
      <c r="B2">
        <v>12516.0625</v>
      </c>
      <c r="C2">
        <v>12175.65625</v>
      </c>
      <c r="D2">
        <v>11494.375</v>
      </c>
      <c r="E2">
        <v>16259.4375</v>
      </c>
      <c r="F2">
        <v>15866.34375</v>
      </c>
      <c r="G2">
        <f t="shared" ref="G2:G11" si="0">AVERAGE(B2:F2)</f>
        <v>13662.375</v>
      </c>
      <c r="H2">
        <f>G2^2</f>
        <v>186660490.640625</v>
      </c>
      <c r="I2">
        <f>SUM(H2:H11)</f>
        <v>290651718.72195309</v>
      </c>
    </row>
    <row r="3" spans="1:9">
      <c r="A3">
        <v>2</v>
      </c>
      <c r="B3">
        <v>4280.125</v>
      </c>
      <c r="C3">
        <v>2779.375</v>
      </c>
      <c r="D3">
        <v>2855.8125</v>
      </c>
      <c r="E3">
        <v>2441.125</v>
      </c>
      <c r="F3">
        <v>7163.90625</v>
      </c>
      <c r="G3">
        <f t="shared" si="0"/>
        <v>3904.0687499999999</v>
      </c>
      <c r="H3">
        <f t="shared" ref="H3:H11" si="1">G3^2</f>
        <v>15241752.804726562</v>
      </c>
    </row>
    <row r="4" spans="1:9">
      <c r="A4">
        <v>3</v>
      </c>
      <c r="B4">
        <v>5559.375</v>
      </c>
      <c r="C4">
        <v>3577.15625</v>
      </c>
      <c r="D4">
        <v>5838.3125</v>
      </c>
      <c r="E4">
        <v>6051.4375</v>
      </c>
      <c r="F4">
        <v>8665.15625</v>
      </c>
      <c r="G4">
        <f t="shared" si="0"/>
        <v>5938.2875000000004</v>
      </c>
      <c r="H4">
        <f t="shared" si="1"/>
        <v>35263258.432656251</v>
      </c>
      <c r="I4" s="1" t="s">
        <v>8</v>
      </c>
    </row>
    <row r="5" spans="1:9">
      <c r="A5">
        <v>4</v>
      </c>
      <c r="B5">
        <v>3792.1875</v>
      </c>
      <c r="C5">
        <v>1876.71875</v>
      </c>
      <c r="D5">
        <v>2602.75</v>
      </c>
      <c r="E5">
        <v>2551.375</v>
      </c>
      <c r="F5">
        <v>4455.5</v>
      </c>
      <c r="G5">
        <f t="shared" si="0"/>
        <v>3055.7062500000002</v>
      </c>
      <c r="H5">
        <f t="shared" si="1"/>
        <v>9337340.6862890627</v>
      </c>
      <c r="I5">
        <f>I2^0.5</f>
        <v>17048.510747920274</v>
      </c>
    </row>
    <row r="6" spans="1:9">
      <c r="A6">
        <v>5</v>
      </c>
      <c r="B6">
        <v>3098.625</v>
      </c>
      <c r="C6">
        <v>2240.84375</v>
      </c>
      <c r="D6">
        <v>4195.8125</v>
      </c>
      <c r="E6">
        <v>3572.875</v>
      </c>
      <c r="F6">
        <v>5627.5</v>
      </c>
      <c r="G6">
        <f t="shared" si="0"/>
        <v>3747.1312499999999</v>
      </c>
      <c r="H6">
        <f t="shared" si="1"/>
        <v>14040992.604726562</v>
      </c>
    </row>
    <row r="7" spans="1:9">
      <c r="A7">
        <v>6</v>
      </c>
      <c r="B7">
        <v>3491.125</v>
      </c>
      <c r="C7">
        <v>2006.46875</v>
      </c>
      <c r="D7">
        <v>2012.625</v>
      </c>
      <c r="E7">
        <v>2025.6875</v>
      </c>
      <c r="F7">
        <v>2121.03125</v>
      </c>
      <c r="G7">
        <f t="shared" si="0"/>
        <v>2331.3874999999998</v>
      </c>
      <c r="H7">
        <f t="shared" si="1"/>
        <v>5435367.6751562487</v>
      </c>
    </row>
    <row r="8" spans="1:9">
      <c r="A8">
        <v>7</v>
      </c>
      <c r="B8">
        <v>3408.3125</v>
      </c>
      <c r="C8">
        <v>2265.8125</v>
      </c>
      <c r="D8">
        <v>3014.0625</v>
      </c>
      <c r="E8">
        <v>3186.9375</v>
      </c>
      <c r="F8">
        <v>4265.3125</v>
      </c>
      <c r="G8">
        <f t="shared" si="0"/>
        <v>3228.0875000000001</v>
      </c>
      <c r="H8">
        <f t="shared" si="1"/>
        <v>10420548.907656251</v>
      </c>
    </row>
    <row r="9" spans="1:9">
      <c r="A9">
        <v>8</v>
      </c>
      <c r="B9">
        <v>2168.3125</v>
      </c>
      <c r="C9">
        <v>1232.46875</v>
      </c>
      <c r="D9">
        <v>1874.125</v>
      </c>
      <c r="E9">
        <v>2194.0625</v>
      </c>
      <c r="F9">
        <v>3360.75</v>
      </c>
      <c r="G9">
        <f t="shared" si="0"/>
        <v>2165.9437499999999</v>
      </c>
      <c r="H9">
        <f t="shared" si="1"/>
        <v>4691312.3281640625</v>
      </c>
    </row>
    <row r="10" spans="1:9">
      <c r="A10">
        <v>9</v>
      </c>
      <c r="B10">
        <v>2430.5</v>
      </c>
      <c r="C10">
        <v>1621.75</v>
      </c>
      <c r="D10">
        <v>2394.375</v>
      </c>
      <c r="E10">
        <v>2112.1875</v>
      </c>
      <c r="F10">
        <v>3597.90625</v>
      </c>
      <c r="G10">
        <f t="shared" si="0"/>
        <v>2431.34375</v>
      </c>
      <c r="H10">
        <f t="shared" si="1"/>
        <v>5911432.4306640625</v>
      </c>
    </row>
    <row r="11" spans="1:9">
      <c r="A11">
        <v>10</v>
      </c>
      <c r="B11">
        <v>2208.75</v>
      </c>
      <c r="C11">
        <v>1123.71875</v>
      </c>
      <c r="D11">
        <v>2282.125</v>
      </c>
      <c r="E11">
        <v>1773.375</v>
      </c>
      <c r="F11">
        <v>2163.5</v>
      </c>
      <c r="G11">
        <f t="shared" si="0"/>
        <v>1910.29375</v>
      </c>
      <c r="H11">
        <f t="shared" si="1"/>
        <v>3649222.2112890626</v>
      </c>
    </row>
    <row r="13" spans="1:9"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5</v>
      </c>
      <c r="H13" t="s">
        <v>6</v>
      </c>
      <c r="I13" t="s">
        <v>7</v>
      </c>
    </row>
    <row r="14" spans="1:9">
      <c r="A14">
        <v>1</v>
      </c>
    </row>
    <row r="15" spans="1:9">
      <c r="A15">
        <v>2</v>
      </c>
    </row>
    <row r="16" spans="1:9">
      <c r="A16">
        <v>3</v>
      </c>
      <c r="I16" t="s">
        <v>8</v>
      </c>
    </row>
    <row r="17" spans="1:19">
      <c r="A17">
        <v>4</v>
      </c>
    </row>
    <row r="18" spans="1:19">
      <c r="A18">
        <v>5</v>
      </c>
    </row>
    <row r="19" spans="1:19">
      <c r="A19">
        <v>6</v>
      </c>
    </row>
    <row r="20" spans="1:19">
      <c r="A20">
        <v>7</v>
      </c>
    </row>
    <row r="21" spans="1:19">
      <c r="A21">
        <v>8</v>
      </c>
    </row>
    <row r="22" spans="1:19">
      <c r="A22">
        <v>9</v>
      </c>
    </row>
    <row r="23" spans="1:19">
      <c r="A23">
        <v>10</v>
      </c>
    </row>
    <row r="25" spans="1:19">
      <c r="B25" s="1" t="s">
        <v>14</v>
      </c>
      <c r="C25" s="1" t="s">
        <v>15</v>
      </c>
      <c r="D25" s="1" t="s">
        <v>16</v>
      </c>
      <c r="E25" s="1" t="s">
        <v>17</v>
      </c>
      <c r="F25" s="1" t="s">
        <v>18</v>
      </c>
      <c r="G25" s="1" t="s">
        <v>5</v>
      </c>
      <c r="H25" s="1" t="s">
        <v>6</v>
      </c>
      <c r="I25" s="1" t="s">
        <v>7</v>
      </c>
      <c r="J25" s="1"/>
      <c r="K25" s="1" t="s">
        <v>19</v>
      </c>
      <c r="L25" s="1" t="s">
        <v>20</v>
      </c>
      <c r="M25" s="1" t="s">
        <v>21</v>
      </c>
      <c r="N25" s="1" t="s">
        <v>22</v>
      </c>
      <c r="O25" s="1"/>
      <c r="P25" s="1" t="s">
        <v>23</v>
      </c>
      <c r="Q25" s="1" t="s">
        <v>20</v>
      </c>
      <c r="R25" s="1" t="s">
        <v>21</v>
      </c>
      <c r="S25" s="1" t="s">
        <v>22</v>
      </c>
    </row>
    <row r="26" spans="1:19">
      <c r="A26">
        <v>1</v>
      </c>
      <c r="B26">
        <v>16458.4375</v>
      </c>
      <c r="C26">
        <v>15514.125</v>
      </c>
      <c r="D26">
        <v>16546.9375</v>
      </c>
      <c r="E26">
        <v>16151.15625</v>
      </c>
      <c r="F26">
        <v>15468</v>
      </c>
      <c r="G26">
        <f>AVERAGE(B26:F26)</f>
        <v>16027.731250000001</v>
      </c>
      <c r="H26">
        <f>G26^2</f>
        <v>256888169.02222657</v>
      </c>
      <c r="I26">
        <f>SUM(H26:H35)</f>
        <v>319276906.85492188</v>
      </c>
      <c r="K26">
        <v>14889.5625</v>
      </c>
      <c r="L26">
        <f>K26-G26</f>
        <v>-1138.1687500000007</v>
      </c>
      <c r="M26">
        <f>L26^2</f>
        <v>1295428.1034765642</v>
      </c>
      <c r="N26">
        <f>SUM(M26:M35)</f>
        <v>12779985.948671879</v>
      </c>
      <c r="P26">
        <v>14033</v>
      </c>
      <c r="Q26">
        <f>P26-G26</f>
        <v>-1994.7312500000007</v>
      </c>
      <c r="R26">
        <f>Q26^2</f>
        <v>3978952.7597265653</v>
      </c>
      <c r="S26">
        <f>SUM(R26:R35)</f>
        <v>5356800.3652734412</v>
      </c>
    </row>
    <row r="27" spans="1:19">
      <c r="A27">
        <v>2</v>
      </c>
      <c r="B27">
        <v>2257.5</v>
      </c>
      <c r="C27">
        <v>1735.3125</v>
      </c>
      <c r="D27">
        <v>2128.4375</v>
      </c>
      <c r="E27">
        <v>1378.71875</v>
      </c>
      <c r="F27">
        <v>3591.1875</v>
      </c>
      <c r="G27">
        <f t="shared" ref="G27:G35" si="2">AVERAGE(B27:F27)</f>
        <v>2218.2312499999998</v>
      </c>
      <c r="H27">
        <f t="shared" ref="H27:H35" si="3">G27^2</f>
        <v>4920549.878476562</v>
      </c>
      <c r="K27">
        <v>4408.0625</v>
      </c>
      <c r="L27">
        <f t="shared" ref="L27:L35" si="4">K27-G27</f>
        <v>2189.8312500000002</v>
      </c>
      <c r="M27">
        <f t="shared" ref="M27:M35" si="5">L27^2</f>
        <v>4795360.9034765633</v>
      </c>
      <c r="P27">
        <v>2894.84375</v>
      </c>
      <c r="Q27">
        <f t="shared" ref="Q27:Q35" si="6">P27-G27</f>
        <v>676.61250000000018</v>
      </c>
      <c r="R27">
        <f t="shared" ref="R27:R34" si="7">Q27^2</f>
        <v>457804.47515625024</v>
      </c>
    </row>
    <row r="28" spans="1:19">
      <c r="A28">
        <v>3</v>
      </c>
      <c r="B28">
        <v>5606.625</v>
      </c>
      <c r="C28">
        <v>4963.125</v>
      </c>
      <c r="D28">
        <v>6809.0625</v>
      </c>
      <c r="E28">
        <v>2667.3125</v>
      </c>
      <c r="F28">
        <v>4233.5625</v>
      </c>
      <c r="G28">
        <f t="shared" si="2"/>
        <v>4855.9375</v>
      </c>
      <c r="H28">
        <f t="shared" si="3"/>
        <v>23580129.00390625</v>
      </c>
      <c r="I28" s="1" t="s">
        <v>8</v>
      </c>
      <c r="K28">
        <v>3090</v>
      </c>
      <c r="L28">
        <f t="shared" si="4"/>
        <v>-1765.9375</v>
      </c>
      <c r="M28">
        <f t="shared" si="5"/>
        <v>3118535.25390625</v>
      </c>
      <c r="N28" s="1" t="s">
        <v>8</v>
      </c>
      <c r="P28">
        <v>5028.65625</v>
      </c>
      <c r="Q28">
        <f t="shared" si="6"/>
        <v>172.71875</v>
      </c>
      <c r="R28">
        <f t="shared" si="7"/>
        <v>29831.7666015625</v>
      </c>
      <c r="S28" s="1" t="s">
        <v>8</v>
      </c>
    </row>
    <row r="29" spans="1:19">
      <c r="A29">
        <v>4</v>
      </c>
      <c r="B29">
        <v>1863.5625</v>
      </c>
      <c r="C29">
        <v>1888.125</v>
      </c>
      <c r="D29">
        <v>1976.8125</v>
      </c>
      <c r="E29">
        <v>1865.3125</v>
      </c>
      <c r="F29">
        <v>3047.5</v>
      </c>
      <c r="G29">
        <f t="shared" si="2"/>
        <v>2128.2624999999998</v>
      </c>
      <c r="H29">
        <f t="shared" si="3"/>
        <v>4529501.2689062497</v>
      </c>
      <c r="I29">
        <f>SQRT(I26)</f>
        <v>17868.321321683296</v>
      </c>
      <c r="K29">
        <v>3108.625</v>
      </c>
      <c r="L29">
        <f t="shared" si="4"/>
        <v>980.36250000000018</v>
      </c>
      <c r="M29">
        <f t="shared" si="5"/>
        <v>961110.63140625041</v>
      </c>
      <c r="N29">
        <f>N26^0.5</f>
        <v>3574.9106210745854</v>
      </c>
      <c r="P29">
        <v>2291.8125</v>
      </c>
      <c r="Q29">
        <f t="shared" si="6"/>
        <v>163.55000000000018</v>
      </c>
      <c r="R29">
        <f t="shared" si="7"/>
        <v>26748.602500000059</v>
      </c>
      <c r="S29">
        <f>S26^0.5</f>
        <v>2314.4762615489149</v>
      </c>
    </row>
    <row r="30" spans="1:19">
      <c r="A30">
        <v>5</v>
      </c>
      <c r="B30">
        <v>3817.125</v>
      </c>
      <c r="C30">
        <v>3508.6875</v>
      </c>
      <c r="D30">
        <v>4439.9375</v>
      </c>
      <c r="E30">
        <v>1741.21875</v>
      </c>
      <c r="F30">
        <v>2626.3125</v>
      </c>
      <c r="G30">
        <f t="shared" si="2"/>
        <v>3226.65625</v>
      </c>
      <c r="H30">
        <f t="shared" si="3"/>
        <v>10411310.555664062</v>
      </c>
      <c r="K30">
        <v>2143.3125</v>
      </c>
      <c r="L30">
        <f t="shared" si="4"/>
        <v>-1083.34375</v>
      </c>
      <c r="M30">
        <f t="shared" si="5"/>
        <v>1173633.6806640625</v>
      </c>
      <c r="P30">
        <v>3170</v>
      </c>
      <c r="Q30">
        <f t="shared" si="6"/>
        <v>-56.65625</v>
      </c>
      <c r="R30">
        <f t="shared" si="7"/>
        <v>3209.9306640625</v>
      </c>
    </row>
    <row r="31" spans="1:19">
      <c r="A31">
        <v>6</v>
      </c>
      <c r="B31">
        <v>1904.8125</v>
      </c>
      <c r="C31">
        <v>1650.25</v>
      </c>
      <c r="D31">
        <v>1890.3125</v>
      </c>
      <c r="E31">
        <v>1656.5</v>
      </c>
      <c r="F31">
        <v>2267.8125</v>
      </c>
      <c r="G31">
        <f t="shared" si="2"/>
        <v>1873.9375</v>
      </c>
      <c r="H31">
        <f t="shared" si="3"/>
        <v>3511641.75390625</v>
      </c>
      <c r="K31">
        <v>1955.1875</v>
      </c>
      <c r="L31">
        <f t="shared" si="4"/>
        <v>81.25</v>
      </c>
      <c r="M31">
        <f t="shared" si="5"/>
        <v>6601.5625</v>
      </c>
      <c r="P31">
        <v>2455.75</v>
      </c>
      <c r="Q31">
        <f t="shared" si="6"/>
        <v>581.8125</v>
      </c>
      <c r="R31">
        <f t="shared" si="7"/>
        <v>338505.78515625</v>
      </c>
    </row>
    <row r="32" spans="1:19">
      <c r="A32">
        <v>7</v>
      </c>
      <c r="B32">
        <v>3449.75</v>
      </c>
      <c r="C32">
        <v>2483.875</v>
      </c>
      <c r="D32">
        <v>3129.125</v>
      </c>
      <c r="E32">
        <v>1693.40625</v>
      </c>
      <c r="F32">
        <v>2448.6875</v>
      </c>
      <c r="G32">
        <f t="shared" si="2"/>
        <v>2640.96875</v>
      </c>
      <c r="H32">
        <f t="shared" si="3"/>
        <v>6974715.9384765625</v>
      </c>
      <c r="K32">
        <v>1720.4375</v>
      </c>
      <c r="L32">
        <f t="shared" si="4"/>
        <v>-920.53125</v>
      </c>
      <c r="M32">
        <f t="shared" si="5"/>
        <v>847377.7822265625</v>
      </c>
      <c r="P32">
        <v>2526.6875</v>
      </c>
      <c r="Q32">
        <f t="shared" si="6"/>
        <v>-114.28125</v>
      </c>
      <c r="R32">
        <f t="shared" si="7"/>
        <v>13060.2041015625</v>
      </c>
    </row>
    <row r="33" spans="1:19">
      <c r="A33">
        <v>8</v>
      </c>
      <c r="B33">
        <v>1877.9375</v>
      </c>
      <c r="C33">
        <v>1334.25</v>
      </c>
      <c r="D33">
        <v>1863.3125</v>
      </c>
      <c r="E33">
        <v>1092.0625</v>
      </c>
      <c r="F33">
        <v>1607.5</v>
      </c>
      <c r="G33">
        <f t="shared" si="2"/>
        <v>1555.0125</v>
      </c>
      <c r="H33">
        <f t="shared" si="3"/>
        <v>2418063.8751562503</v>
      </c>
      <c r="K33">
        <v>1564.0625</v>
      </c>
      <c r="L33">
        <f t="shared" si="4"/>
        <v>9.0499999999999545</v>
      </c>
      <c r="M33">
        <f t="shared" si="5"/>
        <v>81.902499999999179</v>
      </c>
      <c r="P33">
        <v>1982.71875</v>
      </c>
      <c r="Q33">
        <f t="shared" si="6"/>
        <v>427.70624999999995</v>
      </c>
      <c r="R33">
        <f t="shared" si="7"/>
        <v>182932.63628906247</v>
      </c>
    </row>
    <row r="34" spans="1:19">
      <c r="A34">
        <v>9</v>
      </c>
      <c r="B34">
        <v>2597.3125</v>
      </c>
      <c r="C34">
        <v>2235.25</v>
      </c>
      <c r="D34">
        <v>2208.4375</v>
      </c>
      <c r="E34">
        <v>939.46875</v>
      </c>
      <c r="F34">
        <v>1623.8125</v>
      </c>
      <c r="G34">
        <f t="shared" si="2"/>
        <v>1920.85625</v>
      </c>
      <c r="H34">
        <f t="shared" si="3"/>
        <v>3689688.7331640627</v>
      </c>
      <c r="K34">
        <v>1217.4375</v>
      </c>
      <c r="L34">
        <f t="shared" si="4"/>
        <v>-703.41875000000005</v>
      </c>
      <c r="M34">
        <f t="shared" si="5"/>
        <v>494797.93785156257</v>
      </c>
      <c r="P34">
        <v>1694.5</v>
      </c>
      <c r="Q34">
        <f t="shared" si="6"/>
        <v>-226.35625000000005</v>
      </c>
      <c r="R34">
        <f t="shared" si="7"/>
        <v>51237.151914062524</v>
      </c>
    </row>
    <row r="35" spans="1:19">
      <c r="A35">
        <v>10</v>
      </c>
      <c r="B35">
        <v>1680.3125</v>
      </c>
      <c r="C35">
        <v>1693.75</v>
      </c>
      <c r="D35">
        <v>1787.3125</v>
      </c>
      <c r="E35">
        <v>1084.34375</v>
      </c>
      <c r="F35">
        <v>1424.25</v>
      </c>
      <c r="G35">
        <f t="shared" si="2"/>
        <v>1533.9937500000001</v>
      </c>
      <c r="H35">
        <f t="shared" si="3"/>
        <v>2353136.8250390626</v>
      </c>
      <c r="K35">
        <v>1238.9375</v>
      </c>
      <c r="L35">
        <f t="shared" si="4"/>
        <v>-295.05625000000009</v>
      </c>
      <c r="M35">
        <f t="shared" si="5"/>
        <v>87058.190664062553</v>
      </c>
      <c r="P35">
        <v>2057.9375</v>
      </c>
      <c r="Q35">
        <f t="shared" si="6"/>
        <v>523.94374999999991</v>
      </c>
      <c r="R35">
        <f>Q35^2</f>
        <v>274517.05316406238</v>
      </c>
    </row>
    <row r="37" spans="1:19">
      <c r="B37" s="1" t="s">
        <v>24</v>
      </c>
      <c r="C37" s="1" t="s">
        <v>25</v>
      </c>
      <c r="D37" s="1" t="s">
        <v>26</v>
      </c>
      <c r="E37" s="1" t="s">
        <v>27</v>
      </c>
      <c r="F37" s="1" t="s">
        <v>28</v>
      </c>
      <c r="G37" s="1" t="s">
        <v>5</v>
      </c>
      <c r="H37" s="1" t="s">
        <v>6</v>
      </c>
      <c r="I37" s="1" t="s">
        <v>29</v>
      </c>
      <c r="J37" s="1"/>
      <c r="K37" s="1" t="s">
        <v>19</v>
      </c>
      <c r="L37" s="1" t="s">
        <v>20</v>
      </c>
      <c r="M37" s="1" t="s">
        <v>21</v>
      </c>
      <c r="N37" s="1" t="s">
        <v>22</v>
      </c>
      <c r="O37" s="1"/>
      <c r="P37" s="1" t="s">
        <v>23</v>
      </c>
      <c r="Q37" s="1" t="s">
        <v>20</v>
      </c>
      <c r="R37" s="1" t="s">
        <v>21</v>
      </c>
      <c r="S37" s="1" t="s">
        <v>22</v>
      </c>
    </row>
    <row r="38" spans="1:19">
      <c r="A38">
        <v>1</v>
      </c>
      <c r="B38">
        <v>15179.34375</v>
      </c>
      <c r="C38">
        <v>14700.65625</v>
      </c>
      <c r="D38">
        <v>16329.25</v>
      </c>
      <c r="E38">
        <v>13949.5625</v>
      </c>
      <c r="F38">
        <v>16895.84375</v>
      </c>
      <c r="G38">
        <f>AVERAGE(B38:F38)</f>
        <v>15410.93125</v>
      </c>
      <c r="H38">
        <f>G38^2</f>
        <v>237496801.99222654</v>
      </c>
      <c r="I38">
        <f>SUM(H38:H47)</f>
        <v>268262093.28214839</v>
      </c>
      <c r="K38">
        <v>14889.5625</v>
      </c>
      <c r="L38">
        <f>K38-G38</f>
        <v>-521.36874999999964</v>
      </c>
      <c r="M38">
        <f>L38^2</f>
        <v>271825.37347656215</v>
      </c>
      <c r="N38">
        <f>SUM(M38:M47)</f>
        <v>8345525.6102734385</v>
      </c>
      <c r="P38">
        <v>14033</v>
      </c>
      <c r="Q38">
        <f>P38-G38</f>
        <v>-1377.9312499999996</v>
      </c>
      <c r="R38">
        <f>Q38^2</f>
        <v>1898694.5297265614</v>
      </c>
      <c r="S38">
        <f>SUM(R38:R47)</f>
        <v>12495395.4409375</v>
      </c>
    </row>
    <row r="39" spans="1:19">
      <c r="A39">
        <v>2</v>
      </c>
      <c r="B39">
        <v>1990.375</v>
      </c>
      <c r="C39">
        <v>2322.78125</v>
      </c>
      <c r="D39">
        <v>2723.6875</v>
      </c>
      <c r="E39">
        <v>1391</v>
      </c>
      <c r="F39">
        <v>2467.375</v>
      </c>
      <c r="G39">
        <f t="shared" ref="G39:G47" si="8">AVERAGE(B39:F39)</f>
        <v>2179.0437499999998</v>
      </c>
      <c r="H39">
        <f t="shared" ref="H39:H47" si="9">G39^2</f>
        <v>4748231.6644140622</v>
      </c>
      <c r="K39">
        <v>4408.0625</v>
      </c>
      <c r="L39">
        <f t="shared" ref="L39:L47" si="10">K39-G39</f>
        <v>2229.0187500000002</v>
      </c>
      <c r="M39">
        <f t="shared" ref="M39:M47" si="11">L39^2</f>
        <v>4968524.5878515635</v>
      </c>
      <c r="P39">
        <v>2894.84375</v>
      </c>
      <c r="Q39">
        <f t="shared" ref="Q39:Q47" si="12">P39-G39</f>
        <v>715.80000000000018</v>
      </c>
      <c r="R39">
        <f t="shared" ref="R39:R47" si="13">Q39^2</f>
        <v>512369.64000000025</v>
      </c>
    </row>
    <row r="40" spans="1:19">
      <c r="A40">
        <v>3</v>
      </c>
      <c r="B40">
        <v>2816.9375</v>
      </c>
      <c r="C40">
        <v>2782.125</v>
      </c>
      <c r="D40">
        <v>2870.40625</v>
      </c>
      <c r="E40">
        <v>1781.6875</v>
      </c>
      <c r="F40">
        <v>2384.34375</v>
      </c>
      <c r="G40">
        <f t="shared" si="8"/>
        <v>2527.1</v>
      </c>
      <c r="H40">
        <f t="shared" si="9"/>
        <v>6386234.4099999992</v>
      </c>
      <c r="I40" s="1" t="s">
        <v>8</v>
      </c>
      <c r="K40">
        <v>3090</v>
      </c>
      <c r="L40">
        <f t="shared" si="10"/>
        <v>562.90000000000009</v>
      </c>
      <c r="M40">
        <f t="shared" si="11"/>
        <v>316856.41000000009</v>
      </c>
      <c r="N40" s="1" t="s">
        <v>8</v>
      </c>
      <c r="P40">
        <v>5028.65625</v>
      </c>
      <c r="Q40">
        <f t="shared" si="12"/>
        <v>2501.5562500000001</v>
      </c>
      <c r="R40">
        <f t="shared" si="13"/>
        <v>6257783.6719140634</v>
      </c>
      <c r="S40" s="1" t="s">
        <v>8</v>
      </c>
    </row>
    <row r="41" spans="1:19">
      <c r="A41">
        <v>4</v>
      </c>
      <c r="B41">
        <v>1735.90625</v>
      </c>
      <c r="C41">
        <v>1516.84375</v>
      </c>
      <c r="D41">
        <v>2738.03125</v>
      </c>
      <c r="E41">
        <v>903.6875</v>
      </c>
      <c r="F41">
        <v>1204.0625</v>
      </c>
      <c r="G41">
        <f t="shared" si="8"/>
        <v>1619.70625</v>
      </c>
      <c r="H41">
        <f t="shared" si="9"/>
        <v>2623448.3362890622</v>
      </c>
      <c r="I41">
        <f>I38^0.5</f>
        <v>16378.70853523404</v>
      </c>
      <c r="K41">
        <v>3108.625</v>
      </c>
      <c r="L41">
        <f t="shared" si="10"/>
        <v>1488.91875</v>
      </c>
      <c r="M41">
        <f t="shared" si="11"/>
        <v>2216879.0441015628</v>
      </c>
      <c r="N41">
        <f>N38^0.5</f>
        <v>2888.8623384082252</v>
      </c>
      <c r="P41">
        <v>2291.8125</v>
      </c>
      <c r="Q41">
        <f t="shared" si="12"/>
        <v>672.10625000000005</v>
      </c>
      <c r="R41">
        <f t="shared" si="13"/>
        <v>451726.81128906255</v>
      </c>
      <c r="S41">
        <f>S38^0.5</f>
        <v>3534.8826629659861</v>
      </c>
    </row>
    <row r="42" spans="1:19">
      <c r="A42">
        <v>5</v>
      </c>
      <c r="B42">
        <v>1437.09375</v>
      </c>
      <c r="C42">
        <v>2898.0625</v>
      </c>
      <c r="D42">
        <v>1986.96875</v>
      </c>
      <c r="E42">
        <v>1449.6875</v>
      </c>
      <c r="F42">
        <v>2150.53125</v>
      </c>
      <c r="G42">
        <f t="shared" si="8"/>
        <v>1984.46875</v>
      </c>
      <c r="H42">
        <f t="shared" si="9"/>
        <v>3938116.2197265625</v>
      </c>
      <c r="K42">
        <v>2143.3125</v>
      </c>
      <c r="L42">
        <f t="shared" si="10"/>
        <v>158.84375</v>
      </c>
      <c r="M42">
        <f t="shared" si="11"/>
        <v>25231.3369140625</v>
      </c>
      <c r="P42">
        <v>3170</v>
      </c>
      <c r="Q42">
        <f t="shared" si="12"/>
        <v>1185.53125</v>
      </c>
      <c r="R42">
        <f t="shared" si="13"/>
        <v>1405484.3447265625</v>
      </c>
    </row>
    <row r="43" spans="1:19">
      <c r="A43">
        <v>6</v>
      </c>
      <c r="B43">
        <v>1659.625</v>
      </c>
      <c r="C43">
        <v>1106.90625</v>
      </c>
      <c r="D43">
        <v>2261.40625</v>
      </c>
      <c r="E43">
        <v>1222.375</v>
      </c>
      <c r="F43">
        <v>1978.8125</v>
      </c>
      <c r="G43">
        <f t="shared" si="8"/>
        <v>1645.825</v>
      </c>
      <c r="H43">
        <f t="shared" si="9"/>
        <v>2708739.930625</v>
      </c>
      <c r="K43">
        <v>1955.1875</v>
      </c>
      <c r="L43">
        <f t="shared" si="10"/>
        <v>309.36249999999995</v>
      </c>
      <c r="M43">
        <f t="shared" si="11"/>
        <v>95705.156406249967</v>
      </c>
      <c r="P43">
        <v>2455.75</v>
      </c>
      <c r="Q43">
        <f t="shared" si="12"/>
        <v>809.92499999999995</v>
      </c>
      <c r="R43">
        <f t="shared" si="13"/>
        <v>655978.50562499987</v>
      </c>
    </row>
    <row r="44" spans="1:19">
      <c r="A44">
        <v>7</v>
      </c>
      <c r="B44">
        <v>1881.1875</v>
      </c>
      <c r="C44">
        <v>3057.78125</v>
      </c>
      <c r="D44">
        <v>2097.34375</v>
      </c>
      <c r="E44">
        <v>1555.9375</v>
      </c>
      <c r="F44">
        <v>2523.71875</v>
      </c>
      <c r="G44">
        <f t="shared" si="8"/>
        <v>2223.1937499999999</v>
      </c>
      <c r="H44">
        <f t="shared" si="9"/>
        <v>4942590.4500390617</v>
      </c>
      <c r="K44">
        <v>1720.4375</v>
      </c>
      <c r="L44">
        <f t="shared" si="10"/>
        <v>-502.75624999999991</v>
      </c>
      <c r="M44">
        <f t="shared" si="11"/>
        <v>252763.84691406242</v>
      </c>
      <c r="P44">
        <v>2526.6875</v>
      </c>
      <c r="Q44">
        <f t="shared" si="12"/>
        <v>303.49375000000009</v>
      </c>
      <c r="R44">
        <f t="shared" si="13"/>
        <v>92108.456289062553</v>
      </c>
    </row>
    <row r="45" spans="1:19">
      <c r="A45">
        <v>8</v>
      </c>
      <c r="B45">
        <v>959.65625</v>
      </c>
      <c r="C45">
        <v>1393.34375</v>
      </c>
      <c r="D45">
        <v>1518.53125</v>
      </c>
      <c r="E45">
        <v>682.0625</v>
      </c>
      <c r="F45">
        <v>1618.15625</v>
      </c>
      <c r="G45">
        <f t="shared" si="8"/>
        <v>1234.3499999999999</v>
      </c>
      <c r="H45">
        <f t="shared" si="9"/>
        <v>1523619.9224999999</v>
      </c>
      <c r="K45">
        <v>1564.0625</v>
      </c>
      <c r="L45">
        <f t="shared" si="10"/>
        <v>329.71250000000009</v>
      </c>
      <c r="M45">
        <f t="shared" si="11"/>
        <v>108710.33265625006</v>
      </c>
      <c r="P45">
        <v>1982.71875</v>
      </c>
      <c r="Q45">
        <f t="shared" si="12"/>
        <v>748.36875000000009</v>
      </c>
      <c r="R45">
        <f t="shared" si="13"/>
        <v>560055.78597656265</v>
      </c>
    </row>
    <row r="46" spans="1:19">
      <c r="A46">
        <v>9</v>
      </c>
      <c r="B46">
        <v>1283.71875</v>
      </c>
      <c r="C46">
        <v>1569.6875</v>
      </c>
      <c r="D46">
        <v>1576.15625</v>
      </c>
      <c r="E46">
        <v>1050.75</v>
      </c>
      <c r="F46">
        <v>2093.09375</v>
      </c>
      <c r="G46">
        <f t="shared" si="8"/>
        <v>1514.6812500000001</v>
      </c>
      <c r="H46">
        <f t="shared" si="9"/>
        <v>2294259.2891015629</v>
      </c>
      <c r="K46">
        <v>1217.4375</v>
      </c>
      <c r="L46">
        <f t="shared" si="10"/>
        <v>-297.24375000000009</v>
      </c>
      <c r="M46">
        <f t="shared" si="11"/>
        <v>88353.846914062553</v>
      </c>
      <c r="P46">
        <v>1694.5</v>
      </c>
      <c r="Q46">
        <f t="shared" si="12"/>
        <v>179.81874999999991</v>
      </c>
      <c r="R46">
        <f t="shared" si="13"/>
        <v>32334.782851562468</v>
      </c>
    </row>
    <row r="47" spans="1:19">
      <c r="A47">
        <v>10</v>
      </c>
      <c r="B47">
        <v>951.1875</v>
      </c>
      <c r="C47">
        <v>1680.90625</v>
      </c>
      <c r="D47">
        <v>1392.34375</v>
      </c>
      <c r="E47">
        <v>900.875</v>
      </c>
      <c r="F47">
        <v>1399.34375</v>
      </c>
      <c r="G47">
        <f t="shared" si="8"/>
        <v>1264.9312500000001</v>
      </c>
      <c r="H47">
        <f t="shared" si="9"/>
        <v>1600051.0672265626</v>
      </c>
      <c r="K47">
        <v>1238.9375</v>
      </c>
      <c r="L47">
        <f t="shared" si="10"/>
        <v>-25.993750000000091</v>
      </c>
      <c r="M47">
        <f t="shared" si="11"/>
        <v>675.67503906250477</v>
      </c>
      <c r="P47">
        <v>2057.9375</v>
      </c>
      <c r="Q47">
        <f t="shared" si="12"/>
        <v>793.00624999999991</v>
      </c>
      <c r="R47">
        <f t="shared" si="13"/>
        <v>628858.91253906232</v>
      </c>
    </row>
    <row r="49" spans="1:6">
      <c r="B49" s="1" t="s">
        <v>30</v>
      </c>
      <c r="C49" s="1" t="s">
        <v>31</v>
      </c>
      <c r="D49" s="1" t="s">
        <v>32</v>
      </c>
      <c r="E49" s="1" t="s">
        <v>33</v>
      </c>
      <c r="F49" s="1" t="s">
        <v>34</v>
      </c>
    </row>
    <row r="50" spans="1:6">
      <c r="A50">
        <v>1</v>
      </c>
      <c r="B50">
        <v>16789.9375</v>
      </c>
      <c r="C50">
        <v>16903.5</v>
      </c>
      <c r="D50">
        <v>15793.375</v>
      </c>
      <c r="E50">
        <v>16556.625</v>
      </c>
    </row>
    <row r="51" spans="1:6">
      <c r="A51">
        <v>2</v>
      </c>
      <c r="B51">
        <v>5501</v>
      </c>
      <c r="C51">
        <v>3742.75</v>
      </c>
      <c r="D51">
        <v>2203.3125</v>
      </c>
      <c r="E51">
        <v>2942.59375</v>
      </c>
    </row>
    <row r="52" spans="1:6">
      <c r="A52">
        <v>3</v>
      </c>
      <c r="B52">
        <v>7278</v>
      </c>
      <c r="C52">
        <v>7965.75</v>
      </c>
      <c r="D52">
        <v>8442.78125</v>
      </c>
      <c r="E52">
        <v>8381.78125</v>
      </c>
    </row>
    <row r="53" spans="1:6">
      <c r="A53">
        <v>4</v>
      </c>
      <c r="B53">
        <v>3895.125</v>
      </c>
      <c r="C53">
        <v>2474.4375</v>
      </c>
      <c r="D53">
        <v>2222.71875</v>
      </c>
      <c r="E53">
        <v>2887.46875</v>
      </c>
    </row>
    <row r="54" spans="1:6">
      <c r="A54">
        <v>5</v>
      </c>
      <c r="B54">
        <v>4212.375</v>
      </c>
      <c r="C54">
        <v>5333.1875</v>
      </c>
      <c r="D54">
        <v>5194.09375</v>
      </c>
      <c r="E54">
        <v>4597.9375</v>
      </c>
    </row>
    <row r="55" spans="1:6">
      <c r="A55">
        <v>6</v>
      </c>
      <c r="B55">
        <v>3020.0625</v>
      </c>
      <c r="C55">
        <v>2221.9375</v>
      </c>
      <c r="D55">
        <v>2218.4375</v>
      </c>
      <c r="E55">
        <v>2284.5</v>
      </c>
    </row>
    <row r="56" spans="1:6">
      <c r="A56">
        <v>7</v>
      </c>
      <c r="B56">
        <v>3687.625</v>
      </c>
      <c r="C56">
        <v>3573.0625</v>
      </c>
      <c r="D56">
        <v>4047.34375</v>
      </c>
      <c r="E56">
        <v>4178.90625</v>
      </c>
    </row>
    <row r="57" spans="1:6">
      <c r="A57">
        <v>8</v>
      </c>
      <c r="B57">
        <v>2381.125</v>
      </c>
      <c r="C57">
        <v>2356.6875</v>
      </c>
      <c r="D57">
        <v>1966.6875</v>
      </c>
      <c r="E57">
        <v>1975.46875</v>
      </c>
    </row>
    <row r="58" spans="1:6">
      <c r="A58">
        <v>9</v>
      </c>
      <c r="B58">
        <v>2041.3125</v>
      </c>
      <c r="C58">
        <v>1455</v>
      </c>
      <c r="D58">
        <v>2465.5</v>
      </c>
      <c r="E58">
        <v>2271.5625</v>
      </c>
    </row>
    <row r="59" spans="1:6">
      <c r="A59">
        <v>10</v>
      </c>
      <c r="B59">
        <v>2928.125</v>
      </c>
      <c r="C59">
        <v>2203.4375</v>
      </c>
      <c r="D59">
        <v>1817.625</v>
      </c>
      <c r="E59">
        <v>1794.625</v>
      </c>
    </row>
    <row r="62" spans="1:6">
      <c r="B62" s="1" t="s">
        <v>35</v>
      </c>
      <c r="C62" s="1" t="s">
        <v>36</v>
      </c>
      <c r="D62" s="1" t="s">
        <v>37</v>
      </c>
      <c r="E62" s="1" t="s">
        <v>38</v>
      </c>
      <c r="F62" s="1" t="s">
        <v>39</v>
      </c>
    </row>
    <row r="63" spans="1:6">
      <c r="B63">
        <v>17459.625</v>
      </c>
      <c r="C63">
        <v>11712</v>
      </c>
      <c r="D63">
        <v>13569</v>
      </c>
      <c r="E63">
        <v>16074</v>
      </c>
    </row>
    <row r="64" spans="1:6">
      <c r="B64">
        <v>5748.875</v>
      </c>
      <c r="C64">
        <v>100</v>
      </c>
      <c r="D64">
        <v>481</v>
      </c>
      <c r="E64">
        <v>2924.75</v>
      </c>
    </row>
    <row r="65" spans="2:5">
      <c r="B65">
        <v>8076.0625</v>
      </c>
      <c r="C65">
        <v>0</v>
      </c>
      <c r="D65">
        <v>1</v>
      </c>
      <c r="E65">
        <v>7721.46875</v>
      </c>
    </row>
    <row r="66" spans="2:5">
      <c r="B66">
        <v>5153.125</v>
      </c>
      <c r="C66">
        <v>28</v>
      </c>
      <c r="D66">
        <v>151</v>
      </c>
      <c r="E66">
        <v>2492.65625</v>
      </c>
    </row>
    <row r="67" spans="2:5">
      <c r="B67">
        <v>3454.125</v>
      </c>
      <c r="C67">
        <v>0</v>
      </c>
      <c r="D67">
        <v>1</v>
      </c>
      <c r="E67">
        <v>6442.84375</v>
      </c>
    </row>
    <row r="68" spans="2:5">
      <c r="B68">
        <v>4338.4375</v>
      </c>
      <c r="C68">
        <v>16</v>
      </c>
      <c r="D68">
        <v>71</v>
      </c>
      <c r="E68">
        <v>1271.03125</v>
      </c>
    </row>
    <row r="69" spans="2:5">
      <c r="B69">
        <v>3527.3125</v>
      </c>
      <c r="C69">
        <v>0</v>
      </c>
      <c r="D69">
        <v>1</v>
      </c>
      <c r="E69">
        <v>3363.25</v>
      </c>
    </row>
    <row r="70" spans="2:5">
      <c r="B70">
        <v>2539.625</v>
      </c>
      <c r="C70">
        <v>16</v>
      </c>
      <c r="D70">
        <v>79</v>
      </c>
      <c r="E70">
        <v>1222.1875</v>
      </c>
    </row>
    <row r="71" spans="2:5">
      <c r="B71">
        <v>2590.5</v>
      </c>
      <c r="C71">
        <v>0</v>
      </c>
      <c r="D71">
        <v>1</v>
      </c>
      <c r="E71">
        <v>3319.75</v>
      </c>
    </row>
    <row r="72" spans="2:5">
      <c r="B72">
        <v>2584.125</v>
      </c>
      <c r="C72">
        <v>0</v>
      </c>
      <c r="D72">
        <v>9</v>
      </c>
      <c r="E72">
        <v>955.90625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1"/>
  <sheetViews>
    <sheetView tabSelected="1" workbookViewId="0">
      <selection activeCell="S53" sqref="S53"/>
    </sheetView>
  </sheetViews>
  <sheetFormatPr defaultRowHeight="15"/>
  <cols>
    <col min="2" max="6" width="19.85546875" bestFit="1" customWidth="1"/>
    <col min="8" max="8" width="10" bestFit="1" customWidth="1"/>
    <col min="9" max="9" width="10.5703125" bestFit="1" customWidth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s="1" t="s">
        <v>40</v>
      </c>
      <c r="M1" s="1" t="s">
        <v>41</v>
      </c>
    </row>
    <row r="2" spans="1:14">
      <c r="A2">
        <v>1</v>
      </c>
      <c r="B2">
        <v>10687.421939389482</v>
      </c>
      <c r="C2">
        <v>10777.219524629465</v>
      </c>
      <c r="D2">
        <v>10271.313585784099</v>
      </c>
      <c r="E2">
        <v>14321.272353877783</v>
      </c>
      <c r="F2">
        <v>13755.308365215744</v>
      </c>
      <c r="G2">
        <f>AVERAGE(B2:F2)</f>
        <v>11962.507153779314</v>
      </c>
      <c r="H2">
        <f>G2^2</f>
        <v>143101577.40422127</v>
      </c>
      <c r="I2">
        <f>SUM(H2:H11)</f>
        <v>229856099.97981399</v>
      </c>
      <c r="K2">
        <v>10633.7336070253</v>
      </c>
      <c r="L2">
        <f>K2-G2</f>
        <v>-1328.7735467540133</v>
      </c>
      <c r="M2">
        <f>L2^2</f>
        <v>1765639.1385532399</v>
      </c>
      <c r="N2">
        <f>SUM(M2:M11)</f>
        <v>4520806.9846097277</v>
      </c>
    </row>
    <row r="3" spans="1:14">
      <c r="A3">
        <v>2</v>
      </c>
      <c r="B3">
        <v>3605.0974905654571</v>
      </c>
      <c r="C3">
        <v>2292.9221279294366</v>
      </c>
      <c r="D3">
        <v>2261.0819767669127</v>
      </c>
      <c r="E3">
        <v>1892.6419867904513</v>
      </c>
      <c r="F3">
        <v>6983.215490604849</v>
      </c>
      <c r="G3">
        <f t="shared" ref="G3:G11" si="0">AVERAGE(B3:F3)</f>
        <v>3406.9918145314209</v>
      </c>
      <c r="H3">
        <f t="shared" ref="H3:H11" si="1">G3^2</f>
        <v>11607593.224284103</v>
      </c>
      <c r="K3">
        <v>2065.1109849934401</v>
      </c>
      <c r="L3">
        <f t="shared" ref="L3:L11" si="2">K3-G3</f>
        <v>-1341.8808295379808</v>
      </c>
      <c r="M3">
        <f t="shared" ref="M3:M11" si="3">L3^2</f>
        <v>1800644.1606815397</v>
      </c>
    </row>
    <row r="4" spans="1:14">
      <c r="A4">
        <v>3</v>
      </c>
      <c r="B4">
        <v>5466.8825889447107</v>
      </c>
      <c r="C4">
        <v>3354.1810655092418</v>
      </c>
      <c r="D4">
        <v>4994.065589142866</v>
      </c>
      <c r="E4">
        <v>5325.4511489976967</v>
      </c>
      <c r="F4">
        <v>7975.1538243881041</v>
      </c>
      <c r="G4">
        <f t="shared" si="0"/>
        <v>5423.1468433965238</v>
      </c>
      <c r="H4">
        <f t="shared" si="1"/>
        <v>29410521.685041681</v>
      </c>
      <c r="I4" s="1" t="s">
        <v>8</v>
      </c>
      <c r="K4">
        <v>5479.04291484439</v>
      </c>
      <c r="L4">
        <f t="shared" si="2"/>
        <v>55.896071447866234</v>
      </c>
      <c r="M4">
        <f t="shared" si="3"/>
        <v>3124.370803304967</v>
      </c>
    </row>
    <row r="5" spans="1:14">
      <c r="A5">
        <v>4</v>
      </c>
      <c r="B5">
        <v>4618.5160020954218</v>
      </c>
      <c r="C5">
        <v>1903.061176904193</v>
      </c>
      <c r="D5">
        <v>2634.7184923983691</v>
      </c>
      <c r="E5">
        <v>2182.6672987571028</v>
      </c>
      <c r="F5">
        <v>2451.0077268771133</v>
      </c>
      <c r="G5">
        <f t="shared" si="0"/>
        <v>2757.9941394064399</v>
      </c>
      <c r="H5">
        <f t="shared" si="1"/>
        <v>7606531.6730002686</v>
      </c>
      <c r="I5">
        <f>I2^0.5</f>
        <v>15161.00590263766</v>
      </c>
      <c r="K5">
        <v>2150.28923194766</v>
      </c>
      <c r="L5">
        <f t="shared" si="2"/>
        <v>-607.70490745877987</v>
      </c>
      <c r="M5">
        <f t="shared" si="3"/>
        <v>369305.25454948423</v>
      </c>
      <c r="N5">
        <f>N2^0.5</f>
        <v>2126.2189408924301</v>
      </c>
    </row>
    <row r="6" spans="1:14">
      <c r="A6">
        <v>5</v>
      </c>
      <c r="B6">
        <v>3094.9726350590045</v>
      </c>
      <c r="C6">
        <v>2283.621664731651</v>
      </c>
      <c r="D6">
        <v>4034.0281312083666</v>
      </c>
      <c r="E6">
        <v>3238.1289777709012</v>
      </c>
      <c r="F6">
        <v>4858.4552672392765</v>
      </c>
      <c r="G6">
        <f t="shared" si="0"/>
        <v>3501.8413352018397</v>
      </c>
      <c r="H6">
        <f t="shared" si="1"/>
        <v>12262892.736928204</v>
      </c>
      <c r="K6">
        <v>4094.6441194313602</v>
      </c>
      <c r="L6">
        <f t="shared" si="2"/>
        <v>592.80278422952051</v>
      </c>
      <c r="M6">
        <f t="shared" si="3"/>
        <v>351415.14099027147</v>
      </c>
    </row>
    <row r="7" spans="1:14">
      <c r="A7">
        <v>6</v>
      </c>
      <c r="B7">
        <v>3006.2970322816163</v>
      </c>
      <c r="C7">
        <v>1575.3348727608661</v>
      </c>
      <c r="D7">
        <v>2610.0691239168291</v>
      </c>
      <c r="E7">
        <v>2571.9040404255443</v>
      </c>
      <c r="F7">
        <v>2043.1164224947302</v>
      </c>
      <c r="G7">
        <f t="shared" si="0"/>
        <v>2361.3442983759169</v>
      </c>
      <c r="H7">
        <f t="shared" si="1"/>
        <v>5575946.8954724511</v>
      </c>
      <c r="K7">
        <v>2574.48307510631</v>
      </c>
      <c r="L7">
        <f t="shared" si="2"/>
        <v>213.13877673039315</v>
      </c>
      <c r="M7">
        <f t="shared" si="3"/>
        <v>45428.138146128382</v>
      </c>
    </row>
    <row r="8" spans="1:14">
      <c r="A8">
        <v>7</v>
      </c>
      <c r="B8">
        <v>2476.9520187578087</v>
      </c>
      <c r="C8">
        <v>1735.6616897941103</v>
      </c>
      <c r="D8">
        <v>3026.7162950168045</v>
      </c>
      <c r="E8">
        <v>2801.3889636748536</v>
      </c>
      <c r="F8">
        <v>4005.1646013489963</v>
      </c>
      <c r="G8">
        <f t="shared" si="0"/>
        <v>2809.1767137185147</v>
      </c>
      <c r="H8">
        <f t="shared" si="1"/>
        <v>7891473.8088983539</v>
      </c>
      <c r="K8">
        <v>3144.8337883509098</v>
      </c>
      <c r="L8">
        <f t="shared" si="2"/>
        <v>335.65707463239505</v>
      </c>
      <c r="M8">
        <f t="shared" si="3"/>
        <v>112665.67175077723</v>
      </c>
    </row>
    <row r="9" spans="1:14">
      <c r="A9">
        <v>8</v>
      </c>
      <c r="B9">
        <v>2375.233473087424</v>
      </c>
      <c r="C9">
        <v>1185.8014125748821</v>
      </c>
      <c r="D9">
        <v>2199.8923400461504</v>
      </c>
      <c r="E9">
        <v>1717.6195588686262</v>
      </c>
      <c r="F9">
        <v>2540.057219493297</v>
      </c>
      <c r="G9">
        <f t="shared" si="0"/>
        <v>2003.7208008140758</v>
      </c>
      <c r="H9">
        <f t="shared" si="1"/>
        <v>4014897.0476150014</v>
      </c>
      <c r="K9">
        <v>1938.6251631529899</v>
      </c>
      <c r="L9">
        <f t="shared" si="2"/>
        <v>-65.095637661085902</v>
      </c>
      <c r="M9">
        <f t="shared" si="3"/>
        <v>4237.442042503385</v>
      </c>
    </row>
    <row r="10" spans="1:14">
      <c r="A10">
        <v>9</v>
      </c>
      <c r="B10">
        <v>2422.5018208787815</v>
      </c>
      <c r="C10">
        <v>1609.2026115112103</v>
      </c>
      <c r="D10">
        <v>2353.4620288260276</v>
      </c>
      <c r="E10">
        <v>1966.1174480410509</v>
      </c>
      <c r="F10">
        <v>3648.1956132490204</v>
      </c>
      <c r="G10">
        <f t="shared" si="0"/>
        <v>2399.8959045012184</v>
      </c>
      <c r="H10">
        <f t="shared" si="1"/>
        <v>5759500.3524417216</v>
      </c>
      <c r="K10">
        <v>2390.7421770443498</v>
      </c>
      <c r="L10">
        <f t="shared" si="2"/>
        <v>-9.1537274568686371</v>
      </c>
      <c r="M10">
        <f t="shared" si="3"/>
        <v>83.790726354630763</v>
      </c>
    </row>
    <row r="11" spans="1:14">
      <c r="A11">
        <v>10</v>
      </c>
      <c r="B11">
        <v>2027.5448697662341</v>
      </c>
      <c r="C11">
        <v>1135.7002890641377</v>
      </c>
      <c r="D11">
        <v>1810.1777734973291</v>
      </c>
      <c r="E11">
        <v>1536.8987823520347</v>
      </c>
      <c r="F11">
        <v>1590.8589892530829</v>
      </c>
      <c r="G11">
        <f t="shared" si="0"/>
        <v>1620.2361407865637</v>
      </c>
      <c r="H11">
        <f t="shared" si="1"/>
        <v>2625165.1519109374</v>
      </c>
      <c r="K11">
        <v>1881.50970693156</v>
      </c>
      <c r="L11">
        <f t="shared" si="2"/>
        <v>261.27356614499627</v>
      </c>
      <c r="M11">
        <f t="shared" si="3"/>
        <v>68263.876366123746</v>
      </c>
    </row>
    <row r="13" spans="1:14">
      <c r="B13" s="1" t="s">
        <v>9</v>
      </c>
      <c r="C13" s="1" t="s">
        <v>10</v>
      </c>
      <c r="D13" s="1" t="s">
        <v>11</v>
      </c>
      <c r="E13" s="1" t="s">
        <v>12</v>
      </c>
      <c r="F13" s="1" t="s">
        <v>13</v>
      </c>
      <c r="G13" s="1" t="s">
        <v>5</v>
      </c>
      <c r="H13" s="1" t="s">
        <v>6</v>
      </c>
      <c r="I13" s="1" t="s">
        <v>7</v>
      </c>
    </row>
    <row r="14" spans="1:14">
      <c r="A14">
        <v>1</v>
      </c>
    </row>
    <row r="15" spans="1:14">
      <c r="A15">
        <v>2</v>
      </c>
    </row>
    <row r="16" spans="1:14">
      <c r="A16">
        <v>3</v>
      </c>
      <c r="I16" s="1" t="s">
        <v>8</v>
      </c>
    </row>
    <row r="17" spans="1:19">
      <c r="A17">
        <v>4</v>
      </c>
    </row>
    <row r="18" spans="1:19">
      <c r="A18">
        <v>5</v>
      </c>
    </row>
    <row r="19" spans="1:19">
      <c r="A19">
        <v>6</v>
      </c>
    </row>
    <row r="20" spans="1:19">
      <c r="A20">
        <v>7</v>
      </c>
    </row>
    <row r="21" spans="1:19">
      <c r="A21">
        <v>8</v>
      </c>
    </row>
    <row r="22" spans="1:19">
      <c r="A22">
        <v>9</v>
      </c>
    </row>
    <row r="23" spans="1:19">
      <c r="A23">
        <v>10</v>
      </c>
    </row>
    <row r="25" spans="1:19">
      <c r="B25" s="1" t="s">
        <v>14</v>
      </c>
      <c r="C25" s="1" t="s">
        <v>15</v>
      </c>
      <c r="D25" s="1" t="s">
        <v>16</v>
      </c>
      <c r="E25" s="1" t="s">
        <v>17</v>
      </c>
      <c r="F25" s="1" t="s">
        <v>18</v>
      </c>
      <c r="G25" s="1" t="s">
        <v>5</v>
      </c>
      <c r="H25" s="1" t="s">
        <v>6</v>
      </c>
      <c r="I25" s="1" t="s">
        <v>7</v>
      </c>
      <c r="K25" s="1" t="s">
        <v>42</v>
      </c>
    </row>
    <row r="26" spans="1:19">
      <c r="A26">
        <v>1</v>
      </c>
      <c r="B26">
        <v>15523.066635077865</v>
      </c>
      <c r="C26">
        <v>14436.637692503602</v>
      </c>
      <c r="D26">
        <v>14937.691687518747</v>
      </c>
      <c r="E26">
        <v>15347.951818247422</v>
      </c>
      <c r="F26">
        <v>14226.947631673234</v>
      </c>
      <c r="G26">
        <f>AVERAGE(B26:F26)</f>
        <v>14894.459093004174</v>
      </c>
      <c r="H26">
        <f>G26^2</f>
        <v>221844911.67317471</v>
      </c>
      <c r="I26">
        <f>SUM(H26:H35)</f>
        <v>271829486.36676556</v>
      </c>
      <c r="K26">
        <v>13568.2011149544</v>
      </c>
      <c r="L26">
        <f>K26-G26</f>
        <v>-1326.2579780497745</v>
      </c>
      <c r="M26">
        <f>L26^2</f>
        <v>1758960.2243406761</v>
      </c>
      <c r="N26">
        <f>SUM(M26:M35)</f>
        <v>2481042.6761206375</v>
      </c>
      <c r="P26">
        <v>10633.7336070253</v>
      </c>
      <c r="Q26">
        <f>P26-G26</f>
        <v>-4260.7254859788736</v>
      </c>
      <c r="R26">
        <f>Q26^2</f>
        <v>18153781.666869909</v>
      </c>
      <c r="S26">
        <f>SUM(R26:R35)</f>
        <v>23175521.727102373</v>
      </c>
    </row>
    <row r="27" spans="1:19">
      <c r="A27">
        <v>2</v>
      </c>
      <c r="B27">
        <v>1520.5919210589961</v>
      </c>
      <c r="C27">
        <v>952.49466410234493</v>
      </c>
      <c r="D27">
        <v>1873.5656358907524</v>
      </c>
      <c r="E27">
        <v>1237.8769129049217</v>
      </c>
      <c r="F27">
        <v>3241.7300782010243</v>
      </c>
      <c r="G27">
        <f t="shared" ref="G27:G35" si="4">AVERAGE(B27:F27)</f>
        <v>1765.2518424316077</v>
      </c>
      <c r="H27">
        <f t="shared" ref="H27:H35" si="5">G27^2</f>
        <v>3116114.0672081853</v>
      </c>
      <c r="K27">
        <v>1202.8856305433401</v>
      </c>
      <c r="L27">
        <f t="shared" ref="L27:L35" si="6">K27-G27</f>
        <v>-562.36621188826757</v>
      </c>
      <c r="M27">
        <f t="shared" ref="M27:M35" si="7">L27^2</f>
        <v>316255.75627355988</v>
      </c>
      <c r="P27">
        <v>2065.1109849934401</v>
      </c>
      <c r="Q27">
        <f t="shared" ref="Q27:Q35" si="8">P27-G27</f>
        <v>299.85914256183241</v>
      </c>
      <c r="R27">
        <f t="shared" ref="R27:R35" si="9">Q27^2</f>
        <v>89915.505377917332</v>
      </c>
    </row>
    <row r="28" spans="1:19">
      <c r="A28">
        <v>3</v>
      </c>
      <c r="B28">
        <v>5133.6508526390489</v>
      </c>
      <c r="C28">
        <v>3962.5846606350124</v>
      </c>
      <c r="D28">
        <v>5848.4427265280128</v>
      </c>
      <c r="E28">
        <v>2312.3411113675834</v>
      </c>
      <c r="F28">
        <v>4278.3495138185772</v>
      </c>
      <c r="G28">
        <f t="shared" si="4"/>
        <v>4307.0737729976463</v>
      </c>
      <c r="H28">
        <f t="shared" si="5"/>
        <v>18550884.48604418</v>
      </c>
      <c r="I28" s="1" t="s">
        <v>8</v>
      </c>
      <c r="K28">
        <v>4137.5229123558802</v>
      </c>
      <c r="L28">
        <f t="shared" si="6"/>
        <v>-169.55086064176612</v>
      </c>
      <c r="M28">
        <f t="shared" si="7"/>
        <v>28747.494344363597</v>
      </c>
      <c r="P28">
        <v>5479.04291484439</v>
      </c>
      <c r="Q28">
        <f t="shared" si="8"/>
        <v>1171.9691418467437</v>
      </c>
      <c r="R28">
        <f t="shared" si="9"/>
        <v>1373511.6694409929</v>
      </c>
    </row>
    <row r="29" spans="1:19">
      <c r="A29">
        <v>4</v>
      </c>
      <c r="B29">
        <v>1801.827178562454</v>
      </c>
      <c r="C29">
        <v>1925.6024659843051</v>
      </c>
      <c r="D29">
        <v>1691.4249564421079</v>
      </c>
      <c r="E29">
        <v>1619.2384833116289</v>
      </c>
      <c r="F29">
        <v>2453.5553957262505</v>
      </c>
      <c r="G29">
        <f t="shared" si="4"/>
        <v>1898.3296960053492</v>
      </c>
      <c r="H29">
        <f t="shared" si="5"/>
        <v>3603655.6347357617</v>
      </c>
      <c r="I29">
        <f>I26^0.5</f>
        <v>16487.252238222278</v>
      </c>
      <c r="K29">
        <v>1566.23216845708</v>
      </c>
      <c r="L29">
        <f t="shared" si="6"/>
        <v>-332.09752754826923</v>
      </c>
      <c r="M29">
        <f t="shared" si="7"/>
        <v>110288.76780367344</v>
      </c>
      <c r="N29">
        <f>N26^0.5</f>
        <v>1575.1325900128654</v>
      </c>
      <c r="P29">
        <v>2150.28923194766</v>
      </c>
      <c r="Q29">
        <f t="shared" si="8"/>
        <v>251.95953594231082</v>
      </c>
      <c r="R29">
        <f t="shared" si="9"/>
        <v>63483.607752264616</v>
      </c>
      <c r="S29">
        <f>S26^0.5</f>
        <v>4814.0961485103699</v>
      </c>
    </row>
    <row r="30" spans="1:19">
      <c r="A30">
        <v>5</v>
      </c>
      <c r="B30">
        <v>3490.7636650420591</v>
      </c>
      <c r="C30">
        <v>2960.9052520106379</v>
      </c>
      <c r="D30">
        <v>3947.5735039713609</v>
      </c>
      <c r="E30">
        <v>1549.2320641115466</v>
      </c>
      <c r="F30">
        <v>2628.5893648956462</v>
      </c>
      <c r="G30">
        <f t="shared" si="4"/>
        <v>2915.41277000625</v>
      </c>
      <c r="H30">
        <f t="shared" si="5"/>
        <v>8499631.6195155159</v>
      </c>
      <c r="K30">
        <v>2897.1120738192599</v>
      </c>
      <c r="L30">
        <f t="shared" si="6"/>
        <v>-18.300696186990081</v>
      </c>
      <c r="M30">
        <f t="shared" si="7"/>
        <v>334.91548092851326</v>
      </c>
      <c r="P30">
        <v>4094.6441194313602</v>
      </c>
      <c r="Q30">
        <f t="shared" si="8"/>
        <v>1179.2313494251102</v>
      </c>
      <c r="R30">
        <f t="shared" si="9"/>
        <v>1390586.5754669665</v>
      </c>
    </row>
    <row r="31" spans="1:19">
      <c r="A31">
        <v>6</v>
      </c>
      <c r="B31">
        <v>1572.5580784774074</v>
      </c>
      <c r="C31">
        <v>1199.5979359121768</v>
      </c>
      <c r="D31">
        <v>1632.6853798434399</v>
      </c>
      <c r="E31">
        <v>1300.1921434239973</v>
      </c>
      <c r="F31">
        <v>2484.6835513002989</v>
      </c>
      <c r="G31">
        <f t="shared" si="4"/>
        <v>1637.9434177914641</v>
      </c>
      <c r="H31">
        <f t="shared" si="5"/>
        <v>2682858.6398863825</v>
      </c>
      <c r="K31">
        <v>1450.6361614913301</v>
      </c>
      <c r="L31">
        <f t="shared" si="6"/>
        <v>-187.30725630013399</v>
      </c>
      <c r="M31">
        <f t="shared" si="7"/>
        <v>35084.008262684081</v>
      </c>
      <c r="P31">
        <v>2574.48307510631</v>
      </c>
      <c r="Q31">
        <f t="shared" si="8"/>
        <v>936.53965731484595</v>
      </c>
      <c r="R31">
        <f t="shared" si="9"/>
        <v>877106.5297234091</v>
      </c>
    </row>
    <row r="32" spans="1:19">
      <c r="A32">
        <v>7</v>
      </c>
      <c r="B32">
        <v>3022.3276094505959</v>
      </c>
      <c r="C32">
        <v>2273.8841887855488</v>
      </c>
      <c r="D32">
        <v>2990.397254057902</v>
      </c>
      <c r="E32">
        <v>1102.8227537157716</v>
      </c>
      <c r="F32">
        <v>2765.7247662734053</v>
      </c>
      <c r="G32">
        <f t="shared" si="4"/>
        <v>2431.0313144566448</v>
      </c>
      <c r="H32">
        <f t="shared" si="5"/>
        <v>5909913.2518688021</v>
      </c>
      <c r="K32">
        <v>2042.8979116522501</v>
      </c>
      <c r="L32">
        <f t="shared" si="6"/>
        <v>-388.13340280439479</v>
      </c>
      <c r="M32">
        <f t="shared" si="7"/>
        <v>150647.53837251858</v>
      </c>
      <c r="P32">
        <v>3144.8337883509098</v>
      </c>
      <c r="Q32">
        <f t="shared" si="8"/>
        <v>713.80247389426495</v>
      </c>
      <c r="R32">
        <f t="shared" si="9"/>
        <v>509513.97173757281</v>
      </c>
    </row>
    <row r="33" spans="1:19">
      <c r="A33">
        <v>8</v>
      </c>
      <c r="B33">
        <v>1522.5425475173081</v>
      </c>
      <c r="C33">
        <v>1342.8384132331084</v>
      </c>
      <c r="D33">
        <v>1671.7004651471507</v>
      </c>
      <c r="E33">
        <v>1144.0750981884103</v>
      </c>
      <c r="F33">
        <v>1794.1608198105814</v>
      </c>
      <c r="G33">
        <f t="shared" si="4"/>
        <v>1495.0634687793117</v>
      </c>
      <c r="H33">
        <f t="shared" si="5"/>
        <v>2235214.7756784279</v>
      </c>
      <c r="K33">
        <v>1310.87785078976</v>
      </c>
      <c r="L33">
        <f t="shared" si="6"/>
        <v>-184.1856179895517</v>
      </c>
      <c r="M33">
        <f t="shared" si="7"/>
        <v>33924.341874193073</v>
      </c>
      <c r="P33">
        <v>1938.6251631529899</v>
      </c>
      <c r="Q33">
        <f t="shared" si="8"/>
        <v>443.56169437367816</v>
      </c>
      <c r="R33">
        <f t="shared" si="9"/>
        <v>196746.97671564828</v>
      </c>
    </row>
    <row r="34" spans="1:19">
      <c r="A34">
        <v>9</v>
      </c>
      <c r="B34">
        <v>2291.1563368748207</v>
      </c>
      <c r="C34">
        <v>2033.00486517583</v>
      </c>
      <c r="D34">
        <v>2102.3621369679618</v>
      </c>
      <c r="E34">
        <v>929.21585484023126</v>
      </c>
      <c r="F34">
        <v>1713.2036887440945</v>
      </c>
      <c r="G34">
        <f t="shared" si="4"/>
        <v>1813.7885765205879</v>
      </c>
      <c r="H34">
        <f t="shared" si="5"/>
        <v>3289829.0003165803</v>
      </c>
      <c r="K34">
        <v>1597.7384324612999</v>
      </c>
      <c r="L34">
        <f t="shared" si="6"/>
        <v>-216.05014405928796</v>
      </c>
      <c r="M34">
        <f t="shared" si="7"/>
        <v>46677.664748039082</v>
      </c>
      <c r="P34">
        <v>2390.7421770443498</v>
      </c>
      <c r="Q34">
        <f t="shared" si="8"/>
        <v>576.95360052376191</v>
      </c>
      <c r="R34">
        <f t="shared" si="9"/>
        <v>332875.45715733262</v>
      </c>
    </row>
    <row r="35" spans="1:19">
      <c r="A35">
        <v>10</v>
      </c>
      <c r="B35">
        <v>1791.5421759569983</v>
      </c>
      <c r="C35">
        <v>1473.9608237589848</v>
      </c>
      <c r="D35">
        <v>1729.831110176787</v>
      </c>
      <c r="E35">
        <v>947.47056656140035</v>
      </c>
      <c r="F35">
        <v>1296.7968635773564</v>
      </c>
      <c r="G35">
        <f t="shared" si="4"/>
        <v>1447.9203080063053</v>
      </c>
      <c r="H35">
        <f t="shared" si="5"/>
        <v>2096473.2183370739</v>
      </c>
      <c r="K35">
        <v>1436.87654868254</v>
      </c>
      <c r="L35">
        <f t="shared" si="6"/>
        <v>-11.043759323765244</v>
      </c>
      <c r="M35">
        <f t="shared" si="7"/>
        <v>121.96462000125175</v>
      </c>
      <c r="P35">
        <v>1881.50970693156</v>
      </c>
      <c r="Q35">
        <f t="shared" si="8"/>
        <v>433.58939892525473</v>
      </c>
      <c r="R35">
        <f t="shared" si="9"/>
        <v>187999.76686036368</v>
      </c>
    </row>
    <row r="37" spans="1:19">
      <c r="B37" s="1" t="s">
        <v>24</v>
      </c>
      <c r="C37" s="1" t="s">
        <v>25</v>
      </c>
      <c r="D37" s="1" t="s">
        <v>26</v>
      </c>
      <c r="E37" s="1" t="s">
        <v>27</v>
      </c>
      <c r="F37" s="1" t="s">
        <v>28</v>
      </c>
      <c r="G37" s="1" t="s">
        <v>5</v>
      </c>
      <c r="H37" s="1" t="s">
        <v>6</v>
      </c>
      <c r="I37" s="1" t="s">
        <v>29</v>
      </c>
    </row>
    <row r="38" spans="1:19">
      <c r="A38">
        <v>1</v>
      </c>
      <c r="B38">
        <v>14717.10924084163</v>
      </c>
      <c r="C38">
        <v>14960.0574287981</v>
      </c>
      <c r="D38">
        <v>13948.5359387114</v>
      </c>
      <c r="E38">
        <v>13744.237119136442</v>
      </c>
      <c r="F38">
        <v>16256.49472152349</v>
      </c>
      <c r="G38">
        <f>AVERAGE(B38:F38)</f>
        <v>14725.286889802213</v>
      </c>
      <c r="P38">
        <v>10633.7336070253</v>
      </c>
      <c r="Q38">
        <f>P38-G38</f>
        <v>-4091.553282776913</v>
      </c>
      <c r="R38">
        <f>Q38^2</f>
        <v>16740808.265802532</v>
      </c>
      <c r="S38">
        <f>SUM(R38:R47)</f>
        <v>39865566.12480212</v>
      </c>
    </row>
    <row r="39" spans="1:19">
      <c r="A39">
        <v>2</v>
      </c>
      <c r="B39">
        <v>2077.6350621863976</v>
      </c>
      <c r="C39">
        <v>1511.0293224332499</v>
      </c>
      <c r="D39">
        <v>1903.7915704786501</v>
      </c>
      <c r="E39">
        <v>1287.0164546839205</v>
      </c>
      <c r="F39">
        <v>2237.557773579123</v>
      </c>
      <c r="G39">
        <f t="shared" ref="G39:G47" si="10">AVERAGE(B39:F39)</f>
        <v>1803.4060366722683</v>
      </c>
      <c r="P39">
        <v>2065.1109849934401</v>
      </c>
      <c r="Q39">
        <f t="shared" ref="Q39:Q47" si="11">P39-G39</f>
        <v>261.70494832117174</v>
      </c>
      <c r="R39">
        <f t="shared" ref="R39:R46" si="12">Q39^2</f>
        <v>68489.479975787166</v>
      </c>
    </row>
    <row r="40" spans="1:19">
      <c r="A40">
        <v>3</v>
      </c>
      <c r="B40">
        <v>2851.5415740131702</v>
      </c>
      <c r="C40">
        <v>3172.27884920412</v>
      </c>
      <c r="D40">
        <v>2358.9852780250299</v>
      </c>
      <c r="E40">
        <v>1706.2573877208449</v>
      </c>
      <c r="F40">
        <v>2809.9327213907641</v>
      </c>
      <c r="G40">
        <f t="shared" si="10"/>
        <v>2579.7991620707858</v>
      </c>
      <c r="P40">
        <v>5479.04291484439</v>
      </c>
      <c r="Q40">
        <f t="shared" si="11"/>
        <v>2899.2437527736042</v>
      </c>
      <c r="R40">
        <f t="shared" si="12"/>
        <v>8405614.3379967716</v>
      </c>
    </row>
    <row r="41" spans="1:19">
      <c r="A41">
        <v>4</v>
      </c>
      <c r="B41">
        <v>1479.4699777535398</v>
      </c>
      <c r="C41">
        <v>1387.8549670909999</v>
      </c>
      <c r="D41">
        <v>2148.1353163327299</v>
      </c>
      <c r="E41">
        <v>900.66318292273456</v>
      </c>
      <c r="F41">
        <v>2006.86060254328</v>
      </c>
      <c r="G41">
        <f t="shared" si="10"/>
        <v>1584.5968093286569</v>
      </c>
      <c r="P41">
        <v>2150.28923194766</v>
      </c>
      <c r="Q41">
        <f t="shared" si="11"/>
        <v>565.69242261900308</v>
      </c>
      <c r="R41">
        <f t="shared" si="12"/>
        <v>320007.91700855677</v>
      </c>
      <c r="S41">
        <f>S38^0.5</f>
        <v>6313.9184445795718</v>
      </c>
    </row>
    <row r="42" spans="1:19">
      <c r="A42">
        <v>5</v>
      </c>
      <c r="B42">
        <v>1376.1985458646486</v>
      </c>
      <c r="C42">
        <v>1854.0724534035201</v>
      </c>
      <c r="D42">
        <v>1760.2303239965099</v>
      </c>
      <c r="E42">
        <v>1250.7839584466246</v>
      </c>
      <c r="F42">
        <v>1879.717914777154</v>
      </c>
      <c r="G42">
        <f t="shared" si="10"/>
        <v>1624.2006392976914</v>
      </c>
      <c r="P42">
        <v>4094.6441194313602</v>
      </c>
      <c r="Q42">
        <f t="shared" si="11"/>
        <v>2470.4434801336688</v>
      </c>
      <c r="R42">
        <f t="shared" si="12"/>
        <v>6103090.9885349525</v>
      </c>
    </row>
    <row r="43" spans="1:19">
      <c r="A43">
        <v>6</v>
      </c>
      <c r="B43">
        <v>1709.1377818456899</v>
      </c>
      <c r="C43">
        <v>1209.6649337956801</v>
      </c>
      <c r="D43">
        <v>926.06378505274597</v>
      </c>
      <c r="E43">
        <v>801.80059268946718</v>
      </c>
      <c r="F43">
        <v>1326.7552981627489</v>
      </c>
      <c r="G43">
        <f t="shared" si="10"/>
        <v>1194.6844783092663</v>
      </c>
      <c r="P43">
        <v>2574.48307510631</v>
      </c>
      <c r="Q43">
        <f t="shared" si="11"/>
        <v>1379.7985967970437</v>
      </c>
      <c r="R43">
        <f t="shared" si="12"/>
        <v>1903844.1677230909</v>
      </c>
    </row>
    <row r="44" spans="1:19">
      <c r="A44">
        <v>7</v>
      </c>
      <c r="B44">
        <v>1438.597339418131</v>
      </c>
      <c r="C44">
        <v>1372.2579747920199</v>
      </c>
      <c r="D44">
        <v>961.92206586568705</v>
      </c>
      <c r="E44">
        <v>910.21881297280083</v>
      </c>
      <c r="F44">
        <v>1702.0745946694553</v>
      </c>
      <c r="G44">
        <f t="shared" si="10"/>
        <v>1277.0141575436187</v>
      </c>
      <c r="P44">
        <v>3144.8337883509098</v>
      </c>
      <c r="Q44">
        <f t="shared" si="11"/>
        <v>1867.8196308072911</v>
      </c>
      <c r="R44">
        <f t="shared" si="12"/>
        <v>3488750.1732290853</v>
      </c>
    </row>
    <row r="45" spans="1:19">
      <c r="A45">
        <v>8</v>
      </c>
      <c r="B45">
        <v>1259.1664618362026</v>
      </c>
      <c r="C45">
        <v>980.14559938497496</v>
      </c>
      <c r="D45">
        <v>1056.88646310337</v>
      </c>
      <c r="E45">
        <v>760.4174804936664</v>
      </c>
      <c r="F45">
        <v>1354.695705184967</v>
      </c>
      <c r="G45">
        <f t="shared" si="10"/>
        <v>1082.2623420006362</v>
      </c>
      <c r="P45">
        <v>1938.6251631529899</v>
      </c>
      <c r="Q45">
        <f t="shared" si="11"/>
        <v>856.36282115235372</v>
      </c>
      <c r="R45">
        <f t="shared" si="12"/>
        <v>733357.28145201819</v>
      </c>
    </row>
    <row r="46" spans="1:19">
      <c r="A46">
        <v>9</v>
      </c>
      <c r="B46">
        <v>1333.0924937298876</v>
      </c>
      <c r="C46">
        <v>757.99052377296903</v>
      </c>
      <c r="D46">
        <v>876.95128170766304</v>
      </c>
      <c r="E46">
        <v>1023.3104752137539</v>
      </c>
      <c r="F46">
        <v>2004.1050481731056</v>
      </c>
      <c r="G46">
        <f t="shared" si="10"/>
        <v>1199.0899645194759</v>
      </c>
      <c r="P46">
        <v>2390.7421770443498</v>
      </c>
      <c r="Q46">
        <f t="shared" si="11"/>
        <v>1191.6522125248739</v>
      </c>
      <c r="R46">
        <f t="shared" si="12"/>
        <v>1420034.9956154271</v>
      </c>
    </row>
    <row r="47" spans="1:19">
      <c r="A47">
        <v>10</v>
      </c>
      <c r="B47">
        <v>771.10635421410984</v>
      </c>
      <c r="C47">
        <v>1085.1200408934601</v>
      </c>
      <c r="D47">
        <v>1028.9055591767401</v>
      </c>
      <c r="E47">
        <v>895.00594171807757</v>
      </c>
      <c r="F47">
        <v>1499.5524850123563</v>
      </c>
      <c r="G47">
        <f t="shared" si="10"/>
        <v>1055.9380762029489</v>
      </c>
      <c r="P47">
        <v>1881.50970693156</v>
      </c>
      <c r="Q47">
        <f t="shared" si="11"/>
        <v>825.57163072861113</v>
      </c>
      <c r="R47">
        <f>Q47^2</f>
        <v>681568.51746389829</v>
      </c>
    </row>
    <row r="49" spans="1:19">
      <c r="B49" s="1" t="s">
        <v>30</v>
      </c>
      <c r="C49" s="1" t="s">
        <v>31</v>
      </c>
      <c r="D49" s="1" t="s">
        <v>32</v>
      </c>
      <c r="E49" s="1" t="s">
        <v>33</v>
      </c>
      <c r="F49" s="1" t="s">
        <v>34</v>
      </c>
      <c r="G49" s="1" t="s">
        <v>5</v>
      </c>
    </row>
    <row r="50" spans="1:19">
      <c r="A50">
        <v>1</v>
      </c>
      <c r="B50">
        <v>14829.3454016428</v>
      </c>
      <c r="C50">
        <v>15514.6977578481</v>
      </c>
      <c r="D50">
        <v>14225.6496167572</v>
      </c>
      <c r="E50">
        <v>14619.914351429999</v>
      </c>
      <c r="F50">
        <v>13490.238842160699</v>
      </c>
      <c r="G50">
        <f>AVERAGE(B50:F50)</f>
        <v>14535.969193967761</v>
      </c>
      <c r="P50">
        <v>10633.7336070253</v>
      </c>
      <c r="Q50">
        <f>P50-G50</f>
        <v>-3902.2355869424609</v>
      </c>
      <c r="R50">
        <f>Q50^2</f>
        <v>15227442.576000173</v>
      </c>
      <c r="S50">
        <f>SUM(R50:R59)</f>
        <v>20605629.774471726</v>
      </c>
    </row>
    <row r="51" spans="1:19">
      <c r="A51">
        <v>2</v>
      </c>
      <c r="B51">
        <v>4884.6138214317098</v>
      </c>
      <c r="C51">
        <v>2949.3009925757301</v>
      </c>
      <c r="D51">
        <v>2032.81231387769</v>
      </c>
      <c r="E51">
        <v>2295.19305740359</v>
      </c>
      <c r="F51">
        <v>2761.99595190222</v>
      </c>
      <c r="G51">
        <f t="shared" ref="G51:G59" si="13">AVERAGE(B51:F51)</f>
        <v>2984.7832274381881</v>
      </c>
      <c r="P51">
        <v>2065.1109849934401</v>
      </c>
      <c r="Q51">
        <f t="shared" ref="Q51:Q59" si="14">P51-G51</f>
        <v>-919.67224244474801</v>
      </c>
      <c r="R51">
        <f t="shared" ref="R51:R59" si="15">Q51^2</f>
        <v>845797.0335233513</v>
      </c>
    </row>
    <row r="52" spans="1:19">
      <c r="A52">
        <v>3</v>
      </c>
      <c r="B52">
        <v>6502.6663021781897</v>
      </c>
      <c r="C52">
        <v>7451.0431448208801</v>
      </c>
      <c r="D52">
        <v>7368.7228260296497</v>
      </c>
      <c r="E52">
        <v>7718.8626867483799</v>
      </c>
      <c r="F52">
        <v>6398.7734183806697</v>
      </c>
      <c r="G52">
        <f t="shared" si="13"/>
        <v>7088.0136756315533</v>
      </c>
      <c r="P52">
        <v>5479.04291484439</v>
      </c>
      <c r="Q52">
        <f t="shared" si="14"/>
        <v>-1608.9707607871633</v>
      </c>
      <c r="R52">
        <f t="shared" si="15"/>
        <v>2588786.9090680229</v>
      </c>
    </row>
    <row r="53" spans="1:19">
      <c r="A53">
        <v>4</v>
      </c>
      <c r="B53">
        <v>4118.5974942346502</v>
      </c>
      <c r="C53">
        <v>2212.9768728384402</v>
      </c>
      <c r="D53">
        <v>2064.7567784479002</v>
      </c>
      <c r="E53">
        <v>2550.3441220568998</v>
      </c>
      <c r="F53">
        <v>3197.9139872385599</v>
      </c>
      <c r="G53">
        <f t="shared" si="13"/>
        <v>2828.9178509632902</v>
      </c>
      <c r="P53">
        <v>2150.28923194766</v>
      </c>
      <c r="Q53">
        <f t="shared" si="14"/>
        <v>-678.62861901563019</v>
      </c>
      <c r="R53">
        <f t="shared" si="15"/>
        <v>460536.80254706135</v>
      </c>
    </row>
    <row r="54" spans="1:19">
      <c r="A54">
        <v>5</v>
      </c>
      <c r="B54">
        <v>3309.6946550091998</v>
      </c>
      <c r="C54">
        <v>4308.2190211331499</v>
      </c>
      <c r="D54">
        <v>4585.5890552258497</v>
      </c>
      <c r="E54">
        <v>3951.6978116679402</v>
      </c>
      <c r="F54">
        <v>2830.6575052907201</v>
      </c>
      <c r="G54">
        <f t="shared" si="13"/>
        <v>3797.1716096653718</v>
      </c>
      <c r="P54">
        <v>4094.6441194313602</v>
      </c>
      <c r="Q54">
        <f t="shared" si="14"/>
        <v>297.47250976598843</v>
      </c>
      <c r="R54">
        <f t="shared" si="15"/>
        <v>88489.894066476088</v>
      </c>
    </row>
    <row r="55" spans="1:19">
      <c r="A55">
        <v>6</v>
      </c>
      <c r="B55">
        <v>2914.7644545621602</v>
      </c>
      <c r="C55">
        <v>2089.9160705321801</v>
      </c>
      <c r="D55">
        <v>1852.9431171527201</v>
      </c>
      <c r="E55">
        <v>2390.4388777412801</v>
      </c>
      <c r="F55">
        <v>2034.6102785507701</v>
      </c>
      <c r="G55">
        <f t="shared" si="13"/>
        <v>2256.5345597078222</v>
      </c>
      <c r="P55">
        <v>2574.48307510631</v>
      </c>
      <c r="Q55">
        <f t="shared" si="14"/>
        <v>317.94851539848787</v>
      </c>
      <c r="R55">
        <f t="shared" si="15"/>
        <v>101091.25844410248</v>
      </c>
    </row>
    <row r="56" spans="1:19">
      <c r="A56">
        <v>7</v>
      </c>
      <c r="B56">
        <v>2456.2913454972399</v>
      </c>
      <c r="C56">
        <v>2085.3953593295901</v>
      </c>
      <c r="D56">
        <v>2196.2372699497</v>
      </c>
      <c r="E56">
        <v>2840.14579770109</v>
      </c>
      <c r="F56">
        <v>1682.4650353038401</v>
      </c>
      <c r="G56">
        <f t="shared" si="13"/>
        <v>2252.1069615562919</v>
      </c>
      <c r="P56">
        <v>3144.8337883509098</v>
      </c>
      <c r="Q56">
        <f t="shared" si="14"/>
        <v>892.72682679461786</v>
      </c>
      <c r="R56">
        <f t="shared" si="15"/>
        <v>796961.18727878761</v>
      </c>
    </row>
    <row r="57" spans="1:19">
      <c r="A57">
        <v>8</v>
      </c>
      <c r="B57">
        <v>2606.1166557772599</v>
      </c>
      <c r="C57">
        <v>2301.22366359226</v>
      </c>
      <c r="D57">
        <v>1797.97466765731</v>
      </c>
      <c r="E57">
        <v>1945.00160400454</v>
      </c>
      <c r="F57">
        <v>1789.51678498201</v>
      </c>
      <c r="G57">
        <f t="shared" si="13"/>
        <v>2087.966675202676</v>
      </c>
      <c r="P57">
        <v>1938.6251631529899</v>
      </c>
      <c r="Q57">
        <f t="shared" si="14"/>
        <v>-149.34151204968612</v>
      </c>
      <c r="R57">
        <f t="shared" si="15"/>
        <v>22302.887221286543</v>
      </c>
    </row>
    <row r="58" spans="1:19">
      <c r="A58">
        <v>9</v>
      </c>
      <c r="B58">
        <v>1831.8236101232701</v>
      </c>
      <c r="C58">
        <v>1396.1275215636699</v>
      </c>
      <c r="D58">
        <v>2081.1532629378398</v>
      </c>
      <c r="E58">
        <v>2019.73111328663</v>
      </c>
      <c r="F58">
        <v>1245.09640960961</v>
      </c>
      <c r="G58">
        <f t="shared" si="13"/>
        <v>1714.786383504204</v>
      </c>
      <c r="P58">
        <v>2390.7421770443498</v>
      </c>
      <c r="Q58">
        <f t="shared" si="14"/>
        <v>675.95579354014581</v>
      </c>
      <c r="R58">
        <f t="shared" si="15"/>
        <v>456916.2348204882</v>
      </c>
    </row>
    <row r="59" spans="1:19">
      <c r="A59">
        <v>10</v>
      </c>
      <c r="B59">
        <v>2198.5855597519999</v>
      </c>
      <c r="C59">
        <v>1745.42246208195</v>
      </c>
      <c r="D59">
        <v>1636.5890680505199</v>
      </c>
      <c r="E59">
        <v>1722.20068589622</v>
      </c>
      <c r="F59">
        <v>1447.0085696042299</v>
      </c>
      <c r="G59">
        <f t="shared" si="13"/>
        <v>1749.9612690769839</v>
      </c>
      <c r="P59">
        <v>1881.50970693156</v>
      </c>
      <c r="Q59">
        <f t="shared" si="14"/>
        <v>131.54843785457615</v>
      </c>
      <c r="R59">
        <f t="shared" si="15"/>
        <v>17304.991501979282</v>
      </c>
    </row>
    <row r="61" spans="1:19">
      <c r="B61" s="1" t="s">
        <v>35</v>
      </c>
      <c r="C61" s="1" t="s">
        <v>36</v>
      </c>
      <c r="D61" s="1" t="s">
        <v>37</v>
      </c>
      <c r="E61" s="1" t="s">
        <v>38</v>
      </c>
      <c r="F61" s="1" t="s">
        <v>39</v>
      </c>
      <c r="G61" s="1" t="s">
        <v>5</v>
      </c>
    </row>
    <row r="62" spans="1:19">
      <c r="A62">
        <v>1</v>
      </c>
      <c r="B62">
        <v>15733.760121611</v>
      </c>
      <c r="C62">
        <v>12728.822512706</v>
      </c>
      <c r="D62">
        <v>12701.532902880201</v>
      </c>
      <c r="E62">
        <v>14063.0524537644</v>
      </c>
      <c r="F62">
        <v>12403.322587042599</v>
      </c>
      <c r="G62">
        <f>AVERAGE(B62:F62)</f>
        <v>13526.09811560084</v>
      </c>
    </row>
    <row r="63" spans="1:19">
      <c r="A63">
        <v>2</v>
      </c>
      <c r="B63">
        <v>5707.7405418313101</v>
      </c>
      <c r="C63">
        <v>2169.4878163521898</v>
      </c>
      <c r="D63">
        <v>2400.7407624093598</v>
      </c>
      <c r="E63">
        <v>2548.45404786158</v>
      </c>
      <c r="F63">
        <v>2581.0115973603602</v>
      </c>
      <c r="G63">
        <f t="shared" ref="G63:G71" si="16">AVERAGE(B63:F63)</f>
        <v>3081.4869531629602</v>
      </c>
    </row>
    <row r="64" spans="1:19">
      <c r="A64">
        <v>3</v>
      </c>
      <c r="B64">
        <v>7516.9227736585399</v>
      </c>
      <c r="C64">
        <v>7557.4406687750297</v>
      </c>
      <c r="D64">
        <v>7713.4540116939597</v>
      </c>
      <c r="E64">
        <v>5839.6143476187399</v>
      </c>
      <c r="F64">
        <v>7446.2805042549799</v>
      </c>
      <c r="G64">
        <f t="shared" si="16"/>
        <v>7214.7424612002487</v>
      </c>
    </row>
    <row r="65" spans="1:7">
      <c r="A65">
        <v>4</v>
      </c>
      <c r="B65">
        <v>3849.7402778286801</v>
      </c>
      <c r="C65">
        <v>1917.4917925038701</v>
      </c>
      <c r="D65">
        <v>1866.62378059036</v>
      </c>
      <c r="E65">
        <v>1881.51524724513</v>
      </c>
      <c r="F65">
        <v>1926.0578958701899</v>
      </c>
      <c r="G65">
        <f t="shared" si="16"/>
        <v>2288.2857988076462</v>
      </c>
    </row>
    <row r="66" spans="1:7">
      <c r="A66">
        <v>5</v>
      </c>
      <c r="B66">
        <v>3055.8683452331202</v>
      </c>
      <c r="C66">
        <v>4101.7970166544001</v>
      </c>
      <c r="D66">
        <v>4301.0212073929997</v>
      </c>
      <c r="E66">
        <v>5363.8098456753596</v>
      </c>
      <c r="F66">
        <v>4160.7247724973104</v>
      </c>
      <c r="G66">
        <f t="shared" si="16"/>
        <v>4196.6442374906383</v>
      </c>
    </row>
    <row r="67" spans="1:7">
      <c r="A67">
        <v>6</v>
      </c>
      <c r="B67">
        <v>3782.1068769868898</v>
      </c>
      <c r="C67">
        <v>1497.5087745948399</v>
      </c>
      <c r="D67">
        <v>1314.65327895623</v>
      </c>
      <c r="E67">
        <v>1741.14158051194</v>
      </c>
      <c r="F67">
        <v>1624.63803029204</v>
      </c>
      <c r="G67">
        <f t="shared" si="16"/>
        <v>1992.0097082683878</v>
      </c>
    </row>
    <row r="68" spans="1:7">
      <c r="A68">
        <v>7</v>
      </c>
      <c r="B68">
        <v>1881.7736295715799</v>
      </c>
      <c r="C68">
        <v>2317.3939153614701</v>
      </c>
      <c r="D68">
        <v>2528.3778188996398</v>
      </c>
      <c r="E68">
        <v>3746.42628216209</v>
      </c>
      <c r="F68">
        <v>2297.99387102028</v>
      </c>
      <c r="G68">
        <f t="shared" si="16"/>
        <v>2554.3931034030124</v>
      </c>
    </row>
    <row r="69" spans="1:7">
      <c r="A69">
        <v>8</v>
      </c>
      <c r="B69">
        <v>3624.5336790583101</v>
      </c>
      <c r="C69">
        <v>1369.09315104804</v>
      </c>
      <c r="D69">
        <v>1326.0451727228201</v>
      </c>
      <c r="E69">
        <v>983.07943643059104</v>
      </c>
      <c r="F69">
        <v>1878.33317065859</v>
      </c>
      <c r="G69">
        <f t="shared" si="16"/>
        <v>1836.2169219836701</v>
      </c>
    </row>
    <row r="70" spans="1:7">
      <c r="A70">
        <v>9</v>
      </c>
      <c r="B70">
        <v>2373.2525434151999</v>
      </c>
      <c r="C70">
        <v>1972.6797214134999</v>
      </c>
      <c r="D70">
        <v>1875.1398670873</v>
      </c>
      <c r="E70">
        <v>3190.5214061678198</v>
      </c>
      <c r="F70">
        <v>1818.2835354446399</v>
      </c>
      <c r="G70">
        <f t="shared" si="16"/>
        <v>2245.9754147056919</v>
      </c>
    </row>
    <row r="71" spans="1:7">
      <c r="A71">
        <v>10</v>
      </c>
      <c r="B71">
        <v>1941.3887739612101</v>
      </c>
      <c r="C71">
        <v>1389.41502269844</v>
      </c>
      <c r="D71">
        <v>1460.93744504251</v>
      </c>
      <c r="E71">
        <v>1108.90101424003</v>
      </c>
      <c r="F71">
        <v>1597.3949703067599</v>
      </c>
      <c r="G71">
        <f t="shared" si="16"/>
        <v>1499.6074452497901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2016-03-23T15:46:53Z</dcterms:created>
  <dcterms:modified xsi:type="dcterms:W3CDTF">2016-04-03T14:49:09Z</dcterms:modified>
</cp:coreProperties>
</file>