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drawings/drawing3.xml" ContentType="application/vnd.openxmlformats-officedocument.drawing+xml"/>
  <Override PartName="/xl/ink/ink5.xml" ContentType="application/inkml+xml"/>
  <Override PartName="/xl/ink/ink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dc\Documents\Github\12-DOF-Quadruped\CALCULATIONS\HOUSING COMBINED LOADING\"/>
    </mc:Choice>
  </mc:AlternateContent>
  <xr:revisionPtr revIDLastSave="0" documentId="13_ncr:1_{CF02DFA0-E8DC-4742-9394-D6B158CB1C9D}" xr6:coauthVersionLast="47" xr6:coauthVersionMax="47" xr10:uidLastSave="{00000000-0000-0000-0000-000000000000}"/>
  <bookViews>
    <workbookView xWindow="-108" yWindow="-108" windowWidth="23256" windowHeight="13896" activeTab="2" xr2:uid="{CA3A924D-1B74-47FA-8478-8B12608BBBB0}"/>
  </bookViews>
  <sheets>
    <sheet name="Torsion" sheetId="1" r:id="rId1"/>
    <sheet name="Bending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D14" i="2" s="1"/>
  <c r="D13" i="2"/>
  <c r="D8" i="3"/>
  <c r="D12" i="2"/>
  <c r="C16" i="1"/>
  <c r="C18" i="1"/>
  <c r="C19" i="1" l="1"/>
  <c r="D15" i="2"/>
  <c r="D7" i="3" s="1"/>
  <c r="D9" i="3" s="1"/>
</calcChain>
</file>

<file path=xl/sharedStrings.xml><?xml version="1.0" encoding="utf-8"?>
<sst xmlns="http://schemas.openxmlformats.org/spreadsheetml/2006/main" count="52" uniqueCount="37">
  <si>
    <t>3.13 THIN-WALLED HOLLOW SHAFTS IN TORSION</t>
  </si>
  <si>
    <t>thickness,t</t>
  </si>
  <si>
    <t>width, w</t>
  </si>
  <si>
    <t>height, h</t>
  </si>
  <si>
    <t>torsional load, T</t>
  </si>
  <si>
    <t>area, A</t>
  </si>
  <si>
    <r>
      <t xml:space="preserve">shear stress, </t>
    </r>
    <r>
      <rPr>
        <sz val="11"/>
        <color theme="1"/>
        <rFont val="Aptos Narrow"/>
        <family val="2"/>
      </rPr>
      <t>τ</t>
    </r>
  </si>
  <si>
    <t>in</t>
  </si>
  <si>
    <t>Property</t>
  </si>
  <si>
    <t>Units</t>
  </si>
  <si>
    <t>in^3</t>
  </si>
  <si>
    <t>in^2</t>
  </si>
  <si>
    <r>
      <t xml:space="preserve">BEAM DEFLECTION FOR HOUSING IN </t>
    </r>
    <r>
      <rPr>
        <b/>
        <sz val="11"/>
        <color theme="1"/>
        <rFont val="Calibri"/>
        <family val="2"/>
      </rPr>
      <t>BENDING</t>
    </r>
  </si>
  <si>
    <t>*SIMPLY SUPPORTED*</t>
  </si>
  <si>
    <t>load, P</t>
  </si>
  <si>
    <t>length, L</t>
  </si>
  <si>
    <t>elastic modulus, E</t>
  </si>
  <si>
    <t>area moment, I</t>
  </si>
  <si>
    <t>max, moment, M</t>
  </si>
  <si>
    <t>elastic section modulus, S</t>
  </si>
  <si>
    <t>lb-in</t>
  </si>
  <si>
    <t>in^4</t>
  </si>
  <si>
    <r>
      <t xml:space="preserve">max bending stress, </t>
    </r>
    <r>
      <rPr>
        <sz val="11"/>
        <color theme="1"/>
        <rFont val="Aptos Narrow"/>
        <family val="2"/>
      </rPr>
      <t>σ</t>
    </r>
  </si>
  <si>
    <t>psi</t>
  </si>
  <si>
    <t>Combined (with Von-Mises) bending-torsion stress:</t>
  </si>
  <si>
    <r>
      <t xml:space="preserve">von-Mises stress,  </t>
    </r>
    <r>
      <rPr>
        <sz val="11"/>
        <color theme="1"/>
        <rFont val="Aptos Narrow"/>
        <family val="2"/>
      </rPr>
      <t>σ</t>
    </r>
  </si>
  <si>
    <r>
      <t xml:space="preserve">material yeild stress, </t>
    </r>
    <r>
      <rPr>
        <sz val="11"/>
        <color theme="1"/>
        <rFont val="Aptos Narrow"/>
        <family val="2"/>
      </rPr>
      <t>σ</t>
    </r>
  </si>
  <si>
    <t>Notes</t>
  </si>
  <si>
    <t>lbf</t>
  </si>
  <si>
    <t xml:space="preserve">3X static hold torque </t>
  </si>
  <si>
    <t>weight of current dog</t>
  </si>
  <si>
    <t>factor of safety, S</t>
  </si>
  <si>
    <t>[-]</t>
  </si>
  <si>
    <t>6061 Al</t>
  </si>
  <si>
    <t>dist. to neutral axis, c</t>
  </si>
  <si>
    <t>bending about verical axis</t>
  </si>
  <si>
    <t>greater than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</si>
</sst>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ustomXml" Target="../ink/ink3.xml"/><Relationship Id="rId1" Type="http://schemas.openxmlformats.org/officeDocument/2006/relationships/image" Target="../media/image3.png"/><Relationship Id="rId5" Type="http://schemas.openxmlformats.org/officeDocument/2006/relationships/image" Target="../media/image5.png"/><Relationship Id="rId4" Type="http://schemas.openxmlformats.org/officeDocument/2006/relationships/customXml" Target="../ink/ink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6.xml"/><Relationship Id="rId2" Type="http://schemas.openxmlformats.org/officeDocument/2006/relationships/image" Target="../media/image6.png"/><Relationship Id="rId1" Type="http://schemas.openxmlformats.org/officeDocument/2006/relationships/customXml" Target="../ink/ink5.xml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2</xdr:row>
      <xdr:rowOff>137160</xdr:rowOff>
    </xdr:from>
    <xdr:to>
      <xdr:col>10</xdr:col>
      <xdr:colOff>496380</xdr:colOff>
      <xdr:row>10</xdr:row>
      <xdr:rowOff>41760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DE5870D-92E7-0F9A-2415-F1E35B1E70EC}"/>
                </a:ext>
              </a:extLst>
            </xdr14:cNvPr>
            <xdr14:cNvContentPartPr/>
          </xdr14:nvContentPartPr>
          <xdr14:nvPr macro=""/>
          <xdr14:xfrm>
            <a:off x="4122420" y="502920"/>
            <a:ext cx="2469960" cy="1367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DE5870D-92E7-0F9A-2415-F1E35B1E70E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13388" y="494169"/>
              <a:ext cx="2487662" cy="138479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213360</xdr:colOff>
      <xdr:row>12</xdr:row>
      <xdr:rowOff>129540</xdr:rowOff>
    </xdr:from>
    <xdr:to>
      <xdr:col>12</xdr:col>
      <xdr:colOff>561480</xdr:colOff>
      <xdr:row>18</xdr:row>
      <xdr:rowOff>165180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2BCF556-AFBE-F92F-5161-A4AFFE54B5E7}"/>
                </a:ext>
              </a:extLst>
            </xdr14:cNvPr>
            <xdr14:cNvContentPartPr/>
          </xdr14:nvContentPartPr>
          <xdr14:nvPr macro=""/>
          <xdr14:xfrm>
            <a:off x="3870960" y="2324100"/>
            <a:ext cx="4005720" cy="11329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2BCF556-AFBE-F92F-5161-A4AFFE54B5E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61931" y="2315326"/>
              <a:ext cx="4023417" cy="115011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373380</xdr:colOff>
      <xdr:row>4</xdr:row>
      <xdr:rowOff>88650</xdr:rowOff>
    </xdr:from>
    <xdr:to>
      <xdr:col>11</xdr:col>
      <xdr:colOff>574208</xdr:colOff>
      <xdr:row>9</xdr:row>
      <xdr:rowOff>123309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566853-8F17-1623-3D19-7695495B5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0180" y="820170"/>
          <a:ext cx="2029628" cy="949059"/>
        </a:xfrm>
        <a:prstGeom prst="rect">
          <a:avLst/>
        </a:prstGeom>
      </xdr:spPr>
    </xdr:pic>
    <xdr:clientData/>
  </xdr:twoCellAnchor>
  <xdr:twoCellAnchor>
    <xdr:from>
      <xdr:col>7</xdr:col>
      <xdr:colOff>266700</xdr:colOff>
      <xdr:row>19</xdr:row>
      <xdr:rowOff>45720</xdr:rowOff>
    </xdr:from>
    <xdr:to>
      <xdr:col>16</xdr:col>
      <xdr:colOff>314580</xdr:colOff>
      <xdr:row>41</xdr:row>
      <xdr:rowOff>104400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CD7FD56-3320-BBB1-47B0-E0015029819A}"/>
                </a:ext>
              </a:extLst>
            </xdr14:cNvPr>
            <xdr14:cNvContentPartPr/>
          </xdr14:nvContentPartPr>
          <xdr14:nvPr macro=""/>
          <xdr14:xfrm>
            <a:off x="4533900" y="3520440"/>
            <a:ext cx="5534280" cy="40820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CD7FD56-3320-BBB1-47B0-E0015029819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524900" y="3511440"/>
              <a:ext cx="5551920" cy="4099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281940</xdr:colOff>
      <xdr:row>6</xdr:row>
      <xdr:rowOff>53340</xdr:rowOff>
    </xdr:from>
    <xdr:to>
      <xdr:col>12</xdr:col>
      <xdr:colOff>153180</xdr:colOff>
      <xdr:row>13</xdr:row>
      <xdr:rowOff>21300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2D1B0AF-1A1F-5E60-A27B-154386598C30}"/>
                </a:ext>
              </a:extLst>
            </xdr14:cNvPr>
            <xdr14:cNvContentPartPr/>
          </xdr14:nvContentPartPr>
          <xdr14:nvPr macro=""/>
          <xdr14:xfrm>
            <a:off x="4549140" y="1150620"/>
            <a:ext cx="2919240" cy="12481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2D1B0AF-1A1F-5E60-A27B-154386598C3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540140" y="1141620"/>
              <a:ext cx="2936880" cy="1265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12</xdr:col>
      <xdr:colOff>401640</xdr:colOff>
      <xdr:row>9</xdr:row>
      <xdr:rowOff>132840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3DA772C-FD57-65CE-83C7-CA99F2E83E16}"/>
                </a:ext>
              </a:extLst>
            </xdr14:cNvPr>
            <xdr14:cNvContentPartPr/>
          </xdr14:nvContentPartPr>
          <xdr14:nvPr macro=""/>
          <xdr14:xfrm>
            <a:off x="4876800" y="914400"/>
            <a:ext cx="2840040" cy="864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3DA772C-FD57-65CE-83C7-CA99F2E83E1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67800" y="905400"/>
              <a:ext cx="2857680" cy="882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38100</xdr:colOff>
      <xdr:row>15</xdr:row>
      <xdr:rowOff>99060</xdr:rowOff>
    </xdr:from>
    <xdr:to>
      <xdr:col>12</xdr:col>
      <xdr:colOff>80460</xdr:colOff>
      <xdr:row>17</xdr:row>
      <xdr:rowOff>122460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B3D3DA1-7F20-1963-1990-B39E026908C7}"/>
                </a:ext>
              </a:extLst>
            </xdr14:cNvPr>
            <xdr14:cNvContentPartPr/>
          </xdr14:nvContentPartPr>
          <xdr14:nvPr macro=""/>
          <xdr14:xfrm>
            <a:off x="4914900" y="2842260"/>
            <a:ext cx="2480760" cy="3891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B3D3DA1-7F20-1963-1990-B39E026908C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905900" y="2833260"/>
              <a:ext cx="2498400" cy="406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dev"/>
          <inkml:channel name="Y" type="integer" min="-2.14748E9" max="2.14748E9" units="dev"/>
        </inkml:traceFormat>
        <inkml:channelProperties>
          <inkml:channelProperty channel="X" name="resolution" value="1000" units="1/dev"/>
          <inkml:channelProperty channel="Y" name="resolution" value="1000" units="1/dev"/>
        </inkml:channelProperties>
      </inkml:inkSource>
      <inkml:timestamp xml:id="ts0" timeString="2025-07-27T20:23:40.562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F6630D"/>
      <inkml:brushProperty name="ignorePressure" value="1"/>
    </inkml:brush>
  </inkml:definitions>
  <inkml:trace contextRef="#ctx0" brushRef="#br0">5062 24081,'4005'0,"-4005"2165,-4005-2165,4005-2165</inkml:trace>
  <inkml:trace contextRef="#ctx0" brushRef="#br0">4821 23842,'4526'0,"-4526"2681,-4526-2681,4526-2681</inkml:trace>
  <inkml:trace contextRef="#ctx0" brushRef="#br1">4204 23630,'0'0,"0"14,0 1,0 2,-2 2,-4 3,4 1,2 0,-4-5,4 0,-4-6,4-4,0-2,0-8,4-13,0-2,-2-4,4-1,-4-9,2 5,-4-1,0-1,6 2,-6 4,0-1,2 2,-2 10,4 1,-4 3,4 5,-2 2,4 0,-2 2,4 15,-3-2,3 7,8 4,-6-2,6 6,-2-2,8 2,-8-4,2-3,-4-2,0-4,-6-4,0-4,-6-3</inkml:trace>
  <inkml:trace contextRef="#ctx0" brushRef="#br1">4226 23770,'0'0,"57"-28,-35 24,2 2</inkml:trace>
  <inkml:trace contextRef="#ctx0" brushRef="#br1">9647 23604,'0'0,"19"55,-11-38,0-2,-6 4,2-6,8 6,-4-8,-4-1</inkml:trace>
  <inkml:trace contextRef="#ctx0" brushRef="#br1">9647 23602,'0'0,"53"-12,-39 12,2 0,-4 0,0 0,-4 0,0 6,-8 0,0 0,0 2,-4 4,-6-4,4 0,-6-2,8 0,0-3,0-3,8 0,8 0,0 0,0 7,0-1,2 0,-4 5,4 2,-6 1,-6-1,4 0,-6 0,0-3,-8 1,0-4,-6-3,4 0,-4-4,-2 0,4 0,0 0,4 0,4 0</inkml:trace>
  <inkml:trace contextRef="#ctx0" brushRef="#br1">4403 26807,'0'0,"-14"-29,10 23,-4 6,0-4,0 4,-4 0,2 0,0 5,-4 4,2 7,-2-5,2 8,4 1,2-1,-2 2,8 0,0-5,2 2,14-4,4-6,2-4,6-4,-2 0,0-4,6-7,-6 0,-10 1</inkml:trace>
  <inkml:trace contextRef="#ctx0" brushRef="#br1">9463 26758,'0'0,"4"56,0-40,0 2,-2 1,4 0,2 0,-2-4,-2-6</inkml:trace>
  <inkml:trace contextRef="#ctx0" brushRef="#br1">9445 26758,'0'0,"68"-4,-50 12,0 3,-2 6,0-5,-4 8,-2-5,-2 8,-8-2,0-5,0 0,0 0,-8-4,-6-2,-4-4,6 0,-8-4,4-2,6 0,-2 0,2 0</inkml:trace>
  <inkml:trace contextRef="#ctx0" brushRef="#br1">3974 24390,'0'1681</inkml:trace>
  <inkml:trace contextRef="#ctx0" brushRef="#br1">3933 24460,'0'0,"-25"52,21-44,4-4,-4 0,4-2,4-10,6 0,-8-2,2-4,0 2,4-4,-7-2,3 0,0-1,0 0,-4 0,4 6,-2 0,2 5,-4 2,0 1,6 2,-5 3,3 3,-2 8,-2-1,8 3,-2 4,-2-2,2 4,2-4,-4 2,6-2,-2 0,4 2,0-1,-6-4</inkml:trace>
  <inkml:trace contextRef="#ctx0" brushRef="#br1">3904 26033,'0'0,"41"66,-31-46,3-4,-7 0,2 0,-2-5,-2-2,0-7,-4 2,4-4,-4-13,0 5,0-5,0-2,4 6,-4-1,4 0,0 3,6 0,-4 1,8 2</inkml:trace>
  <inkml:trace contextRef="#ctx0" brushRef="#br1">3250 25111,'0'0,"4"29,-2-12,6 3,-2 6,2-2,0 2,4-2,-2-7,-6 4,4-6,-2 0,-6-2,6-5,-6-2,4-2,-4-10,0 0,0-2,0-3,0 2,-4-1,4 1,0-6,0 4,0-3,0 5,0 0,0 3,0 2,4 0,0 4,0 0,2 0,0 6,2 2,2 1,-2 2,0 1,-1-1,7-2,-6 1,-2-3,2 1,-4 1,4-9,-4 4,0-2</inkml:trace>
  <inkml:trace contextRef="#ctx0" brushRef="#br1">5361 23480,'3416'0</inkml:trace>
  <inkml:trace contextRef="#ctx0" brushRef="#br1">8723 23399,'0'0,"12"14,0-8,0-4,-2 4,4 0,0 2,-5-1,1 2,-2 3,0-5,-8 4,4-1,-4-2,0-3,0 1,-4-2,2-4,-6 0,0 0,0 0,1 0,1 0,-4 0,4 5,4 1,-6-6</inkml:trace>
  <inkml:trace contextRef="#ctx0" brushRef="#br1">5371 23427,'0'0,"2"0,-2 2,0 6,0-4,-2 6,-8-2,2 2,4-1,-4 0,0 3,0-5,0-1,4 2,0-8,0 5,4-3,-4-2,8 0,0 0,4 0,-4 0,4 0,4 0,-4 0,0 2,8-2,-6 2,5 0,-3 1,6-1,-4 4,-4-4,0 4</inkml:trace>
  <inkml:trace contextRef="#ctx0" brushRef="#br1">6656 23194,'0'0,"8"2,-5 8,-3 2,0 0,4 4,0-2,-2-3,8 4,-8-6,4-1,2-2,0-3,0-3,0 0,0-3,0-5,-8-3,8 1,-6 1,2 0,-4 1,0 2,0 4,2 6,4 0,4 4,-4-5,4 3,6 1,-3-5,5 4,2-6,-6 0,2 0,-4 0,-2-4,-2-5,-4 1,-4-1,0 1,0-3,-4 2,-4 1,-2 0,-2-2,-4 4,-2 2,2 0,4 4</inkml:trace>
  <inkml:trace contextRef="#ctx0" brushRef="#br1">8565 24833,'427'0</inkml:trace>
  <inkml:trace contextRef="#ctx0" brushRef="#br1">8918 24719,'0'0,"0"8,6-2,-4 2,6-2,0 2,4 2,-6-2,2 2,4-2,-4-2,-4 4,-2-5,6 2,-4-3,2 2,-6-2,2-2,-2 0,0 1,0-1,0 2,0-4,0 2,0 3,-2-3,-4-2,6 4,-4-2,0 2,0-1,2-3,-2 6,-4-2,2 0,-2 1,2 1,0-4,6 1</inkml:trace>
  <inkml:trace contextRef="#ctx0" brushRef="#br1">9443 24819,'626'0</inkml:trace>
  <inkml:trace contextRef="#ctx0" brushRef="#br1">9495 24735,'0'0,"0"0,-4 8,-4 0,0 0,-4 4,-2-3,0 2,-2 1,-2-1,3-2,7-3,-5 2,11-7,0 1,2 0,4-2,2 0,-1 0,-1 2,2 7,4-9,-3 8,1-1,4 3,0-1,-2-1,-2 1,2-1,2 0,-2 0,4-2,0 0,-4-2,4-2</inkml:trace>
  <inkml:trace contextRef="#ctx0" brushRef="#br1">9971 25072,'0'0,"4"49,-4-27,0 0,0 2,0-2,0-3,0 0,0-9,0 4,4-4,2-2,2-5,2-3,4 0,-4 0,4-3,0-3,-4-2,0 1,-4 1</inkml:trace>
  <inkml:trace contextRef="#ctx0" brushRef="#br1">9941 25197,'0'0,"38"-12,-28 8,2 2,8-4,0 3,-2-6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dev"/>
          <inkml:channel name="Y" type="integer" min="-2.14748E9" max="2.14748E9" units="dev"/>
        </inkml:traceFormat>
        <inkml:channelProperties>
          <inkml:channelProperty channel="X" name="resolution" value="1000" units="1/dev"/>
          <inkml:channelProperty channel="Y" name="resolution" value="1000" units="1/dev"/>
        </inkml:channelProperties>
      </inkml:inkSource>
      <inkml:timestamp xml:id="ts0" timeString="2025-07-27T20:27:02.858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7" units="cm"/>
      <inkml:brushProperty name="height" value="0.5" units="cm"/>
      <inkml:brushProperty name="color" value="#FFFC00"/>
      <inkml:brushProperty name="transparency" value="127"/>
      <inkml:brushProperty name="tip" value="rectangle"/>
      <inkml:brushProperty name="ignorePressure" value="1"/>
    </inkml:brush>
    <inkml:brush xml:id="br2">
      <inkml:brushProperty name="width" value="0.05" units="cm"/>
      <inkml:brushProperty name="height" value="0.05" units="cm"/>
      <inkml:brushProperty name="color" value="#F6630D"/>
      <inkml:brushProperty name="ignorePressure" value="1"/>
    </inkml:brush>
  </inkml:definitions>
  <inkml:trace contextRef="#ctx0" brushRef="#br0">4816 28138,'0'0,"0"60,0-41,0 6,0-4,0 1,0-4,0 2,0-8,0-3,0-5,2-4,2-5,-4-5,0-6,0 2,0-4,0 2,0-6,0 0,0-1,0-2,0-1,0 9,0-7,0 10,0 0,0 4,0 4,0 2,0 2,4 8,4 4,0 2,4 8,0 2,4 3,-4 1,8 3,0-1,-2-3,0-3,4 10,-10-8,-1-10</inkml:trace>
  <inkml:trace contextRef="#ctx0" brushRef="#br0">4834 28274,'0'0,"58"-21,-44 21</inkml:trace>
  <inkml:trace contextRef="#ctx0" brushRef="#br0">5065 28245,'0'0,"26"64,-18-56,-2-4,-2 0,-4 0,4-4,-4-4,-4-4,-6 4,2-6,6 0,-8 2,6-3,2 0,-4 1,6-1,0 5,0-5,0 5,0 4,6-2,-4 1,6 3,6 0,-2 0,0 0</inkml:trace>
  <inkml:trace contextRef="#ctx0" brushRef="#br0">5203 28285,'0'0,"41"-16,-39 14,8-2,-6-2,0 2,0 2,-4-4,0 4,0-3,0 0,0 3,-4 0,-4 0,4 2,-4 0,2 0,3 0,-3 2,2 2,-2 3,2-2,0 3,4 2,0 1,0 0,0-3,8 2,2 0,-1 0,9-4,2-2,0-2,-4-2</inkml:trace>
  <inkml:trace contextRef="#ctx0" brushRef="#br0">5423 28263,'0'0,"-34"-10,28 10,4 0,-8 2,6 6,0 0,0-2,2 2,2 4,0 0,0-2,0-2,6 0,6-2,-4-6,4 0,0 0,2 0,-8-6,2-4,-4-2,0 4,0 0,-4 2,0 0,0 2,0 0,0 3,4 1,0 1,0 7,6-2,-4-2,6 0,2 2,-4-6,14 4,-2-4,-6 0</inkml:trace>
  <inkml:trace contextRef="#ctx0" brushRef="#br0">5888 28365,'0'0,"26"64,-34-39,-6-2,4-8</inkml:trace>
  <inkml:trace contextRef="#ctx0" brushRef="#br0">6207 28162,'0'0,"-16"51,16-26,0-10,0 3,0-4,0 0,0-4,0-6,0 0,0-8,0-6,0 0,0-9,0 2,0 0,0-4,4 0,-4 0,2 4,4 4,-6 2,4 3,0-3,0 5,0 1,0 5,0-4,2 4,-4 0,1 0,5 6,0 6,2 4,4-3,0 12,0-8,4 5,-8-2,6 0,0 1,4 0,-8-3,2-6</inkml:trace>
  <inkml:trace contextRef="#ctx0" brushRef="#br0">6215 28257,'0'0,"59"-12,-27 9,-4-1,2 4</inkml:trace>
  <inkml:trace contextRef="#ctx0" brushRef="#br0">6109 29426,'0'0,"0"62,0-50,0 0,0-4,0-4,0-8,0-4,0-2,0-4,0 1,0-6,0 2,0-6,0 1,0-1,0-4,0-3,0 3,0 1,0 7,0 2,0 7,0 5,4 5,0 0,4 7,4 5,0 6,0 0,6 8,-4-1,6 5,-2 1,-5 1,5-6,-6 1,4-1,-4-2,-10-8</inkml:trace>
  <inkml:trace contextRef="#ctx0" brushRef="#br0">6117 29422,'0'0,"28"-4,-16 4,4 0,0 0,0 0</inkml:trace>
  <inkml:trace contextRef="#ctx0" brushRef="#br0">6446 29346,'0'0,"66"-11,-54 9,-2 2</inkml:trace>
  <inkml:trace contextRef="#ctx0" brushRef="#br0">6496 29418,'0'0,"55"0,-39-2</inkml:trace>
  <inkml:trace contextRef="#ctx0" brushRef="#br0">7208 29119,'0'0,"4"-4,-8 10,2 3,-8-1,2 5,-4 4,4 2,1 4,-1 6,0 7,8 10,0 0,8-4,3-5,1-8,-4-8,2-3,2 0,10 4,-2 0,-2-6</inkml:trace>
  <inkml:trace contextRef="#ctx0" brushRef="#br0">7334 29309,'0'0,"6"35,-2-20,-2 1,4-7,0 6,0-5,0-1,0-1,2-6,0 0,-4-2,2-2,-2-2,4-4,-8-1,2-1,-2-1,0 2,0 1,0 2,0 4,0 0,0 4,0 2,6 2,-4 0,10 1,-2-3,0 5,2-3,1-4,1 2,0-4,0 0,2 0,-4-4,-2-2,0-1,-2-1,-4 4,0-1,-4-3,0 2,-4-1,-2-1,-4 3,4-3,0 0,-4 4,0-5,4 9,0 0,2 0</inkml:trace>
  <inkml:trace contextRef="#ctx0" brushRef="#br0">7755 29316,'0'0,"31"27,-21-18,4 0,-2 1,0-1,2-1,0 3,-6-5</inkml:trace>
  <inkml:trace contextRef="#ctx0" brushRef="#br0">7842 29305,'0'0,"-24"43,20-26,-2 2,2 2,0-8</inkml:trace>
  <inkml:trace contextRef="#ctx0" brushRef="#br0">8021 29204,'0'0,"0"2,0 2,2 5,2 1,0 3,-2 2,2 1,4 2,-6-2,4 2,0 0,-2-2,2 0,-2-5,0 2,-2-5,4-3,-6-5,0 2,0-2,0-5,0 1,0-2,0-3,0 1,0 1,-6-3,6 2,0-3,0 6,0-3,0 0,0 4,6-3,-6 5,3 0,1 1,0-1,0 2,4 0,-8 2,8 1,-2 6,2-1,-2 0,4 1,-6 4,2-3,0-2,0 1,-4 2,0-3,-2-1,0 1,4 0</inkml:trace>
  <inkml:trace contextRef="#ctx0" brushRef="#br0">8244 29130,'0'0,"16"14,-4-5,0 6,4 2,2 4,4 0,2 9,4 6,-3 4,-7 4,-6-3,-8-9,-4-5,0-12,-2 3,-4 0,2-2,-8 8,4-9,0-4</inkml:trace>
  <inkml:trace contextRef="#ctx0" brushRef="#br0">8710 29305,'0'0,"20"-4,-10 4,2 0,8-4,-2 2,-2 0</inkml:trace>
  <inkml:trace contextRef="#ctx0" brushRef="#br0">9199 29106,'0'0,"-16"39,8-23,0 6,-2 6,4 10,2 8,4 2,0-5,6-1,4-8,0 0,0-6,0-2,-2-10,2-3,4 4,-2-2,10 6,-2-11,-4-1</inkml:trace>
  <inkml:trace contextRef="#ctx0" brushRef="#br0">9501 29335,'0'0,"0"24,0-14,0-1,0 5,2 1,-2-6,2 3,0-3,4-3,0-3,0-1,0-2,-2 0,4 0,-6-5,2-1,0-3,-2 3,-2-4,0 5,0-1,0 6,0-7,0 5,2 4,0 5,0-1,2-3,0 3,6 0,-4-4,6 4,-4-1,6-3,-5-2,3 0,-4 0,0-2,0-5,-2 1,-6-4,4 5,-4-1,-4-3,-2 1,0 1,0 1,-6 4,6 2,-2 0,5 0</inkml:trace>
  <inkml:trace contextRef="#ctx0" brushRef="#br0">9495 29195,'0'0,"0"-2,-6 2,2 0,-2 2,0 2,0-4,0 7,-6-5,2-2,0 2,4-2,-6 3,6-3,0 0,2 0,1 0,1 0,2-3,2 3,0 0,-1 0,3 0,-4 0,4 0,-4 5,0-1,0 0,0 2,0 2,0-3,0 2,0 3,0 2,0-2,0 4,0 0,-4 4,4-1,0 6,-4-6,4 0,0 0,0 0,0-4,4-1,0 3,-2-6,2 3,2-6,2 2,2 0,0-6,0 6,4-6,-8 4,8-6,-4 4,-2-4</inkml:trace>
  <inkml:trace contextRef="#ctx0" brushRef="#br0">10237 29201,'0'0,"23"-2,-15 2,2 0,4 0,-4 0,2 0,0 0,-6 0,0 0,0 0,-4 0,-4 2,2 3,-4-5,2 0,2 2,0 0,0 1,0 5,0 0,0 0,0 4,2 4,4-4,-2 2,0 4,-2 0,4-1,0 4,-4-6,2 6,2-6,-4 4,4-6,-6-1,6 3,-6-6,0 3,0-4,0 0,0 0,0 0,-2-2,-2 0,-4-4,2 0,2-2,-4 0,0 0,0 0,0-2,2 0,2-2,-2 2,0 2,6-4</inkml:trace>
  <inkml:trace contextRef="#ctx0" brushRef="#br0">10589 29312,'0'0,"28"29,-14-22,-2 4,2-1,-2-1,2-1,-6-2,0 1,-2-5,-4 2</inkml:trace>
  <inkml:trace contextRef="#ctx0" brushRef="#br0">10677 29312,'0'0,"-26"25,16-14,-2 4,6 0,0 6,0-10,4 3</inkml:trace>
  <inkml:trace contextRef="#ctx0" brushRef="#br0">11041 29189,'0'0,"0"34,4-18,-2-6,2 8,2 0,-2-2,0-1,4 4,-6-6,4 0,-2-3,0-3,-2-1,-2-6,6 4,-4-4,-2-4,0 2,0-3,0-3,-2 0,-4 1,6 1,0-3,0 1,0 2,0-3,0 2,6 5,0-4,-4 2,0-2,4 6,2 0,-8 0,8 0,0 4,-4 2,2 0,2 1,-2 6,-3-5,3 1,0 4,0-5,-2 2,0-1,-2-1,4-8</inkml:trace>
  <inkml:trace contextRef="#ctx0" brushRef="#br0">11292 29335,'0'0,"28"0,-20 0,8 0,-2 0,-4 0</inkml:trace>
  <inkml:trace contextRef="#ctx0" brushRef="#br0">9822 29388,'0'0,"16"-4,-12 4,2 0,0 0,8 0,0 0,-4 0</inkml:trace>
  <inkml:trace contextRef="#ctx0" brushRef="#br0">9973 29314,'0'0,"28"-13,-24 13,4 0,-2 0,-2 4,0 1,-2 6,2-5,-4 6,0-1,0 6,-4-6,2 3,-2 1,0-6,-2 3,0 1,4-8,2 1,-2-2,4-4,2-4,4 0,0 2,-4-1,10 1,-10 2,10 0,-6 0,-2 0,4 0,-2 0,2 0,-4 0</inkml:trace>
  <inkml:trace contextRef="#ctx0" brushRef="#br0">10171 29301,'0'0,"6"38,-4-27,0 4,-2-3,0 1,8-2,-4-2,0-1,-2 2,4-3,-2-1,0 1,6-5,-4 0,-4-2,4 0,-1 0,-3-2,0-5,0 5,-2-4</inkml:trace>
  <inkml:trace contextRef="#ctx0" brushRef="#br0">10149 29375,'0'0,"32"0,-16 0,-8-4,4 4</inkml:trace>
  <inkml:trace contextRef="#ctx0" brushRef="#br0">10985 29121,'0'0,"-32"2,24 1,-2 1,2-4,0 0,2 0,4 4,-4-4,4 0,2 2,0 0,2-2,-2 4,0-1,0 1,0 0,0 0,0 3,0-1,0 0,0 5,0-3,0 7,6-2,-6 3,0 2,2-2,-2 0,0 4,0-2,0-1,0 0,0-1,0-1,0 2,0-8,0 5,4-5,0-2,4 1,-2-4,6 2,2-4,0 0,2 0,2-2,-2 5,0-4,12 5,-8-4,0 2</inkml:trace>
  <inkml:trace contextRef="#ctx0" brushRef="#br0">11464 29242,'0'0,"33"-17,-27 15,4 0,2 2,-10 0,6 2,-6 4,-2 2,0 2,0 0,0 4,-2-2,-6 2,2-1,-2 4,2-7,0 1,0-2,2-5,0 2,4-4,0 0,4-2,0 0,4 0,-2 0,4 0,-2 0,0 0,2 0,0 4,2-4,-2 0,0 2,6-2,-6 0,0 0</inkml:trace>
  <inkml:trace contextRef="#ctx0" brushRef="#br0">11731 29206,'0'0,"8"33,-8-23,4 6,-4-6,0 4,0-2,0-3,4 2,0-3,4-2,-4-2,6-4,-3 2,1-2,0 0,0 0,2-2,-6-2,4-4,-2 2,-6-1</inkml:trace>
  <inkml:trace contextRef="#ctx0" brushRef="#br0">11683 29275,'0'0,"34"-8,-24 8,2-2,0 2,8 0,-7-4,1 2</inkml:trace>
  <inkml:trace contextRef="#ctx0" brushRef="#br0">11876 29157,'0'0,"32"-4,-22 4,6 0,-2 0,-4 0,-2 0,0 0,-2 0,-2 4,0 0,0 5,-2-7,-2 5,4-3,-4 0,0 0,0 0,2 0,-2 3,0-5,0 5,0 1,2 0,-2 3,6 2,-4 3,4-4,-4 6,2 2,0-2,2 0,0 0,-6-1,4 1,-4-4,0 3,0-6,-4 1,-2-4,-2-2,2 0,-4-2,2-2,-2-2,0 0,-2 0,2-2,4 0,-4-2,2 0,6 3</inkml:trace>
  <inkml:trace contextRef="#ctx0" brushRef="#br0">12143 29074,'0'0,"12"34,-2-21,-1 8,1 7,6 3,0 17,4 4,4-3,-8-5,-8-6,0-10,-8-6,0-4,-4-6,-6 10,0-6,-6 2,2-7,-6 2,6-7,-2-2</inkml:trace>
  <inkml:trace contextRef="#ctx0" brushRef="#br0">5233 30613,'0'0,"17"0,-7 0,2 2,4-2,0 0,7 0,-3 0,0-2</inkml:trace>
  <inkml:trace contextRef="#ctx0" brushRef="#br0">5298 30640,'0'0,"-6"45,2-31,4 0,-2-2,2 0,0-3,0 0,2-1,6-2,0-2,2-2,-1-2,3 0,4 0,0-4,-4 0</inkml:trace>
  <inkml:trace contextRef="#ctx0" brushRef="#br0">5662 30647,'0'0,"38"0,-26 0,-2 0</inkml:trace>
  <inkml:trace contextRef="#ctx0" brushRef="#br0">5696 30707,'0'0,"42"0,-34 0,2-2</inkml:trace>
  <inkml:trace contextRef="#ctx0" brushRef="#br0">6380 30409,'0'0,"0"2,0 1,0 5,4 4,-4-2,0 4,4-2,-4 2,0 2,4 2,-4 4,0-4,0-4</inkml:trace>
  <inkml:trace contextRef="#ctx0" brushRef="#br0">6268 30420,'0'0,"34"-2,-18 2,4 0,-2 0,6 0,2 0,8 0,-6 0,-4 0</inkml:trace>
  <inkml:trace contextRef="#ctx0" brushRef="#br0">6155 30727,'619'0</inkml:trace>
  <inkml:trace contextRef="#ctx0" brushRef="#br0">6155 30938,'0'0,"-4"0,4 0,0-2,0-2,6 0,2 4,-2-6,2 4,2 2,-2 0,0 0,0 0,-2 2,-4 8,2 0,-2 2,-2 4,0 0,-2 0,-2-1,-2 0,4-2,-6-1,4-3,0-1,4-3,-2-3,2 0,2-2,6 0,-6-2,6 0,2-1,-2 1,-1 2,-1-2,2 0,2 2,-2-2,0 2,0 0</inkml:trace>
  <inkml:trace contextRef="#ctx0" brushRef="#br0">6404 30911,'0'0,"4"45,-4-31,0 2,0 0,0-1,0 2,0-2,6-2,0-3,-2-5,4-1,-2 2,2-4,-2-2,2 0,-2 0,0-6,-2 4,4-5,-6 5</inkml:trace>
  <inkml:trace contextRef="#ctx0" brushRef="#br0">6354 31002,'0'0,"46"-6,-28 4,0 2,2-2,-4 2</inkml:trace>
  <inkml:trace contextRef="#ctx0" brushRef="#br0">6672 30954,'0'0,"-6"22,4-10,2 6,-6 2,2-4,2 6,0-5,2-5,0 5,0-10,0 1,0-4,2-4,0-2,4-4,-2-5,-2-1,4-5,-4 0,2-5,0-1,-4 2,4-1,-4 2,4 2,-4 2,0 8,4 1,0 2,-4 1,4 4,-2 0,2 0,2 7,-2 2,0 1,2 4,2 0,0 4,0-2,0 0,0 6,-2-4,2-3,-4 2,2-2,-4-4,2 0,-2-3,-2-4</inkml:trace>
  <inkml:trace contextRef="#ctx0" brushRef="#br0">6686 31042,'0'0,"42"-18,-30 16,8 2,-2 0,-4 0</inkml:trace>
  <inkml:trace contextRef="#ctx0" brushRef="#br1">6284 30468,'0'0,"24"-8,10 4,10 0,10 4,-2-4,-18 4,-11 0</inkml:trace>
  <inkml:trace contextRef="#ctx0" brushRef="#br0">7057 30422,'678'0</inkml:trace>
  <inkml:trace contextRef="#ctx0" brushRef="#br0">7707 30337,'0'0,"12"11,-6-3,0-1,4-1,-2-2,2 3,-2 1,3 4,-3-1,-8 0,4 1,-4 0,-4 0,2 0,-5-6,1 4,0-4,-2 0,0-2,8 2,-2-6,-2 3</inkml:trace>
  <inkml:trace contextRef="#ctx0" brushRef="#br0">8178 30422,'0'0,"0"21,2-12,-2 3,0 0,4 0,0-2,-4 0,8 2,-2-2,-2-8,2 4,2-4,-6-2,2 0,0-8,-2 0,2 2,-4-4,2-2,-2 4,0 0,0 0,0 6,-2 2,2 2,0 3,0 2,6-1,-2 2,4 2,0-5,4 2,0-3,2 2,0-4,-2-2,0 0,-8 0,2-8,0 4,-4-3,-2 2,0-1,0-2,0 2,-2 0,-4-4,-2 6,6-4,-10 0,6 0,0 5</inkml:trace>
  <inkml:trace contextRef="#ctx0" brushRef="#br0">8399 30380,'0'0,"4"31,-2-22,4 7,0 0,0 0,4-2,-8 0,6-4,0-3,-2 4,-6-11,0 4,2-4,-2-4,0-7,0 6,0-3,0 2,0-2,0-1,0 4,0 1,6 4,-6-4,2 4,2 0,0 0,-2 4,4 0,2 1,0 4,-6-1,6 0,0-2,0-1,2 6,-2-7,0 0</inkml:trace>
  <inkml:trace contextRef="#ctx0" brushRef="#br0">8641 30486,'0'0,"-32"-24,26 24,-2 0,6 2,0 2,-2 0,0 0,4 2,-4-2,4 0,0 2,4-2,0 2,0-6,0 2,0 1,4-3,-4 0,2 0,-2 0,2 0,-4-3,4 3,-6-2,6 2,-4 0,-2 0,4 0,0 0,-2 2,4 3,2-5,0 5,0-3,2-2,-1 0,1 0,-2 0</inkml:trace>
  <inkml:trace contextRef="#ctx0" brushRef="#br0">8736 30388,'0'0,"4"28,0-16,-2 1,6 0,-2 1,2 0,-6-6,6 2,0-2,0-3,0 0,-2-3</inkml:trace>
  <inkml:trace contextRef="#ctx0" brushRef="#br0">8738 30464,'0'0,"40"-12,-26 12,4 0,-2 0,-6 0</inkml:trace>
  <inkml:trace contextRef="#ctx0" brushRef="#br0">9403 30418,'0'0,"12"34,-4-22,-6 0,4 2,2 2,-2-9,2 4</inkml:trace>
  <inkml:trace contextRef="#ctx0" brushRef="#br0">9543 30422,'0'0,"-22"2,18 4,0 0,2 1,2-2,0-1,0 0,0 0,0 0,6 0,-2-2,6 0,-2 3,-2-2,4 1,-2 2,0-2,0 4,-2-2,-4 1,-2 2,0-1,0-2,0-4,-2 0,2 1,-4-3,2 0,-2-3,0-1,2-2,0 4</inkml:trace>
  <inkml:trace contextRef="#ctx0" brushRef="#br0">10013 30464,'0'0,"32"-2,-22 2,2-2,-2 0,-2-4,0 6,0-8,-6 5,4-2,-6-1,0 4,-6-4,0 4,2 0,-4 2,0 0,6 0,-6 0,0 4,0 4,2-2,0 2,2 0,0 4,4 0,0 0,4-2,4 0,2 0,6-4,0 0,8 0,-8-6,0 0</inkml:trace>
  <inkml:trace contextRef="#ctx0" brushRef="#br0">10165 30454,'0'0,"28"28,-16-22,-4 2,8 2,-3-3,-3 0</inkml:trace>
  <inkml:trace contextRef="#ctx0" brushRef="#br0">10246 30454,'0'0,"-33"28,29-20,-2 8,0-2,4 2,2-5,0 4</inkml:trace>
  <inkml:trace contextRef="#ctx0" brushRef="#br0">10300 30490,'0'0,"4"28,0-14,-2-1,0 4,0 0,0 0,6-3,0-1,-6-2,4-3,0-5,-2 3,-4-4,0-10,0 5,0-5,-2-3,-6-2,6-6,-4 2,2-1,-2-6,0 7,4 0,2 5,0 2,0 4,0-2,2 4,2 2,4 0,-4 0,4 2,-2 0,-2 2,8 2,-8 2,2 0,0 1,-4 2,-2-1,0-2,0 0,-2-4,-4 1,6-1,-6-2,4 0,-6 0,8-5,-6 5,6-6,0 4,0 0,0 0,8 0,0 0,0 0,6 2,0-4,2 2,2 0,2-3,-2 0,-2 3,-4-4,-4 2,-2 0,-6 0,0 0,0 0,-6 1,4 3,-4 0,0 0,0 0,0 0,2 0,-2 0,2 3,0 1,-2 0,4 2,0 0,2 0,0 1,2 2,6-3,-2 0,6-2,-4 2,8-6,2 3,-10-3</inkml:trace>
  <inkml:trace contextRef="#ctx0" brushRef="#br0">10683 30430,'0'0,"-32"6,26 1,4 2,0-3,2 4,0-1,0 2,8-3,-4-2,14 0,-4-3,0-1</inkml:trace>
  <inkml:trace contextRef="#ctx0" brushRef="#br0">10755 30363,'0'0,"8"33,-4-18,0-6,4 5,-3-2,-3 0,6 2,-4-6,2 0</inkml:trace>
  <inkml:trace contextRef="#ctx0" brushRef="#br0">10784 30436,'0'0,"28"0,-18 2,2-2,-6 3</inkml:trace>
  <inkml:trace contextRef="#ctx0" brushRef="#br0">10859 30446,'0'0,"28"0,-18 0,-6-2,0 2,4-6,0 4,-8 2,6-8,-4 8,2-8,-4 8,0-4,0 0,-4 3,2 1,-4-6,2 6,-8 0,8 6,0-5,0 5,-2-2,4 2,2 4,0-2,0 0,2 2,4-2,4-3,4 4,2-7,-2 0,0 2</inkml:trace>
  <inkml:trace contextRef="#ctx0" brushRef="#br0">11099 30369,'0'0,"6"13,-2-5,0 7,0-8,0 9,0-3,4-2,-2 1,-4-6,8 6,-4-6,-4 0</inkml:trace>
  <inkml:trace contextRef="#ctx0" brushRef="#br0">11107 30476,'0'0,"-34"0,26 1,0 2,8 1,-4-2,0 0,4 0,0 2,0-2,8 4,-4-2,6 0,0 4,6-6,-8 2</inkml:trace>
  <inkml:trace contextRef="#ctx0" brushRef="#br0">11677 30341,'0'0,"4"36,-2-23,2 2,4 2,-4 2,0-6,4 1,-4-5,4 2,-2-3,2-6,-2 2,6-4,-6 0,0-6,0 6</inkml:trace>
  <inkml:trace contextRef="#ctx0" brushRef="#br0">11639 30446,'0'0,"32"-22,-22 22,4-2,-4 2,8 0,-4 0,0 0</inkml:trace>
  <inkml:trace contextRef="#ctx0" brushRef="#br0">11814 30424,'0'0,"0"28,0-24,8 4,0-4,0 0,-2-2,0 0,0-2,4 0,-4-2,-4-2,-2 0,0-2,0 0,0 0,-2 1,-2-2,-2 7,0-6,-2 4</inkml:trace>
  <inkml:trace contextRef="#ctx0" brushRef="#br0">11940 30446,'0'0,"10"30,-2-20,-8-6,8 2,-4-2,0-4,-4-4,0-2,0 2,-4-6,0 4,4-2,0-2,0 4,0-2,0 6,0-6,0 8,4-6,0 4,-2 2,6 0,-2 0,4 0,10 8,-4-8,2 0</inkml:trace>
  <inkml:trace contextRef="#ctx0" brushRef="#br0">12163 30452,'0'0,"-30"-16,30 16,-8 0,4 0,0 5,2-2,-2 5,4-6,0 6,0-2,0-2,6 0,-2-3,8-1,-10 0,8 0,-4 0,2 0,-2-1,-1-3,-3 2,2 2,0 0,2 0,-4 6,2 0,-2 2,0 2,0 3,0 4,2-7,-4 6,8 0,-8-7,8 6,-2-5,0-3,-2 1,4-6,0 2,-4-4,2 0,4 0,-4-4,2 2,2-6,-4-1,4 1</inkml:trace>
  <inkml:trace contextRef="#ctx0" brushRef="#br0">12332 30422,'0'0,"8"14,-4-7,2-2,0-1,2-2,0 0,0 0,0-2,-1 0,-5-2,4-2,-4 0,2-1,-4-2,0 1,0 0,0 2,-6 2,6-4</inkml:trace>
  <inkml:trace contextRef="#ctx0" brushRef="#br0">12491 30428,'0'0,"32"0,-24-6,-2 4,-2 0,-2-4,2 1,-4 3,0-3,0 1,-6 2,2-2,-2 2,-2 2,0 0,2 0,2 6,-4-4,4 5,0 1,2-1,2-3,0 4,6 3,2-4,4-1,-2 0,6-2,0 2,2-6,6 0,-4 0,-4 0</inkml:trace>
  <inkml:trace contextRef="#ctx0" brushRef="#br0">12738 30367,'0'0,"-8"-28,8 22,4 0,-4 1,6 3,0 0,2 2,0 0,2 0,2 2,-6 5,6 3,-8-3,0 5,-4 3,0 0,0 4,-2-2,0-1</inkml:trace>
  <inkml:trace contextRef="#ctx0" brushRef="#br0">12842 30623,'0'0,"14"4,-14-4</inkml:trace>
  <inkml:trace contextRef="#ctx0" brushRef="#br2">1774 30574,'0'0,"8"32,-4-21,-4 3,0-1,0 0,0-1,0 2,0-6,-4 0,4-2,-2-4,0-8,2-2,0-2,0-2,0-2,0 1,2-2,0 3,4 3,-2-1,-2 5,2 3,0 2,2 0,-2 5,0 3,4 1,-2 5,-2-1,-2-2,2-1,0-2,-2-1,-2 0,0-14,0-2,0-1,0-2,0-2,4 2,0 3,-4 1,4-1,0 7,-4 0,6 2,-4 0,6 4,-4 5,0-1,4 1,-4 1,0 1,4-6,-2 7,2-2,-6-6</inkml:trace>
  <inkml:trace contextRef="#ctx0" brushRef="#br2">1993 30604,'0'0,"-12"-11,12 11,-6 0,4 5,0 3,0-3,-2 3,4-2,0 3,0-3,0-2,0 3,4-7,-2 0,6 0,-6 0,6-4,-4-1,0-1,-4-3,4 1,0 2,-4 1,0 1,0 2,0 0,2 2,2 0,-4 4,2-2,0 3,2-1,-2 2,4 0,-2-4,8 5,-6-5,0 0</inkml:trace>
  <inkml:trace contextRef="#ctx0" brushRef="#br2">2069 30572,'0'0,"40"24,-30-16,4-1,2 1,0 0,-2-6</inkml:trace>
  <inkml:trace contextRef="#ctx0" brushRef="#br2">2145 30556,'0'0,"-16"35,8-11,4-3,-2-6</inkml:trace>
  <inkml:trace contextRef="#ctx0" brushRef="#br2">2541 30430,'0'0,"13"14,-7 0,-2 4,2 0,0 1,0 0,2-2,0-2,0-2,-2-3,2-6,-2 1,-2-5,0 0,-2-5,4 1,-6-4</inkml:trace>
  <inkml:trace contextRef="#ctx0" brushRef="#br2">2523 30520,'0'0,"27"-9,-15 6,2 3,-2 0,8 0,-2 0,-8 0</inkml:trace>
  <inkml:trace contextRef="#ctx0" brushRef="#br2">2698 30524,'0'0,"-2"12,8-6,0-1,2-1,2 1,-2-5,2 0,0 0,-2 0,-2-5,-4-2,0 3,-2-4,0 0,-4 4,0-1,-4 3,-4 2,2 0,4 0</inkml:trace>
  <inkml:trace contextRef="#ctx0" brushRef="#br2">2828 30504,'0'0,"6"20,0-12,-2-4,2 0,-3 1,1-3,0-2,-4 0,0-3,-6-3,4 0,-1 2,1-2,-2-1,2 0,0 1,2 2,0 0,0 2,2-2,4 2,-3 0,3 2,4 0,4 0,-2 0,0 0</inkml:trace>
  <inkml:trace contextRef="#ctx0" brushRef="#br2">3013 30458,'0'0,"-38"12,30-6,2 2,2-4,2 0,0-2,2 2,0-2,2-2,6 0,0 0,2 2,0-2,0 0,-2 6,4-4,-2 3,-6 2,2-1,-6-2,0 4,0-3,-6-3,-2 4,-2-6,2 0,2 0</inkml:trace>
  <inkml:trace contextRef="#ctx0" brushRef="#br2">3111 30472,'0'0,"-4"38,4-28,4-2,2-2,-2-2,4-2</inkml:trace>
  <inkml:trace contextRef="#ctx0" brushRef="#br2">3184 30466,'0'0,"-8"32,10-24,4-1,2-2,-2-1,6-2,-4-2,4 0,-2-2,-2-5,0 2,-4-1,-4 2,0-2,0 4,-4-2,-4 2,0 0,-2 2,2 0,2 0</inkml:trace>
  <inkml:trace contextRef="#ctx0" brushRef="#br2">3304 30458,'0'0,"6"34,-4-26,-2 0,2-1,2 0,-2-5,0 2,0-4,-2-6,0-1,0-2,4-1,-2-2,-2 2,4-2,-2 2,4 2,-4 0,6 2,-6 4,4-2,0 4,0 0,2 2,-4 2,4 4,-2 0,0 0,4 2,-2-2,-4-3</inkml:trace>
  <inkml:trace contextRef="#ctx0" brushRef="#br2">3597 30444,'0'0,"-4"-24,2 20,-4 2,-2 0,2 2,-2 0,2 0,-4 2,2 4,-4 2,6 2,2 0,-2 2,4-2,2-3,0 4,2-7,4 2,4-4,-4-2,4 0,-2 0,-2-4,0-2,0-2,-4-2,2 0,-4 4,0-2,0 4,0 1,0 3,0-3,0 6,2-1,2 1,0 3,0 2,0-2,2 0,2-1,0 2,0-3,4 0,-6-4,8 0,-6 0,-2 0</inkml:trace>
  <inkml:trace contextRef="#ctx0" brushRef="#br2">3651 30333,'0'0,"8"32,-4-17,4 1,0 0,0 0,0 0,0 2,8 0,-8-4,2-2</inkml:trace>
  <inkml:trace contextRef="#ctx0" brushRef="#br2">2181 31053,'0'0,"2"-19,-4 19,-2 0,-4 0,-2 4,0 2,4-1,-2 3,4 1,-2-1,6-3,0-1,0 2,4-2,6 1,-2-1,4 2,0-1,2 1,-2 4,-2-1,-2-2,-2 3,-6 0,0-2,-8 2,-4-6,2 0,-2-2,0-2,0-4,2-2,6 0</inkml:trace>
  <inkml:trace contextRef="#ctx0" brushRef="#br2">2238 31034,'0'0,"6"34,0-21,-2 4,2-2,0-3,2 3,-4-4,4-1,-4-2,2-1,-2-6,-2-1,0 0,-2-4,0-2,0-2,-2 0,0 2,-2-1,4-2,0 1,0 0,0 1,0 3,0 0,0 1,4 1,-2 2,6 0,-4 5,4 1,-2-2,2 3,-2 1,4-2,2 5,-2-2,0-3</inkml:trace>
  <inkml:trace contextRef="#ctx0" brushRef="#br2">2404 31108,'0'0,"34"3,-24-3,-2 0,-4 0,2-3,-5 1,1-4,0 4,-2-5,0 5,-2-4,0 4,-3 0,3 2,-6 0,4 0,-2 0,0 2,2 4,0-4,0 7,4-1,0-1,0-1,6 2,0 0,4-1,4-2,5-1,1 0,-4-2</inkml:trace>
  <inkml:trace contextRef="#ctx0" brushRef="#br2">2588 31089,'0'0,"-34"17,34-13,0 1,0-1,6 0,-2 0,2-2,2-2,0 0,0 0,-6 0,4 0,-2-6,0 4,0 0,-2 0,0 2,-2-2,2 2,0 4,2-2,-2-2,0 2,6 0,-2 0,0-2</inkml:trace>
  <inkml:trace contextRef="#ctx0" brushRef="#br2">2688 31081,'0'0,"4"25,2-18,-6-1,8-2,-6 2,2-2,-2-2,0 1,-2-6,-4-1,0 0,2-2,-2-2,0 1,4-4,0 1,0 1,0 1,0 2,8-1,-6 3,6 2,2 0,10 2,-6 0,2 0</inkml:trace>
  <inkml:trace contextRef="#ctx0" brushRef="#br2">3059 30972,'0'0,"0"-16,-4 16,-2 0,-2 6,2-2,-2 0,2 3,-2 0,4-1,4-2,0 2,0-2,4 0,4-2,-2 1,4 1,2 5,-6-5,0 4,2-1,-6 3,0 1,-2-3,0-5,-2 1,-6 4,2-8,-2 0,0 0,2-4,2-2,-2-1,2-3,0-1,4 2,0-3,0 6</inkml:trace>
  <inkml:trace contextRef="#ctx0" brushRef="#br2">3129 30922,'0'0,"14"30,-10-16,-2-3,4 6,-4-1,1-7,3 4,-2-5,2-1,-2-3,0 0</inkml:trace>
  <inkml:trace contextRef="#ctx0" brushRef="#br2">3129 30998,'0'0,"33"-12,-23 12</inkml:trace>
  <inkml:trace contextRef="#ctx0" brushRef="#br2">3270 31032,'0'0,"-14"-42,14 38,0 0,0-1,0 2,4 1,2-2,0 2,0 2,0 0,4 0,0 0,2 0,0 2,0 0,-2 0,-4 0,2 1,-2-3,0 0,-2 0,-2 0,0 0,2 0,-2 0,0 0,-2 0,0-3,0 1,0 0,0 0,0 0,0-2,0 4,0-2,0 0,0 0,-2 2,0 0,-4 0,4 0,-2 2,-2 2,4-2,-2 2,4 0,-4 1,4 0,0 1,0 0,4 2,0 0,4-5,0 3,4 1,0-3,2-2,4-2,-4 0,-2 0,1-4,3-5,-8 5</inkml:trace>
  <inkml:trace contextRef="#ctx0" brushRef="#br2">3611 30918,'0'0,"-22"20,16-18,0 4,4-6,2 2,0 0,0-2,6-2,2 0,-4 2,6 0,0 4,0 2,-2 0,2 4,-4-5,-6 6,0-5,0 2,-2 0,-6-5,-2-1,0 0,0-2,2 0,2 0,4 0,0-4,2 4,0-2,0 1</inkml:trace>
  <inkml:trace contextRef="#ctx0" brushRef="#br2">3729 30905,'0'0,"-26"2,20 2,4-1,2-3,0 4,0-2,0 0,2-2,6 0,-2 2,6 2,-2-2,-4 4,4 2,-2-2,-2 2,-4 2,0-2,-2 0,0-2,-2-2,-4 2,0-2,0-2,-2-2,2 0,0 0,2-4,0 0,4-2,0 4</inkml:trace>
  <inkml:trace contextRef="#ctx0" brushRef="#br2">4144 30858,'0'0,"42"-6,4-2,28-1,11-6,15 6,-2 1,-4 4,-27-2,-19 4</inkml:trace>
  <inkml:trace contextRef="#ctx0" brushRef="#br2">4762 30735,'0'0,"-4"28,22-22,2 3,2-1,-4 1,0 3,-8-3,-6 2,-4-1,0-3,-10 1,2 0,-6 1,4-3,0 1,4 1,2-6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dev"/>
          <inkml:channel name="Y" type="integer" min="-2.14748E9" max="2.14748E9" units="dev"/>
        </inkml:traceFormat>
        <inkml:channelProperties>
          <inkml:channelProperty channel="X" name="resolution" value="1000" units="1/dev"/>
          <inkml:channelProperty channel="Y" name="resolution" value="1000" units="1/dev"/>
        </inkml:channelProperties>
      </inkml:inkSource>
      <inkml:timestamp xml:id="ts0" timeString="2025-07-27T22:24:53.199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F6630D"/>
      <inkml:brushProperty name="ignorePressure" value="1"/>
    </inkml:brush>
  </inkml:definitions>
  <inkml:trace contextRef="#ctx0" brushRef="#br0">5071 49828,'0'0,"22"10,-10-1,0 7,0 2,0 6,0-1,0-3,-6 0,2-3,-4-5,2-2,0-6,-4 2,0-6,0-8,-2-6,0-5,0-1,0-6,0 3,0 3,4-2,4 4,-2 9,4-5,0 4,0 8</inkml:trace>
  <inkml:trace contextRef="#ctx0" brushRef="#br0">5879 50004,'0'2566,"5992"-2566</inkml:trace>
  <inkml:trace contextRef="#ctx0" brushRef="#br1">5009 50961,'0'0,"0"4,0 6,2 1,0 3,0 0,2 2,2 9,-4-7,0-2</inkml:trace>
  <inkml:trace contextRef="#ctx0" brushRef="#br1">5293 51114,'0'0,"66"-17,-46 17,-2 0,-6 4,2 7,-12 1,-2-2,0 4,-4 0,-10-6,2 1,-2-1,-2-2,8-4,-6-2,6 0,6 0</inkml:trace>
  <inkml:trace contextRef="#ctx0" brushRef="#br1">5323 51114,'0'0,"-4"56,10-35,0-1,-4 4,8 1,-2-3,-2-4</inkml:trace>
  <inkml:trace contextRef="#ctx0" brushRef="#br1">4987 51177,'0'0,"66"-13,-46 13,-4-4,4 2,-4 0,6 0,-8 2,0-4</inkml:trace>
  <inkml:trace contextRef="#ctx0" brushRef="#br1">5071 51286,'0'0,"16"-16,-6 16,-8 0,4 0,0 0,-4 6,-2 2,0-2,0 2,0 2,0 3,-6 1,-2-2,2 0,-2-4,4 5,-2-7,2-2,2-2,0 2,2-2,6-2,2 0,2 0,0 0,2-6,0 4,0 2,6-4,-2 2,-6 0</inkml:trace>
  <inkml:trace contextRef="#ctx0" brushRef="#br1">5939 51286,'3230'0</inkml:trace>
  <inkml:trace contextRef="#ctx0" brushRef="#br1">9171 51323,'0'2471</inkml:trace>
  <inkml:trace contextRef="#ctx0" brushRef="#br1">8668 52161,'0'0,"8"49,-6-35,-2-4,8 7,-6-7,4 2</inkml:trace>
  <inkml:trace contextRef="#ctx0" brushRef="#br1">8800 52186,'0'0,"-44"57,28-33,0 0,-4 15,10-9,-4-3</inkml:trace>
  <inkml:trace contextRef="#ctx0" brushRef="#br1">8969 52188,'0'0,"12"50,-12-33,0-1,0 0,0 0,0 1,0-1,-2-4,2 0,0-6,0 3,0-7,6-2,-2 0,2 0,0 0,0 0,2 0,2 0,0 0,-4 0</inkml:trace>
  <inkml:trace contextRef="#ctx0" brushRef="#br1">11831 52210,'0'0,"0"16,0-4,4 1,-4 3,0 0,0 0,0 3,0 1,0-4,0 2,-4-1,4-7,0-2,0 0,0-4,8-2,0-2,-2 0,4 0,-2 0,2 0,-2 0,2 0,0 0,-4 0,-2 0,0 0</inkml:trace>
  <inkml:trace contextRef="#ctx0" brushRef="#br1">8812 52320,'0'0,"29"-12,-19 12,-4 0,-2 0,-4 10,0 0,0 2,-10 2,-2 2,0 1,-2-7,7 6,-3-8,4 2,2-4,4-4,8-2,4 0,3 0,1-4,0 0,4 2,-8 2,2 0</inkml:trace>
  <inkml:trace contextRef="#ctx0" brushRef="#br0">12444 52537,'0'0,"-50"51,38-31,-2 4,2 1,6-7</inkml:trace>
  <inkml:trace contextRef="#ctx0" brushRef="#br0">12310 52553,'0'0,"12"-2,-8 2,2 0,-2 2,0 2,2 4,0-2,0 5,2-1,-2-2,-2 0,2 0,2 0,-4-6,0 4,4-4,0-2,-4 2</inkml:trace>
  <inkml:trace contextRef="#ctx0" brushRef="#br1">12566 53599,'0'0,"0"8,0 0,0 2,0 0,0 7,0-3,0 6,0 7,0-11,0 6</inkml:trace>
  <inkml:trace contextRef="#ctx0" brushRef="#br1">12953 53652,'0'0,"60"-10,-42 18,0 0,0 2,-8 4,0 2,-8-1,-2 1,-2-4,-14-2,0-2,-2-6,-2 2,2-4,2 0,6-4,2-2</inkml:trace>
  <inkml:trace contextRef="#ctx0" brushRef="#br1">12957 53656,'0'0,"2"12,0-8,-2-2,0 4,0 2,0 0,0 9,0-1,-4-6</inkml:trace>
  <inkml:trace contextRef="#ctx0" brushRef="#br1">12967 53735,'0'0,"-2"65,2-37,6-1,-2-7</inkml:trace>
  <inkml:trace contextRef="#ctx0" brushRef="#br1">12294 53745,'0'0,"8"0,0 0,4 0,0 0,0 4,-2-2,0-2,2 2,-4 2,4-4</inkml:trace>
  <inkml:trace contextRef="#ctx0" brushRef="#br1">12685 53745,'0'0,"-45"53,35-37,0 4,-12 7,10-3,2-6</inkml:trace>
  <inkml:trace contextRef="#ctx0" brushRef="#br1">9219 53816,'2662'0</inkml:trace>
  <inkml:trace contextRef="#ctx0" brushRef="#br1">12675 53885,'0'0,"56"-10,-50 18,-2-6,-4 8,0 1,-2 1,-10 0,2 2,2 0,0-4,-2 3,4-5,-2 4,6-6,-2 0,4-4,0 4,4-6,6 2,0-2,4 0,0 0,0 0,2 0,-2 0,-4 0</inkml:trace>
  <inkml:trace contextRef="#ctx0" brushRef="#br0">5199 54674,'0'0,"0"16,0-8,0 5,0-1,0 4,0 0,0-1,0 1,0-6,6 4,-6-8,6-4,-4 0,4-2,-6 0,4-8,0-2,-4-2,0 2,0-7,0 1,0 0,0-4,0 3,0 1,0 2,0 4,0 4,2 0,0 2,2 4,-2-5,0 5,0 0,4 9,2 1,-2 6,0 2,0 3,2 1,2-4,-4-2,4 1,-6-11,2-2,2-4,-4 0,0-2,0-10,0-5,-2-3,0-4,2-1,-4 5,4 2,-2 8,0 1,0 3,0 6,2 0,2 6,0 1,0 1,2 4,-4 2,0 2,0 7,-2-3,6 2,-4-1,8-1,-4-6,2-4</inkml:trace>
  <inkml:trace contextRef="#ctx0" brushRef="#br0">5877 54700,'0'2567,"5992"-2567</inkml:trace>
  <inkml:trace contextRef="#ctx0" brushRef="#br1">10235 55587,'0'0,"8"73,-8-51,4-1,-4 1,0-8,0 4,5-10,-5 3,2-9,0-2,0-2,-2-15,0 7,0-10,0-2,0-5,-2 1,0-1,2 1,0 8,0-1,0 7,0 4,0 4,2-4,4 8,-2 0,0 0,0 8,4 4,-2 9,2-1,0 6,4-3,0-3,-2 0,-2 1,0-7,-2-4,-2-2,0-6,-2-2,-2 0,0-8,0-6,0-9,0-1,0-6,0 1,0 3,0 1,0 13,0 2,0 2,8 6,-4 0,4 2,2 0,-4 0,4 4,-2 8,-4 2,-2 5,0 3,0 2,2-1,0-3,6 10,-4-5,0-7</inkml:trace>
  <inkml:trace contextRef="#ctx0" brushRef="#br1">9035 55914,'0'0,"38"-37,-18 33,4-6,4 0,0 2,-4 4,-8 4,-8 0,0 8,-8 6,0 4,-8 0,-4 3,2-5,2 0,0-8,8-6,8-2,14-2,0-12,10-8,1-3,9-1,18-2,18-9,10-4,4 3,-20 16,-11 3,-29 13,-12 4</inkml:trace>
  <inkml:trace contextRef="#ctx0" brushRef="#br1">10612 55739,'0'0,"0"-2,0 4,0 4,0 2,0-2,0 9,0-7,2 6,2-4,2 0,-6-6,2 2,2 0,-2-1,-2-5,0 0,0-11,0 1,-6 2,4-2,2 2,-4-2,2 4,2-3,0 3,0-2,0 0,2 4,2 2,-2 0,2 2,-2 0,0 0,2 8,0 0,0 4,0 1,4-3,-6 2,4-2,-2-2,0-4,-2 0,0-4,0 0,-2-8,0-2,4-4,0 0,-2 3,2 1,0-2,0 4,0 6,-4-2,2 4,2 0,-2 0,0 4,4 4,0 0,-1 0,1 3,0-3,2 4,0 2,2-2,-2-6</inkml:trace>
  <inkml:trace contextRef="#ctx0" brushRef="#br1">10865 55776,'0'0,"-16"-27,8 25,2 2,4 0,-2 0,-2 0,4 0,-4 2,4 4,-2 0,4 5,0-3,0 0,0 0,6-2,2 0,0-4,0-2,-2 0,2 0,-2-2,-2-4,-2 2,0 0,-2 2,2 2,0 0,2 0,2 0,-2 0,2 0,0 4,0-2,2 8,2-8,-2 4,4 4,0-6,-2 3,-4-7,2 0,0 0</inkml:trace>
  <inkml:trace contextRef="#ctx0" brushRef="#br1">11099 55747,'0'0,"-30"35,18-17,0 2,0 5,2-3,4-6</inkml:trace>
  <inkml:trace contextRef="#ctx0" brushRef="#br1">10963 55765,'0'0,"68"33,-54-23,0 0,4 2,0-1,-4 1,-2-8</inkml:trace>
  <inkml:trace contextRef="#ctx0" brushRef="#br1">8981 55857,'0'0,"-12"34,2-19,-6 1,6 0,-2 0,0-8,6 1,4-1,2-8,6 0,4 0,6 0,4 0,-2 0,4 0,-4 0,2 0,0 0,-2 0,-6 0</inkml:trace>
  <inkml:trace contextRef="#ctx0" brushRef="#br1">4778 56078,'0'0,"0"-2,0 10,4 0,-2 7,0-5,2 4,-2 0,-2 2,2 1,-2 3,0-4,4 0</inkml:trace>
  <inkml:trace contextRef="#ctx0" brushRef="#br1">5872 57211,'2922'-1098</inkml:trace>
  <inkml:trace contextRef="#ctx0" brushRef="#br1">8853 56139,'3002'1052</inkml:trace>
  <inkml:trace contextRef="#ctx0" brushRef="#br1">4985 56170,'0'0,"58"-23,-44 23,-2 0,2 8,-4 7,-2-1,-6 4,0-4,-2 7,0-7,-4-2,-8 2,4-8,-8-4,2-2,0 0,4 0,-4 0,6-4,2 2</inkml:trace>
  <inkml:trace contextRef="#ctx0" brushRef="#br1">5225 56182,'0'0,"4"8,0-4,-2 4,0-2,-2 2,0 6,0-1,0 7,0-4,0 0,0-1,0 1,0-6,2-2,4-4,2 2,0-4,0-2,2 0,-4 0,2 0,0 0,0-2,2 0,-2 2,0 0</inkml:trace>
  <inkml:trace contextRef="#ctx0" brushRef="#br1">5001 56210,'0'0,"10"53,-8-37,6 7,-8-7,8 2,-8-6,4 0,0-1,-4-5,4 0</inkml:trace>
  <inkml:trace contextRef="#ctx0" brushRef="#br1">4738 56314,'0'0,"56"-10,-36 8,12 2,-12 0,-2 0</inkml:trace>
  <inkml:trace contextRef="#ctx0" brushRef="#br1">4830 56403,'0'0,"-34"43,26-31,0-2,2 0,0-4,4 0,0-4,2 0,0 2,2-4,6 0,-2 0,2 0,2 0,0 0,-2 0,2 0,-6 0,2 0,0 0,0 0,0 0,-4 0</inkml:trace>
  <inkml:trace contextRef="#ctx0" brushRef="#br1">4862 56419,'0'0,"14"39,-12-23,2 0,-2 1,0-1,-2 0,4 0,0 1,-4-5,4-2</inkml:trace>
  <inkml:trace contextRef="#ctx0" brushRef="#br1">12031 56870,'0'0,"0"8,0 2,2-2,-2 9,0-1,0-2,0 2,0 1,0-7,2 2,-2 0,0-2,2-6,0 0,0 1,-2-3,6-2,-4 0,4 0,0 0,0-2,0-3,0 3,2-2,0 4,0 0,0 0,0 0,4 0,2 0,-4 0</inkml:trace>
  <inkml:trace contextRef="#ctx0" brushRef="#br0">12318 57267,'0'0,"30"0,-18 0,2 0,-4 0,4 0,-6 4,-2 6,2 0,-6 5,4 1,-2-2,2 2,2-4,4 5,-2-5,0-2</inkml:trace>
  <inkml:trace contextRef="#ctx0" brushRef="#br0">12504 57269,'0'0,"-54"69,42-53,-2 3,6 3,0-6,6-4</inkml:trace>
  <inkml:trace contextRef="#ctx0" brushRef="#br1">8829 57396,'0'0,"8"57,-4-41,2-2,0 7,0-7,-4 0</inkml:trace>
  <inkml:trace contextRef="#ctx0" brushRef="#br1">8985 57512,'0'0,"-28"59,20-41,-6 4,6 3,-4-3,2-2,2 5,-2-5,6-6</inkml:trace>
  <inkml:trace contextRef="#ctx0" brushRef="#br1">9269 57573,'0'0,"2"4,0 4,2 2,0 6,2 0,-2 1,-3 1,-1-2,0-2,0 1,0-5,0-4,2-4,-2 0,4-2,-2 0,4 0,-2 0,4-2,0 0,0 0,4 0,-4 2,2 0,6 0,-4 0,0 0</inkml:trace>
  <inkml:trace contextRef="#ctx0" brushRef="#br1">8975 57733,'0'0,"50"-32,-38 32,-6 0,0 0,0 10,-4 0,-2 4,0 0,0-2,-4 1,-4 3,4-6,-4 2,0-2,4-4,2 1,2-5,2-2,2 0,8 0,0 0,0 0,0-2,4 2,-4-4,4 1,-2 3,-4-4</inkml:trace>
  <inkml:trace contextRef="#ctx0" brushRef="#br1">13196 59796,'0'0,"6"49,4-29,-4 4,2 3,-4-1,4-1,2 1,-2-4,0-5</inkml:trace>
  <inkml:trace contextRef="#ctx0" brushRef="#br1">14707 59816,'0'0,"12"47,-4-27,0 3,10 7,-6 1,2-13</inkml:trace>
  <inkml:trace contextRef="#ctx0" brushRef="#br1">16166 59837,'0'0,"0"8,4 2,0 4,4 2,0 3,0 1,0-2,2 3,-2-5,0-4,-2 0,2-8,-8-4,0-8,0 0,-8 4,-6 0,4 0,-2 2,0 0,0 2,4 0,-2 0,2 0,0 0,4 0,-2 2,6 4,0-2,0 4,0 0,4-4,6 8,0-6,2 3,4-1,2-4,-2-2</inkml:trace>
  <inkml:trace contextRef="#ctx0" brushRef="#br1">16501 59837,'0'0,"6"8,-2 4,-4 0,6 4,-4 1,0 5,2-4,-2 7,2-3,0 0,4 1,0 1,-2-6,0-6</inkml:trace>
  <inkml:trace contextRef="#ctx0" brushRef="#br1">13633 59843,'0'0,"-12"0,12 10,0 6,4-2,4 5,-4-1,6 4,-2 3,4-9,-4 4,0 0,0-3,0-9</inkml:trace>
  <inkml:trace contextRef="#ctx0" brushRef="#br1">17771 60082,'0'0,"-4"-59,0 39,2-8,-4 3,4 1,2 0,0 7,-4 5,4 4,0 4,0-2,0 4,6 2,2 0,2 4,6 8,-2 0,-6 1</inkml:trace>
  <inkml:trace contextRef="#ctx0" brushRef="#br1">13083 59950,'0'0,"49"-8,-41 4,2 0,-6-4,2-2,-6 4,0-2,-4 4,-4-3,-6 7,3 0,-5 0,2 3,2 3,0 0,4-2,0 2,4 0,0 2,2 0,2 4,0 5,2-7,10 4,0 0,4-4,10-2,-5 1,-3-9</inkml:trace>
  <inkml:trace contextRef="#ctx0" brushRef="#br1">14390 59894,'0'0,"-16"0,10 0,0 0,-2 0,4 0,-2 2,0 0,0 2,-2-2,0 4,4-4,0 4,4 0,0-2,0 2,6 0,0-4,6 6,-4-2,2-1,2 3,-8 0,-2 2,-2-2,0 4,0-4,-2-2,-2-4,-4 0,2-2,-2 0,2-4,4-2,0-2,2 4,0 0,0 0,2 0,4 4,2 0,2-4,4 2,2 0,0-2,-2 0,0 2,-2 0,0 0,0 0,-8-2,4-1,-4-1,2 4,-4-6,4 4,-2 0,-4 2,0-4,-8 6,2 0,-2 0,0 0,-4 2,6 4,-4 2,4 0,0-2,0 1,6-1,0 0,0 2,2 0,10-4,-2 4,8-4,8-4,0 6,-4-6</inkml:trace>
  <inkml:trace contextRef="#ctx0" brushRef="#br1">14721 59924,'0'0,"48"-6,-30 6,4 0,0 2,-4-2</inkml:trace>
  <inkml:trace contextRef="#ctx0" brushRef="#br1">15713 59918,'0'0,"0"12,0 0,0-2,4 5,4-1,0-2,0 2,-4-2,2-3,-2-5,-2 0,-2-8,0-5,0 1,2-4,-2 0,0 2,2 0,-2 0,2 5,-2-1,2 2,0 2,-2 0,2 2,2 4,-2 2,2 7,0-5,4 4,-8 2,4-6,0 0,-4-6,2 0,0-10,2-2,-4-2,2-4,2 4,-2-1,6 3,-8 4,6 0,-4 6,-2 0,4 0,0 0,-2 10,4-4,2 4,0 3,0-1,0 0,4 0,0 6,-4-5,4 1</inkml:trace>
  <inkml:trace contextRef="#ctx0" brushRef="#br1">13510 59934,'0'0,"-46"-12,38 12,-2 2,6 0,0-2,4 6,0-4,0 2,4 0,2-2,6 2,0 0,-2 2,0 1,-2-1,0 0,-6 2,4 0,0 0,-6-2,0 2,0-2,0-4,0 3,-4-3,0-2,0 0,2 0,0-2,2-3,0 1,2 0,6-2,8 4,-2-2,12 0,-6-4,-1 2</inkml:trace>
  <inkml:trace contextRef="#ctx0" brushRef="#br1">14623 59926,'0'0,"-32"16,26-8,4 0,-2 3,2-3,2 0,0 0,6 0,8-2,8-6,0 0,-6 0</inkml:trace>
  <inkml:trace contextRef="#ctx0" brushRef="#br1">15031 59942,'0'0,"-18"33,24-29,6 0,-8-4,7 0,-1 0,-2 0,-6-8,4 0,-6-1,0-1,0 2,0 0,-8 4,-4 2,3 2,-7 0,4 6,0 2</inkml:trace>
  <inkml:trace contextRef="#ctx0" brushRef="#br1">15168 59950,'40'53,"-40"-55,-2 0,-2-8,2 0,2 2,-2 0,2-5,0 7,0 2,0 0,0 2,0 0,0-2,4 2,2 2,2 0,0 0,2 0,-2 2,2 6,-2-2,2 2,-4 5,2-5,-4 6,4 0,-6-6</inkml:trace>
  <inkml:trace contextRef="#ctx0" brushRef="#br1">14891 59928,'0'0,"20"51</inkml:trace>
  <inkml:trace contextRef="#ctx0" brushRef="#br1">13356 59967,'0'0,"-34"-39,28 39,0 0,2 4,-2 6,6 2,0 3,0-1,0-2,0 0,8-4,0 0,0-8,-2 0,2 0,-6 0,4-8,2 0,-6 4,2-4,-4 0,0 6,0 0,4 2,-4 0,6 2,-4 4,10 2,-4 0,6-2,6 0,-4-4,2 0</inkml:trace>
  <inkml:trace contextRef="#ctx0" brushRef="#br1">18783 59934,'0'0,"2"37,6-17,0 4,0 1,0-1,8 7,-8-5,2-10</inkml:trace>
  <inkml:trace contextRef="#ctx0" brushRef="#br1">13791 59936,'0'0,"16"59,-4-47,-8-2</inkml:trace>
  <inkml:trace contextRef="#ctx0" brushRef="#br1">13947 59936,'0'0,"-52"6,46 0,-4 2,2 1,4 1,4 2,0 0,0-2,16 4,0-5,12-1,0-6,-8 0</inkml:trace>
  <inkml:trace contextRef="#ctx0" brushRef="#br1">11672 60365,'0'0,"67"-65,-25 32,24-7,34-13,18-4,13 6,5 4,-6 15,-8 12,-17 3,-33 9,-22 6</inkml:trace>
  <inkml:trace contextRef="#ctx0" brushRef="#br1">17633 59967,'0'0,"-2"-21,0 19,2 0,-2 2,-4 0,4 0,-4 4,2 2,0 0,2 5,2-3,0 0,0 6,6-6,10 2,-4-4,4 3,-2-9,-2 0,0 0,-4-9,-8 3,0-4,0-2,-4 2,-8-2,4 6,0 2,0 2,0 2,0 0,6 4,-2 2,4 0</inkml:trace>
  <inkml:trace contextRef="#ctx0" brushRef="#br1">15168 59950,'0'0,"30"41,-22-33</inkml:trace>
  <inkml:trace contextRef="#ctx0" brushRef="#br1">16304 59977,'0'0,"28"42,-20-38,4 3,0-5,2-2,-2 0,2 0,-4-9,-2 1,-4 0,-2-4,-2-6,0 4,-2 1</inkml:trace>
  <inkml:trace contextRef="#ctx0" brushRef="#br1">19615 59950,'0'0,"12"49,-4-33,0 9,4-9,2 6,-2-3,8 1,-4-8,-2-2</inkml:trace>
  <inkml:trace contextRef="#ctx0" brushRef="#br1">13617 59973,'0'0,"50"-12,-34 12,0 0,10 0,-4 0,-4-3</inkml:trace>
  <inkml:trace contextRef="#ctx0" brushRef="#br1">18374 59975,'0'0,"0"55,0-39,8 0,-4-2,4 0,-4-3,-1-3,-3-4,4-4,-8-8,1 0,-1-7,-4 3,4-6,2 4,0-1,-2 3,4 4,-2 4,2-4,0 2,2 2,6-2,2 2,-1 0,5 2,-4 2,-2 0,8 0,-8 6,0 0</inkml:trace>
  <inkml:trace contextRef="#ctx0" brushRef="#br1">16613 59967,'0'0,"14"63,-6-49,4-2,2 2,-4-6,4-2,2-4,-4-2,0 0,-4-8,-4-6,-2 0,-2 2,0-3,-2-1,-4 12,0 0,-2 4,4 0,0 0,4 4,0 0,6 2,2 0,0-2</inkml:trace>
  <inkml:trace contextRef="#ctx0" brushRef="#br1">16006 59973,'0'0,"-39"6,39 2,0 2,0 0,4-2,6 0,0 1,2-3,-3-4,7-2,-6 0,0-8,-4-1,-2-1,0 2,-4-2,0 2,-14 0,4 2,4 4</inkml:trace>
  <inkml:trace contextRef="#ctx0" brushRef="#br1">17761 59973,'0'0,"46"0,-18 0,-4 2,2 0</inkml:trace>
  <inkml:trace contextRef="#ctx0" brushRef="#br1">16897 60025,'0'0,"4"-26,-12 26,0 0,-8 0,8 0,-2 0,2 0,2 4,4-2,2 0,0-2,8 8,4 0,-2 1,2 1,-2 2,4 2,-10-2,4 0,-4 3,-4-3,0-2,0-2,0 0,-8-8,4 2,-4-2,-2 0,0 0,2-2,0-4,2 4</inkml:trace>
  <inkml:trace contextRef="#ctx0" brushRef="#br1">18521 60076,'0'0,"54"-30,-46 24,-4-4,2 1,-6 3,0 0,-4 4,0 2,-6 0,2 0,0 4,0 0,-2 2,2 1,4-1,0 2,2-2,2 8,0-4,6-2,4 2,4-1,2-3,12-2,-4 0,-8-4</inkml:trace>
  <inkml:trace contextRef="#ctx0" brushRef="#br1">18697 60030,'0'0,"-28"12,24-6,2 4,2-2,0 2,0-2,6 5,-2-5,8 0,0-4,4 0,0-4,0 0</inkml:trace>
  <inkml:trace contextRef="#ctx0" brushRef="#br1">19920 60090,'0'0,"0"13,0-5,0-2,2-2,-2 4,2-2,-2-4,2 2,-2-6,0-8,0-2,0-2,-2-5,2 5,0 0,0 4,2 4,4 4,2 2,2 0,4 0,6 2,14 6,-2 6,-4-4</inkml:trace>
  <inkml:trace contextRef="#ctx0" brushRef="#br1">19004 60042,'0'0,"-44"0,36 4,4 4,2-2,2 2,0-4,4 4,6-4,0-4,-2 0,-2 0,2 0,0 0,-4-2,0-2,0 2,-2 2,0 0,-2 0,4 0,0 6,2 0,2-2,0 5,2-3,10 2,-6 0,-4-2</inkml:trace>
  <inkml:trace contextRef="#ctx0" brushRef="#br1">18807 60046,'0'0,"58"-2,-35 4,1 0,2-2,-4 0,-6 0</inkml:trace>
  <inkml:trace contextRef="#ctx0" brushRef="#br1">19098 60048,'0'0,"14"40,-8-29,-2-1,2-4,-2 0,0-6,0 0,-2 0,0 0,0-4,-2-4,0-2,0-5,0 7,0 0,0-2,-2 2,2 4,0 4,2 0,2 0,-2 0,6 4,0 8,2-2,0 0,2 7,4-3,0-2,-2 0,-4-6</inkml:trace>
  <inkml:trace contextRef="#ctx0" brushRef="#br1">19328 60105,'0'0,"-24"-23,16 23,4 0,-2 0,0 0,6 6,0 1,0-1,0-2,4 4,4-6,-4 0,4-2,0 0,-2 0,0 0,-4-4,0 0,2 0,-4-2,0 2,0-1,0 1,0 0,0 12,6 5,0-1,2 6,0-2,-1 7,3-1,4 0,-10-3,0 1,-2-6,-2-2,0-6,0-2,-2-4,0 0,0-4,2-6,0-6,0 0,0-2,4-3,2 3,0 8,-2-4,0 10,-2-1,0 1,4 0,-4 0,8-6,2-2,-2 4,0-6,-4 3,-2 5,-4 2,0 4,-2-2,-2 2,2 0,0 0,0 0,0 0,2 4,0 0,0 2,0 3,6-3,2 4,0-4,0 2,0-4,2-2,-2 0,-4-2,2 0,0 0,-4-4,0-4,2-4,-2 2,0-3,4 1,-6-2,4 4,0 2</inkml:trace>
  <inkml:trace contextRef="#ctx0" brushRef="#br1">19811 60066,'0'0,"-42"-18,38 18,0 6,0 2,4 0,0 0,0 2,2 1,6-5,0 2,0 0,2-8,0 0,0 0,0 0,-4 0,4-8,-10 4,5 0,-5 4,0 0,0 0,2 4,2 0,0-2,10 4,-4-2,-2 0</inkml:trace>
  <inkml:trace contextRef="#ctx0" brushRef="#br1">11656 60294,'0'0,"4"30,-4-18,0 2,0-3,0 3,-8 0,0 2,2-6,0 3,2-7,4 2,0-6,6-2,2-2,2-4,-2 0,4 4,-2-5,9 7,-3 0,-2 0</inkml:trace>
  <inkml:trace contextRef="#ctx0" brushRef="#br1">16543 60316,'0'0,"16"53,-12-33,2 4,2-7,-4 1,6-2,-4 0,2-1,0-9,-8 2,2-6,0 0,0 0,-2-6,0-6,0 4,-4-5,2 1,2 0,0 6,0-4,0 2,2 2,6 0,-2 0,2 4,2-4,2 4,-4 0,2 8,-2 2,0 4,0-2,-4 2,-2-1,-2-3,0 0,0-4,-6-6,-2 0,0 0,0 0,0-8,0 2,2 2,4-2,2 4,6 2,-4 0,6 0,8-2,-8 0,8 0,-2 2,0-2,0-3,-2 3,-4 2,4-2,-4 0,0 0,-2 0,2-2,0 0,0-2,-6 2,0 0,-2-4,0 6,0-2,-4 0,-4 4,0 0,2 0,-2 0,2 0,-2 4,6 0,-4-2,4 6,-2 0,4-2,0 2,8 0,2 1,2-5,8-2,12 2,0-4,-4 0</inkml:trace>
  <inkml:trace contextRef="#ctx0" brushRef="#br0">8708 60399,'0'331</inkml:trace>
  <inkml:trace contextRef="#ctx0" brushRef="#br0">8201 60407,'0'301</inkml:trace>
  <inkml:trace contextRef="#ctx0" brushRef="#br1">17138 60468,'0'0,"-4"27,6-19,2 0,0-2,0 0,2-2,-2-4,2 0,-4-2,-2-4,0-2,0 0,0 0,0-1,0 1,0 2,0 2,0 0,6 4,-4 0,4 0,-4 0,6 0,-2 0,-2 0,4 8,-4 0,-2 0,2-1,-2 1,4 0,-4-8,2 0,-2 0,0 0,2-4,2-4,-4-5,0 3,2-2,0 4,0 0,0 2,0 4,2 0,-2 2,0 0,-2 4,6 2,-6 2,2 4,4-2,0 0,0 3,0-3,12-4,-6 2,6-4,2 0,-2-4,-5 0</inkml:trace>
  <inkml:trace contextRef="#ctx0" brushRef="#br0">8348 60509,'0'0,"0"67,2-53,-2-2,4 4,-2-5,0-5,-2-4,0 2,2-4,-2-6,0 0,0-5,0 1,0 0,0-4,-2 4,0-4,0-3,-2 1,4 2,-2 2,2 1,-4 1,4 2,0 0,0 2,0 0,0 4,6-2,-6 4,4 0,0 0,-2 0,4 4,0 2,0 2,4 6,-6-4,8 3,-6 3,4-4,-2 2,2 0,-4-3,4-3,-6-4,2 0,0-4,-4 0,2 0,-4-4,2-2,2-8,-4 1,0-1,0-2,0-2,0-1,0 5,0 2,0 4,0 8,2-2,0 2,0 0,4 0,-2 0,2 0,0 0,0 0,-2 6,2 6,2 4,-8-1,4 1,0 0,2 0,-4-6,2 7,2-3,2 0,0-2,-2-6</inkml:trace>
  <inkml:trace contextRef="#ctx0" brushRef="#br1">17008 60454,'0'0,"-49"-4,47 6,0 2,-2 0,2 0,2 2,0 0,0 0,4 0,2 1,5-3,-3-2,2-2,-2 0,0 0,0 0,-2-6,2 1,-6 1,4 4,-4-6,-2 6,2 0,2 0,0 6,2-6,2 4,4 1,2 1,0-4,-2 2</inkml:trace>
  <inkml:trace contextRef="#ctx0" brushRef="#br1">17595 60553,'0'0,"-2"-10,2 10,6 0</inkml:trace>
  <inkml:trace contextRef="#ctx0" brushRef="#br0">11608 60645,'0'0,"-4"61,4-41,0-4,4 13,-2-7,6-4</inkml:trace>
  <inkml:trace contextRef="#ctx0" brushRef="#br0">12504 60659,'0'0,"54"-4,-38 4,-2 4,-2 2,-2 2,-6 0,-2 5,-2-5,0 4,-6 0,0-2,-4 0,0-2,8 1,-6-3,6-4,0-2,4 0,8 0,-4 0,6 0,4 0,2 0,1 0</inkml:trace>
  <inkml:trace contextRef="#ctx0" brushRef="#br0">10803 60712,'0'0,"-58"2,50 2,1 0,1 4,4-8,2 8,0-6,0 4,8 2,-1-1,5 3,0 4,4-2,-4 4,0 3,-4-3,0 6,-6-6,-2 1,0-5,-2-2,-6-4,-2-4,-4-2,4 0,-4-8,2-2,4 0,2-2,2 1,3 5,1 4</inkml:trace>
  <inkml:trace contextRef="#ctx0" brushRef="#br0">12276 60744,'0'0,"18"67,-12-50,2 5,-6-2,6-2,-4 3,0-7,-2-2,4 0,-4-2,4-3,-6-3,2 2,2-6,-2 0,-2 0,4 0,-4-6,0 0,0-1,-4-1,4-4,-4 2,2 2,0 0,2 2,0-2,0 3,0 1,0 2,2-2,4 0,0 2,2 0,-6 2,10 0,-6 0,4 0,-4 2,-2 4,2 0,-2 3,-2 1,2 2,0-4,-2 4,2-2,2 0,0-1,2-3,-2-4</inkml:trace>
  <inkml:trace contextRef="#ctx0" brushRef="#br0">6726 60746,'0'0,"-16"0,4 4,6 9,-4-1,0 2,4 4,-4-4,8 3,-2-5,4-2,4 2,8-8,4 2,0-6,8 0,-2 0,-2 0,-2 0,-4-6,-8-6,2-2,-6 0,-2-3,-4 5,-6-4,-2 4,2 4,-4 0,0 4,4 4,0-5,4 5,0 0,4 0,0 0,4 0,-2 0,2 0,4 0,0 0,4 5,0-5,6 0,4 0,-2 0,0 0,10 0,-10 0,2 0</inkml:trace>
  <inkml:trace contextRef="#ctx0" brushRef="#br0">9921 60765,'0'0,"-14"22,14-20,0 2,2-4,4 0,0 0,-4 0,0 0,4-4,-6 2,4-2,-4 2,0 0,-4 2,-2 0,2 0,0 0,2 2,-4 4,6-6,0 2,0 2,0-2,6 0,0 0</inkml:trace>
  <inkml:trace contextRef="#ctx0" brushRef="#br0">11041 60787,'0'0,"58"-6</inkml:trace>
  <inkml:trace contextRef="#ctx0" brushRef="#br0">7632 60809,'0'0,"56"-2</inkml:trace>
  <inkml:trace contextRef="#ctx0" brushRef="#br0">11085 60836,'0'0,"52"0</inkml:trace>
  <inkml:trace contextRef="#ctx0" brushRef="#br0">12013 60862,'0'0,"0"4,0-4,-4 8,2 0,-2 3,-2 5,0 2,4-2,0 3,2-7,0 0,2 0,4-10,0 4,0-6,2 0,0-6,4-2,-4 2,-4-6,4 4,-4-5,0 5,-4 4,0 0,0 2,0 6,0 0,0 0,0 2,4-2,4 1,0-1,4 2,0-6,0 2,-2-2,2 0,-4 0,0-2,-4-8,-4-3,0-1,0-2,0 2,-2 2,-4 3,-2 7,-2 2,-4 0,4 4,2 3</inkml:trace>
  <inkml:trace contextRef="#ctx0" brushRef="#br0">7626 60897,'0'0,"50"-7</inkml:trace>
  <inkml:trace contextRef="#ctx0" brushRef="#br0">6937 60897,'0'0,"8"46,-8-32,0 1,0-3,0-2,0 0,4-6,-4 2,0-2,0-2,2-2,-2-2,0-8,0 2,0-2,0 0,0 0,0-3,2 5,-2 0,2 0,0 0,-2 6,8 0,-4 2,4 0,-2 0,-2 4,2 10,0-4,-4 7,0-5,2 0,-2-4,0 0,4-6,-6-2,4 0,-2 0,0-8,-2-2,8-2,-8-2,4-1,0 5,2 2,-4 2,4 2,-4 4,-2 0,2 2,4 6,-4 0,4 2,-6-2,4 5,2-7,2 4,-4-2,4-2</inkml:trace>
  <inkml:trace contextRef="#ctx0" brushRef="#br0">8039 60897,'978'0</inkml:trace>
  <inkml:trace contextRef="#ctx0" brushRef="#br0">11536 60919,'0'0,"56"-2,-38 2,8 0,10 0,-5 4,-5-2</inkml:trace>
  <inkml:trace contextRef="#ctx0" brushRef="#br0">9915 60939,'0'0,"24"27,-24-17,0 6,-4 0,-6 5,0-5,-2 6,-2-8,0 1,0-5,2-6,-4-4,2 0</inkml:trace>
  <inkml:trace contextRef="#ctx0" brushRef="#br0">7185 60949,'0'0,"-18"-2,12 4,4 2,-2 0,2 5,2-1,0 0,0-2,0 2,6-4,2 2,0-6,0 0,-6 0,6 0,-4-2,0-4,-2-2,-2 2,0 4,0 0,2 2,2 2,-4 0,6 2,-2 0,2 2,2-2,6 2,-4 4,4-6</inkml:trace>
  <inkml:trace contextRef="#ctx0" brushRef="#br0">7402 60955,'0'0,"-45"33,35-23,8 6,0 1,2-9</inkml:trace>
  <inkml:trace contextRef="#ctx0" brushRef="#br0">7311 60974,'0'0,"58"18,-47-10,1-2,4 0,-2 4,-2-8</inkml:trace>
  <inkml:trace contextRef="#ctx0" brushRef="#br0">11636 61051,'0'0,"-34"47,30-33,-2 2,2 0,2 5,2-3,0 0,4-2,6 1,-2-9,8 0,-6-8,4 0,2 0,-2-6,-6-4,-1-3,-1 1,-4 4,-2 0,-2 6,-7 0,-3 2,-2 0,2 0,0 4,-2 4,6-2,0 2,6-2,2 1,0 1,0-2,10-4</inkml:trace>
  <inkml:trace contextRef="#ctx0" brushRef="#br0">8582 61106,'0'0,"-32"-10,18 10,0 0,-2 4,2 0,0 2,-2-4,6 4,0 0,8 0,0-2,2 4,0 0,6-2,4-1,6 7,0-2,4-2,2 6,-2-2,-4 5,-2-5,-10 4,2-4,-6-2,0 3,-6-3,-6-2,4-4,-2 0,-6-4,4 0,-2 0,2-4,-2-2,2 0,4 0,0 2,4 2,-2-3,4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dev"/>
          <inkml:channel name="Y" type="integer" min="-2.14748E9" max="2.14748E9" units="dev"/>
        </inkml:traceFormat>
        <inkml:channelProperties>
          <inkml:channelProperty channel="X" name="resolution" value="1000" units="1/dev"/>
          <inkml:channelProperty channel="Y" name="resolution" value="1000" units="1/dev"/>
        </inkml:channelProperties>
      </inkml:inkSource>
      <inkml:timestamp xml:id="ts0" timeString="2025-07-27T22:25:08.783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E71225"/>
      <inkml:brushProperty name="ignorePressure" value="1"/>
    </inkml:brush>
  </inkml:definitions>
  <inkml:trace contextRef="#ctx0" brushRef="#br0">2768 34055,'0'0,"-2"-9,2 13,0 9,2-3,4 4,0-2,4 3,-4-3,4-4,-4-4,0 2,4-6,2 0,-4-2,-2-10,0 0,-2-1,2-5,-4 4,-2 0,0 3,0 1,0 4,0 6,-2-6,0 6,2 6,0 8,2-1,2 7,2-2,2 7,-4-1,4 1,-4 1,-4 1,0-1,0-7,0-1,-2-2,-4-2,-2-5,0-5,-2-4,4 0,0 0,4-13,2 1,0 0,4-4,8-1,4 7,0-4,16-6,-4 5,-2 1</inkml:trace>
  <inkml:trace contextRef="#ctx0" brushRef="#br0">3109 34182,'0'786,"805"-786</inkml:trace>
  <inkml:trace contextRef="#ctx0" brushRef="#br1">5456 34468,'0'0,"20"25,-12-17,-4-2,4-2</inkml:trace>
  <inkml:trace contextRef="#ctx0" brushRef="#br1">9598 34531,'0'0,"42"-38,-26 21</inkml:trace>
  <inkml:trace contextRef="#ctx0" brushRef="#br1">9326 34741,'0'0,"58"-30,-36 20,-4 1</inkml:trace>
  <inkml:trace contextRef="#ctx0" brushRef="#br1">5744 34701,'0'0,"20"10,-8-4,-2 0,4-4</inkml:trace>
  <inkml:trace contextRef="#ctx0" brushRef="#br1">9058 34880,'0'0,"42"-27,-26 13</inkml:trace>
  <inkml:trace contextRef="#ctx0" brushRef="#br1">6072 34858,'0'0,"40"14,-32-8,4-4</inkml:trace>
  <inkml:trace contextRef="#ctx0" brushRef="#br1">8758 34974,'0'0,"40"-13,-30 9</inkml:trace>
  <inkml:trace contextRef="#ctx0" brushRef="#br1">6358 34961,'0'0,"18"0,-10 0,8 9,0-7,-2 2</inkml:trace>
  <inkml:trace contextRef="#ctx0" brushRef="#br0">4160 34970,'0'0,"-12"24,4-8,0 1,-2 5,-4-4,2 5,0-1,0 3,4-11</inkml:trace>
  <inkml:trace contextRef="#ctx0" brushRef="#br0">4018 35002,'0'0,"22"-16,-12 18,2 6,-2 6,4 3,0-5,-2 8,0-1,2 1,-4-4,-2-1,-4-5,4-4,-8-2</inkml:trace>
  <inkml:trace contextRef="#ctx0" brushRef="#br1">6762 35057,'0'0,"46"0</inkml:trace>
  <inkml:trace contextRef="#ctx0" brushRef="#br1">8440 35076,'0'0,"44"-7,-22 5,-8-2,2 0</inkml:trace>
  <inkml:trace contextRef="#ctx0" brushRef="#br1">7064 35092,'0'0,"48"22,-32-22,0 0,-4 0</inkml:trace>
  <inkml:trace contextRef="#ctx0" brushRef="#br1">8132 35153,'0'0,"50"-2,-40 0</inkml:trace>
  <inkml:trace contextRef="#ctx0" brushRef="#br1">7384 35153,'0'0,"46"0,-40 4,4-4</inkml:trace>
  <inkml:trace contextRef="#ctx0" brushRef="#br1">7742 35173,'0'0,"24"2,-16-2,2 0,2 0,-2 0</inkml:trace>
  <inkml:trace contextRef="#ctx0" brushRef="#br1">7800 35483,'0'0,"14"41,-12-33,2-2,0-4,-2 4,0-4,-2-10,0 6,0-12,0 6,-2-8,0 3,-2-1,2-2,0 1,0-1,-2 0,4 0,-2 5,2 1,0 2,0 4,0 2,2 4,4 6,-2 0,8 7,-4-5,6 0,-4 4,6-6,0 0,-2-3,4-3,-6 0,4-2</inkml:trace>
  <inkml:trace contextRef="#ctx0" brushRef="#br1">7802 35402,'0'0,"50"61,-16-10,8 14,4 12,4 5,-2-9,4-5,0-5,-18-14,-4-11</inkml:trace>
  <inkml:trace contextRef="#ctx0" brushRef="#br1">10710 36101,'0'0,"-18"47,16-35,2-2,0-2,0-2,0 0,2-12,2 0,-2 0,-2-6,0-2,4-1,-2-1,-2 2,4-1,-4 3,0 2,0 8,0 4,0 8,2 0,0 3,0 1,4-2,0 0,2 1,0-3,2-2,2-2,0-6,2 0,0 0,2-10,-4 0,0-7,0 5,-2-4,-4 4,-4-5,-2 1,0 0,0 3,-8 5,2 2,0 6,-8 0,2 6,0-2</inkml:trace>
  <inkml:trace contextRef="#ctx0" brushRef="#br1">8446 36188,'0'0,"0"45,0-35,0 5,0-7,0 4,0-8,0 2,0-14,2-2,-2-2,0-3,0-3,6 2,-6-3,2 1,-2 0,0 3,2 5,-2 0,0 10,6 0,-6 6,4 6,0 5,4-3,0 2,0 1,4-3,-6-4,4 0,-2-2,-4-4,2-4,0 0,-6-4,4-6,-4 0,8-4,-8-5,2 3,2 2,-2 0,-2 3,0 1,4 4,0 2,-2 2,2 2,-2 2,0 2,4 2,-4 4,6 3,-2-1,4 0,-2 0,4 1,0-1,0-4,0 0</inkml:trace>
  <inkml:trace contextRef="#ctx0" brushRef="#br1">8950 36119,'0'0,"-28"39,22-21,-2 3,4-1,-4 8,4-7,2-3</inkml:trace>
  <inkml:trace contextRef="#ctx0" brushRef="#br1">10404 36119,'0'0,"0"39,0-29,0 0,4 0,2-3,-4-1,6 0</inkml:trace>
  <inkml:trace contextRef="#ctx0" brushRef="#br1">10008 36142,'0'0,"28"-13,-24 13,4-4,2 4,0-2,-4 2,0 0</inkml:trace>
  <inkml:trace contextRef="#ctx0" brushRef="#br1">10264 36135,'0'0,"46"-12,-30 12,-4 0</inkml:trace>
  <inkml:trace contextRef="#ctx0" brushRef="#br1">10526 36125,'0'0,"-28"35,28-27,0 0,4 0,4-4,2-2,-2 0,6-2,-4 0,4-2,-4-8,4 2,-6-4,-6 4,-2-2,0 3,-2-1,-6 4,-6 4,6 0,-4 0,4 0,-2 0</inkml:trace>
  <inkml:trace contextRef="#ctx0" brushRef="#br1">9568 36168,'0'0,"46"-26,-34 19,2 3,-6 0</inkml:trace>
  <inkml:trace contextRef="#ctx0" brushRef="#br1">8734 36129,'0'0,"-8"53,4-34,4-1,-4 2,0-1,4-5,0 0,-2-4,2-6,0 1,2-12,2-3,-2-2,0-2,-2-3,4 5,-4-4,0 4,0-1,0 1,0 4,0-4,0 6,0 0,0 2,2-1,-2 1,2 4,2 0,-2 4,6 5,-4 1,2 4,0-4,6 5,-4-3,4 4,-6-8,2 0,0 3,-2-1,-2-6,0 0</inkml:trace>
  <inkml:trace contextRef="#ctx0" brushRef="#br1">10296 36131,'0'0,"0"45,4-31,0-5,-4-1,6 0,0-2,-6-2</inkml:trace>
  <inkml:trace contextRef="#ctx0" brushRef="#br1">9306 36154,'0'0,"34"-6,-22 10,0 0,0 6,-2-2,2 2,-2 7,-6-1,0 0,-2 3,-2-3,0-2,-2 2,-6-1,-2-9,0 4,4-8,0 2,2-2,0-2</inkml:trace>
  <inkml:trace contextRef="#ctx0" brushRef="#br1">10192 36150,'0'0,"-36"22,32-16,0 6,2-1,2-3,0 0,2 0,4-4,2 0,2-4,0 0,4-2,-2-4,-2-2</inkml:trace>
  <inkml:trace contextRef="#ctx0" brushRef="#br1">9736 36166,'0'0,"36"-8,-32 6,12 0,-8 2,0-2</inkml:trace>
  <inkml:trace contextRef="#ctx0" brushRef="#br1">9536 36154,'0'0,"-8"53,8-35,0 0,0 1,0-1,4-4,0-1,4-7,-4-2,8-4,-4 0,2-8</inkml:trace>
  <inkml:trace contextRef="#ctx0" brushRef="#br1">8854 36158,'0'0,"48"32,-38-21,0-3,2-2,6 2,-2-6,0 0</inkml:trace>
  <inkml:trace contextRef="#ctx0" brushRef="#br1">9884 36158,'0'0,"0"34,0-17,0-9,0 4,0 0,0-3,4 1,-4-6,8 2,-4-4,0-2,4 0,-2 0,-2 0,2 0,-4-2,6-2,-2 0,-4 2</inkml:trace>
  <inkml:trace contextRef="#ctx0" brushRef="#br1">10004 36172,'0'0,"0"45,0-33,2-4,0-2,0 1,4-3,-2-4,0 0,-4 0,6-2</inkml:trace>
  <inkml:trace contextRef="#ctx0" brushRef="#br1">9724 36178,'0'0,"-8"51,8-39,0-1,4-1,-4 0,4-2,-2 0,-2-6,2 2</inkml:trace>
  <inkml:trace contextRef="#ctx0" brushRef="#br1">10032 36190,'0'0,"42"-4,-36 2</inkml:trace>
  <inkml:trace contextRef="#ctx0" brushRef="#br1">9296 36197,'0'0,"4"36,0-17,-4-5,4 2,0-8,0-2</inkml:trace>
  <inkml:trace contextRef="#ctx0" brushRef="#br1">9564 36231,'0'0,"50"-20,-34 18,-10-6</inkml:trace>
  <inkml:trace contextRef="#ctx0" brushRef="#br1">8744 36241,'0'0,"44"-16,-34 14</inkml:trace>
  <inkml:trace contextRef="#ctx0" brushRef="#br1">9752 36245,'0'0,"46"-10,-36 8</inkml:trace>
  <inkml:trace contextRef="#ctx0" brushRef="#br1">10046 36260,'0'0,"28"0,-22 0,4 0,-6 0,2 0</inkml:trace>
  <inkml:trace contextRef="#ctx0" brushRef="#br1">9572 36317,'0'0,"10"-8,-4 6,6 2,-6 0,4 0</inkml:trace>
  <inkml:trace contextRef="#ctx0" brushRef="#br0">6774 36883,'0'0,"16"-10,-12 8,4-2,-2 4,2 0,-6 0,4 6,-2-2,0 2,-4-4,0 5,0 1,-4-4,0 0,-2 4,4-8,2 4,-4-4,4 2,4-2,-2 0,8 4,-4-2,0 4,0 2,2 1,0-1,-2 2,2 0,-6 0,-2-4,0 1,0-3,0 4,-8-8,0 0,4 6,-8-6,6 0,-4 0,-2 0,6 0,0-6</inkml:trace>
  <inkml:trace contextRef="#ctx0" brushRef="#br0">4182 36951,'0'0,"-8"0,4 6,0 8,-2 0,0 9,-2 11,2 11,0 0,6-2,0-15,8-5,0-5,0-8,10 9,-2-3,2-6</inkml:trace>
  <inkml:trace contextRef="#ctx0" brushRef="#br0">5318 36959,'0'0,"-8"0,0 4,4 2,-2-2,0 4,2 0,0-2,2 5,2-5,0 0,0 0,2 0,6 2,0 0,2-1,4 1,-2 2,0 2,-2 2,-2 1,-2 1,-6-2,0-4,-6 5,0-7,2 2,-8-8,2 4,-2-6,0 0,2 0,2-2,0-4,4 0,0-4,2 2,2-3,0 3,2-6,2 6,4-4,2 1,-4 1,4 2,-2 4,0 0</inkml:trace>
  <inkml:trace contextRef="#ctx0" brushRef="#br0">6460 36989,'0'0,"30"-16,-18 16,-2 0,0 8,4-2,-6 0,0 3,-2-3,-2 6,-4-8,0 8,0-8,-4 4,-2-3,-6-1,4 0,-2-4,-2 2,4-2,-4 0,8 0</inkml:trace>
  <inkml:trace contextRef="#ctx0" brushRef="#br0">4750 36987,'0'0,"12"39,-4-25,2 7,2-1,-2 5,2-3,0 4,0-1,-4-1,0 1,-4-5,-4 11,-12-13,6-4</inkml:trace>
  <inkml:trace contextRef="#ctx0" brushRef="#br0">6466 36989,'0'0,"0"19,2-7,0-6,-2 6,8 0,-8 1,6-3,-4 0,-2 0,0-2,2-1,-2-5,0 0</inkml:trace>
  <inkml:trace contextRef="#ctx0" brushRef="#br0">6640 37006,'0'0,"6"32,-6-22,0-1,0 1,0 0,0 0,6-4,-4 0,2 1,0-5,4 2,-4-4,4 0,-2 0,2 0,-2 0,2 0,2-4,-6 4,2 0</inkml:trace>
  <inkml:trace contextRef="#ctx0" brushRef="#br0">5584 37077,'0'0,"34"0,-22 0,0 0,0 0,-6 0</inkml:trace>
  <inkml:trace contextRef="#ctx0" brushRef="#br0">4258 37112,'0'0,"0"18,2-8,0 0,0 1,-2-1,2 0,2 2,-4-6,0 0,6-2,-4-4,-2-8,0 0,0 0,0 0,0 0,-2-5,2 1,0 4,0 2,0 0,0 0,2 0,2 6,0 0,-4 0,6 0,2 8,-6 0,6 6,0-4,-2 1,-4 3,4-6,-4 0,0-2,0-4,-2-2,0-8,0 0,0-6,0 4,0-7,0 5,0 4,4-4,-2 8,0-3,2 7,0 0,-2 0,2 5,2 1,-4 2,4 0,0 4,-2-2,8 3,-6 1,-2-6</inkml:trace>
  <inkml:trace contextRef="#ctx0" brushRef="#br0">4462 37152,'0'0,"-4"35,4-21,0-6,0 3,0-5,4-2,-4-4,2-4,2-4,-4-1,0-5,0 4,0-6,0-1,0 7,0-6,0 8,0 2,2 0,-2 3,0 1,4 2,0 0,-2 0,4 5,0 1,0 6,-2-4,4 2,0 4,2-1,0-1,-2 0,2 4,-4-7,-2-1</inkml:trace>
  <inkml:trace contextRef="#ctx0" brushRef="#br0">4678 37124,'0'0,"-36"35,28-19,2-6,0 6,6-5,0-1</inkml:trace>
  <inkml:trace contextRef="#ctx0" brushRef="#br0">4606 37128,'0'0,"34"33,-20-25,-4 2,4 4,-8-10</inkml:trace>
  <inkml:trace contextRef="#ctx0" brushRef="#br0">6086 37128,'0'0,"16"0,-12 0,4 0,-2 0,2 2,2 0,0-2,8 0,-2 4,-8-4</inkml:trace>
  <inkml:trace contextRef="#ctx0" brushRef="#br0">5638 37142,'0'0,"26"-6,-16 6,2 0,-6 0</inkml:trace>
  <inkml:trace contextRef="#ctx0" brushRef="#br0">4484 37185,'0'0,"38"-4,-26 4,-4 0</inkml:trace>
  <inkml:trace contextRef="#ctx0" brushRef="#br0">6354 37240,'820'0</inkml:trace>
  <inkml:trace contextRef="#ctx0" brushRef="#br0">6370 37419,'0'0,"-16"19,12-13,-4 0,6-2,-4 4,2 0,0-8,4 4,-2-4,2 4,6-4,-2 0,4 0,0-4,0 0,0 4,0 0,2 0,-2 0,0 0,0 0,0 0,-4 0</inkml:trace>
  <inkml:trace contextRef="#ctx0" brushRef="#br0">6518 37444,'0'0,"-8"-4,6 8,-2-2,2 4,2-4,0-2,0 8,2-8,6 0,-2 0,-2 0,2 0,4-6,-8 4,4-2,-2 0,-2-4,-2 4,0 2,0-2,-6 2,0-3,2 5,-4 0,2 0,2 0,-2 0,2 0</inkml:trace>
  <inkml:trace contextRef="#ctx0" brushRef="#br0">6942 37430,'0'0,"32"-4,-22-1,4 5,-4 0,0 0,2 0,0 0,0 0,-4 0</inkml:trace>
  <inkml:trace contextRef="#ctx0" brushRef="#br0">6716 37434,'0'0,"26"-4,-12 4,-4 0,2 0,0 0,-4 0</inkml:trace>
  <inkml:trace contextRef="#ctx0" brushRef="#br0">6400 37434,'0'0,"10"28,-8-14,2-1,-2 1,0-2,0-2,4 3,-2-3,-2-4</inkml:trace>
  <inkml:trace contextRef="#ctx0" brushRef="#br0">6998 37438,'0'0,"4"34,-2-21,2-3,-2 0,0 0,2-2,2 0,-2-3,0-1</inkml:trace>
  <inkml:trace contextRef="#ctx0" brushRef="#br0">6722 37462,'0'0,"4"27,-4-21,0 2,8 0,-4-4,0 0,-2 4,4-4,0-1</inkml:trace>
  <inkml:trace contextRef="#ctx0" brushRef="#br0">6558 37485,'0'0,"-20"18,20-12,0 4,0-4,2 0,4 1,2-1,-2-6,4 4,2-4,-4 0,0-4,0-2,-2-3,-4-1,2 2,-4 0,0 0,-6 0,0 2,-2-1,-2 5,4 0</inkml:trace>
  <inkml:trace contextRef="#ctx0" brushRef="#br0">6766 37487,'0'0,"32"0,-26 0,0 0</inkml:trace>
  <inkml:trace contextRef="#ctx0" brushRef="#br0">6784 37554,'0'0,"34"0,-20 0,-8 0,2 0</inkml:trace>
  <inkml:trace contextRef="#ctx0" brushRef="#br0">7020 37558,'0'0,"26"0,-12 0,-4 0,6 0,-2 0,0 0,2-2,-4 2,0-2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dev"/>
          <inkml:channel name="Y" type="integer" min="-2.14748E9" max="2.14748E9" units="dev"/>
        </inkml:traceFormat>
        <inkml:channelProperties>
          <inkml:channelProperty channel="X" name="resolution" value="1000" units="1/dev"/>
          <inkml:channelProperty channel="Y" name="resolution" value="1000" units="1/dev"/>
        </inkml:channelProperties>
      </inkml:inkSource>
      <inkml:timestamp xml:id="ts0" timeString="2025-07-27T22:33:54.988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E71225"/>
      <inkml:brushProperty name="ignorePressure" value="1"/>
    </inkml:brush>
  </inkml:definitions>
  <inkml:trace contextRef="#ctx0" brushRef="#br0">6958 67092,'0'0,"-4"0,0 0,-2 0,0 6,-2-2,2 6,0 4,0 0,-2 8,4-2,4 8,0-2,0-4,4 0,14-6,2-8,2-2,-2-6,4 0,-8-2,-2-8,-4-4,0-4,-4-4,-6-2,0 2,-8 4,-2-4,-4 6,6 2,-2 6,-2 2,4 0,4 0,-2 6,4-4,-4 2,6-2,-4 4,2 0,2 0,0-2,-2-2,2 2,0-2,-2 2,0 0,-2 0,2-2,-2 4,10 0,4 0,4 0,2 0,0 0,6 0,8-2,-8 0,-6 0</inkml:trace>
  <inkml:trace contextRef="#ctx0" brushRef="#br0">7176 67340,'0'0,"26"24,-18-12,0 0,2 4,-4-4,0 0,0-4,-4 0,4-8,-4 0,6 0,-8-4,6-8,-4-2,-2 4,0-6,0 0,0 6,0-2,0 8,0-2</inkml:trace>
  <inkml:trace contextRef="#ctx0" brushRef="#br0">7378 67314,'0'0,"-2"66,8-50,0 2,-4 0,6-6,-6-4,4 0,-6-6,6-2,-6 0,4-6,-4-6,0-4,0 2,0-2,0 0,0 4,0-2,0 4,0-2,0 6,0 2,0 0,0 8,6 12,-4-4,2 2,0 0,0 0,0-2,0-4,2-2,0-6,-4 0,4 0,-6-10,4-2,-2 0,2-2,-2-2,2 0,4 4,-4 4,0 4,-2-2,2 6,-2 0,6 6,-8 2,4 0,0 4,0 0,0 2,4-4,6 4,4 2,2-4,-2-2</inkml:trace>
  <inkml:trace contextRef="#ctx0" brushRef="#br0">7854 67086,'0'0,"58"-4,-36 4,-6 0,-4 0</inkml:trace>
  <inkml:trace contextRef="#ctx0" brushRef="#br0">7884 67196,'0'0,"56"0,-42 0,8 0,-6 0,2 0</inkml:trace>
  <inkml:trace contextRef="#ctx0" brushRef="#br0">8828 67088,'0'0,"-32"50,30-30,2 2,0-4,4 0,6-2,-2-10,6 0,2-4,-4-2,2-2,0-8,-2-2,-2-6,-6 2,0 2,-4-2,0 4,-4 2,-4 2,0 2,-2 0,0 2,2 2,2-2,0 0,-2 2,6-6,0 2,-2 0,4 4,0 0,0 0,-2 2,-2 0,2 0,8 2,0 0,4-2,0 2,10-2,-2 0,8 0,-4 0,0 0</inkml:trace>
  <inkml:trace contextRef="#ctx0" brushRef="#br0">9028 67274,'0'0,"12"52,-6-42,-4 0,2-6,-4 2,2-6,0 0,-2 0,2 0,-2-2,0-4,0-2,0 2,-2 0,0 0,0-4,2 0,0 0,0 2,0 0,0 6,0-4,4 6,2 0,2 0,-6 8,6 0,-2 0,4 0</inkml:trace>
  <inkml:trace contextRef="#ctx0" brushRef="#br0">9124 67284,'0'0,"0"-18,4 22,0 2,2 2,0 0,0 0,4 4,4 0,-4-4</inkml:trace>
  <inkml:trace contextRef="#ctx0" brushRef="#br0">9278 67288,'0'0,"-24"0,16 4,6-2,2 4,-4 0,4 0,0-2,0 4,4-2,2-4,0-2,2 0,0 0,-6-2,6-6,-2 2,-4-2,4 6,-6-2,0 2,0 6,6 0,-2 0,0 0,6 2,2-2,0 2,0-4</inkml:trace>
  <inkml:trace contextRef="#ctx0" brushRef="#br0">9392 67320,'0'0,"56"12,-32-4,-8 0,2-8</inkml:trace>
  <inkml:trace contextRef="#ctx0" brushRef="#br0">9496 67288,'0'0,"-56"46,44-30,6-2,0-6</inkml:trace>
  <inkml:trace contextRef="#ctx0" brushRef="#br0">9552 66968,'0'0,"16"-12,-4 12,0-4,-4 4,0 0,-2 0,-4 0,0 8,-2 0,0 0,-2 4,-4 0,0 0,-2-2,2-2,0 2,0-4,2-2,-2-2,6 2,6-4,6 0,2 0,2-4,-2 4,-2 0,4 0,-6 0,0 0</inkml:trace>
  <inkml:trace contextRef="#ctx0" brushRef="#br0">10078 67156,'0'0,"4"60,0-42,-2 0,0-4,6 2,-2-6,-2-2</inkml:trace>
  <inkml:trace contextRef="#ctx0" brushRef="#br0">10030 67252,'0'0,"66"-2,-40 2,-6 2,0 0</inkml:trace>
  <inkml:trace contextRef="#ctx0" brushRef="#br0">10672 67068,'0'0,"-12"-6,12 4,0-2,0 0,4 2,6-2,2-2,0 6,4 0,-2 0,4 0,-10 8,4 0,-6 0,-6 2,0-4,-8 6,-4-2,-4-2,4-2,0 0,-2-2,4-2,2-2,4 0,8 0,12 0,-2 0,4 6,2 0,2 6,-8 4,2 0,-4 2,-4-4,-4 4,-4-6,0 4,-8-8,0 2,-4-6,0 0,2 0,-4-4,2 0,0 0,4-8,0 8,2-8,4 8,2-8,0 4,0 2</inkml:trace>
  <inkml:trace contextRef="#ctx0" brushRef="#br0">10976 67088,'0'0,"62"-6,-28 2,-2 2,-6 0</inkml:trace>
  <inkml:trace contextRef="#ctx0" brushRef="#br0">11064 67116,'0'0,"0"10,-4-2,0 2,-2 4,6 2,-2-2,2 2,0 0,0 0,8 0,0-4,0-2,4-2,-4-6,6 0,0-2,2-4,-2-2,-4-2</inkml:trace>
  <inkml:trace contextRef="#ctx0" brushRef="#br0">11272 67268,'0'0,"4"32,0-24,-2 0,4 0,-6-2,6 0,-4-2,0-4,0 8,2-8,-4-2,0-4,0-4,0 2,0-4,0 2,0 2,0 2,0 0,0 2,0 4,0 0,6 0,-6 0,2 10,4-4,-4 2,2 2,0 2,2-6,-4 0,0 0,2-6,-2 0,0 0,0 0,2 0,2-12,-4 0,2-2,0 0,-2 2,2 4,0 2,0 2,-2 4,2 2,0 2,2 6,-4 0,8-2,-8 0,6 0,-4 0,6 8,-4-8,2 0</inkml:trace>
  <inkml:trace contextRef="#ctx0" brushRef="#br0">11522 67298,'0'0,"-26"-6,18 6,2 0,0 2,2 4,-2-2,4 2,2 0,0 2,0-2,0-2,8 2,0 0,6-4,-8-2,6 0,-6 0,0 0,-2 0,0-8,-4 8,0-6,0 4,0 0,0 0,2 2,0 0,4 0,-4 2,4 2,4 2,0 2,-2-6,2 4,2 2,0-8,8 0,-10 0,-2 0</inkml:trace>
  <inkml:trace contextRef="#ctx0" brushRef="#br0">11680 67328,'0'0,"56"12,-46-6,2-2,-2 2,0 2,4-2,-10-4</inkml:trace>
  <inkml:trace contextRef="#ctx0" brushRef="#br0">11720 67308,'0'0,"-40"56,34-44</inkml:trace>
  <inkml:trace contextRef="#ctx0" brushRef="#br0">11724 66956</inkml:trace>
  <inkml:trace contextRef="#ctx0" brushRef="#br0">11724 66956,'28'-12,"-28"8,0 0,6 0,2 0,-2 0,0 2,6 2,-8 0,4 0,-2 0,-4 0,0 2,-2 2,0 6,-4 0,-6 0,4-2,-2 2,2 0,4-6,-2 2,4-2,0 0,0-4,10 0,-2 0,6 0,0 0,-2 0,4 0,-6 0,-2 0,0 6,-2-4</inkml:trace>
  <inkml:trace contextRef="#ctx0" brushRef="#br0">8422 67364,'0'0,"-6"4,6-4,8 0,-6-6,4-2,2-6,-2 2,0-4,0-4,-4 2,2-4,4 8,-8 4,0 4,0 12,0 10,0 2,0 0,2 2,2-4,-2 6,6-8,-2-2,0 0,4-4,-2-4,4-4,-4 0,4 0,-4-8,-2-4,0-6,0-6,-2-16,0-18,-2-20,0 4,4 14,0 22,-6 20,6 2,-4 2,-2 0,0 8,2-2,0 4,2-8,-2 2,-2-2</inkml:trace>
  <inkml:trace contextRef="#ctx0" brushRef="#br0">8644 66822,'3524'0</inkml:trace>
  <inkml:trace contextRef="#ctx0" brushRef="#br0">6918 65410,'0'0,"-10"-4,4 4,0 0,0 2,0 10,-2 4,2 0,4 2,2 6,0-4,2 2,10-4,4-6,6-4,-2-4,2-4,-2 0,0-12,-4-2,-2-6,-2 0,-10 2,0-4,-2 4,0 2,-8 6,-4-4,0 8,-2 4,2-2,2 4,-4 0,6-4,0 4,2-2,2 0,0-2,4 2,-2-2,2 2,0 2,0-2,2 2,10 0,2 0,0 0,4 0,0 0,2-4,6 0,-2 0,-2 2</inkml:trace>
  <inkml:trace contextRef="#ctx0" brushRef="#br0">7108 65596,'0'0,"50"34,-40-20,2-6,-4 2,-2-2,-2-4,2-2,-4-2,0 0,0-2,2-10,-4 0,0-2,0 0,0 2,0 4,0 2,0 4</inkml:trace>
  <inkml:trace contextRef="#ctx0" brushRef="#br0">7314 65628,'0'0,"12"44,-12-36,6-2,-4-4,0 4,0-6,0 0,0-2,-2-10,0 4,0-2,0-2,0 4,0 2,0 0,2 0,2 6,-4-6,2 4,4 2,-4 0,4 0,-2 0,0 6,2 2,-2 0,0 2,0 0,0-6,0-2,-2-2,4-8,-2-6,-4 2,4 0,-2 2,0 0,-2 6,4 4,-2 0,2 0,0 0,2 4,-2 6,6-4,-4 8,0-6,0 2,2 0,6-2,-8-2,2-2</inkml:trace>
  <inkml:trace contextRef="#ctx0" brushRef="#br0">7758 65416,'0'0,"72"-2</inkml:trace>
  <inkml:trace contextRef="#ctx0" brushRef="#br0">7770 65512,'0'0,"4"0,-4 0,2 0,4 0,0 0,-4 0,10 0,-2 0,2 0,4 0,-2 0,-2 0</inkml:trace>
  <inkml:trace contextRef="#ctx0" brushRef="#br0">8776 65382,'0'0,"-2"-8,0 8,-2 4,2 2,-6 8,2 0,2 6,-2 2,4 2,2-2,0-2,0 2,8-8,6-8,0 2,2-8,2 0,-4-8,4 0,-6-6,-2-6,-2 6,-2-4,-6 2,0 0,0 0,-6 6,-2-4,-2 4,-2 2,0-2,-2 6,4 0,4 4,-2-2,4 2,-2 0,4 0,2 0,-4 0,2 0,0 0,-2 0,10 0,2 0,6-4,2 4,6-2,0-4,0 4,2-4,0 4,-8 0,-4 2,-8 0</inkml:trace>
  <inkml:trace contextRef="#ctx0" brushRef="#br0">8964 65576,'0'0,"80"42,-64-34,-6-2,0 0,-4 2,2-4,-4 2</inkml:trace>
  <inkml:trace contextRef="#ctx0" brushRef="#br0">9070 65566,'0'0,"-52"40,40-28,4 0,0 4,8 0,-2-8</inkml:trace>
  <inkml:trace contextRef="#ctx0" brushRef="#br0">9276 65280,'0'0,"0"-2,4-2,6 2,0 0,0 2,-2 0,2 0,-2 0,2 4,-6 6,-4 0,0 6,0-4,-4 4,-6-2,2 2,0-6,6-6,-6 4,8-8,0 0,8 0,2-2,2 2,-2 0,6 0,0 0,8 0,-6 0,-2 0</inkml:trace>
  <inkml:trace contextRef="#ctx0" brushRef="#br0">9686 65474,'0'0,"16"0,-4 0,8 0,4 0,-6 0</inkml:trace>
  <inkml:trace contextRef="#ctx0" brushRef="#br0">10094 65394,'0'0,"-62"54,62-40,0 4,0-2,6-2,8 4,4-4,2-4,0-4,2-2,-4-4,0 0,0-4,-6-12,-2 0,-6-4,-4 4,0-4,0 2,-4 6,-6 2,0 4,-4 2,4-2,-4 6,6-4,-2 2,4 0,-2 2,2-4,2 0,0 2,2 0,-2-2,2 2,0-2,2 2,0 2,0-2,0 0,4 2,2 0,8 0,-4 0,4 0,2 0,0 0,8 0,-2 0,4 0,-6 0,-6 0</inkml:trace>
  <inkml:trace contextRef="#ctx0" brushRef="#br0">10358 65564,'0'0,"64"56,-52-46</inkml:trace>
  <inkml:trace contextRef="#ctx0" brushRef="#br0">10444 65574,'0'0,"-62"56,60-42</inkml:trace>
  <inkml:trace contextRef="#ctx0" brushRef="#br0">10648 65440,'0'0,"-54"18,48-14,0 8,4 0,-2 0,4 2,0 2,8-2,6-2,6-8,2 2,0-6,0 0,-4 0,0-6,-6-6,-4 0,-4 4,2-4,-6 8,0-8,0 8,-6-8,-2 4,-2 0,2 2,-4-2,2 4,0 0,0 2,4 0,0 0,4 2,0-2,0 2,2-4,0 2,-4 2,2-6,2 4,0 0,-4 2,4-4,0 2,4 2,4 0,2 0,2 0,2 0,0 0,2 0,2 0,2 0,-6-4</inkml:trace>
  <inkml:trace contextRef="#ctx0" brushRef="#br0">10886 65558,'0'0,"-4"48,12-42,8-4,-4-2,-2 0,4 0,-6 0,0 0,0-6,-2-8,-4 4,-2 0,0-2,0 8,0 2,0 4,0 6,8 4,0-2,0 6,2-6,4 6,-6 0,2 2,0-2,-6 4,0-4,-4-2,0-2,0-4,0-4,0 0,-4-4,0 0,-4-4,6-4,-4 0,6 0,0 2,0 0,6 2,6-2,8-2,2 2,22-2,-8 0,-6 2</inkml:trace>
  <inkml:trace contextRef="#ctx0" brushRef="#br0">11390 65406,'0'0,"8"10,-6 4,4-4,-2 8,0 0,2 0,4-4,-6 2,2-6</inkml:trace>
  <inkml:trace contextRef="#ctx0" brushRef="#br0">11332 65478,'0'0,"90"-18,-66 18,-6 0</inkml:trace>
  <inkml:trace contextRef="#ctx0" brushRef="#br0">11902 65414,'0'0,"-12"-8,4 8,-2 10,0 6,0 0,4 6,6 2,0-2,0-4,14 2,4-6,2-4,0-4,4-6,-2 0,-4-6,-4-8,0-2,-4-6,-6 0,0 4,-4-6,0 8,-4 6,-6-2,-2 8,-4 0,2 4,2-2,0-2,-2 4,4-4,2 4,2-4,-2 4,4 0,0 0,0 0,4 0,0 0,6-2,0 0,2 0,-2 0,8 0,-2 0,6 0,-4 2,4 0,0 0,-4 0,8 0,-8 0,-2 0</inkml:trace>
  <inkml:trace contextRef="#ctx0" brushRef="#br0">12106 65550,'0'0,"0"-2,0 12,4 0,4 4,0 0,0-2,4 0,-2-2,-2-2,4-2,-2-4,-2-2,-4 0,0 0,-4-2,4-10,-4 0,0 2,0 0,0 0,-6 4,4 0,0 6,0 0,2 6,8 6,-2 0,8 0,-6 6,2 2,0-2,-4 2,0 2,2-2,0-2,-8 0,4-4,-4-8,0 0,0 0,0-14,0-2,0-10,0 2,4 0,4-4,-2 6,2 0,2 8,0 0,8-4,-2 6,-2 0</inkml:trace>
  <inkml:trace contextRef="#ctx0" brushRef="#br0">12376 65306,'0'0,"36"-8,-26 8,0 4,-6 4,0 0,-4 0,0 4,0 0,-4 0,-2-4,-2 0,4-4,0 0,2-2,10-2,2-2,0 0,2 2,2 0,-2 0,2 0,0 0,-4 0</inkml:trace>
  <inkml:trace contextRef="#ctx0" brushRef="#br0">12838 65484,'0'0,"0"14,0-2,0-4,0 6,4 0,-2-2,0 2,2-2,0-2,0 2,0-8,-2 0</inkml:trace>
  <inkml:trace contextRef="#ctx0" brushRef="#br0">12814 65542,'0'0</inkml:trace>
  <inkml:trace contextRef="#ctx0" brushRef="#br0">12824 65558,'0'0,"-6"0,2 0,4 2,6-2,-4 0,4 0,-4 0,6 0,-2-2,4-2,0 4,0-4,-2 2,6 0,-6 2,8 0,-2-2,-4 2</inkml:trace>
  <inkml:trace contextRef="#ctx0" brushRef="#br0">13250 65374,'0'0,"4"-26,4 20,6 4,0-4,4 6,-4 0,2 0,4 0,-6 0,-2 6,-6 2,0 2,-6 0,0 0,-6-2,-2 0,-6-4,4 2,-2-6,0 0,4 0,4 0,2 0,6 0,8 0,4 4,0 4,0 2,0 2,4-4,-4 8,-2 0,-2 0,-6 0,-2-2,-4-4,0-2,-4 0,-10-4,2-4,0 0,-4 0,8 0,-2-8,4 4,6 2,0-4,0 2,4-2,6-2,4 2,-2 2,4-2,-2 0,4 6,4-10,-4 4,2 0</inkml:trace>
  <inkml:trace contextRef="#ctx0" brushRef="#br0">13664 65390,'0'0,"52"0,-38 0,6 0,-4 0,6 0,0 0,-8 0</inkml:trace>
  <inkml:trace contextRef="#ctx0" brushRef="#br0">13776 65430,'0'0,"6"14,-6 0,0-2,0 4,-2 0,2-4,0 6,0-4,0-2,0-4,2 2,8-6,2-4,4 0,-2 0,0 0,0-6,-4 2,2 0,-10 2</inkml:trace>
  <inkml:trace contextRef="#ctx0" brushRef="#br0">13960 65570,'0'0,"58"44,-44-32,6 0,-6-4</inkml:trace>
  <inkml:trace contextRef="#ctx0" brushRef="#br0">14038 65574,'0'0,"-60"64,56-44,4-8</inkml:trace>
  <inkml:trace contextRef="#ctx0" brushRef="#br0">14126 65606,'0'0,"-10"42,18-34,-2-2,2-4,0-2,2 0,0 0,-4 0,-2 0,2-2,-4-10,0 8,2-4,-4 0,0 2,0 6,0-6,0 10,8 4,-6 4,10 8,-2-4,-2 6,0 2,0-4,0 4,-8-6,0-2,0-4,0-4,0-6,-8-2,4 0,-2-8,2-8,4-2,0-4,0 2,4 4,6 2,2 4,4 4,18-2,-4 2,-2 0</inkml:trace>
  <inkml:trace contextRef="#ctx0" brushRef="#br0">14214 65328,'0'0,"34"-10,-22 10,-6 0,0 0,4 0,-6 4,-2 2,-2 2,0 4,0-2,-2-2,2 4,-4-10,4 4,0-4,0 0,0 2,4-4,2 0,4 0,-2 0,6 0,4 0,0 0,-4 0</inkml:trace>
  <inkml:trace contextRef="#ctx0" brushRef="#br0">8296 65720,'0'0,"4"-10,-2 2,4 0,0 2,0-2,0 2,-6 2,4-2,-2 6,-2 4,2 6,6 4,0 4,-2-4,2 2,2-2,0 0,-2-4,-2-6,6-2,-6-2,2 0,-2-12,-2-6,0-2,-2-4,-2-6,0-8,0-2,0-8,0-4,0 6,0 6,0 8,4 12,0-2,-2 6,2 2,0-4,0 0,2 0,0-4,4-8,-2 6,0 6</inkml:trace>
  <inkml:trace contextRef="#ctx0" brushRef="#br0">8510 65166,'6246'0</inkml:trace>
  <inkml:trace contextRef="#ctx0" brushRef="#br1">9968 65862,'802'-800</inkml:trace>
  <inkml:trace contextRef="#ctx0" brushRef="#br1">8702 65856,'786'-786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dev"/>
          <inkml:channel name="Y" type="integer" min="-2.14748E9" max="2.14748E9" units="dev"/>
        </inkml:traceFormat>
        <inkml:channelProperties>
          <inkml:channelProperty channel="X" name="resolution" value="1000" units="1/dev"/>
          <inkml:channelProperty channel="Y" name="resolution" value="1000" units="1/dev"/>
        </inkml:channelProperties>
      </inkml:inkSource>
      <inkml:timestamp xml:id="ts0" timeString="2025-07-27T22:34:04.391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F6630D"/>
      <inkml:brushProperty name="ignorePressure" value="1"/>
    </inkml:brush>
  </inkml:definitions>
  <inkml:trace contextRef="#ctx0" brushRef="#br0">6516 70504,'0'0,"0"24,0-10,0 6,0 4,0-4,0 12,0-8,0 0,0-2,0-6,0-6,0-2,0-20,0-8,0 2,0-12,-4 6,2-8,2 2,0 4,0-6,0 8,0 0,0 6,0 4,0 6,0 2,2 6,4 0,2 0,0 10,0 8,6 8,4 4,-4 4,8 0,2 4,-4-8,2-8,0-4,-2-4,-2-14,2 0,-2 0,-6-18,-4-6,-4-4,-4-8,0-6,-6-6,-6-2,-4 10,0 2,0 12,6 8,-2 6,4 10,4-4</inkml:trace>
  <inkml:trace contextRef="#ctx0" brushRef="#br0">7310 70492,'0'0,"68"-4,-52 4,-4-2</inkml:trace>
  <inkml:trace contextRef="#ctx0" brushRef="#br0">7336 70536,'0'0,"56"0,-46 0,4 0</inkml:trace>
  <inkml:trace contextRef="#ctx0" brushRef="#br0">8028 70584,'1704'0</inkml:trace>
  <inkml:trace contextRef="#ctx0" brushRef="#br0">8770 70194,'0'0,"-24"2,16 8,-2 2,2 0,4 2,0 2,4 0,0 2,0 0,12-8,0-2,4-2,0-2,2-4,-2 0,0-4,2-10,-10 4,0 0,-4-4,-4 2,0 0,0 4,0-2,-8 2,0 0,0 2,-4 0,4 0,0-2,-2 2,6 2,-4-2,0 2,8 4,-4-4,2 2,0 2,4 0,4 0,4 2,0-2,6 0,0 0,2 0,2 0,4-2,0 0,-2-2,-6 0</inkml:trace>
  <inkml:trace contextRef="#ctx0" brushRef="#br0">9002 70318,'0'0,"12"0,0 0,6 0,-4 0,-2 0</inkml:trace>
  <inkml:trace contextRef="#ctx0" brushRef="#br0">9042 70344,'0'0,"4"32,-4-24,0 0,6 0,-4 0,6-2,0-2,0-2,0-2,0 0,4 0,-2-4,-2-2,0 2,0-2,-4 0,2 0,0 2,-2-2,-4 4,4-2,-4 4,0-4,0 2,-4 2</inkml:trace>
  <inkml:trace contextRef="#ctx0" brushRef="#br0">9150 70334,'0'0,"30"6,-20-6,0 0,4 0,-6-2</inkml:trace>
  <inkml:trace contextRef="#ctx0" brushRef="#br0">9102 70462,'0'0,"0"0,0 2,0 4,0-4,0 4,0 2,6-8,-4 4,4 0,-2-4,0 0,0 0,4 0,-2 0,-4 0</inkml:trace>
  <inkml:trace contextRef="#ctx0" brushRef="#br0">9066 70522,'0'0,"36"0,-22 0,2 0,-2-2,6 2,-6 0,0 0</inkml:trace>
  <inkml:trace contextRef="#ctx0" brushRef="#br0">8506 70862,'0'0,"-20"0,12 8,4 4,-4 2,4-2,2 6,0-2,2-4,2 4,4-4,4-2,0-4,6-2,-2-4,-4 0,4-4,-4-4,-2 0,-2-8,-4 2,2-2,-4-2,0-2,-4 2,0 4,-2 2,0 4,2 6,-2-2,0 0,4 4,-4 0,6 0,-2 0,0 0,-2 0,10 0,-4 2,10 0,-2-2,6 0,-2 0,6 0,6 0,-4-4,-6 4</inkml:trace>
  <inkml:trace contextRef="#ctx0" brushRef="#br0">8676 71028,'0'0,"12"24,-6-16,0 2,-2-2,2 0,0 0,-2-2,2-4,-4-2,2 0,-2 0,4-8,-4 4,-2-4,2-4,-2 2,0-2,0 2,4 2,-4 2,0 4,2 2</inkml:trace>
  <inkml:trace contextRef="#ctx0" brushRef="#br0">8806 71070,'0'0,"8"22,-8-18,4 2,-4-2,0 0,4-4,-4 0,0 0,0-4,0-2,0-2,0 2,0-2,0 0,0 2,0 0,0 0,0 4,4 2,-4 0,4 0,0 6,-4 0,4 2,-4 0,4-4,0 4,0-4,0-2,0-2</inkml:trace>
  <inkml:trace contextRef="#ctx0" brushRef="#br0">8864 71090,'0'0,"8"-34,-6 30,0 0,0 4,0 0,0 6,2-4,0 4,4 2,-2 0,4 4,0-2,2-2,2 0,-2-6</inkml:trace>
  <inkml:trace contextRef="#ctx0" brushRef="#br1">9842 70142,'42'-12,"18"-2,14-6,14 2,14 2,24 6,18 2,-28 4,-18 4</inkml:trace>
  <inkml:trace contextRef="#ctx0" brushRef="#br1">9814 70108,'0'0,"8"26,-16-20,-8 4,0 2,-2-2,2 0,0 2,8-4,2-4,6 0,0 0,8-4,6 0,4 0,2 0,4 0,0 0,4 4,-4 0,-8-4</inkml:trace>
  <inkml:trace contextRef="#ctx0" brushRef="#br1">10994 70100,'0'0,"20"32,-14-18,2-2,0 0,0-2,0 0,0-6,0 0,-2-4,-2 0,0-8,-4 0,2 0,-2 0,2-4,-2 0,0 4,0 6,0-4,4 10,0 0,2 4,4 4,0 0,4 8,4 0,-2 8,-2-6,-6 2,-2 0,-6-2,0-6,-6-2,4-4,-6-4,2-4,-2-2,2-10,4-4,-4-2,6-8,-2 6,2-2,0 4,0 6,6-2,-2 8,4-4,4 4,0 0,2 0,2 0,0 0,-4 0,-4 0</inkml:trace>
  <inkml:trace contextRef="#ctx0" brushRef="#br1">11262 70126,'0'0,"8"34,-4-26,4 6,-4-4,4 0</inkml:trace>
  <inkml:trace contextRef="#ctx0" brushRef="#br1">11390 70166,'0'0,"30"0,-24-4,-2-4,0 4,-2-4,-2 0,0 4,-2-2,-6 4,2-2,-2 4,0 0,0 0,2 0,0 6,2-4,4 4,-4 0,4-2,4 4,0 4,6-6,2 2,2 0,8 0,-6-2,0-6</inkml:trace>
  <inkml:trace contextRef="#ctx0" brushRef="#br1">11538 70056,'0'0,"24"42,-18-24,2-2,4 8,0-6,0 2</inkml:trace>
  <inkml:trace contextRef="#ctx0" brushRef="#br1">11702 70056,'0'0,"12"36,-6-22,-2 0,2 2,-2 0,4-6,-4 2,0-6,0-4,0 4,-4-6,4 0,-4-2,0-4,0 0,-4-2,2 0,-4 4,-2 2,0-2,2 2,-2 2,0-2,0 2,2 0,0 0,0 4,4 2,0-2,0 4,2 0,0 0,4 0,2-2,2-4,0 4,4-6,-2 0,-4 0</inkml:trace>
  <inkml:trace contextRef="#ctx0" brushRef="#br1">12142 70072,'0'0,"-34"0,24 0,-2 4,4-2,0 2,0 0,8-2,-6 2,4-2,2 4,0 0,8-2,0 2,8 0,0 2,0 0,-4 2,0-2,-6 2,-2-2,0 0,-4 0,0-8,-6 6,0-4,4-2,-4 0,4 0,-4-4,2 0,0-4,2 0,2 4,0 2,0 0,4-2,2 0,6 2,4-2,0 0,2-4,4 2,-4-2,2-2,-8 2,-4-2,-2 0,-4 0,-2 2,0 2,0-2,0 2,0 4,0 0,-4-2,4 2,-4 2,4 0,-2 0,0 6,2-2,0 4,0 4,4-4,0 2,4 4,-4 0,4 0,4-4,-8 2,4-4,-4-2,0-4</inkml:trace>
  <inkml:trace contextRef="#ctx0" brushRef="#br1">12268 70122,'0'0,"34"-4,-18 4,6 0,-2 0,-4 0</inkml:trace>
  <inkml:trace contextRef="#ctx0" brushRef="#br1">12424 70148,'0'0,"6"8,-6-14,0 2,-2-4,2 0,-4 0,2 0,2 2,0 0,0 4,0 0,0 0,0 0,6 2,-4 0,6 0,-2 0,2 0,-2 2,2 2,-2-2,0 2,0 0,-2 0,2-2,0 2,0-2,0 0,0-2</inkml:trace>
  <inkml:trace contextRef="#ctx0" brushRef="#br1">12560 70116,'0'0,"-2"-6,-4 6,4 0,2 0,-6 0,4 4,-2-2,2 4,0-4,2 4,0-2,0 2,0 0,0-2,2 2,4 0,2-2,-4 2,6-4,-2 2,4 0,0-4,2 0,0 0,-6 0</inkml:trace>
  <inkml:trace contextRef="#ctx0" brushRef="#br1">12692 70100,'0'0,"-34"-4,30 4,0 0,4 4,0-2,0-2,4 6,4-4,-2 6,-2-2,4 2,-4-2,2 4,-2-4,-4 2,6-4,-4 2,-2-4,4 2,-2-2,-2-4,0-2,0-4,0 4,0-2,0 0,2 4,4 0,-4-2,6 0,-2 0,4 2,2-4,0-2,2 4,-4-2,6 0,-8 0,0 2,-8 4,4-4,-4 4,-4 0,0 0,0 0,-4 0,0 0,4 0,-2 0,0 0,2 0,0 0,4 0,0 0,0 4,4-2,0 0,4 4,0-2,0 0,4 4,0 4,2-4,-4 2,-2 0,-2 2,-4-4,-2 0,0-4,-6 2,2-4,-2-2,0 0,4 0</inkml:trace>
  <inkml:trace contextRef="#ctx0" brushRef="#br1">13176 70124,'0'0,"-16"34,24-26,0 0,4 0,-2-4,0-2,2-2,-4 0,-2-6,-2-2,0 0,-4-2,0 2,-4-6,-4 6,0 4,0-2,0 6,0 0,6 0,-2 0</inkml:trace>
  <inkml:trace contextRef="#ctx0" brushRef="#br1">13302 70134,'0'0,"-4"-42,0 26,4 2,0 4,-4 4,4 0,-4 4,12 2,-4 2,4 6,4 4,2 4,-4-4,-2 2</inkml:trace>
  <inkml:trace contextRef="#ctx0" brushRef="#br1">13252 70124,'0'0,"42"-8,-22 8,-4 0,2 4,4 0,-6 2,-2-2</inkml:trace>
  <inkml:trace contextRef="#ctx0" brushRef="#br1">11830 70524,'0'0,"8"32,0-22,-4 4,2-4,0 4,-4-4,2-4,-2 0,-2-6,0 4,2-4,-2-4,4-2,-4-4,0-2,0-4,0 2,0 4,0-4,0 4,0 2,0 6,0-2,2 4,-2 0,8 0,-2 6,2 4,2-2,-2 0,0 0,-2 0,2-2,-4 0,0-6,0 0,-4-4,4-4,-4 0,2-2,0 2,-2 0,4 2,-4 4,0 0,0 4,0 4,4-2,2 2,4 2,-2 0,6 2,-2 2,0-10</inkml:trace>
  <inkml:trace contextRef="#ctx0" brushRef="#br1">12114 70542,'0'0,"-28"-4,22 4,4 2,-2 2,2 2,2-4,0 6,2-2,6 0,-2-4,2 6,-2-8,2 0,0 0,-4 0,2 0,0 0,-6-2,2-4,0 6,2 0,-4 0,2 0,0 0,2 6,2-4,2 4,2-4,6 6,-2-4,-2-2</inkml:trace>
  <inkml:trace contextRef="#ctx0" brushRef="#br1">12244 70462,'0'0,"26"40,-18-24,0-4,0 4,0 4,0-2,0-4</inkml:trace>
  <inkml:trace contextRef="#ctx0" brushRef="#br1">12258 70536,'0'0,"36"2,-22 0,0 0,6 0,-2 0,-6-2</inkml:trace>
  <inkml:trace contextRef="#ctx0" brushRef="#br1">12416 70552,'0'0,"36"6,-26-4,-2-2,0 2,0-2,-4 0,0-2,-2 0,-2-2,-2 0,-4-2,0 4,-4-2,2 2,-2 2,2 0,0 0,6 2,-4 2,4 0,2 4,0-2,8 4,0-4,2 2,2-2,2 0,4-4,-6-2,0 0</inkml:trace>
  <inkml:trace contextRef="#ctx0" brushRef="#br1">12576 70558,'0'0,"10"32,-8-26,-2-4,0-2,0 0,0-8,0 0,-2-2,2-2,-2 6,0-2,2 4,0 0,0 2,4 2,2 0,0 0,6 2,-2 2,0 0</inkml:trace>
  <inkml:trace contextRef="#ctx0" brushRef="#br1">12694 70550,'0'0,"10"36,-6-32,6 8,-2-8,2 4</inkml:trace>
  <inkml:trace contextRef="#ctx0" brushRef="#br1">12834 70584,'0'0,"-36"-14,28 14,2 0,0 0,4 0,0 4,2-2,0 4,0 0,0-4,8 4,0-4,0 4,-4-6,4 0,-2 0,0 0,-2 0,0 0,-2-4,0 2,2 2,-4-2,2 2,-2 0,4 0,-2 0,0 0,4 0,2 2,-2 4,6-4,0 4,-4-2,0-2,0 0,-4-2</inkml:trace>
  <inkml:trace contextRef="#ctx0" brushRef="#br1">12948 70472,'0'0,"14"42,-6-26,-4 4,8-2,-4 4,6 2,-4-2,2-6</inkml:trace>
  <inkml:trace contextRef="#ctx0" brushRef="#br1">13306 70186,'0'0</inkml:trace>
  <inkml:trace contextRef="#ctx0" brushRef="#br1">13314 70166,'0'0,"0"0,0-4,0 0,0 4,0-2,0 0,0-2,0 10,4-4,-4 6,0-4,0 4,0 0,2 0,0-4,-2 4,4 0,-4 0,6-4,-4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8D50-96EE-48BC-A599-875E9FF5301B}">
  <dimension ref="B4:E71"/>
  <sheetViews>
    <sheetView topLeftCell="A6" zoomScale="113" workbookViewId="0">
      <selection activeCell="C14" sqref="C14"/>
    </sheetView>
  </sheetViews>
  <sheetFormatPr defaultRowHeight="14.4" x14ac:dyDescent="0.3"/>
  <cols>
    <col min="3" max="4" width="8.88671875" style="2"/>
  </cols>
  <sheetData>
    <row r="4" spans="2:5" x14ac:dyDescent="0.3">
      <c r="B4" s="4" t="s">
        <v>0</v>
      </c>
    </row>
    <row r="5" spans="2:5" x14ac:dyDescent="0.3">
      <c r="B5" s="1"/>
    </row>
    <row r="6" spans="2:5" x14ac:dyDescent="0.3">
      <c r="B6" s="1"/>
    </row>
    <row r="7" spans="2:5" x14ac:dyDescent="0.3">
      <c r="B7" s="1"/>
    </row>
    <row r="8" spans="2:5" x14ac:dyDescent="0.3">
      <c r="B8" s="1"/>
    </row>
    <row r="9" spans="2:5" x14ac:dyDescent="0.3">
      <c r="B9" s="1"/>
    </row>
    <row r="10" spans="2:5" x14ac:dyDescent="0.3">
      <c r="B10" s="1"/>
    </row>
    <row r="11" spans="2:5" x14ac:dyDescent="0.3">
      <c r="B11" s="1"/>
    </row>
    <row r="12" spans="2:5" x14ac:dyDescent="0.3">
      <c r="B12" s="3" t="s">
        <v>8</v>
      </c>
      <c r="C12" s="3"/>
      <c r="D12" s="3" t="s">
        <v>9</v>
      </c>
      <c r="E12" s="3" t="s">
        <v>27</v>
      </c>
    </row>
    <row r="13" spans="2:5" x14ac:dyDescent="0.3">
      <c r="B13" s="1" t="s">
        <v>1</v>
      </c>
      <c r="C13" s="2">
        <v>3.2000000000000001E-2</v>
      </c>
      <c r="D13" s="2" t="s">
        <v>7</v>
      </c>
    </row>
    <row r="14" spans="2:5" x14ac:dyDescent="0.3">
      <c r="B14" s="1" t="s">
        <v>2</v>
      </c>
      <c r="C14" s="2">
        <v>10.314</v>
      </c>
      <c r="D14" s="2" t="s">
        <v>7</v>
      </c>
    </row>
    <row r="15" spans="2:5" x14ac:dyDescent="0.3">
      <c r="B15" s="1" t="s">
        <v>3</v>
      </c>
      <c r="C15" s="2">
        <v>4.3239999999999998</v>
      </c>
      <c r="D15" s="2" t="s">
        <v>7</v>
      </c>
    </row>
    <row r="16" spans="2:5" x14ac:dyDescent="0.3">
      <c r="B16" s="1" t="s">
        <v>4</v>
      </c>
      <c r="C16" s="2">
        <f>38.4*3</f>
        <v>115.19999999999999</v>
      </c>
      <c r="D16" s="2" t="s">
        <v>20</v>
      </c>
      <c r="E16" t="s">
        <v>29</v>
      </c>
    </row>
    <row r="17" spans="2:4" x14ac:dyDescent="0.3">
      <c r="B17" s="1"/>
    </row>
    <row r="18" spans="2:4" x14ac:dyDescent="0.3">
      <c r="B18" s="1" t="s">
        <v>5</v>
      </c>
      <c r="C18" s="2">
        <f>(C14*C15)-((C14-2*C13)*(C15-2*C13))</f>
        <v>0.93273599999999846</v>
      </c>
      <c r="D18" s="2" t="s">
        <v>11</v>
      </c>
    </row>
    <row r="19" spans="2:4" x14ac:dyDescent="0.3">
      <c r="B19" s="1" t="s">
        <v>6</v>
      </c>
      <c r="C19" s="2">
        <f>C16/(2*C13*C18)</f>
        <v>1929.8065047344617</v>
      </c>
      <c r="D19" s="2" t="s">
        <v>23</v>
      </c>
    </row>
    <row r="20" spans="2:4" x14ac:dyDescent="0.3">
      <c r="B20" s="1"/>
    </row>
    <row r="21" spans="2:4" x14ac:dyDescent="0.3">
      <c r="B21" s="1"/>
    </row>
    <row r="22" spans="2:4" x14ac:dyDescent="0.3">
      <c r="B22" s="1"/>
    </row>
    <row r="23" spans="2:4" x14ac:dyDescent="0.3">
      <c r="B23" s="1"/>
    </row>
    <row r="24" spans="2:4" x14ac:dyDescent="0.3">
      <c r="B24" s="1"/>
    </row>
    <row r="25" spans="2:4" x14ac:dyDescent="0.3">
      <c r="B25" s="1"/>
    </row>
    <row r="26" spans="2:4" x14ac:dyDescent="0.3">
      <c r="B26" s="1"/>
    </row>
    <row r="27" spans="2:4" x14ac:dyDescent="0.3">
      <c r="B27" s="1"/>
    </row>
    <row r="28" spans="2:4" x14ac:dyDescent="0.3">
      <c r="B28" s="1"/>
    </row>
    <row r="29" spans="2:4" x14ac:dyDescent="0.3">
      <c r="B29" s="1"/>
    </row>
    <row r="30" spans="2:4" x14ac:dyDescent="0.3">
      <c r="B30" s="1"/>
    </row>
    <row r="31" spans="2:4" x14ac:dyDescent="0.3">
      <c r="B31" s="1"/>
    </row>
    <row r="32" spans="2:4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6D2D-AB64-4CB7-950D-CBC4190FB579}">
  <dimension ref="B4:F30"/>
  <sheetViews>
    <sheetView zoomScale="90" workbookViewId="0">
      <selection activeCell="K45" sqref="K45"/>
    </sheetView>
  </sheetViews>
  <sheetFormatPr defaultRowHeight="14.4" x14ac:dyDescent="0.3"/>
  <cols>
    <col min="4" max="5" width="8.88671875" style="2"/>
  </cols>
  <sheetData>
    <row r="4" spans="2:6" x14ac:dyDescent="0.3">
      <c r="B4" s="6" t="s">
        <v>12</v>
      </c>
    </row>
    <row r="5" spans="2:6" x14ac:dyDescent="0.3">
      <c r="B5" t="s">
        <v>13</v>
      </c>
    </row>
    <row r="6" spans="2:6" x14ac:dyDescent="0.3">
      <c r="B6" s="1"/>
    </row>
    <row r="7" spans="2:6" x14ac:dyDescent="0.3">
      <c r="B7" s="1"/>
      <c r="C7" s="3" t="s">
        <v>8</v>
      </c>
      <c r="D7" s="3"/>
      <c r="E7" s="3" t="s">
        <v>9</v>
      </c>
      <c r="F7" s="3" t="s">
        <v>27</v>
      </c>
    </row>
    <row r="8" spans="2:6" x14ac:dyDescent="0.3">
      <c r="C8" s="1" t="s">
        <v>14</v>
      </c>
      <c r="D8" s="2">
        <v>50</v>
      </c>
      <c r="E8" s="2" t="s">
        <v>28</v>
      </c>
      <c r="F8" t="s">
        <v>30</v>
      </c>
    </row>
    <row r="9" spans="2:6" x14ac:dyDescent="0.3">
      <c r="C9" s="1" t="s">
        <v>15</v>
      </c>
      <c r="D9" s="2">
        <v>10.5</v>
      </c>
      <c r="E9" s="2" t="s">
        <v>7</v>
      </c>
    </row>
    <row r="10" spans="2:6" x14ac:dyDescent="0.3">
      <c r="C10" s="1" t="s">
        <v>16</v>
      </c>
    </row>
    <row r="11" spans="2:6" x14ac:dyDescent="0.3">
      <c r="C11" s="1" t="s">
        <v>17</v>
      </c>
      <c r="D11" s="2">
        <f>0.5*Torsion!C13*Torsion!C14*Torsion!C15^2+0.5*Torsion!C13*Torsion!C15*Torsion!C14^2</f>
        <v>10.445146553088</v>
      </c>
      <c r="E11" s="2" t="s">
        <v>21</v>
      </c>
      <c r="F11" t="s">
        <v>35</v>
      </c>
    </row>
    <row r="12" spans="2:6" x14ac:dyDescent="0.3">
      <c r="C12" s="1" t="s">
        <v>18</v>
      </c>
      <c r="D12" s="2">
        <f>(1/4)*D8*D9</f>
        <v>131.25</v>
      </c>
      <c r="E12" s="2" t="s">
        <v>20</v>
      </c>
    </row>
    <row r="13" spans="2:6" x14ac:dyDescent="0.3">
      <c r="C13" s="1" t="s">
        <v>34</v>
      </c>
      <c r="D13" s="2">
        <f>Torsion!C15/2</f>
        <v>2.1619999999999999</v>
      </c>
      <c r="E13" s="2" t="s">
        <v>7</v>
      </c>
      <c r="F13" t="s">
        <v>35</v>
      </c>
    </row>
    <row r="14" spans="2:6" x14ac:dyDescent="0.3">
      <c r="B14" s="1"/>
      <c r="C14" s="1" t="s">
        <v>19</v>
      </c>
      <c r="D14" s="2">
        <f>D11/D13</f>
        <v>4.8312426239999997</v>
      </c>
      <c r="E14" s="2" t="s">
        <v>10</v>
      </c>
    </row>
    <row r="15" spans="2:6" x14ac:dyDescent="0.3">
      <c r="B15" s="1"/>
      <c r="C15" s="1" t="s">
        <v>22</v>
      </c>
      <c r="D15" s="2">
        <f>ABS(D12)/D14</f>
        <v>27.166923753320489</v>
      </c>
      <c r="E15" s="2" t="s">
        <v>23</v>
      </c>
    </row>
    <row r="16" spans="2:6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63C3-7309-480C-8450-91D7F4817F10}">
  <dimension ref="B4:F21"/>
  <sheetViews>
    <sheetView tabSelected="1" zoomScale="108" workbookViewId="0">
      <selection activeCell="F18" sqref="F18"/>
    </sheetView>
  </sheetViews>
  <sheetFormatPr defaultRowHeight="14.4" x14ac:dyDescent="0.3"/>
  <sheetData>
    <row r="4" spans="2:6" x14ac:dyDescent="0.3">
      <c r="B4" s="5" t="s">
        <v>24</v>
      </c>
    </row>
    <row r="5" spans="2:6" x14ac:dyDescent="0.3">
      <c r="B5" s="1"/>
    </row>
    <row r="6" spans="2:6" x14ac:dyDescent="0.3">
      <c r="B6" s="1"/>
      <c r="C6" s="3" t="s">
        <v>8</v>
      </c>
      <c r="D6" s="3"/>
      <c r="E6" s="3" t="s">
        <v>9</v>
      </c>
      <c r="F6" s="3" t="s">
        <v>27</v>
      </c>
    </row>
    <row r="7" spans="2:6" x14ac:dyDescent="0.3">
      <c r="C7" s="1" t="s">
        <v>25</v>
      </c>
      <c r="D7">
        <f>SQRT((Bending!D15)^2+3*(Torsion!C19)^2)</f>
        <v>3342.6333150515534</v>
      </c>
      <c r="E7" s="2" t="s">
        <v>23</v>
      </c>
      <c r="F7" s="2"/>
    </row>
    <row r="8" spans="2:6" x14ac:dyDescent="0.3">
      <c r="C8" s="1" t="s">
        <v>26</v>
      </c>
      <c r="D8" s="7">
        <f>38*10^3</f>
        <v>38000</v>
      </c>
      <c r="E8" s="2" t="s">
        <v>23</v>
      </c>
      <c r="F8" s="9" t="s">
        <v>33</v>
      </c>
    </row>
    <row r="9" spans="2:6" x14ac:dyDescent="0.3">
      <c r="B9" s="1"/>
      <c r="C9" s="1" t="s">
        <v>31</v>
      </c>
      <c r="D9" s="8">
        <f>D8/D7</f>
        <v>11.368282554024004</v>
      </c>
      <c r="E9" s="2" t="s">
        <v>32</v>
      </c>
      <c r="F9" s="9" t="s">
        <v>36</v>
      </c>
    </row>
    <row r="10" spans="2:6" x14ac:dyDescent="0.3">
      <c r="B10" s="1"/>
      <c r="E10" s="2"/>
      <c r="F10" s="2"/>
    </row>
    <row r="11" spans="2:6" x14ac:dyDescent="0.3">
      <c r="B11" s="1"/>
      <c r="E11" s="2"/>
      <c r="F11" s="2"/>
    </row>
    <row r="12" spans="2:6" x14ac:dyDescent="0.3">
      <c r="B12" s="1"/>
    </row>
    <row r="13" spans="2:6" x14ac:dyDescent="0.3">
      <c r="B13" s="1"/>
    </row>
    <row r="15" spans="2:6" x14ac:dyDescent="0.3">
      <c r="B15" s="1"/>
    </row>
    <row r="16" spans="2:6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Torsion</vt:lpstr>
      <vt:lpstr>Bending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Alexander De La Cruz</dc:creator>
  <cp:lastModifiedBy>Kai Alexander De La Cruz</cp:lastModifiedBy>
  <dcterms:created xsi:type="dcterms:W3CDTF">2025-07-27T20:21:29Z</dcterms:created>
  <dcterms:modified xsi:type="dcterms:W3CDTF">2025-07-28T00:23:31Z</dcterms:modified>
</cp:coreProperties>
</file>