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C98A4FD-B4A7-4624-8DCE-0EADB151B70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overall" sheetId="1" r:id="rId1"/>
    <sheet name="res" sheetId="2" r:id="rId2"/>
    <sheet name="ind" sheetId="3" r:id="rId3"/>
    <sheet name="comm" sheetId="4" r:id="rId4"/>
    <sheet name="mix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5" i="1" l="1"/>
  <c r="P62" i="1"/>
  <c r="O50" i="2"/>
  <c r="O43" i="2"/>
  <c r="O36" i="2"/>
  <c r="O50" i="4"/>
  <c r="O43" i="4"/>
  <c r="O36" i="4"/>
  <c r="O57" i="5"/>
  <c r="O50" i="5"/>
  <c r="O43" i="5"/>
  <c r="O36" i="5"/>
  <c r="O30" i="3"/>
  <c r="O24" i="3"/>
  <c r="O18" i="3"/>
</calcChain>
</file>

<file path=xl/sharedStrings.xml><?xml version="1.0" encoding="utf-8"?>
<sst xmlns="http://schemas.openxmlformats.org/spreadsheetml/2006/main" count="313" uniqueCount="114">
  <si>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</si>
  <si>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</si>
  <si>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</si>
  <si>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</si>
  <si>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</si>
  <si>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</si>
  <si>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</si>
  <si>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</si>
  <si>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</si>
  <si>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</si>
  <si>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</si>
  <si>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</si>
  <si>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</si>
  <si>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</si>
  <si>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Line main</t>
  </si>
  <si>
    <t>Line R0-R1</t>
  </si>
  <si>
    <t>Line R1-R2</t>
  </si>
  <si>
    <t>Line R2-R3</t>
  </si>
  <si>
    <t>Line R3-R4</t>
  </si>
  <si>
    <t>Line R4-R5</t>
  </si>
  <si>
    <t>Line R5-R6</t>
  </si>
  <si>
    <t>Line R6-R7</t>
  </si>
  <si>
    <t>Line R7-R8</t>
  </si>
  <si>
    <t>Line R8-R9</t>
  </si>
  <si>
    <t>Line R9-R10</t>
  </si>
  <si>
    <t>Line R3-R11</t>
  </si>
  <si>
    <t>Line R4-R12</t>
  </si>
  <si>
    <t>Line R12-R13</t>
  </si>
  <si>
    <t>Line R13-R14</t>
  </si>
  <si>
    <t>Line R14-R15</t>
  </si>
  <si>
    <t>Line R6-R16</t>
  </si>
  <si>
    <t>Line R9-R17</t>
  </si>
  <si>
    <t>Line R10-R18</t>
  </si>
  <si>
    <t>Line I0-I1</t>
  </si>
  <si>
    <t>Line I1-I2</t>
  </si>
  <si>
    <t>Line I1-I3</t>
  </si>
  <si>
    <t>Line I2-I3</t>
  </si>
  <si>
    <t>Line C0-C1</t>
  </si>
  <si>
    <t>Line C1-C2</t>
  </si>
  <si>
    <t>Line C2-C3</t>
  </si>
  <si>
    <t>Line C3-C4</t>
  </si>
  <si>
    <t>Line C4-C5</t>
  </si>
  <si>
    <t>Line C5-C6</t>
  </si>
  <si>
    <t>Line C6-C7</t>
  </si>
  <si>
    <t>Line C7-C8</t>
  </si>
  <si>
    <t>Line C8-C9</t>
  </si>
  <si>
    <t>Line C3-C10</t>
  </si>
  <si>
    <t>Line C10-C11</t>
  </si>
  <si>
    <t>Line C11-C12</t>
  </si>
  <si>
    <t>Line C11-C13</t>
  </si>
  <si>
    <t>Line C10-C14</t>
  </si>
  <si>
    <t>Line C5-C15</t>
  </si>
  <si>
    <t>Line C15-C16</t>
  </si>
  <si>
    <t>Line C15-C17</t>
  </si>
  <si>
    <t>Line C16-C18</t>
  </si>
  <si>
    <t>Line C8-C19</t>
  </si>
  <si>
    <t>Line C9-C20</t>
  </si>
  <si>
    <t>Line RC0-RC1</t>
  </si>
  <si>
    <t>Line RC1-RC2</t>
  </si>
  <si>
    <t>Line RC2-RC3</t>
  </si>
  <si>
    <t>Line RC3-RC4</t>
  </si>
  <si>
    <t>Line RC4-RC5</t>
  </si>
  <si>
    <t>Line RC5-RC6</t>
  </si>
  <si>
    <t>Line RC2-RC8</t>
  </si>
  <si>
    <t>Line RC8-RC9</t>
  </si>
  <si>
    <t>Line RC9-RC10</t>
  </si>
  <si>
    <t>Line RC10-RC11</t>
  </si>
  <si>
    <t>Line RC11-RC12</t>
  </si>
  <si>
    <t>Line RC12-RC13</t>
  </si>
  <si>
    <t>Line RC13-RC14</t>
  </si>
  <si>
    <t>Line RC14-RC15</t>
  </si>
  <si>
    <t>Line RC12-RC16</t>
  </si>
  <si>
    <t>Line RC16-RC17</t>
  </si>
  <si>
    <t>Line RC17-RC18</t>
  </si>
  <si>
    <t>local loading_percent</t>
  </si>
  <si>
    <t>central loading percent</t>
  </si>
  <si>
    <t>line</t>
  </si>
  <si>
    <t>name</t>
  </si>
  <si>
    <t>from_bus</t>
  </si>
  <si>
    <t>to_bus</t>
  </si>
  <si>
    <t>flexibility options are</t>
  </si>
  <si>
    <t>flexibility options</t>
  </si>
  <si>
    <t>reduce load at bus 23</t>
  </si>
  <si>
    <t>increase generation at 24</t>
  </si>
  <si>
    <t>generator buses</t>
  </si>
  <si>
    <t>reschedule EV charging</t>
  </si>
  <si>
    <t>run gen at 12</t>
  </si>
  <si>
    <t>run gen at 12, 18 and storage at 18</t>
  </si>
  <si>
    <t>1/4 Evs, gens and storage</t>
  </si>
  <si>
    <t>both</t>
  </si>
  <si>
    <t>generators at</t>
  </si>
  <si>
    <t>run 33</t>
  </si>
  <si>
    <t>run 35</t>
  </si>
  <si>
    <t>run 33 and 35</t>
  </si>
  <si>
    <t>load turndown</t>
  </si>
  <si>
    <t>run 57</t>
  </si>
  <si>
    <t>run 63</t>
  </si>
  <si>
    <t>run 52</t>
  </si>
  <si>
    <t>run all 3</t>
  </si>
  <si>
    <t>reschedule Evs</t>
  </si>
  <si>
    <t>load turndown and rescedule EVs</t>
  </si>
  <si>
    <t>run 3 gens, load turndown and reschedule EVs</t>
  </si>
  <si>
    <t>0.75MW at bus 24</t>
  </si>
  <si>
    <t>4.25MW load at bus 23</t>
  </si>
  <si>
    <t>0.5MW at bus 24, -4.75 at bus 23</t>
  </si>
  <si>
    <t>0.25 MW</t>
  </si>
  <si>
    <t>run gen and storage at 18</t>
  </si>
  <si>
    <t>g + s</t>
  </si>
  <si>
    <t>0.02 at 12, 0.03 at 18</t>
  </si>
  <si>
    <t>0.35MW</t>
  </si>
  <si>
    <t>load turndown and gens</t>
  </si>
  <si>
    <t>33 - 0.2, 35 - 0.15</t>
  </si>
  <si>
    <t>0.45MW</t>
  </si>
  <si>
    <t>with gen at 24, 33, 18,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</si>
</sst>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topLeftCell="A73" workbookViewId="0">
      <selection activeCell="S30" sqref="S30"/>
    </sheetView>
  </sheetViews>
  <sheetFormatPr defaultRowHeight="15" x14ac:dyDescent="0.25"/>
  <cols>
    <col min="1" max="1" width="3" bestFit="1" customWidth="1"/>
    <col min="2" max="2" width="11.7109375" bestFit="1" customWidth="1"/>
    <col min="3" max="3" width="12.85546875" bestFit="1" customWidth="1"/>
    <col min="4" max="4" width="9.7109375" bestFit="1" customWidth="1"/>
    <col min="5" max="5" width="10.42578125" bestFit="1" customWidth="1"/>
    <col min="6" max="7" width="9" bestFit="1" customWidth="1"/>
    <col min="8" max="8" width="9.85546875" bestFit="1" customWidth="1"/>
    <col min="9" max="10" width="9" bestFit="1" customWidth="1"/>
    <col min="11" max="11" width="12.28515625" bestFit="1" customWidth="1"/>
    <col min="12" max="12" width="15.7109375" bestFit="1" customWidth="1"/>
    <col min="13" max="13" width="9.85546875" bestFit="1" customWidth="1"/>
    <col min="14" max="14" width="13.28515625" bestFit="1" customWidth="1"/>
    <col min="15" max="15" width="20.28515625" style="4" bestFit="1" customWidth="1"/>
    <col min="16" max="16" width="21.85546875" style="4" bestFit="1" customWidth="1"/>
    <col min="17" max="17" width="14.5703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74</v>
      </c>
      <c r="P1" s="4" t="s">
        <v>75</v>
      </c>
      <c r="Q1" t="s">
        <v>76</v>
      </c>
    </row>
    <row r="2" spans="1:17" x14ac:dyDescent="0.25">
      <c r="P2" s="4">
        <v>85.5637148381999</v>
      </c>
      <c r="Q2" s="2" t="s">
        <v>14</v>
      </c>
    </row>
    <row r="3" spans="1:17" x14ac:dyDescent="0.25">
      <c r="P3" s="4">
        <v>88.641194282524978</v>
      </c>
      <c r="Q3" s="2" t="s">
        <v>15</v>
      </c>
    </row>
    <row r="4" spans="1:17" x14ac:dyDescent="0.25">
      <c r="A4">
        <v>0</v>
      </c>
      <c r="B4">
        <v>2.5348730000000002</v>
      </c>
      <c r="C4">
        <v>-2.3E-5</v>
      </c>
      <c r="D4">
        <v>-2.534573</v>
      </c>
      <c r="E4">
        <v>1.7799999999999999E-4</v>
      </c>
      <c r="F4">
        <v>3.01E-4</v>
      </c>
      <c r="G4" s="1">
        <v>1.5450309999999999E-4</v>
      </c>
      <c r="H4">
        <v>0.132988</v>
      </c>
      <c r="I4">
        <v>0.132988</v>
      </c>
      <c r="J4">
        <v>0.132988</v>
      </c>
      <c r="K4">
        <v>1.0004390000000001</v>
      </c>
      <c r="L4">
        <v>0</v>
      </c>
      <c r="M4">
        <v>1.0003200000000001</v>
      </c>
      <c r="N4">
        <v>-3.493E-3</v>
      </c>
      <c r="O4" s="4">
        <v>88.658634000000006</v>
      </c>
      <c r="P4" s="4">
        <v>88.641213906851391</v>
      </c>
      <c r="Q4" s="2" t="s">
        <v>16</v>
      </c>
    </row>
    <row r="5" spans="1:17" x14ac:dyDescent="0.25">
      <c r="A5">
        <v>1</v>
      </c>
      <c r="B5">
        <v>2.4078729999999999</v>
      </c>
      <c r="C5">
        <v>-1.94E-4</v>
      </c>
      <c r="D5">
        <v>-2.4076019999999998</v>
      </c>
      <c r="E5">
        <v>3.3399999999999999E-4</v>
      </c>
      <c r="F5">
        <v>2.72E-4</v>
      </c>
      <c r="G5" s="1">
        <v>1.3944240000000001E-4</v>
      </c>
      <c r="H5">
        <v>0.12634000000000001</v>
      </c>
      <c r="I5">
        <v>0.12634000000000001</v>
      </c>
      <c r="J5">
        <v>0.12634000000000001</v>
      </c>
      <c r="K5">
        <v>1.0003200000000001</v>
      </c>
      <c r="L5">
        <v>-3.493E-3</v>
      </c>
      <c r="M5">
        <v>1.000208</v>
      </c>
      <c r="N5">
        <v>-6.8120000000000003E-3</v>
      </c>
      <c r="O5" s="4">
        <v>84.226726999999997</v>
      </c>
      <c r="P5" s="4">
        <v>84.210270526684027</v>
      </c>
      <c r="Q5" s="2" t="s">
        <v>17</v>
      </c>
    </row>
    <row r="6" spans="1:17" x14ac:dyDescent="0.25">
      <c r="A6">
        <v>2</v>
      </c>
      <c r="B6">
        <v>2.1086969999999998</v>
      </c>
      <c r="C6">
        <v>-3.4699999999999998E-4</v>
      </c>
      <c r="D6">
        <v>-2.1084890000000001</v>
      </c>
      <c r="E6">
        <v>4.5399999999999998E-4</v>
      </c>
      <c r="F6">
        <v>2.0799999999999999E-4</v>
      </c>
      <c r="G6" s="1">
        <v>1.069681E-4</v>
      </c>
      <c r="H6">
        <v>0.110655</v>
      </c>
      <c r="I6">
        <v>0.110655</v>
      </c>
      <c r="J6">
        <v>0.110655</v>
      </c>
      <c r="K6">
        <v>1.000208</v>
      </c>
      <c r="L6">
        <v>-6.8120000000000003E-3</v>
      </c>
      <c r="M6">
        <v>1.0001089999999999</v>
      </c>
      <c r="N6">
        <v>-9.7190000000000002E-3</v>
      </c>
      <c r="O6" s="4">
        <v>73.769960999999995</v>
      </c>
      <c r="P6" s="4">
        <v>73.755702658351169</v>
      </c>
      <c r="Q6" s="3" t="s">
        <v>18</v>
      </c>
    </row>
    <row r="7" spans="1:17" x14ac:dyDescent="0.25">
      <c r="A7">
        <v>3</v>
      </c>
      <c r="B7">
        <v>1.407783</v>
      </c>
      <c r="C7">
        <v>-3.3799999999999998E-4</v>
      </c>
      <c r="D7">
        <v>-1.4076900000000001</v>
      </c>
      <c r="E7">
        <v>3.86E-4</v>
      </c>
      <c r="F7">
        <v>9.2999999999999997E-5</v>
      </c>
      <c r="G7" s="1">
        <v>4.7685100000000002E-5</v>
      </c>
      <c r="H7">
        <v>7.3881000000000002E-2</v>
      </c>
      <c r="I7">
        <v>7.3881000000000002E-2</v>
      </c>
      <c r="J7">
        <v>7.3881000000000002E-2</v>
      </c>
      <c r="K7">
        <v>1.0001089999999999</v>
      </c>
      <c r="L7">
        <v>-9.7190000000000002E-3</v>
      </c>
      <c r="M7">
        <v>1.000043</v>
      </c>
      <c r="N7">
        <v>-1.1660999999999999E-2</v>
      </c>
      <c r="O7" s="4">
        <v>73.881388999999999</v>
      </c>
      <c r="P7" s="4">
        <v>73.866988620094119</v>
      </c>
      <c r="Q7" s="3" t="s">
        <v>19</v>
      </c>
    </row>
    <row r="8" spans="1:17" x14ac:dyDescent="0.25">
      <c r="A8">
        <v>4</v>
      </c>
      <c r="B8">
        <v>1.2292400000000001</v>
      </c>
      <c r="C8">
        <v>-3.6299999999999999E-4</v>
      </c>
      <c r="D8">
        <v>-1.229169</v>
      </c>
      <c r="E8">
        <v>3.9899999999999999E-4</v>
      </c>
      <c r="F8">
        <v>7.1000000000000005E-5</v>
      </c>
      <c r="G8" s="1">
        <v>3.6361510000000001E-5</v>
      </c>
      <c r="H8">
        <v>6.4516000000000004E-2</v>
      </c>
      <c r="I8">
        <v>6.4516000000000004E-2</v>
      </c>
      <c r="J8">
        <v>6.4516000000000004E-2</v>
      </c>
      <c r="K8">
        <v>1.000043</v>
      </c>
      <c r="L8">
        <v>-1.1660999999999999E-2</v>
      </c>
      <c r="M8">
        <v>0.99998500000000001</v>
      </c>
      <c r="N8">
        <v>-1.3357000000000001E-2</v>
      </c>
      <c r="O8" s="4">
        <v>64.515586999999996</v>
      </c>
      <c r="P8" s="4">
        <v>64.503102849138926</v>
      </c>
      <c r="Q8" s="3" t="s">
        <v>20</v>
      </c>
    </row>
    <row r="9" spans="1:17" x14ac:dyDescent="0.25">
      <c r="A9">
        <v>5</v>
      </c>
      <c r="B9">
        <v>0.87930200000000003</v>
      </c>
      <c r="C9">
        <v>-3.2899999999999997E-4</v>
      </c>
      <c r="D9">
        <v>-0.87926599999999999</v>
      </c>
      <c r="E9">
        <v>3.48E-4</v>
      </c>
      <c r="F9">
        <v>3.6000000000000001E-5</v>
      </c>
      <c r="G9" s="1">
        <v>1.8607790000000001E-5</v>
      </c>
      <c r="H9">
        <v>4.6151999999999999E-2</v>
      </c>
      <c r="I9">
        <v>4.6151999999999999E-2</v>
      </c>
      <c r="J9">
        <v>4.6151999999999999E-2</v>
      </c>
      <c r="K9">
        <v>0.99998500000000001</v>
      </c>
      <c r="L9">
        <v>-1.3357000000000001E-2</v>
      </c>
      <c r="M9">
        <v>0.99994400000000006</v>
      </c>
      <c r="N9">
        <v>-1.457E-2</v>
      </c>
      <c r="O9" s="4">
        <v>46.152056999999999</v>
      </c>
      <c r="P9" s="4">
        <v>46.143253438916268</v>
      </c>
      <c r="Q9" t="s">
        <v>21</v>
      </c>
    </row>
    <row r="10" spans="1:17" x14ac:dyDescent="0.25">
      <c r="A10">
        <v>6</v>
      </c>
      <c r="B10">
        <v>0.75265000000000004</v>
      </c>
      <c r="C10">
        <v>-3.0200000000000002E-4</v>
      </c>
      <c r="D10">
        <v>-0.75262300000000004</v>
      </c>
      <c r="E10">
        <v>3.1500000000000001E-4</v>
      </c>
      <c r="F10">
        <v>2.6999999999999999E-5</v>
      </c>
      <c r="G10" s="1">
        <v>1.363453E-5</v>
      </c>
      <c r="H10">
        <v>3.9505999999999999E-2</v>
      </c>
      <c r="I10">
        <v>3.9505999999999999E-2</v>
      </c>
      <c r="J10">
        <v>3.9505999999999999E-2</v>
      </c>
      <c r="K10">
        <v>0.99994400000000006</v>
      </c>
      <c r="L10">
        <v>-1.457E-2</v>
      </c>
      <c r="M10">
        <v>0.99990900000000005</v>
      </c>
      <c r="N10">
        <v>-1.5609E-2</v>
      </c>
      <c r="O10" s="4">
        <v>39.506070999999999</v>
      </c>
      <c r="P10" s="4">
        <v>39.498533447341252</v>
      </c>
      <c r="Q10" t="s">
        <v>22</v>
      </c>
    </row>
    <row r="11" spans="1:17" x14ac:dyDescent="0.25">
      <c r="A11">
        <v>7</v>
      </c>
      <c r="B11">
        <v>0.60432300000000005</v>
      </c>
      <c r="C11">
        <v>-2.5900000000000001E-4</v>
      </c>
      <c r="D11">
        <v>-0.60430600000000001</v>
      </c>
      <c r="E11">
        <v>2.6800000000000001E-4</v>
      </c>
      <c r="F11">
        <v>1.7E-5</v>
      </c>
      <c r="G11" s="1">
        <v>8.7907009999999998E-6</v>
      </c>
      <c r="H11">
        <v>3.1722E-2</v>
      </c>
      <c r="I11">
        <v>3.1722E-2</v>
      </c>
      <c r="J11">
        <v>3.1722E-2</v>
      </c>
      <c r="K11">
        <v>0.99990900000000005</v>
      </c>
      <c r="L11">
        <v>-1.5609E-2</v>
      </c>
      <c r="M11">
        <v>0.99987999999999999</v>
      </c>
      <c r="N11">
        <v>-1.6442999999999999E-2</v>
      </c>
      <c r="O11" s="4">
        <v>31.721627000000002</v>
      </c>
      <c r="P11" s="4">
        <v>31.71559016220316</v>
      </c>
      <c r="Q11" t="s">
        <v>23</v>
      </c>
    </row>
    <row r="12" spans="1:17" x14ac:dyDescent="0.25">
      <c r="A12">
        <v>8</v>
      </c>
      <c r="B12">
        <v>0.27554699999999999</v>
      </c>
      <c r="C12">
        <v>-1.3799999999999999E-4</v>
      </c>
      <c r="D12">
        <v>-0.27554299999999998</v>
      </c>
      <c r="E12">
        <v>1.3899999999999999E-4</v>
      </c>
      <c r="F12">
        <v>3.9999999999999998E-6</v>
      </c>
      <c r="G12" s="1">
        <v>1.8276789999999999E-6</v>
      </c>
      <c r="H12">
        <v>1.4463999999999999E-2</v>
      </c>
      <c r="I12">
        <v>1.4463999999999999E-2</v>
      </c>
      <c r="J12">
        <v>1.4463999999999999E-2</v>
      </c>
      <c r="K12">
        <v>0.99987999999999999</v>
      </c>
      <c r="L12">
        <v>-1.6442999999999999E-2</v>
      </c>
      <c r="M12">
        <v>0.99986799999999998</v>
      </c>
      <c r="N12">
        <v>-1.6823999999999999E-2</v>
      </c>
      <c r="O12" s="4">
        <v>14.464174</v>
      </c>
      <c r="P12" s="4">
        <v>14.46147251513651</v>
      </c>
      <c r="Q12" t="s">
        <v>24</v>
      </c>
    </row>
    <row r="13" spans="1:17" x14ac:dyDescent="0.25">
      <c r="A13">
        <v>9</v>
      </c>
      <c r="B13">
        <v>0.12881600000000001</v>
      </c>
      <c r="C13">
        <v>7.9999999999999996E-6</v>
      </c>
      <c r="D13">
        <v>-0.12881200000000001</v>
      </c>
      <c r="E13">
        <v>-7.9999999999999996E-6</v>
      </c>
      <c r="F13">
        <v>3.0000000000000001E-6</v>
      </c>
      <c r="G13" s="1">
        <v>3.4831770000000001E-7</v>
      </c>
      <c r="H13">
        <v>6.7600000000000004E-3</v>
      </c>
      <c r="I13">
        <v>6.7600000000000004E-3</v>
      </c>
      <c r="J13">
        <v>6.7600000000000004E-3</v>
      </c>
      <c r="K13">
        <v>1.000208</v>
      </c>
      <c r="L13">
        <v>-6.8120000000000003E-3</v>
      </c>
      <c r="M13">
        <v>1.000181</v>
      </c>
      <c r="N13">
        <v>-6.9670000000000001E-3</v>
      </c>
      <c r="O13" s="4">
        <v>13.519318999999999</v>
      </c>
      <c r="P13" s="4">
        <v>13.516516558662451</v>
      </c>
      <c r="Q13" t="s">
        <v>25</v>
      </c>
    </row>
    <row r="14" spans="1:17" x14ac:dyDescent="0.25">
      <c r="A14">
        <v>10</v>
      </c>
      <c r="B14">
        <v>0.54254100000000005</v>
      </c>
      <c r="C14">
        <v>-1.0399999999999999E-4</v>
      </c>
      <c r="D14">
        <v>-0.54247100000000004</v>
      </c>
      <c r="E14">
        <v>1.11E-4</v>
      </c>
      <c r="F14">
        <v>6.9999999999999994E-5</v>
      </c>
      <c r="G14" s="1">
        <v>7.2100319999999996E-6</v>
      </c>
      <c r="H14">
        <v>2.8472999999999998E-2</v>
      </c>
      <c r="I14">
        <v>2.8472999999999998E-2</v>
      </c>
      <c r="J14">
        <v>2.8472999999999998E-2</v>
      </c>
      <c r="K14">
        <v>1.0001089999999999</v>
      </c>
      <c r="L14">
        <v>-9.7190000000000002E-3</v>
      </c>
      <c r="M14">
        <v>0.99997999999999998</v>
      </c>
      <c r="N14">
        <v>-1.0482E-2</v>
      </c>
      <c r="O14" s="4">
        <v>28.472935</v>
      </c>
      <c r="P14" s="4">
        <v>28.467656914078141</v>
      </c>
      <c r="Q14" t="s">
        <v>26</v>
      </c>
    </row>
    <row r="15" spans="1:17" x14ac:dyDescent="0.25">
      <c r="A15">
        <v>11</v>
      </c>
      <c r="B15">
        <v>0.41448000000000002</v>
      </c>
      <c r="C15">
        <v>-9.1000000000000003E-5</v>
      </c>
      <c r="D15">
        <v>-0.41443999999999998</v>
      </c>
      <c r="E15">
        <v>9.5000000000000005E-5</v>
      </c>
      <c r="F15">
        <v>4.1E-5</v>
      </c>
      <c r="G15" s="1">
        <v>4.2091220000000003E-6</v>
      </c>
      <c r="H15">
        <v>2.1755E-2</v>
      </c>
      <c r="I15">
        <v>2.1755E-2</v>
      </c>
      <c r="J15">
        <v>2.1755E-2</v>
      </c>
      <c r="K15">
        <v>0.99997999999999998</v>
      </c>
      <c r="L15">
        <v>-1.0482E-2</v>
      </c>
      <c r="M15">
        <v>0.99988100000000002</v>
      </c>
      <c r="N15">
        <v>-1.1065E-2</v>
      </c>
      <c r="O15" s="4">
        <v>21.755016999999999</v>
      </c>
      <c r="P15" s="4">
        <v>21.75102942243872</v>
      </c>
      <c r="Q15" t="s">
        <v>27</v>
      </c>
    </row>
    <row r="16" spans="1:17" x14ac:dyDescent="0.25">
      <c r="A16">
        <v>12</v>
      </c>
      <c r="B16">
        <v>0.24451999999999999</v>
      </c>
      <c r="C16">
        <v>-6.7999999999999999E-5</v>
      </c>
      <c r="D16">
        <v>-0.244506</v>
      </c>
      <c r="E16">
        <v>6.8999999999999997E-5</v>
      </c>
      <c r="F16">
        <v>1.4E-5</v>
      </c>
      <c r="G16" s="1">
        <v>1.4652069999999999E-6</v>
      </c>
      <c r="H16">
        <v>1.2836E-2</v>
      </c>
      <c r="I16">
        <v>1.2836E-2</v>
      </c>
      <c r="J16">
        <v>1.2836E-2</v>
      </c>
      <c r="K16">
        <v>0.99988100000000002</v>
      </c>
      <c r="L16">
        <v>-1.1065E-2</v>
      </c>
      <c r="M16">
        <v>0.99982300000000002</v>
      </c>
      <c r="N16">
        <v>-1.141E-2</v>
      </c>
      <c r="O16" s="4">
        <v>25.671016000000002</v>
      </c>
      <c r="P16" s="4">
        <v>25.666495368570899</v>
      </c>
      <c r="Q16" t="s">
        <v>28</v>
      </c>
    </row>
    <row r="17" spans="1:17" x14ac:dyDescent="0.25">
      <c r="A17">
        <v>13</v>
      </c>
      <c r="B17">
        <v>0.12714200000000001</v>
      </c>
      <c r="C17">
        <v>-3.6000000000000001E-5</v>
      </c>
      <c r="D17">
        <v>-0.127139</v>
      </c>
      <c r="E17">
        <v>3.6000000000000001E-5</v>
      </c>
      <c r="F17">
        <v>3.0000000000000001E-6</v>
      </c>
      <c r="G17" s="1">
        <v>3.395864E-7</v>
      </c>
      <c r="H17">
        <v>6.6740000000000002E-3</v>
      </c>
      <c r="I17">
        <v>6.6740000000000002E-3</v>
      </c>
      <c r="J17">
        <v>6.6740000000000002E-3</v>
      </c>
      <c r="K17">
        <v>0.99982300000000002</v>
      </c>
      <c r="L17">
        <v>-1.141E-2</v>
      </c>
      <c r="M17">
        <v>0.99979700000000005</v>
      </c>
      <c r="N17">
        <v>-1.1563E-2</v>
      </c>
      <c r="O17" s="4">
        <v>13.348799</v>
      </c>
      <c r="P17" s="4">
        <v>13.346439339769541</v>
      </c>
      <c r="Q17" t="s">
        <v>29</v>
      </c>
    </row>
    <row r="18" spans="1:17" x14ac:dyDescent="0.25">
      <c r="A18">
        <v>14</v>
      </c>
      <c r="B18">
        <v>0.180534</v>
      </c>
      <c r="C18">
        <v>-3.4999999999999997E-5</v>
      </c>
      <c r="D18">
        <v>-0.18052699999999999</v>
      </c>
      <c r="E18">
        <v>3.6000000000000001E-5</v>
      </c>
      <c r="F18">
        <v>6.9999999999999999E-6</v>
      </c>
      <c r="G18" s="1">
        <v>6.8446409999999997E-7</v>
      </c>
      <c r="H18">
        <v>9.476E-3</v>
      </c>
      <c r="I18">
        <v>9.476E-3</v>
      </c>
      <c r="J18">
        <v>9.476E-3</v>
      </c>
      <c r="K18">
        <v>0.99998500000000001</v>
      </c>
      <c r="L18">
        <v>-1.3357000000000001E-2</v>
      </c>
      <c r="M18">
        <v>0.99994799999999995</v>
      </c>
      <c r="N18">
        <v>-1.3575E-2</v>
      </c>
      <c r="O18" s="4">
        <v>18.951447000000002</v>
      </c>
      <c r="P18" s="4">
        <v>18.94765027768338</v>
      </c>
      <c r="Q18" t="s">
        <v>30</v>
      </c>
    </row>
    <row r="19" spans="1:17" x14ac:dyDescent="0.25">
      <c r="A19">
        <v>15</v>
      </c>
      <c r="B19">
        <v>0.17907300000000001</v>
      </c>
      <c r="C19">
        <v>-6.6000000000000005E-5</v>
      </c>
      <c r="D19">
        <v>-0.179066</v>
      </c>
      <c r="E19">
        <v>6.7000000000000002E-5</v>
      </c>
      <c r="F19">
        <v>6.9999999999999999E-6</v>
      </c>
      <c r="G19" s="1">
        <v>6.7357109999999998E-7</v>
      </c>
      <c r="H19">
        <v>9.4000000000000004E-3</v>
      </c>
      <c r="I19">
        <v>9.4000000000000004E-3</v>
      </c>
      <c r="J19">
        <v>9.4000000000000004E-3</v>
      </c>
      <c r="K19">
        <v>0.99987999999999999</v>
      </c>
      <c r="L19">
        <v>-1.6442999999999999E-2</v>
      </c>
      <c r="M19">
        <v>0.99984399999999996</v>
      </c>
      <c r="N19">
        <v>-1.6660000000000001E-2</v>
      </c>
      <c r="O19" s="4">
        <v>18.800039999999999</v>
      </c>
      <c r="P19" s="4">
        <v>18.796377461952911</v>
      </c>
      <c r="Q19" t="s">
        <v>31</v>
      </c>
    </row>
    <row r="20" spans="1:17" x14ac:dyDescent="0.25">
      <c r="A20">
        <v>16</v>
      </c>
      <c r="B20">
        <v>0.11536399999999999</v>
      </c>
      <c r="C20">
        <v>-6.9999999999999994E-5</v>
      </c>
      <c r="D20">
        <v>-0.11536100000000001</v>
      </c>
      <c r="E20">
        <v>7.1000000000000005E-5</v>
      </c>
      <c r="F20">
        <v>3.0000000000000001E-6</v>
      </c>
      <c r="G20" s="1">
        <v>2.7955850000000001E-7</v>
      </c>
      <c r="H20">
        <v>6.0559999999999998E-3</v>
      </c>
      <c r="I20">
        <v>6.0559999999999998E-3</v>
      </c>
      <c r="J20">
        <v>6.0559999999999998E-3</v>
      </c>
      <c r="K20">
        <v>0.99986799999999998</v>
      </c>
      <c r="L20">
        <v>-1.6823999999999999E-2</v>
      </c>
      <c r="M20">
        <v>0.99984399999999996</v>
      </c>
      <c r="N20">
        <v>-1.6962999999999999E-2</v>
      </c>
      <c r="O20" s="4">
        <v>12.111651</v>
      </c>
      <c r="P20" s="4">
        <v>12.10948568167124</v>
      </c>
      <c r="Q20" t="s">
        <v>32</v>
      </c>
    </row>
    <row r="21" spans="1:17" x14ac:dyDescent="0.25">
      <c r="P21" s="4">
        <v>87.728486938990585</v>
      </c>
      <c r="Q21" s="2" t="s">
        <v>33</v>
      </c>
    </row>
    <row r="22" spans="1:17" x14ac:dyDescent="0.25">
      <c r="A22">
        <v>0</v>
      </c>
      <c r="B22">
        <v>3.3382010000000002</v>
      </c>
      <c r="C22" s="1">
        <v>-3.4492219999999998E-7</v>
      </c>
      <c r="D22">
        <v>-3.333332</v>
      </c>
      <c r="E22">
        <v>1.5139999999999999E-3</v>
      </c>
      <c r="F22">
        <v>4.8679999999999999E-3</v>
      </c>
      <c r="G22">
        <v>1.5139999999999999E-3</v>
      </c>
      <c r="H22">
        <v>0.17508199999999999</v>
      </c>
      <c r="I22">
        <v>0.17508199999999999</v>
      </c>
      <c r="J22">
        <v>0.17508199999999999</v>
      </c>
      <c r="K22">
        <v>1.0007299999999999</v>
      </c>
      <c r="L22">
        <v>0</v>
      </c>
      <c r="M22">
        <v>0.99927100000000002</v>
      </c>
      <c r="N22">
        <v>-2.6017999999999999E-2</v>
      </c>
      <c r="O22" s="4">
        <v>58.360759000000002</v>
      </c>
      <c r="P22" s="4">
        <v>58.486036961169482</v>
      </c>
      <c r="Q22" s="3" t="s">
        <v>34</v>
      </c>
    </row>
    <row r="23" spans="1:17" x14ac:dyDescent="0.25">
      <c r="A23">
        <v>1</v>
      </c>
      <c r="B23">
        <v>1.6691</v>
      </c>
      <c r="C23" s="1">
        <v>-6.9121199999999998E-8</v>
      </c>
      <c r="D23">
        <v>-1.667883</v>
      </c>
      <c r="E23">
        <v>3.7800000000000003E-4</v>
      </c>
      <c r="F23">
        <v>1.217E-3</v>
      </c>
      <c r="G23">
        <v>3.7800000000000003E-4</v>
      </c>
      <c r="H23">
        <v>8.7540999999999994E-2</v>
      </c>
      <c r="I23">
        <v>8.7540999999999994E-2</v>
      </c>
      <c r="J23">
        <v>8.7540999999999994E-2</v>
      </c>
      <c r="K23">
        <v>1.0007299999999999</v>
      </c>
      <c r="L23">
        <v>0</v>
      </c>
      <c r="M23">
        <v>1</v>
      </c>
      <c r="N23">
        <v>-1.2999999999999999E-2</v>
      </c>
      <c r="O23" s="4">
        <v>29.180374</v>
      </c>
      <c r="P23" s="4">
        <v>29.24279041880914</v>
      </c>
      <c r="Q23" t="s">
        <v>35</v>
      </c>
    </row>
    <row r="24" spans="1:17" x14ac:dyDescent="0.25">
      <c r="A24">
        <v>2</v>
      </c>
      <c r="B24">
        <v>-1.666666</v>
      </c>
      <c r="C24" s="1">
        <v>7.5711820000000005E-4</v>
      </c>
      <c r="D24">
        <v>1.6678839999999999</v>
      </c>
      <c r="E24">
        <v>-3.79E-4</v>
      </c>
      <c r="F24">
        <v>1.217E-3</v>
      </c>
      <c r="G24">
        <v>3.7800000000000003E-4</v>
      </c>
      <c r="H24">
        <v>8.7540999999999994E-2</v>
      </c>
      <c r="I24">
        <v>8.7540999999999994E-2</v>
      </c>
      <c r="J24">
        <v>8.7540999999999994E-2</v>
      </c>
      <c r="K24">
        <v>0.99927100000000002</v>
      </c>
      <c r="L24">
        <v>-2.6017999999999999E-2</v>
      </c>
      <c r="M24">
        <v>1</v>
      </c>
      <c r="N24">
        <v>-1.2999999999999999E-2</v>
      </c>
      <c r="O24" s="4">
        <v>29.180385000000001</v>
      </c>
      <c r="P24" s="4">
        <v>29.243246542513941</v>
      </c>
      <c r="Q24" t="s">
        <v>36</v>
      </c>
    </row>
    <row r="25" spans="1:17" x14ac:dyDescent="0.25">
      <c r="P25" s="4">
        <v>88.61733393131864</v>
      </c>
      <c r="Q25" s="2" t="s">
        <v>37</v>
      </c>
    </row>
    <row r="26" spans="1:17" x14ac:dyDescent="0.25">
      <c r="A26">
        <v>22</v>
      </c>
      <c r="B26">
        <v>2.112031</v>
      </c>
      <c r="C26">
        <v>-4.4079999999999996E-3</v>
      </c>
      <c r="D26">
        <v>-2.111488</v>
      </c>
      <c r="E26">
        <v>4.7219999999999996E-3</v>
      </c>
      <c r="F26">
        <v>5.4299999999999997E-4</v>
      </c>
      <c r="G26" s="1">
        <v>3.1432669999999999E-4</v>
      </c>
      <c r="H26">
        <v>0.110758</v>
      </c>
      <c r="I26">
        <v>0.110758</v>
      </c>
      <c r="J26">
        <v>0.110758</v>
      </c>
      <c r="K26">
        <v>1.000858</v>
      </c>
      <c r="L26">
        <v>0</v>
      </c>
      <c r="M26">
        <v>1.0006010000000001</v>
      </c>
      <c r="N26">
        <v>-8.5599999999999999E-3</v>
      </c>
      <c r="O26" s="4">
        <v>88.606504000000001</v>
      </c>
      <c r="P26" s="4">
        <v>88.617622744280084</v>
      </c>
      <c r="Q26" s="2" t="s">
        <v>38</v>
      </c>
    </row>
    <row r="27" spans="1:17" x14ac:dyDescent="0.25">
      <c r="A27">
        <v>23</v>
      </c>
      <c r="B27">
        <v>1.9115530000000001</v>
      </c>
      <c r="C27">
        <v>-4.6839999999999998E-3</v>
      </c>
      <c r="D27">
        <v>-1.911108</v>
      </c>
      <c r="E27">
        <v>4.9420000000000002E-3</v>
      </c>
      <c r="F27">
        <v>4.4499999999999997E-4</v>
      </c>
      <c r="G27" s="1">
        <v>2.5761859999999997E-4</v>
      </c>
      <c r="H27">
        <v>0.100271</v>
      </c>
      <c r="I27">
        <v>0.100271</v>
      </c>
      <c r="J27">
        <v>0.100271</v>
      </c>
      <c r="K27">
        <v>1.0006010000000001</v>
      </c>
      <c r="L27">
        <v>-8.5599999999999999E-3</v>
      </c>
      <c r="M27">
        <v>1.0003679999999999</v>
      </c>
      <c r="N27">
        <v>-1.6316000000000001E-2</v>
      </c>
      <c r="O27" s="4">
        <v>80.216482999999997</v>
      </c>
      <c r="P27" s="4">
        <v>80.225267465253324</v>
      </c>
      <c r="Q27" s="2" t="s">
        <v>39</v>
      </c>
    </row>
    <row r="28" spans="1:17" x14ac:dyDescent="0.25">
      <c r="A28">
        <v>24</v>
      </c>
      <c r="B28">
        <v>1.4713320000000001</v>
      </c>
      <c r="C28">
        <v>-4.5279999999999999E-3</v>
      </c>
      <c r="D28">
        <v>-1.471068</v>
      </c>
      <c r="E28">
        <v>4.6810000000000003E-3</v>
      </c>
      <c r="F28">
        <v>2.6400000000000002E-4</v>
      </c>
      <c r="G28" s="1">
        <v>1.526965E-4</v>
      </c>
      <c r="H28">
        <v>7.7197000000000002E-2</v>
      </c>
      <c r="I28">
        <v>7.7197000000000002E-2</v>
      </c>
      <c r="J28">
        <v>7.7197000000000002E-2</v>
      </c>
      <c r="K28">
        <v>1.0003679999999999</v>
      </c>
      <c r="L28">
        <v>-1.6316000000000001E-2</v>
      </c>
      <c r="M28">
        <v>1.000189</v>
      </c>
      <c r="N28">
        <v>-2.2294999999999999E-2</v>
      </c>
      <c r="O28" s="4">
        <v>61.757480000000001</v>
      </c>
      <c r="P28" s="4">
        <v>61.765284768194697</v>
      </c>
      <c r="Q28" s="3" t="s">
        <v>40</v>
      </c>
    </row>
    <row r="29" spans="1:17" x14ac:dyDescent="0.25">
      <c r="A29">
        <v>25</v>
      </c>
      <c r="B29">
        <v>1.3714219999999999</v>
      </c>
      <c r="C29">
        <v>-4.4759999999999999E-3</v>
      </c>
      <c r="D29">
        <v>-1.3711930000000001</v>
      </c>
      <c r="E29">
        <v>4.6090000000000002E-3</v>
      </c>
      <c r="F29">
        <v>2.2900000000000001E-4</v>
      </c>
      <c r="G29" s="1">
        <v>1.327108E-4</v>
      </c>
      <c r="H29">
        <v>7.1968000000000004E-2</v>
      </c>
      <c r="I29">
        <v>7.1968000000000004E-2</v>
      </c>
      <c r="J29">
        <v>7.1968000000000004E-2</v>
      </c>
      <c r="K29">
        <v>1.000189</v>
      </c>
      <c r="L29">
        <v>-2.2294999999999999E-2</v>
      </c>
      <c r="M29">
        <v>1.000022</v>
      </c>
      <c r="N29">
        <v>-2.7872000000000001E-2</v>
      </c>
      <c r="O29" s="4">
        <v>57.574218999999999</v>
      </c>
      <c r="P29" s="4">
        <v>57.581444743904562</v>
      </c>
      <c r="Q29" s="3" t="s">
        <v>41</v>
      </c>
    </row>
    <row r="30" spans="1:17" x14ac:dyDescent="0.25">
      <c r="A30">
        <v>26</v>
      </c>
      <c r="B30">
        <v>0.79513800000000001</v>
      </c>
      <c r="C30">
        <v>-2.7409999999999999E-3</v>
      </c>
      <c r="D30">
        <v>-0.79506100000000002</v>
      </c>
      <c r="E30">
        <v>2.7850000000000001E-3</v>
      </c>
      <c r="F30">
        <v>7.7000000000000001E-5</v>
      </c>
      <c r="G30" s="1">
        <v>4.4626689999999997E-5</v>
      </c>
      <c r="H30">
        <v>4.1732999999999999E-2</v>
      </c>
      <c r="I30">
        <v>4.1732999999999999E-2</v>
      </c>
      <c r="J30">
        <v>4.1732999999999999E-2</v>
      </c>
      <c r="K30">
        <v>1.000022</v>
      </c>
      <c r="L30">
        <v>-2.7872000000000001E-2</v>
      </c>
      <c r="M30">
        <v>0.99992599999999998</v>
      </c>
      <c r="N30">
        <v>-3.1106999999999999E-2</v>
      </c>
      <c r="O30" s="4">
        <v>41.733263999999998</v>
      </c>
      <c r="P30" s="4">
        <v>41.738882646351591</v>
      </c>
      <c r="Q30" t="s">
        <v>42</v>
      </c>
    </row>
    <row r="31" spans="1:17" x14ac:dyDescent="0.25">
      <c r="A31">
        <v>27</v>
      </c>
      <c r="B31">
        <v>0.69571799999999995</v>
      </c>
      <c r="C31">
        <v>-2.4060000000000002E-3</v>
      </c>
      <c r="D31">
        <v>-0.695658</v>
      </c>
      <c r="E31">
        <v>2.4399999999999999E-3</v>
      </c>
      <c r="F31">
        <v>5.8999999999999998E-5</v>
      </c>
      <c r="G31" s="1">
        <v>3.4171110000000003E-5</v>
      </c>
      <c r="H31">
        <v>3.6519000000000003E-2</v>
      </c>
      <c r="I31">
        <v>3.6519000000000003E-2</v>
      </c>
      <c r="J31">
        <v>3.6519000000000003E-2</v>
      </c>
      <c r="K31">
        <v>0.99992599999999998</v>
      </c>
      <c r="L31">
        <v>-3.1106999999999999E-2</v>
      </c>
      <c r="M31">
        <v>0.99984099999999998</v>
      </c>
      <c r="N31">
        <v>-3.3938000000000003E-2</v>
      </c>
      <c r="O31" s="4">
        <v>36.518636000000001</v>
      </c>
      <c r="P31" s="4">
        <v>36.523789669808608</v>
      </c>
      <c r="Q31" t="s">
        <v>43</v>
      </c>
    </row>
    <row r="32" spans="1:17" x14ac:dyDescent="0.25">
      <c r="A32">
        <v>28</v>
      </c>
      <c r="B32">
        <v>0.54641600000000001</v>
      </c>
      <c r="C32">
        <v>-2.0010000000000002E-3</v>
      </c>
      <c r="D32">
        <v>-0.54637999999999998</v>
      </c>
      <c r="E32">
        <v>2.0219999999999999E-3</v>
      </c>
      <c r="F32">
        <v>3.6000000000000001E-5</v>
      </c>
      <c r="G32" s="1">
        <v>2.1082139999999999E-5</v>
      </c>
      <c r="H32">
        <v>2.8684000000000001E-2</v>
      </c>
      <c r="I32">
        <v>2.8684000000000001E-2</v>
      </c>
      <c r="J32">
        <v>2.8684000000000001E-2</v>
      </c>
      <c r="K32">
        <v>0.99984099999999998</v>
      </c>
      <c r="L32">
        <v>-3.3938000000000003E-2</v>
      </c>
      <c r="M32">
        <v>0.99977400000000005</v>
      </c>
      <c r="N32">
        <v>-3.6163000000000001E-2</v>
      </c>
      <c r="O32" s="4">
        <v>28.684176000000001</v>
      </c>
      <c r="P32" s="4">
        <v>28.688043052892311</v>
      </c>
      <c r="Q32" t="s">
        <v>44</v>
      </c>
    </row>
    <row r="33" spans="1:17" x14ac:dyDescent="0.25">
      <c r="A33">
        <v>29</v>
      </c>
      <c r="B33">
        <v>0.29812899999999998</v>
      </c>
      <c r="C33">
        <v>-1.0369999999999999E-3</v>
      </c>
      <c r="D33">
        <v>-0.29811799999999999</v>
      </c>
      <c r="E33">
        <v>1.044E-3</v>
      </c>
      <c r="F33">
        <v>1.1E-5</v>
      </c>
      <c r="G33" s="1">
        <v>6.2767270000000001E-6</v>
      </c>
      <c r="H33">
        <v>1.5651000000000002E-2</v>
      </c>
      <c r="I33">
        <v>1.5651000000000002E-2</v>
      </c>
      <c r="J33">
        <v>1.5651000000000002E-2</v>
      </c>
      <c r="K33">
        <v>0.99977400000000005</v>
      </c>
      <c r="L33">
        <v>-3.6163000000000001E-2</v>
      </c>
      <c r="M33">
        <v>0.99973800000000002</v>
      </c>
      <c r="N33">
        <v>-3.7376E-2</v>
      </c>
      <c r="O33" s="4">
        <v>31.302686000000001</v>
      </c>
      <c r="P33" s="4">
        <v>31.307361450442361</v>
      </c>
      <c r="Q33" t="s">
        <v>45</v>
      </c>
    </row>
    <row r="34" spans="1:17" x14ac:dyDescent="0.25">
      <c r="A34">
        <v>30</v>
      </c>
      <c r="B34">
        <v>0.43995099999999998</v>
      </c>
      <c r="C34">
        <v>-3.1300000000000002E-4</v>
      </c>
      <c r="D34">
        <v>-0.439888</v>
      </c>
      <c r="E34">
        <v>3.28E-4</v>
      </c>
      <c r="F34">
        <v>6.3E-5</v>
      </c>
      <c r="G34" s="1">
        <v>1.539325E-5</v>
      </c>
      <c r="H34">
        <v>2.3082999999999999E-2</v>
      </c>
      <c r="I34">
        <v>2.3082999999999999E-2</v>
      </c>
      <c r="J34">
        <v>2.3082999999999999E-2</v>
      </c>
      <c r="K34">
        <v>1.0003679999999999</v>
      </c>
      <c r="L34">
        <v>-1.6316000000000001E-2</v>
      </c>
      <c r="M34">
        <v>1.000224</v>
      </c>
      <c r="N34">
        <v>-1.8327E-2</v>
      </c>
      <c r="O34" s="4">
        <v>46.165906999999997</v>
      </c>
      <c r="P34" s="4">
        <v>46.170028849397497</v>
      </c>
      <c r="Q34" t="s">
        <v>46</v>
      </c>
    </row>
    <row r="35" spans="1:17" x14ac:dyDescent="0.25">
      <c r="A35">
        <v>31</v>
      </c>
      <c r="B35">
        <v>0.25997900000000002</v>
      </c>
      <c r="C35">
        <v>-1.85E-4</v>
      </c>
      <c r="D35">
        <v>-0.25995699999999999</v>
      </c>
      <c r="E35">
        <v>1.9000000000000001E-4</v>
      </c>
      <c r="F35">
        <v>2.1999999999999999E-5</v>
      </c>
      <c r="G35" s="1">
        <v>5.376786E-6</v>
      </c>
      <c r="H35">
        <v>1.3642E-2</v>
      </c>
      <c r="I35">
        <v>1.3642E-2</v>
      </c>
      <c r="J35">
        <v>1.3642E-2</v>
      </c>
      <c r="K35">
        <v>1.000224</v>
      </c>
      <c r="L35">
        <v>-1.8327E-2</v>
      </c>
      <c r="M35">
        <v>1.0001389999999999</v>
      </c>
      <c r="N35">
        <v>-1.9515999999999999E-2</v>
      </c>
      <c r="O35" s="4">
        <v>27.284600000000001</v>
      </c>
      <c r="P35" s="4">
        <v>27.286651228290179</v>
      </c>
      <c r="Q35" t="s">
        <v>47</v>
      </c>
    </row>
    <row r="36" spans="1:17" x14ac:dyDescent="0.25">
      <c r="A36">
        <v>32</v>
      </c>
      <c r="B36">
        <v>9.9988999999999995E-2</v>
      </c>
      <c r="C36">
        <v>-6.3E-5</v>
      </c>
      <c r="D36">
        <v>-9.9984000000000003E-2</v>
      </c>
      <c r="E36">
        <v>6.3999999999999997E-5</v>
      </c>
      <c r="F36">
        <v>5.0000000000000004E-6</v>
      </c>
      <c r="G36" s="1">
        <v>8.2843169999999999E-7</v>
      </c>
      <c r="H36">
        <v>5.2469999999999999E-3</v>
      </c>
      <c r="I36">
        <v>5.2469999999999999E-3</v>
      </c>
      <c r="J36">
        <v>5.2469999999999999E-3</v>
      </c>
      <c r="K36">
        <v>1.0001389999999999</v>
      </c>
      <c r="L36">
        <v>-1.9515999999999999E-2</v>
      </c>
      <c r="M36">
        <v>1.000089</v>
      </c>
      <c r="N36">
        <v>-1.9991999999999999E-2</v>
      </c>
      <c r="O36" s="4">
        <v>10.494673000000001</v>
      </c>
      <c r="P36" s="4">
        <v>10.495790999216069</v>
      </c>
      <c r="Q36" t="s">
        <v>48</v>
      </c>
    </row>
    <row r="37" spans="1:17" x14ac:dyDescent="0.25">
      <c r="A37">
        <v>33</v>
      </c>
      <c r="B37">
        <v>0.159998</v>
      </c>
      <c r="C37">
        <v>-6.0999999999999999E-5</v>
      </c>
      <c r="D37">
        <v>-0.15998499999999999</v>
      </c>
      <c r="E37">
        <v>6.3E-5</v>
      </c>
      <c r="F37">
        <v>1.2999999999999999E-5</v>
      </c>
      <c r="G37" s="1">
        <v>2.1211930000000001E-6</v>
      </c>
      <c r="H37">
        <v>8.397E-3</v>
      </c>
      <c r="I37">
        <v>8.397E-3</v>
      </c>
      <c r="J37">
        <v>8.397E-3</v>
      </c>
      <c r="K37">
        <v>1.0001389999999999</v>
      </c>
      <c r="L37">
        <v>-1.9515999999999999E-2</v>
      </c>
      <c r="M37">
        <v>1.000059</v>
      </c>
      <c r="N37">
        <v>-2.0277E-2</v>
      </c>
      <c r="O37" s="4">
        <v>16.793088999999998</v>
      </c>
      <c r="P37" s="4">
        <v>16.796329523297981</v>
      </c>
      <c r="Q37" t="s">
        <v>49</v>
      </c>
    </row>
    <row r="38" spans="1:17" x14ac:dyDescent="0.25">
      <c r="A38">
        <v>34</v>
      </c>
      <c r="B38">
        <v>0.179981</v>
      </c>
      <c r="C38">
        <v>-6.7000000000000002E-5</v>
      </c>
      <c r="D38">
        <v>-0.17996500000000001</v>
      </c>
      <c r="E38">
        <v>6.9999999999999994E-5</v>
      </c>
      <c r="F38">
        <v>1.5999999999999999E-5</v>
      </c>
      <c r="G38" s="1">
        <v>2.6836949999999999E-6</v>
      </c>
      <c r="H38">
        <v>9.4439999999999993E-3</v>
      </c>
      <c r="I38">
        <v>9.4439999999999993E-3</v>
      </c>
      <c r="J38">
        <v>9.4439999999999993E-3</v>
      </c>
      <c r="K38">
        <v>1.000224</v>
      </c>
      <c r="L38">
        <v>-1.8327E-2</v>
      </c>
      <c r="M38">
        <v>1.0001340000000001</v>
      </c>
      <c r="N38">
        <v>-1.9182999999999999E-2</v>
      </c>
      <c r="O38" s="4">
        <v>18.888922000000001</v>
      </c>
      <c r="P38" s="4">
        <v>18.893084394574871</v>
      </c>
      <c r="Q38" t="s">
        <v>50</v>
      </c>
    </row>
    <row r="39" spans="1:17" x14ac:dyDescent="0.25">
      <c r="A39">
        <v>35</v>
      </c>
      <c r="B39">
        <v>0.57660400000000001</v>
      </c>
      <c r="C39">
        <v>-1.5499999999999999E-3</v>
      </c>
      <c r="D39">
        <v>-0.57649499999999998</v>
      </c>
      <c r="E39">
        <v>1.5770000000000001E-3</v>
      </c>
      <c r="F39">
        <v>1.0900000000000001E-4</v>
      </c>
      <c r="G39" s="1">
        <v>2.6459399999999999E-5</v>
      </c>
      <c r="H39">
        <v>3.0263000000000002E-2</v>
      </c>
      <c r="I39">
        <v>3.0263000000000002E-2</v>
      </c>
      <c r="J39">
        <v>3.0263000000000002E-2</v>
      </c>
      <c r="K39">
        <v>1.000022</v>
      </c>
      <c r="L39">
        <v>-2.7872000000000001E-2</v>
      </c>
      <c r="M39">
        <v>0.999834</v>
      </c>
      <c r="N39">
        <v>-3.0530000000000002E-2</v>
      </c>
      <c r="O39" s="4">
        <v>60.526589999999999</v>
      </c>
      <c r="P39" s="4">
        <v>60.535803664859444</v>
      </c>
      <c r="Q39" s="3" t="s">
        <v>51</v>
      </c>
    </row>
    <row r="40" spans="1:17" x14ac:dyDescent="0.25">
      <c r="A40">
        <v>36</v>
      </c>
      <c r="B40">
        <v>0.42813099999999998</v>
      </c>
      <c r="C40">
        <v>-8.1599999999999999E-4</v>
      </c>
      <c r="D40">
        <v>-0.42807099999999998</v>
      </c>
      <c r="E40">
        <v>8.3100000000000003E-4</v>
      </c>
      <c r="F40">
        <v>6.0000000000000002E-5</v>
      </c>
      <c r="G40" s="1">
        <v>1.459284E-5</v>
      </c>
      <c r="H40">
        <v>2.2474999999999998E-2</v>
      </c>
      <c r="I40">
        <v>2.2474999999999998E-2</v>
      </c>
      <c r="J40">
        <v>2.2474999999999998E-2</v>
      </c>
      <c r="K40">
        <v>0.999834</v>
      </c>
      <c r="L40">
        <v>-3.0530000000000002E-2</v>
      </c>
      <c r="M40">
        <v>0.99969300000000005</v>
      </c>
      <c r="N40">
        <v>-3.2499E-2</v>
      </c>
      <c r="O40" s="4">
        <v>44.949629000000002</v>
      </c>
      <c r="P40" s="4">
        <v>44.959061846308423</v>
      </c>
      <c r="Q40" t="s">
        <v>52</v>
      </c>
    </row>
    <row r="41" spans="1:17" x14ac:dyDescent="0.25">
      <c r="A41">
        <v>37</v>
      </c>
      <c r="B41">
        <v>0.149148</v>
      </c>
      <c r="C41">
        <v>-3.86E-4</v>
      </c>
      <c r="D41">
        <v>-0.14913699999999999</v>
      </c>
      <c r="E41">
        <v>3.88E-4</v>
      </c>
      <c r="F41">
        <v>1.1E-5</v>
      </c>
      <c r="G41" s="1">
        <v>1.844391E-6</v>
      </c>
      <c r="H41">
        <v>7.8300000000000002E-3</v>
      </c>
      <c r="I41">
        <v>7.8300000000000002E-3</v>
      </c>
      <c r="J41">
        <v>7.8300000000000002E-3</v>
      </c>
      <c r="K41">
        <v>0.999834</v>
      </c>
      <c r="L41">
        <v>-3.0530000000000002E-2</v>
      </c>
      <c r="M41">
        <v>0.99975899999999995</v>
      </c>
      <c r="N41">
        <v>-3.125E-2</v>
      </c>
      <c r="O41" s="4">
        <v>15.65911</v>
      </c>
      <c r="P41" s="4">
        <v>15.66159927765378</v>
      </c>
      <c r="Q41" t="s">
        <v>53</v>
      </c>
    </row>
    <row r="42" spans="1:17" x14ac:dyDescent="0.25">
      <c r="A42">
        <v>38</v>
      </c>
      <c r="B42">
        <v>0.29899399999999998</v>
      </c>
      <c r="C42">
        <v>-4.2200000000000001E-4</v>
      </c>
      <c r="D42">
        <v>-0.29894900000000002</v>
      </c>
      <c r="E42">
        <v>4.2999999999999999E-4</v>
      </c>
      <c r="F42">
        <v>4.5000000000000003E-5</v>
      </c>
      <c r="G42" s="1">
        <v>7.4141919999999999E-6</v>
      </c>
      <c r="H42">
        <v>1.5698E-2</v>
      </c>
      <c r="I42">
        <v>1.5698E-2</v>
      </c>
      <c r="J42">
        <v>1.5698E-2</v>
      </c>
      <c r="K42">
        <v>0.99969300000000005</v>
      </c>
      <c r="L42">
        <v>-3.2499E-2</v>
      </c>
      <c r="M42">
        <v>0.99954399999999999</v>
      </c>
      <c r="N42">
        <v>-3.3931999999999997E-2</v>
      </c>
      <c r="O42" s="4">
        <v>31.395865000000001</v>
      </c>
      <c r="P42" s="4">
        <v>31.403554416839981</v>
      </c>
      <c r="Q42" t="s">
        <v>54</v>
      </c>
    </row>
    <row r="43" spans="1:17" x14ac:dyDescent="0.25">
      <c r="A43">
        <v>39</v>
      </c>
      <c r="B43">
        <v>0.24909300000000001</v>
      </c>
      <c r="C43">
        <v>-4.9799999999999996E-4</v>
      </c>
      <c r="D43">
        <v>-0.24906200000000001</v>
      </c>
      <c r="E43">
        <v>5.0299999999999997E-4</v>
      </c>
      <c r="F43">
        <v>3.1000000000000001E-5</v>
      </c>
      <c r="G43" s="1">
        <v>5.1450989999999998E-6</v>
      </c>
      <c r="H43">
        <v>1.3077E-2</v>
      </c>
      <c r="I43">
        <v>1.3077E-2</v>
      </c>
      <c r="J43">
        <v>1.3077E-2</v>
      </c>
      <c r="K43">
        <v>0.99977400000000005</v>
      </c>
      <c r="L43">
        <v>-3.6163000000000001E-2</v>
      </c>
      <c r="M43">
        <v>0.99965000000000004</v>
      </c>
      <c r="N43">
        <v>-3.7359999999999997E-2</v>
      </c>
      <c r="O43" s="4">
        <v>26.153959</v>
      </c>
      <c r="P43" s="4">
        <v>26.159893771288122</v>
      </c>
      <c r="Q43" t="s">
        <v>55</v>
      </c>
    </row>
    <row r="44" spans="1:17" x14ac:dyDescent="0.25">
      <c r="A44">
        <v>40</v>
      </c>
      <c r="B44">
        <v>9.9004999999999996E-2</v>
      </c>
      <c r="C44">
        <v>-5.31E-4</v>
      </c>
      <c r="D44">
        <v>-9.9000000000000005E-2</v>
      </c>
      <c r="E44">
        <v>5.3200000000000003E-4</v>
      </c>
      <c r="F44">
        <v>5.0000000000000004E-6</v>
      </c>
      <c r="G44" s="1">
        <v>8.1287950000000005E-7</v>
      </c>
      <c r="H44">
        <v>5.1980000000000004E-3</v>
      </c>
      <c r="I44">
        <v>5.1980000000000004E-3</v>
      </c>
      <c r="J44">
        <v>5.1980000000000004E-3</v>
      </c>
      <c r="K44">
        <v>0.99973800000000002</v>
      </c>
      <c r="L44">
        <v>-3.7376E-2</v>
      </c>
      <c r="M44">
        <v>0.99968900000000005</v>
      </c>
      <c r="N44">
        <v>-3.7862E-2</v>
      </c>
      <c r="O44" s="4">
        <v>10.395697999999999</v>
      </c>
      <c r="P44" s="4">
        <v>10.396146556901771</v>
      </c>
      <c r="Q44" t="s">
        <v>56</v>
      </c>
    </row>
    <row r="45" spans="1:17" x14ac:dyDescent="0.25">
      <c r="P45" s="4">
        <v>89.872747743995475</v>
      </c>
      <c r="Q45" s="2" t="s">
        <v>57</v>
      </c>
    </row>
    <row r="46" spans="1:17" x14ac:dyDescent="0.25">
      <c r="A46">
        <v>0</v>
      </c>
      <c r="B46">
        <v>2.570074</v>
      </c>
      <c r="C46">
        <v>-2.1900000000000001E-4</v>
      </c>
      <c r="D46">
        <v>-2.5697649999999999</v>
      </c>
      <c r="E46">
        <v>3.7800000000000003E-4</v>
      </c>
      <c r="F46" s="1">
        <v>3.09339E-4</v>
      </c>
      <c r="G46" s="1">
        <v>1.588704E-4</v>
      </c>
      <c r="H46" s="1">
        <v>0.13485440000000001</v>
      </c>
      <c r="I46" s="1">
        <v>0.13485440000000001</v>
      </c>
      <c r="J46" s="1">
        <v>0.13485440000000001</v>
      </c>
      <c r="K46">
        <v>1.0002930000000001</v>
      </c>
      <c r="L46">
        <v>0</v>
      </c>
      <c r="M46">
        <v>1.0001720000000001</v>
      </c>
      <c r="N46">
        <v>-3.5430000000000001E-3</v>
      </c>
      <c r="O46" s="4">
        <v>89.902940000000001</v>
      </c>
      <c r="P46" s="4">
        <v>89.872744465023246</v>
      </c>
      <c r="Q46" s="2" t="s">
        <v>58</v>
      </c>
    </row>
    <row r="47" spans="1:17" x14ac:dyDescent="0.25">
      <c r="A47">
        <v>1</v>
      </c>
      <c r="B47">
        <v>0.81758500000000001</v>
      </c>
      <c r="C47">
        <v>4.3999999999999999E-5</v>
      </c>
      <c r="D47">
        <v>-0.817554</v>
      </c>
      <c r="E47">
        <v>-2.8E-5</v>
      </c>
      <c r="F47" s="1">
        <v>3.1312220000000003E-5</v>
      </c>
      <c r="G47" s="1">
        <v>1.6081340000000001E-5</v>
      </c>
      <c r="H47" s="1">
        <v>4.2904690000000002E-2</v>
      </c>
      <c r="I47" s="1">
        <v>4.2904690000000002E-2</v>
      </c>
      <c r="J47" s="1">
        <v>4.2904690000000002E-2</v>
      </c>
      <c r="K47">
        <v>1.0001720000000001</v>
      </c>
      <c r="L47">
        <v>-3.5430000000000001E-3</v>
      </c>
      <c r="M47">
        <v>1.0001340000000001</v>
      </c>
      <c r="N47">
        <v>-4.6699999999999997E-3</v>
      </c>
      <c r="O47" s="4">
        <v>42.904688</v>
      </c>
      <c r="P47" s="4">
        <v>42.88951786205881</v>
      </c>
      <c r="Q47" t="s">
        <v>59</v>
      </c>
    </row>
    <row r="48" spans="1:17" x14ac:dyDescent="0.25">
      <c r="A48">
        <v>2</v>
      </c>
      <c r="B48">
        <v>0.53755299999999995</v>
      </c>
      <c r="C48">
        <v>2.6999999999999999E-5</v>
      </c>
      <c r="D48">
        <v>-0.53753899999999999</v>
      </c>
      <c r="E48">
        <v>-2.0000000000000002E-5</v>
      </c>
      <c r="F48" s="1">
        <v>1.3537020000000001E-5</v>
      </c>
      <c r="G48" s="1">
        <v>6.952348E-6</v>
      </c>
      <c r="H48" s="1">
        <v>2.8210409999999998E-2</v>
      </c>
      <c r="I48" s="1">
        <v>2.8210409999999998E-2</v>
      </c>
      <c r="J48" s="1">
        <v>2.8210409999999998E-2</v>
      </c>
      <c r="K48">
        <v>1.0001340000000001</v>
      </c>
      <c r="L48">
        <v>-4.6699999999999997E-3</v>
      </c>
      <c r="M48">
        <v>1.0001089999999999</v>
      </c>
      <c r="N48">
        <v>-5.411E-3</v>
      </c>
      <c r="O48" s="4">
        <v>28.210412999999999</v>
      </c>
      <c r="P48" s="4">
        <v>28.20050919412002</v>
      </c>
      <c r="Q48" t="s">
        <v>60</v>
      </c>
    </row>
    <row r="49" spans="1:17" x14ac:dyDescent="0.25">
      <c r="A49">
        <v>3</v>
      </c>
      <c r="B49">
        <v>0.23753099999999999</v>
      </c>
      <c r="C49">
        <v>1.5999999999999999E-5</v>
      </c>
      <c r="D49">
        <v>-0.23752799999999999</v>
      </c>
      <c r="E49">
        <v>-1.4E-5</v>
      </c>
      <c r="F49" s="1">
        <v>2.6432789999999998E-6</v>
      </c>
      <c r="G49" s="1">
        <v>1.3575360000000001E-6</v>
      </c>
      <c r="H49" s="1">
        <v>1.2465779999999999E-2</v>
      </c>
      <c r="I49" s="1">
        <v>1.2465779999999999E-2</v>
      </c>
      <c r="J49" s="1">
        <v>1.2465779999999999E-2</v>
      </c>
      <c r="K49">
        <v>1.0001089999999999</v>
      </c>
      <c r="L49">
        <v>-5.411E-3</v>
      </c>
      <c r="M49">
        <v>1.0000979999999999</v>
      </c>
      <c r="N49">
        <v>-5.738E-3</v>
      </c>
      <c r="O49" s="4">
        <v>24.931553999999998</v>
      </c>
      <c r="P49" s="4">
        <v>24.923013388190569</v>
      </c>
      <c r="Q49" t="s">
        <v>61</v>
      </c>
    </row>
    <row r="50" spans="1:17" x14ac:dyDescent="0.25">
      <c r="A50">
        <v>4</v>
      </c>
      <c r="B50">
        <v>1.5E-5</v>
      </c>
      <c r="C50">
        <v>7.9999999999999996E-6</v>
      </c>
      <c r="D50">
        <v>-1.5E-5</v>
      </c>
      <c r="E50">
        <v>-7.9999999999999996E-6</v>
      </c>
      <c r="F50" s="1">
        <v>1.331209E-14</v>
      </c>
      <c r="G50" s="1">
        <v>6.8368249999999996E-15</v>
      </c>
      <c r="H50" s="1">
        <v>8.846489E-7</v>
      </c>
      <c r="I50" s="1">
        <v>8.846489E-7</v>
      </c>
      <c r="J50" s="1">
        <v>8.846489E-7</v>
      </c>
      <c r="K50">
        <v>1.0000979999999999</v>
      </c>
      <c r="L50">
        <v>-5.738E-3</v>
      </c>
      <c r="M50">
        <v>1.0000979999999999</v>
      </c>
      <c r="N50">
        <v>-5.738E-3</v>
      </c>
      <c r="O50" s="4">
        <v>1.769E-3</v>
      </c>
      <c r="P50" s="4">
        <v>2.3585119502120971E-3</v>
      </c>
      <c r="Q50" t="s">
        <v>62</v>
      </c>
    </row>
    <row r="51" spans="1:17" x14ac:dyDescent="0.25">
      <c r="A51">
        <v>5</v>
      </c>
      <c r="B51">
        <v>1.7521880000000001</v>
      </c>
      <c r="C51">
        <v>-4.17E-4</v>
      </c>
      <c r="D51">
        <v>-1.7520439999999999</v>
      </c>
      <c r="E51">
        <v>4.9100000000000001E-4</v>
      </c>
      <c r="F51" s="1">
        <v>1.438167E-4</v>
      </c>
      <c r="G51" s="1">
        <v>7.3861430000000006E-5</v>
      </c>
      <c r="H51" s="1">
        <v>9.1950169999999998E-2</v>
      </c>
      <c r="I51" s="1">
        <v>9.1950169999999998E-2</v>
      </c>
      <c r="J51" s="1">
        <v>9.1950169999999998E-2</v>
      </c>
      <c r="K51">
        <v>1.0001720000000001</v>
      </c>
      <c r="L51">
        <v>-3.5430000000000001E-3</v>
      </c>
      <c r="M51">
        <v>1.0000899999999999</v>
      </c>
      <c r="N51">
        <v>-5.9589999999999999E-3</v>
      </c>
      <c r="O51" s="4">
        <v>61.300116000000003</v>
      </c>
      <c r="P51" s="4">
        <v>61.279969745894107</v>
      </c>
      <c r="Q51" s="3" t="s">
        <v>63</v>
      </c>
    </row>
    <row r="52" spans="1:17" x14ac:dyDescent="0.25">
      <c r="A52">
        <v>6</v>
      </c>
      <c r="B52">
        <v>1.5270760000000001</v>
      </c>
      <c r="C52">
        <v>-4.7399999999999997E-4</v>
      </c>
      <c r="D52">
        <v>-1.526967</v>
      </c>
      <c r="E52">
        <v>5.31E-4</v>
      </c>
      <c r="F52" s="1">
        <v>1.092548E-4</v>
      </c>
      <c r="G52" s="1">
        <v>5.6111099999999999E-5</v>
      </c>
      <c r="H52" s="1">
        <v>8.014346E-2</v>
      </c>
      <c r="I52" s="1">
        <v>8.014346E-2</v>
      </c>
      <c r="J52" s="1">
        <v>8.014346E-2</v>
      </c>
      <c r="K52">
        <v>1.0000899999999999</v>
      </c>
      <c r="L52">
        <v>-5.9589999999999999E-3</v>
      </c>
      <c r="M52">
        <v>1.000019</v>
      </c>
      <c r="N52">
        <v>-8.0660000000000003E-3</v>
      </c>
      <c r="O52" s="4">
        <v>53.428970999999997</v>
      </c>
      <c r="P52" s="4">
        <v>53.41160421862228</v>
      </c>
      <c r="Q52" s="3" t="s">
        <v>64</v>
      </c>
    </row>
    <row r="53" spans="1:17" x14ac:dyDescent="0.25">
      <c r="A53">
        <v>7</v>
      </c>
      <c r="B53">
        <v>1.2020230000000001</v>
      </c>
      <c r="C53">
        <v>-5.0100000000000003E-4</v>
      </c>
      <c r="D53">
        <v>-1.201956</v>
      </c>
      <c r="E53">
        <v>5.3600000000000002E-4</v>
      </c>
      <c r="F53" s="1">
        <v>6.7702910000000006E-5</v>
      </c>
      <c r="G53" s="1">
        <v>3.4770880000000001E-5</v>
      </c>
      <c r="H53" s="1">
        <v>6.3088690000000003E-2</v>
      </c>
      <c r="I53" s="1">
        <v>6.3088690000000003E-2</v>
      </c>
      <c r="J53" s="1">
        <v>6.3088690000000003E-2</v>
      </c>
      <c r="K53">
        <v>1.000019</v>
      </c>
      <c r="L53">
        <v>-8.0660000000000003E-3</v>
      </c>
      <c r="M53">
        <v>0.99996200000000002</v>
      </c>
      <c r="N53">
        <v>-9.7249999999999993E-3</v>
      </c>
      <c r="O53" s="4">
        <v>63.088687999999998</v>
      </c>
      <c r="P53" s="4">
        <v>63.06867322406351</v>
      </c>
      <c r="Q53" s="3" t="s">
        <v>65</v>
      </c>
    </row>
    <row r="54" spans="1:17" x14ac:dyDescent="0.25">
      <c r="A54">
        <v>8</v>
      </c>
      <c r="B54">
        <v>0.959538</v>
      </c>
      <c r="C54">
        <v>-4.9399999999999997E-4</v>
      </c>
      <c r="D54">
        <v>-0.95950100000000005</v>
      </c>
      <c r="E54">
        <v>5.13E-4</v>
      </c>
      <c r="F54" s="1">
        <v>3.6983500000000003E-5</v>
      </c>
      <c r="G54" s="1">
        <v>1.8993990000000001E-5</v>
      </c>
      <c r="H54" s="1">
        <v>5.0364579999999999E-2</v>
      </c>
      <c r="I54" s="1">
        <v>5.0364579999999999E-2</v>
      </c>
      <c r="J54" s="1">
        <v>5.0364579999999999E-2</v>
      </c>
      <c r="K54">
        <v>0.99996200000000002</v>
      </c>
      <c r="L54">
        <v>-9.7249999999999993E-3</v>
      </c>
      <c r="M54">
        <v>0.99992400000000004</v>
      </c>
      <c r="N54">
        <v>-1.086E-2</v>
      </c>
      <c r="O54" s="4">
        <v>50.364581000000001</v>
      </c>
      <c r="P54" s="4">
        <v>50.348964150044438</v>
      </c>
      <c r="Q54" s="3" t="s">
        <v>66</v>
      </c>
    </row>
    <row r="55" spans="1:17" x14ac:dyDescent="0.25">
      <c r="A55">
        <v>9</v>
      </c>
      <c r="B55">
        <v>0.70960299999999998</v>
      </c>
      <c r="C55">
        <v>-4.6000000000000001E-4</v>
      </c>
      <c r="D55">
        <v>-0.70957999999999999</v>
      </c>
      <c r="E55">
        <v>4.73E-4</v>
      </c>
      <c r="F55" s="1">
        <v>2.3599080000000001E-5</v>
      </c>
      <c r="G55" s="1">
        <v>1.2120020000000001E-5</v>
      </c>
      <c r="H55" s="1">
        <v>3.7247349999999999E-2</v>
      </c>
      <c r="I55" s="1">
        <v>3.7247349999999999E-2</v>
      </c>
      <c r="J55" s="1">
        <v>3.7247349999999999E-2</v>
      </c>
      <c r="K55">
        <v>0.99992400000000004</v>
      </c>
      <c r="L55">
        <v>-1.086E-2</v>
      </c>
      <c r="M55">
        <v>0.99989099999999997</v>
      </c>
      <c r="N55">
        <v>-1.184E-2</v>
      </c>
      <c r="O55" s="4">
        <v>37.247346999999998</v>
      </c>
      <c r="P55" s="4">
        <v>37.23623391202495</v>
      </c>
      <c r="Q55" t="s">
        <v>67</v>
      </c>
    </row>
    <row r="56" spans="1:17" x14ac:dyDescent="0.25">
      <c r="A56">
        <v>10</v>
      </c>
      <c r="B56">
        <v>0.42519299999999999</v>
      </c>
      <c r="C56">
        <v>-2.0900000000000001E-4</v>
      </c>
      <c r="D56">
        <v>-0.42518400000000001</v>
      </c>
      <c r="E56">
        <v>2.13E-4</v>
      </c>
      <c r="F56" s="1">
        <v>8.4735350000000002E-6</v>
      </c>
      <c r="G56" s="1">
        <v>4.3518399999999998E-6</v>
      </c>
      <c r="H56" s="1">
        <v>2.231928E-2</v>
      </c>
      <c r="I56" s="1">
        <v>2.231928E-2</v>
      </c>
      <c r="J56" s="1">
        <v>2.231928E-2</v>
      </c>
      <c r="K56">
        <v>0.99989099999999997</v>
      </c>
      <c r="L56">
        <v>-1.184E-2</v>
      </c>
      <c r="M56">
        <v>0.99987099999999995</v>
      </c>
      <c r="N56">
        <v>-1.2427000000000001E-2</v>
      </c>
      <c r="O56" s="4">
        <v>44.638556000000001</v>
      </c>
      <c r="P56" s="4">
        <v>44.624402940726966</v>
      </c>
      <c r="Q56" t="s">
        <v>68</v>
      </c>
    </row>
    <row r="57" spans="1:17" x14ac:dyDescent="0.25">
      <c r="A57">
        <v>11</v>
      </c>
      <c r="B57">
        <v>0.277619</v>
      </c>
      <c r="C57">
        <v>-1.44E-4</v>
      </c>
      <c r="D57">
        <v>-0.277615</v>
      </c>
      <c r="E57">
        <v>1.46E-4</v>
      </c>
      <c r="F57" s="1">
        <v>3.6124989999999999E-6</v>
      </c>
      <c r="G57" s="1">
        <v>1.8553080000000001E-6</v>
      </c>
      <c r="H57" s="1">
        <v>1.457309E-2</v>
      </c>
      <c r="I57" s="1">
        <v>1.457309E-2</v>
      </c>
      <c r="J57" s="1">
        <v>1.457309E-2</v>
      </c>
      <c r="K57">
        <v>0.99987099999999995</v>
      </c>
      <c r="L57">
        <v>-1.2427000000000001E-2</v>
      </c>
      <c r="M57">
        <v>0.99985800000000002</v>
      </c>
      <c r="N57">
        <v>-1.281E-2</v>
      </c>
      <c r="O57" s="4">
        <v>29.146183000000001</v>
      </c>
      <c r="P57" s="4">
        <v>29.1369898422383</v>
      </c>
      <c r="Q57" t="s">
        <v>69</v>
      </c>
    </row>
    <row r="58" spans="1:17" x14ac:dyDescent="0.25">
      <c r="A58">
        <v>12</v>
      </c>
      <c r="B58">
        <v>0.12865699999999999</v>
      </c>
      <c r="C58">
        <v>-7.3999999999999996E-5</v>
      </c>
      <c r="D58">
        <v>-0.12865599999999999</v>
      </c>
      <c r="E58">
        <v>7.3999999999999996E-5</v>
      </c>
      <c r="F58" s="1">
        <v>6.6502579999999998E-7</v>
      </c>
      <c r="G58" s="1">
        <v>3.4154410000000002E-7</v>
      </c>
      <c r="H58" s="1">
        <v>6.7536799999999998E-3</v>
      </c>
      <c r="I58" s="1">
        <v>6.7536799999999998E-3</v>
      </c>
      <c r="J58" s="1">
        <v>6.7536799999999998E-3</v>
      </c>
      <c r="K58">
        <v>0.99985800000000002</v>
      </c>
      <c r="L58">
        <v>-1.281E-2</v>
      </c>
      <c r="M58">
        <v>0.99985299999999999</v>
      </c>
      <c r="N58">
        <v>-1.2963000000000001E-2</v>
      </c>
      <c r="O58" s="4">
        <v>13.507361</v>
      </c>
      <c r="P58" s="4">
        <v>13.5031592061829</v>
      </c>
      <c r="Q58" t="s">
        <v>70</v>
      </c>
    </row>
    <row r="59" spans="1:17" x14ac:dyDescent="0.25">
      <c r="A59">
        <v>13</v>
      </c>
      <c r="B59">
        <v>0.28450999999999999</v>
      </c>
      <c r="C59">
        <v>-2.0000000000000001E-4</v>
      </c>
      <c r="D59">
        <v>-0.28450700000000001</v>
      </c>
      <c r="E59">
        <v>2.02E-4</v>
      </c>
      <c r="F59" s="1">
        <v>3.2519320000000002E-6</v>
      </c>
      <c r="G59" s="1">
        <v>1.670128E-6</v>
      </c>
      <c r="H59" s="1">
        <v>1.493455E-2</v>
      </c>
      <c r="I59" s="1">
        <v>1.493455E-2</v>
      </c>
      <c r="J59" s="1">
        <v>1.493455E-2</v>
      </c>
      <c r="K59">
        <v>0.99989099999999997</v>
      </c>
      <c r="L59">
        <v>-1.184E-2</v>
      </c>
      <c r="M59">
        <v>0.99987899999999996</v>
      </c>
      <c r="N59">
        <v>-1.2177E-2</v>
      </c>
      <c r="O59" s="4">
        <v>29.86909</v>
      </c>
      <c r="P59" s="4">
        <v>29.86032997986214</v>
      </c>
      <c r="Q59" t="s">
        <v>71</v>
      </c>
    </row>
    <row r="60" spans="1:17" x14ac:dyDescent="0.25">
      <c r="A60">
        <v>14</v>
      </c>
      <c r="B60">
        <v>0.168436</v>
      </c>
      <c r="C60">
        <v>-1.35E-4</v>
      </c>
      <c r="D60">
        <v>-0.168435</v>
      </c>
      <c r="E60">
        <v>1.36E-4</v>
      </c>
      <c r="F60" s="1">
        <v>1.1397939999999999E-6</v>
      </c>
      <c r="G60" s="1">
        <v>5.8537589999999997E-7</v>
      </c>
      <c r="H60" s="1">
        <v>8.8416740000000008E-3</v>
      </c>
      <c r="I60" s="1">
        <v>8.8416740000000008E-3</v>
      </c>
      <c r="J60" s="1">
        <v>8.8416740000000008E-3</v>
      </c>
      <c r="K60">
        <v>0.99987899999999996</v>
      </c>
      <c r="L60">
        <v>-1.2177E-2</v>
      </c>
      <c r="M60">
        <v>0.99987300000000001</v>
      </c>
      <c r="N60">
        <v>-1.2376E-2</v>
      </c>
      <c r="O60" s="4">
        <v>17.683347000000001</v>
      </c>
      <c r="P60" s="4">
        <v>17.678343120518281</v>
      </c>
      <c r="Q60" t="s">
        <v>72</v>
      </c>
    </row>
    <row r="61" spans="1:17" x14ac:dyDescent="0.25">
      <c r="A61">
        <v>15</v>
      </c>
      <c r="B61">
        <v>-1.3300000000000001E-4</v>
      </c>
      <c r="C61">
        <v>-6.7999999999999999E-5</v>
      </c>
      <c r="D61">
        <v>1.3300000000000001E-4</v>
      </c>
      <c r="E61">
        <v>6.7999999999999999E-5</v>
      </c>
      <c r="F61" s="1">
        <v>9.0054549999999996E-13</v>
      </c>
      <c r="G61" s="1">
        <v>4.6250239999999997E-13</v>
      </c>
      <c r="H61" s="1">
        <v>7.8591230000000003E-6</v>
      </c>
      <c r="I61" s="1">
        <v>7.8591230000000003E-6</v>
      </c>
      <c r="J61" s="1">
        <v>7.8591230000000003E-6</v>
      </c>
      <c r="K61">
        <v>0.99987300000000001</v>
      </c>
      <c r="L61">
        <v>-1.2376E-2</v>
      </c>
      <c r="M61">
        <v>0.99987300000000001</v>
      </c>
      <c r="N61">
        <v>-1.2376E-2</v>
      </c>
      <c r="O61" s="4">
        <v>1.5717999999999999E-2</v>
      </c>
      <c r="P61" s="4">
        <v>1.952001345586761E-2</v>
      </c>
      <c r="Q61" t="s">
        <v>73</v>
      </c>
    </row>
    <row r="62" spans="1:17" x14ac:dyDescent="0.25">
      <c r="P62" s="4">
        <f>SUM(P2:P61)/60</f>
        <v>42.467588427529975</v>
      </c>
    </row>
    <row r="63" spans="1:17" x14ac:dyDescent="0.25">
      <c r="C63" t="s">
        <v>113</v>
      </c>
    </row>
    <row r="64" spans="1:17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</row>
    <row r="65" spans="1:15" x14ac:dyDescent="0.25">
      <c r="A65">
        <v>0</v>
      </c>
      <c r="B65">
        <v>10.263787000000001</v>
      </c>
      <c r="C65">
        <v>1.6122999999999998E-2</v>
      </c>
      <c r="D65">
        <v>-10.250992999999999</v>
      </c>
      <c r="E65" s="1">
        <v>-8.7147649999999993E-3</v>
      </c>
      <c r="F65" s="1">
        <v>1.279394E-2</v>
      </c>
      <c r="G65" s="1">
        <v>7.4078420000000004E-3</v>
      </c>
      <c r="H65">
        <v>0.53768899999999997</v>
      </c>
      <c r="I65">
        <v>0.53768899999999997</v>
      </c>
      <c r="J65">
        <v>0.53768899999999997</v>
      </c>
      <c r="K65">
        <v>1.0018990000000001</v>
      </c>
      <c r="L65">
        <v>0</v>
      </c>
      <c r="M65">
        <v>1.0006489999999999</v>
      </c>
      <c r="N65">
        <v>-4.1292000000000002E-2</v>
      </c>
      <c r="O65" s="4">
        <v>71.691820000000007</v>
      </c>
    </row>
    <row r="66" spans="1:15" x14ac:dyDescent="0.25">
      <c r="A66">
        <v>1</v>
      </c>
      <c r="B66">
        <v>2.1042689999999999</v>
      </c>
      <c r="C66">
        <v>4.9600000000000002E-4</v>
      </c>
      <c r="D66">
        <v>-2.1040619999999999</v>
      </c>
      <c r="E66" s="1">
        <v>-3.8951600000000002E-4</v>
      </c>
      <c r="F66" s="1">
        <v>2.0722230000000001E-4</v>
      </c>
      <c r="G66" s="1">
        <v>1.0642530000000001E-4</v>
      </c>
      <c r="H66">
        <v>0.110374</v>
      </c>
      <c r="I66">
        <v>0.110374</v>
      </c>
      <c r="J66">
        <v>0.110374</v>
      </c>
      <c r="K66">
        <v>1.0006489999999999</v>
      </c>
      <c r="L66">
        <v>-4.1292000000000002E-2</v>
      </c>
      <c r="M66">
        <v>1.000551</v>
      </c>
      <c r="N66">
        <v>-4.4188999999999999E-2</v>
      </c>
      <c r="O66" s="4">
        <v>73.582549999999998</v>
      </c>
    </row>
    <row r="67" spans="1:15" x14ac:dyDescent="0.25">
      <c r="A67">
        <v>2</v>
      </c>
      <c r="B67">
        <v>2.104063</v>
      </c>
      <c r="C67">
        <v>3.8999999999999999E-4</v>
      </c>
      <c r="D67">
        <v>-2.1038549999999998</v>
      </c>
      <c r="E67" s="1">
        <v>-2.8341709999999998E-4</v>
      </c>
      <c r="F67" s="1">
        <v>2.0722239999999999E-4</v>
      </c>
      <c r="G67" s="1">
        <v>1.0642530000000001E-4</v>
      </c>
      <c r="H67">
        <v>0.110374</v>
      </c>
      <c r="I67">
        <v>0.110374</v>
      </c>
      <c r="J67">
        <v>0.110374</v>
      </c>
      <c r="K67">
        <v>1.000551</v>
      </c>
      <c r="L67">
        <v>-4.4188999999999999E-2</v>
      </c>
      <c r="M67">
        <v>1.0004519999999999</v>
      </c>
      <c r="N67">
        <v>-4.7086000000000003E-2</v>
      </c>
      <c r="O67" s="4">
        <v>73.582566</v>
      </c>
    </row>
    <row r="68" spans="1:15" x14ac:dyDescent="0.25">
      <c r="A68">
        <v>3</v>
      </c>
      <c r="B68">
        <v>1.977155</v>
      </c>
      <c r="C68">
        <v>2.8299999999999999E-4</v>
      </c>
      <c r="D68">
        <v>-1.976972</v>
      </c>
      <c r="E68" s="1">
        <v>-1.8925760000000001E-4</v>
      </c>
      <c r="F68" s="1">
        <v>1.83015E-4</v>
      </c>
      <c r="G68" s="1">
        <v>9.3992869999999997E-5</v>
      </c>
      <c r="H68">
        <v>0.103727</v>
      </c>
      <c r="I68">
        <v>0.103727</v>
      </c>
      <c r="J68">
        <v>0.103727</v>
      </c>
      <c r="K68">
        <v>1.0004519999999999</v>
      </c>
      <c r="L68">
        <v>-4.7086000000000003E-2</v>
      </c>
      <c r="M68">
        <v>1.0003599999999999</v>
      </c>
      <c r="N68">
        <v>-4.981E-2</v>
      </c>
      <c r="O68" s="4">
        <v>69.151225999999994</v>
      </c>
    </row>
    <row r="69" spans="1:15" x14ac:dyDescent="0.25">
      <c r="A69">
        <v>4</v>
      </c>
      <c r="B69">
        <v>1.6780649999999999</v>
      </c>
      <c r="C69">
        <v>1.8799999999999999E-4</v>
      </c>
      <c r="D69">
        <v>-1.6779329999999999</v>
      </c>
      <c r="E69" s="1">
        <v>-1.1989079999999999E-4</v>
      </c>
      <c r="F69" s="1">
        <v>1.318569E-4</v>
      </c>
      <c r="G69" s="1">
        <v>6.7719120000000002E-5</v>
      </c>
      <c r="H69">
        <v>8.8043999999999997E-2</v>
      </c>
      <c r="I69">
        <v>8.8043999999999997E-2</v>
      </c>
      <c r="J69">
        <v>8.8043999999999997E-2</v>
      </c>
      <c r="K69">
        <v>1.0003599999999999</v>
      </c>
      <c r="L69">
        <v>-4.981E-2</v>
      </c>
      <c r="M69">
        <v>1.000281</v>
      </c>
      <c r="N69">
        <v>-5.2121000000000001E-2</v>
      </c>
      <c r="O69" s="4">
        <v>58.695943</v>
      </c>
    </row>
    <row r="70" spans="1:15" x14ac:dyDescent="0.25">
      <c r="A70">
        <v>5</v>
      </c>
      <c r="B70">
        <v>0.97720799999999997</v>
      </c>
      <c r="C70">
        <v>1.01E-4</v>
      </c>
      <c r="D70">
        <v>-0.977163</v>
      </c>
      <c r="E70" s="1">
        <v>-7.7578090000000001E-5</v>
      </c>
      <c r="F70" s="1">
        <v>4.4722650000000001E-5</v>
      </c>
      <c r="G70" s="1">
        <v>2.296867E-5</v>
      </c>
      <c r="H70">
        <v>5.1276000000000002E-2</v>
      </c>
      <c r="I70">
        <v>5.1276000000000002E-2</v>
      </c>
      <c r="J70">
        <v>5.1276000000000002E-2</v>
      </c>
      <c r="K70">
        <v>1.000281</v>
      </c>
      <c r="L70">
        <v>-5.2121000000000001E-2</v>
      </c>
      <c r="M70">
        <v>1.000235</v>
      </c>
      <c r="N70">
        <v>-5.3468000000000002E-2</v>
      </c>
      <c r="O70" s="4">
        <v>51.275700999999998</v>
      </c>
    </row>
    <row r="71" spans="1:15" x14ac:dyDescent="0.25">
      <c r="A71">
        <v>6</v>
      </c>
      <c r="B71">
        <v>0.79871000000000003</v>
      </c>
      <c r="C71">
        <v>7.6000000000000004E-5</v>
      </c>
      <c r="D71">
        <v>-0.79867999999999995</v>
      </c>
      <c r="E71" s="1">
        <v>-6.0867479999999998E-5</v>
      </c>
      <c r="F71" s="1">
        <v>2.9879400000000001E-5</v>
      </c>
      <c r="G71" s="1">
        <v>1.5345469999999999E-5</v>
      </c>
      <c r="H71">
        <v>4.1911999999999998E-2</v>
      </c>
      <c r="I71">
        <v>4.1911999999999998E-2</v>
      </c>
      <c r="J71">
        <v>4.1911999999999998E-2</v>
      </c>
      <c r="K71">
        <v>1.000235</v>
      </c>
      <c r="L71">
        <v>-5.3468000000000002E-2</v>
      </c>
      <c r="M71">
        <v>1.0001979999999999</v>
      </c>
      <c r="N71">
        <v>-5.4568999999999999E-2</v>
      </c>
      <c r="O71" s="4">
        <v>41.911552</v>
      </c>
    </row>
    <row r="72" spans="1:15" x14ac:dyDescent="0.25">
      <c r="A72">
        <v>7</v>
      </c>
      <c r="B72">
        <v>0.87932699999999997</v>
      </c>
      <c r="C72">
        <v>5.5999999999999999E-5</v>
      </c>
      <c r="D72">
        <v>-0.87929100000000004</v>
      </c>
      <c r="E72" s="1">
        <v>-3.7647100000000001E-5</v>
      </c>
      <c r="F72" s="1">
        <v>3.621822E-5</v>
      </c>
      <c r="G72" s="1">
        <v>1.8600960000000001E-5</v>
      </c>
      <c r="H72">
        <v>4.6143999999999998E-2</v>
      </c>
      <c r="I72">
        <v>4.6143999999999998E-2</v>
      </c>
      <c r="J72">
        <v>4.6143999999999998E-2</v>
      </c>
      <c r="K72">
        <v>1.0001979999999999</v>
      </c>
      <c r="L72">
        <v>-5.4568999999999999E-2</v>
      </c>
      <c r="M72">
        <v>1.000157</v>
      </c>
      <c r="N72">
        <v>-5.5780000000000003E-2</v>
      </c>
      <c r="O72" s="4">
        <v>46.143594999999998</v>
      </c>
    </row>
    <row r="73" spans="1:15" x14ac:dyDescent="0.25">
      <c r="A73">
        <v>8</v>
      </c>
      <c r="B73">
        <v>0.75267200000000001</v>
      </c>
      <c r="C73">
        <v>3.6000000000000001E-5</v>
      </c>
      <c r="D73">
        <v>-0.75264500000000001</v>
      </c>
      <c r="E73" s="1">
        <v>-2.2191620000000001E-5</v>
      </c>
      <c r="F73" s="1">
        <v>2.6538280000000002E-5</v>
      </c>
      <c r="G73" s="1">
        <v>1.3629529999999999E-5</v>
      </c>
      <c r="H73">
        <v>3.9498999999999999E-2</v>
      </c>
      <c r="I73">
        <v>3.9498999999999999E-2</v>
      </c>
      <c r="J73">
        <v>3.9498999999999999E-2</v>
      </c>
      <c r="K73">
        <v>1.000157</v>
      </c>
      <c r="L73">
        <v>-5.5780000000000003E-2</v>
      </c>
      <c r="M73">
        <v>1.000121</v>
      </c>
      <c r="N73">
        <v>-5.6818E-2</v>
      </c>
      <c r="O73" s="4">
        <v>39.498826000000001</v>
      </c>
    </row>
    <row r="74" spans="1:15" x14ac:dyDescent="0.25">
      <c r="A74">
        <v>9</v>
      </c>
      <c r="B74">
        <v>0.60434100000000002</v>
      </c>
      <c r="C74">
        <v>2.0000000000000002E-5</v>
      </c>
      <c r="D74">
        <v>-0.60432399999999997</v>
      </c>
      <c r="E74" s="1">
        <v>-1.141832E-5</v>
      </c>
      <c r="F74" s="1">
        <v>1.7110250000000001E-5</v>
      </c>
      <c r="G74" s="1">
        <v>8.7874860000000002E-6</v>
      </c>
      <c r="H74">
        <v>3.1716000000000001E-2</v>
      </c>
      <c r="I74">
        <v>3.1716000000000001E-2</v>
      </c>
      <c r="J74">
        <v>3.1716000000000001E-2</v>
      </c>
      <c r="K74">
        <v>1.000121</v>
      </c>
      <c r="L74">
        <v>-5.6818E-2</v>
      </c>
      <c r="M74">
        <v>1.0000929999999999</v>
      </c>
      <c r="N74">
        <v>-5.7651000000000001E-2</v>
      </c>
      <c r="O74" s="4">
        <v>31.715824999999999</v>
      </c>
    </row>
    <row r="75" spans="1:15" x14ac:dyDescent="0.25">
      <c r="A75">
        <v>10</v>
      </c>
      <c r="B75">
        <v>0.27555600000000002</v>
      </c>
      <c r="C75">
        <v>6.0000000000000002E-6</v>
      </c>
      <c r="D75">
        <v>-0.27555200000000002</v>
      </c>
      <c r="E75" s="1">
        <v>-4.662667E-6</v>
      </c>
      <c r="F75" s="1">
        <v>3.5574239999999998E-6</v>
      </c>
      <c r="G75" s="1">
        <v>1.827023E-6</v>
      </c>
      <c r="H75">
        <v>1.4461999999999999E-2</v>
      </c>
      <c r="I75">
        <v>1.4461999999999999E-2</v>
      </c>
      <c r="J75">
        <v>1.4461999999999999E-2</v>
      </c>
      <c r="K75">
        <v>1.0000929999999999</v>
      </c>
      <c r="L75">
        <v>-5.7651000000000001E-2</v>
      </c>
      <c r="M75">
        <v>1.0000800000000001</v>
      </c>
      <c r="N75">
        <v>-5.8030999999999999E-2</v>
      </c>
      <c r="O75" s="4">
        <v>14.461577</v>
      </c>
    </row>
    <row r="76" spans="1:15" x14ac:dyDescent="0.25">
      <c r="A76">
        <v>11</v>
      </c>
      <c r="B76">
        <v>0.12881699999999999</v>
      </c>
      <c r="C76">
        <v>9.9999999999999995E-7</v>
      </c>
      <c r="D76">
        <v>-0.12881400000000001</v>
      </c>
      <c r="E76" s="1">
        <v>-6.5972660000000005E-7</v>
      </c>
      <c r="F76" s="1">
        <v>3.3794249999999998E-6</v>
      </c>
      <c r="G76" s="1">
        <v>3.4822059999999998E-7</v>
      </c>
      <c r="H76">
        <v>6.7590000000000003E-3</v>
      </c>
      <c r="I76">
        <v>6.7590000000000003E-3</v>
      </c>
      <c r="J76">
        <v>6.7590000000000003E-3</v>
      </c>
      <c r="K76">
        <v>1.0003599999999999</v>
      </c>
      <c r="L76">
        <v>-4.981E-2</v>
      </c>
      <c r="M76">
        <v>1.0003329999999999</v>
      </c>
      <c r="N76">
        <v>-4.9964000000000001E-2</v>
      </c>
      <c r="O76" s="4">
        <v>13.517434</v>
      </c>
    </row>
    <row r="77" spans="1:15" x14ac:dyDescent="0.25">
      <c r="A77">
        <v>12</v>
      </c>
      <c r="B77">
        <v>0.54255799999999998</v>
      </c>
      <c r="C77">
        <v>1.8E-5</v>
      </c>
      <c r="D77">
        <v>-0.54248799999999997</v>
      </c>
      <c r="E77" s="1">
        <v>-1.1068790000000001E-5</v>
      </c>
      <c r="F77" s="1">
        <v>6.9952399999999998E-5</v>
      </c>
      <c r="G77" s="1">
        <v>7.2079909999999998E-6</v>
      </c>
      <c r="H77">
        <v>2.8469000000000001E-2</v>
      </c>
      <c r="I77">
        <v>2.8469000000000001E-2</v>
      </c>
      <c r="J77">
        <v>2.8469000000000001E-2</v>
      </c>
      <c r="K77">
        <v>1.000281</v>
      </c>
      <c r="L77">
        <v>-5.2121000000000001E-2</v>
      </c>
      <c r="M77">
        <v>1.0001519999999999</v>
      </c>
      <c r="N77">
        <v>-5.2881999999999998E-2</v>
      </c>
      <c r="O77" s="4">
        <v>28.468904999999999</v>
      </c>
    </row>
    <row r="78" spans="1:15" x14ac:dyDescent="0.25">
      <c r="A78">
        <v>13</v>
      </c>
      <c r="B78">
        <v>0.41449399999999997</v>
      </c>
      <c r="C78">
        <v>1.0000000000000001E-5</v>
      </c>
      <c r="D78">
        <v>-0.41445300000000002</v>
      </c>
      <c r="E78" s="1">
        <v>-5.6881020000000003E-6</v>
      </c>
      <c r="F78" s="1">
        <v>4.0837429999999998E-5</v>
      </c>
      <c r="G78" s="1">
        <v>4.2079440000000003E-6</v>
      </c>
      <c r="H78">
        <v>2.1752000000000001E-2</v>
      </c>
      <c r="I78">
        <v>2.1752000000000001E-2</v>
      </c>
      <c r="J78">
        <v>2.1752000000000001E-2</v>
      </c>
      <c r="K78">
        <v>1.0001519999999999</v>
      </c>
      <c r="L78">
        <v>-5.2881999999999998E-2</v>
      </c>
      <c r="M78">
        <v>1.000054</v>
      </c>
      <c r="N78">
        <v>-5.3463999999999998E-2</v>
      </c>
      <c r="O78" s="4">
        <v>21.751971999999999</v>
      </c>
    </row>
    <row r="79" spans="1:15" x14ac:dyDescent="0.25">
      <c r="A79">
        <v>14</v>
      </c>
      <c r="B79">
        <v>0.24453</v>
      </c>
      <c r="C79">
        <v>3.9999999999999998E-6</v>
      </c>
      <c r="D79">
        <v>-0.24451500000000001</v>
      </c>
      <c r="E79" s="1">
        <v>-2.9714040000000002E-6</v>
      </c>
      <c r="F79" s="1">
        <v>1.4215780000000001E-5</v>
      </c>
      <c r="G79" s="1">
        <v>1.4648139999999999E-6</v>
      </c>
      <c r="H79">
        <v>1.2834E-2</v>
      </c>
      <c r="I79">
        <v>1.2834E-2</v>
      </c>
      <c r="J79">
        <v>1.2834E-2</v>
      </c>
      <c r="K79">
        <v>1.000054</v>
      </c>
      <c r="L79">
        <v>-5.3463999999999998E-2</v>
      </c>
      <c r="M79">
        <v>0.99999499999999997</v>
      </c>
      <c r="N79">
        <v>-5.3807000000000001E-2</v>
      </c>
      <c r="O79" s="4">
        <v>25.667573999999998</v>
      </c>
    </row>
    <row r="80" spans="1:15" x14ac:dyDescent="0.25">
      <c r="A80">
        <v>15</v>
      </c>
      <c r="B80">
        <v>0.12714700000000001</v>
      </c>
      <c r="C80">
        <v>1.9999999999999999E-6</v>
      </c>
      <c r="D80">
        <v>-0.12714300000000001</v>
      </c>
      <c r="E80" s="1">
        <v>-1.327261E-6</v>
      </c>
      <c r="F80" s="1">
        <v>3.2947439999999999E-6</v>
      </c>
      <c r="G80" s="1">
        <v>3.3949490000000002E-7</v>
      </c>
      <c r="H80">
        <v>6.6740000000000002E-3</v>
      </c>
      <c r="I80">
        <v>6.6740000000000002E-3</v>
      </c>
      <c r="J80">
        <v>6.6740000000000002E-3</v>
      </c>
      <c r="K80">
        <v>0.99999499999999997</v>
      </c>
      <c r="L80">
        <v>-5.3807000000000001E-2</v>
      </c>
      <c r="M80">
        <v>0.999969</v>
      </c>
      <c r="N80">
        <v>-5.3960000000000001E-2</v>
      </c>
      <c r="O80" s="4">
        <v>13.347001000000001</v>
      </c>
    </row>
    <row r="81" spans="1:15" x14ac:dyDescent="0.25">
      <c r="A81">
        <v>16</v>
      </c>
      <c r="B81">
        <v>-0.24998400000000001</v>
      </c>
      <c r="C81">
        <v>3.0000000000000001E-6</v>
      </c>
      <c r="D81">
        <v>0.249996</v>
      </c>
      <c r="E81" s="1">
        <v>-1.673511E-6</v>
      </c>
      <c r="F81" s="1">
        <v>1.273089E-5</v>
      </c>
      <c r="G81" s="1">
        <v>1.3118080000000001E-6</v>
      </c>
      <c r="H81">
        <v>1.3117999999999999E-2</v>
      </c>
      <c r="I81">
        <v>1.3117999999999999E-2</v>
      </c>
      <c r="J81">
        <v>1.3117999999999999E-2</v>
      </c>
      <c r="K81">
        <v>1.0001979999999999</v>
      </c>
      <c r="L81">
        <v>-5.4568999999999999E-2</v>
      </c>
      <c r="M81">
        <v>1.0002489999999999</v>
      </c>
      <c r="N81">
        <v>-5.4267999999999997E-2</v>
      </c>
      <c r="O81" s="4">
        <v>26.236273000000001</v>
      </c>
    </row>
    <row r="82" spans="1:15" x14ac:dyDescent="0.25">
      <c r="A82">
        <v>17</v>
      </c>
      <c r="B82">
        <v>0.17907799999999999</v>
      </c>
      <c r="C82">
        <v>3.0000000000000001E-6</v>
      </c>
      <c r="D82">
        <v>-0.17907100000000001</v>
      </c>
      <c r="E82" s="1">
        <v>-2.1416060000000001E-6</v>
      </c>
      <c r="F82" s="1">
        <v>6.5344539999999999E-6</v>
      </c>
      <c r="G82" s="1">
        <v>6.7331910000000001E-7</v>
      </c>
      <c r="H82">
        <v>9.3980000000000001E-3</v>
      </c>
      <c r="I82">
        <v>9.3980000000000001E-3</v>
      </c>
      <c r="J82">
        <v>9.3980000000000001E-3</v>
      </c>
      <c r="K82">
        <v>1.0000929999999999</v>
      </c>
      <c r="L82">
        <v>-5.7651000000000001E-2</v>
      </c>
      <c r="M82">
        <v>1.000057</v>
      </c>
      <c r="N82">
        <v>-5.7866000000000001E-2</v>
      </c>
      <c r="O82" s="4">
        <v>18.796522</v>
      </c>
    </row>
    <row r="83" spans="1:15" x14ac:dyDescent="0.25">
      <c r="A83">
        <v>18</v>
      </c>
      <c r="B83">
        <v>0.115368</v>
      </c>
      <c r="C83">
        <v>1.9999999999999999E-6</v>
      </c>
      <c r="D83">
        <v>-0.115366</v>
      </c>
      <c r="E83" s="1">
        <v>-2.2055529999999999E-6</v>
      </c>
      <c r="F83" s="1">
        <v>2.7121369999999998E-6</v>
      </c>
      <c r="G83" s="1">
        <v>2.7946230000000002E-7</v>
      </c>
      <c r="H83">
        <v>6.0549999999999996E-3</v>
      </c>
      <c r="I83">
        <v>6.0549999999999996E-3</v>
      </c>
      <c r="J83">
        <v>6.0549999999999996E-3</v>
      </c>
      <c r="K83">
        <v>1.0000800000000001</v>
      </c>
      <c r="L83">
        <v>-5.8030999999999999E-2</v>
      </c>
      <c r="M83">
        <v>1.000057</v>
      </c>
      <c r="N83">
        <v>-5.8169999999999999E-2</v>
      </c>
      <c r="O83" s="4">
        <v>12.109567</v>
      </c>
    </row>
    <row r="84" spans="1:15" x14ac:dyDescent="0.25">
      <c r="A84">
        <v>19</v>
      </c>
      <c r="B84">
        <v>4.2642800000000003</v>
      </c>
      <c r="C84">
        <v>4.4400000000000004E-3</v>
      </c>
      <c r="D84">
        <v>-4.256335</v>
      </c>
      <c r="E84" s="1">
        <v>-1.9695540000000001E-3</v>
      </c>
      <c r="F84" s="1">
        <v>7.9455989999999994E-3</v>
      </c>
      <c r="G84" s="1">
        <v>2.47043E-3</v>
      </c>
      <c r="H84">
        <v>0.22367200000000001</v>
      </c>
      <c r="I84">
        <v>0.22367200000000001</v>
      </c>
      <c r="J84">
        <v>0.22367200000000001</v>
      </c>
      <c r="K84">
        <v>1.0006489999999999</v>
      </c>
      <c r="L84">
        <v>-4.1292000000000002E-2</v>
      </c>
      <c r="M84">
        <v>0.99878400000000001</v>
      </c>
      <c r="N84">
        <v>-7.4436000000000002E-2</v>
      </c>
      <c r="O84" s="4">
        <v>74.557181999999997</v>
      </c>
    </row>
    <row r="85" spans="1:15" x14ac:dyDescent="0.25">
      <c r="A85">
        <v>20</v>
      </c>
      <c r="B85">
        <v>3.0877029999999999</v>
      </c>
      <c r="C85">
        <v>1.359E-3</v>
      </c>
      <c r="D85">
        <v>-3.0835210000000002</v>
      </c>
      <c r="E85" s="1">
        <v>-5.8577189999999998E-5</v>
      </c>
      <c r="F85" s="1">
        <v>4.1814419999999996E-3</v>
      </c>
      <c r="G85" s="1">
        <v>1.300086E-3</v>
      </c>
      <c r="H85">
        <v>0.16225999999999999</v>
      </c>
      <c r="I85">
        <v>0.16225999999999999</v>
      </c>
      <c r="J85">
        <v>0.16225999999999999</v>
      </c>
      <c r="K85">
        <v>0.99878400000000001</v>
      </c>
      <c r="L85">
        <v>-7.4436000000000002E-2</v>
      </c>
      <c r="M85">
        <v>0.99743199999999999</v>
      </c>
      <c r="N85">
        <v>-9.8558999999999994E-2</v>
      </c>
      <c r="O85" s="4">
        <v>54.086542000000001</v>
      </c>
    </row>
    <row r="86" spans="1:15" x14ac:dyDescent="0.25">
      <c r="A86">
        <v>21</v>
      </c>
      <c r="B86">
        <v>1.1686479999999999</v>
      </c>
      <c r="C86">
        <v>6.1600000000000001E-4</v>
      </c>
      <c r="D86">
        <v>-1.1680489999999999</v>
      </c>
      <c r="E86" s="1">
        <v>-4.3018439999999999E-4</v>
      </c>
      <c r="F86" s="1">
        <v>5.9899460000000003E-4</v>
      </c>
      <c r="G86" s="1">
        <v>1.8623819999999999E-4</v>
      </c>
      <c r="H86">
        <v>6.1413000000000002E-2</v>
      </c>
      <c r="I86">
        <v>6.1413000000000002E-2</v>
      </c>
      <c r="J86">
        <v>6.1413000000000002E-2</v>
      </c>
      <c r="K86">
        <v>0.99878400000000001</v>
      </c>
      <c r="L86">
        <v>-7.4436000000000002E-2</v>
      </c>
      <c r="M86">
        <v>0.99827200000000005</v>
      </c>
      <c r="N86">
        <v>-8.3556000000000005E-2</v>
      </c>
      <c r="O86" s="4">
        <v>20.470931</v>
      </c>
    </row>
    <row r="87" spans="1:15" x14ac:dyDescent="0.25">
      <c r="A87">
        <v>22</v>
      </c>
      <c r="B87">
        <v>-1.9164559999999999</v>
      </c>
      <c r="C87">
        <v>6.6000000000000005E-5</v>
      </c>
      <c r="D87">
        <v>1.9180710000000001</v>
      </c>
      <c r="E87" s="1">
        <v>4.365544E-4</v>
      </c>
      <c r="F87" s="1">
        <v>1.6152129999999999E-3</v>
      </c>
      <c r="G87" s="1">
        <v>5.0219869999999995E-4</v>
      </c>
      <c r="H87">
        <v>0.10084700000000001</v>
      </c>
      <c r="I87">
        <v>0.10084700000000001</v>
      </c>
      <c r="J87">
        <v>0.10084700000000001</v>
      </c>
      <c r="K87">
        <v>0.99743199999999999</v>
      </c>
      <c r="L87">
        <v>-9.8558999999999994E-2</v>
      </c>
      <c r="M87">
        <v>0.99827200000000005</v>
      </c>
      <c r="N87">
        <v>-8.3556000000000005E-2</v>
      </c>
      <c r="O87" s="4">
        <v>33.615611000000001</v>
      </c>
    </row>
    <row r="88" spans="1:15" x14ac:dyDescent="0.25">
      <c r="A88">
        <v>23</v>
      </c>
      <c r="B88">
        <v>1.7622660000000001</v>
      </c>
      <c r="C88">
        <v>3.1610000000000002E-3</v>
      </c>
      <c r="D88">
        <v>-1.7618879999999999</v>
      </c>
      <c r="E88" s="1">
        <v>-2.9421439999999998E-3</v>
      </c>
      <c r="F88" s="1">
        <v>3.7810859999999998E-4</v>
      </c>
      <c r="G88" s="1">
        <v>2.189293E-4</v>
      </c>
      <c r="H88">
        <v>9.2435000000000003E-2</v>
      </c>
      <c r="I88">
        <v>9.2435000000000003E-2</v>
      </c>
      <c r="J88">
        <v>9.2435000000000003E-2</v>
      </c>
      <c r="K88">
        <v>1.0006489999999999</v>
      </c>
      <c r="L88">
        <v>-4.1292000000000002E-2</v>
      </c>
      <c r="M88">
        <v>1.000434</v>
      </c>
      <c r="N88">
        <v>-4.8390000000000002E-2</v>
      </c>
      <c r="O88" s="4">
        <v>73.948083999999994</v>
      </c>
    </row>
    <row r="89" spans="1:15" x14ac:dyDescent="0.25">
      <c r="A89">
        <v>24</v>
      </c>
      <c r="B89">
        <v>1.7618929999999999</v>
      </c>
      <c r="C89">
        <v>2.9450000000000001E-3</v>
      </c>
      <c r="D89">
        <v>-1.7615149999999999</v>
      </c>
      <c r="E89" s="1">
        <v>-2.72639E-3</v>
      </c>
      <c r="F89" s="1">
        <v>3.7811099999999999E-4</v>
      </c>
      <c r="G89" s="1">
        <v>2.1893060000000001E-4</v>
      </c>
      <c r="H89">
        <v>9.2435000000000003E-2</v>
      </c>
      <c r="I89">
        <v>9.2435000000000003E-2</v>
      </c>
      <c r="J89">
        <v>9.2435000000000003E-2</v>
      </c>
      <c r="K89">
        <v>1.000434</v>
      </c>
      <c r="L89">
        <v>-4.8390000000000002E-2</v>
      </c>
      <c r="M89">
        <v>1.0002200000000001</v>
      </c>
      <c r="N89">
        <v>-5.5489999999999998E-2</v>
      </c>
      <c r="O89" s="4">
        <v>73.948313999999996</v>
      </c>
    </row>
    <row r="90" spans="1:15" x14ac:dyDescent="0.25">
      <c r="A90">
        <v>25</v>
      </c>
      <c r="B90">
        <v>1.56159</v>
      </c>
      <c r="C90">
        <v>2.7320000000000001E-3</v>
      </c>
      <c r="D90">
        <v>-1.561293</v>
      </c>
      <c r="E90" s="1">
        <v>-2.5596669999999998E-3</v>
      </c>
      <c r="F90" s="1">
        <v>2.9715340000000001E-4</v>
      </c>
      <c r="G90" s="1">
        <v>1.720553E-4</v>
      </c>
      <c r="H90">
        <v>8.1944000000000003E-2</v>
      </c>
      <c r="I90">
        <v>8.1944000000000003E-2</v>
      </c>
      <c r="J90">
        <v>8.1944000000000003E-2</v>
      </c>
      <c r="K90">
        <v>1.0002200000000001</v>
      </c>
      <c r="L90">
        <v>-5.5489999999999998E-2</v>
      </c>
      <c r="M90">
        <v>1.0000290000000001</v>
      </c>
      <c r="N90">
        <v>-6.1785E-2</v>
      </c>
      <c r="O90" s="4">
        <v>65.555475999999999</v>
      </c>
    </row>
    <row r="91" spans="1:15" x14ac:dyDescent="0.25">
      <c r="A91">
        <v>26</v>
      </c>
      <c r="B91">
        <v>1.1216189999999999</v>
      </c>
      <c r="C91">
        <v>2.3059999999999999E-3</v>
      </c>
      <c r="D91">
        <v>-1.1214660000000001</v>
      </c>
      <c r="E91" s="1">
        <v>-2.217218E-3</v>
      </c>
      <c r="F91" s="1">
        <v>1.5335690000000001E-4</v>
      </c>
      <c r="G91" s="1">
        <v>8.8795439999999996E-5</v>
      </c>
      <c r="H91">
        <v>5.8867999999999997E-2</v>
      </c>
      <c r="I91">
        <v>5.8867999999999997E-2</v>
      </c>
      <c r="J91">
        <v>5.8867999999999997E-2</v>
      </c>
      <c r="K91">
        <v>1.0000290000000001</v>
      </c>
      <c r="L91">
        <v>-6.1785E-2</v>
      </c>
      <c r="M91">
        <v>0.999892</v>
      </c>
      <c r="N91">
        <v>-6.6305000000000003E-2</v>
      </c>
      <c r="O91" s="4">
        <v>47.094513999999997</v>
      </c>
    </row>
    <row r="92" spans="1:15" x14ac:dyDescent="0.25">
      <c r="A92">
        <v>27</v>
      </c>
      <c r="B92">
        <v>1.0218339999999999</v>
      </c>
      <c r="C92">
        <v>2.2260000000000001E-3</v>
      </c>
      <c r="D92">
        <v>-1.0217069999999999</v>
      </c>
      <c r="E92" s="1">
        <v>-2.1519059999999999E-3</v>
      </c>
      <c r="F92" s="1">
        <v>1.2731879999999999E-4</v>
      </c>
      <c r="G92" s="1">
        <v>7.3719079999999996E-5</v>
      </c>
      <c r="H92">
        <v>5.3637999999999998E-2</v>
      </c>
      <c r="I92">
        <v>5.3637999999999998E-2</v>
      </c>
      <c r="J92">
        <v>5.3637999999999998E-2</v>
      </c>
      <c r="K92">
        <v>0.999892</v>
      </c>
      <c r="L92">
        <v>-6.6305000000000003E-2</v>
      </c>
      <c r="M92">
        <v>0.99976699999999996</v>
      </c>
      <c r="N92">
        <v>-7.0424E-2</v>
      </c>
      <c r="O92" s="4">
        <v>42.910637000000001</v>
      </c>
    </row>
    <row r="93" spans="1:15" x14ac:dyDescent="0.25">
      <c r="A93">
        <v>28</v>
      </c>
      <c r="B93">
        <v>0.445745</v>
      </c>
      <c r="C93">
        <v>8.1899999999999996E-4</v>
      </c>
      <c r="D93">
        <v>-0.44572099999999998</v>
      </c>
      <c r="E93" s="1">
        <v>-8.0448140000000004E-4</v>
      </c>
      <c r="F93" s="1">
        <v>2.4233329999999999E-5</v>
      </c>
      <c r="G93" s="1">
        <v>1.4031379999999999E-5</v>
      </c>
      <c r="H93">
        <v>2.3401000000000002E-2</v>
      </c>
      <c r="I93">
        <v>2.3401000000000002E-2</v>
      </c>
      <c r="J93">
        <v>2.3401000000000002E-2</v>
      </c>
      <c r="K93">
        <v>0.99976699999999996</v>
      </c>
      <c r="L93">
        <v>-7.0424E-2</v>
      </c>
      <c r="M93">
        <v>0.99971299999999996</v>
      </c>
      <c r="N93">
        <v>-7.2221999999999995E-2</v>
      </c>
      <c r="O93" s="4">
        <v>23.401040999999999</v>
      </c>
    </row>
    <row r="94" spans="1:15" x14ac:dyDescent="0.25">
      <c r="A94">
        <v>29</v>
      </c>
      <c r="B94">
        <v>0.34639399999999998</v>
      </c>
      <c r="C94">
        <v>8.1400000000000005E-4</v>
      </c>
      <c r="D94">
        <v>-0.34637899999999999</v>
      </c>
      <c r="E94" s="1">
        <v>-8.0576620000000004E-4</v>
      </c>
      <c r="F94" s="1">
        <v>1.463621E-5</v>
      </c>
      <c r="G94" s="1">
        <v>8.4745350000000007E-6</v>
      </c>
      <c r="H94">
        <v>1.8186000000000001E-2</v>
      </c>
      <c r="I94">
        <v>1.8186000000000001E-2</v>
      </c>
      <c r="J94">
        <v>1.8186000000000001E-2</v>
      </c>
      <c r="K94">
        <v>0.99971299999999996</v>
      </c>
      <c r="L94">
        <v>-7.2221999999999995E-2</v>
      </c>
      <c r="M94">
        <v>0.99967099999999998</v>
      </c>
      <c r="N94">
        <v>-7.3618000000000003E-2</v>
      </c>
      <c r="O94" s="4">
        <v>18.186240999999999</v>
      </c>
    </row>
    <row r="95" spans="1:15" x14ac:dyDescent="0.25">
      <c r="A95">
        <v>30</v>
      </c>
      <c r="B95">
        <v>0.197155</v>
      </c>
      <c r="C95">
        <v>8.1599999999999999E-4</v>
      </c>
      <c r="D95">
        <v>-0.19714999999999999</v>
      </c>
      <c r="E95" s="1">
        <v>-8.1308080000000004E-4</v>
      </c>
      <c r="F95" s="1">
        <v>4.7418050000000004E-6</v>
      </c>
      <c r="G95" s="1">
        <v>2.7455600000000002E-6</v>
      </c>
      <c r="H95">
        <v>1.0351000000000001E-2</v>
      </c>
      <c r="I95">
        <v>1.0351000000000001E-2</v>
      </c>
      <c r="J95">
        <v>1.0351000000000001E-2</v>
      </c>
      <c r="K95">
        <v>0.99967099999999998</v>
      </c>
      <c r="L95">
        <v>-7.3618000000000003E-2</v>
      </c>
      <c r="M95">
        <v>0.99964699999999995</v>
      </c>
      <c r="N95">
        <v>-7.4410000000000004E-2</v>
      </c>
      <c r="O95" s="4">
        <v>10.351433</v>
      </c>
    </row>
    <row r="96" spans="1:15" x14ac:dyDescent="0.25">
      <c r="A96">
        <v>31</v>
      </c>
      <c r="B96">
        <v>0.298093</v>
      </c>
      <c r="C96">
        <v>-1.4E-5</v>
      </c>
      <c r="D96">
        <v>-0.29808200000000001</v>
      </c>
      <c r="E96" s="1">
        <v>2.0051130000000001E-5</v>
      </c>
      <c r="F96" s="1">
        <v>1.0840409999999999E-5</v>
      </c>
      <c r="G96" s="1">
        <v>6.276723E-6</v>
      </c>
      <c r="H96">
        <v>1.5651000000000002E-2</v>
      </c>
      <c r="I96">
        <v>1.5651000000000002E-2</v>
      </c>
      <c r="J96">
        <v>1.5651000000000002E-2</v>
      </c>
      <c r="K96">
        <v>0.99964699999999995</v>
      </c>
      <c r="L96">
        <v>-7.4410000000000004E-2</v>
      </c>
      <c r="M96">
        <v>0.99961</v>
      </c>
      <c r="N96">
        <v>-7.5617000000000004E-2</v>
      </c>
      <c r="O96" s="4">
        <v>31.302678</v>
      </c>
    </row>
    <row r="97" spans="1:15" x14ac:dyDescent="0.25">
      <c r="A97">
        <v>32</v>
      </c>
      <c r="B97">
        <v>0.439861</v>
      </c>
      <c r="C97">
        <v>8.6000000000000003E-5</v>
      </c>
      <c r="D97">
        <v>-0.43979800000000002</v>
      </c>
      <c r="E97" s="1">
        <v>-7.0918420000000003E-5</v>
      </c>
      <c r="F97" s="1">
        <v>6.3349890000000001E-5</v>
      </c>
      <c r="G97" s="1">
        <v>1.5397380000000001E-5</v>
      </c>
      <c r="H97">
        <v>2.3085999999999999E-2</v>
      </c>
      <c r="I97">
        <v>2.3085999999999999E-2</v>
      </c>
      <c r="J97">
        <v>2.3085999999999999E-2</v>
      </c>
      <c r="K97">
        <v>1.0000290000000001</v>
      </c>
      <c r="L97">
        <v>-6.1785E-2</v>
      </c>
      <c r="M97">
        <v>0.99988500000000002</v>
      </c>
      <c r="N97">
        <v>-6.3788999999999998E-2</v>
      </c>
      <c r="O97" s="4">
        <v>46.172094999999999</v>
      </c>
    </row>
    <row r="98" spans="1:15" x14ac:dyDescent="0.25">
      <c r="A98">
        <v>33</v>
      </c>
      <c r="B98">
        <v>0.25992199999999999</v>
      </c>
      <c r="C98">
        <v>1.2E-5</v>
      </c>
      <c r="D98">
        <v>-0.25990000000000002</v>
      </c>
      <c r="E98" s="1">
        <v>-6.7531389999999998E-6</v>
      </c>
      <c r="F98" s="1">
        <v>2.2127200000000001E-5</v>
      </c>
      <c r="G98" s="1">
        <v>5.3780820000000002E-6</v>
      </c>
      <c r="H98">
        <v>1.3644E-2</v>
      </c>
      <c r="I98">
        <v>1.3644E-2</v>
      </c>
      <c r="J98">
        <v>1.3644E-2</v>
      </c>
      <c r="K98">
        <v>0.99988500000000002</v>
      </c>
      <c r="L98">
        <v>-6.3788999999999998E-2</v>
      </c>
      <c r="M98">
        <v>0.99980000000000002</v>
      </c>
      <c r="N98">
        <v>-6.4975000000000005E-2</v>
      </c>
      <c r="O98" s="4">
        <v>27.287887999999999</v>
      </c>
    </row>
    <row r="99" spans="1:15" x14ac:dyDescent="0.25">
      <c r="A99">
        <v>34</v>
      </c>
      <c r="B99">
        <v>9.9970000000000003E-2</v>
      </c>
      <c r="C99">
        <v>-7.9999999999999996E-6</v>
      </c>
      <c r="D99">
        <v>-9.9964999999999998E-2</v>
      </c>
      <c r="E99" s="1">
        <v>8.8439530000000001E-6</v>
      </c>
      <c r="F99" s="1">
        <v>4.9990620000000004E-6</v>
      </c>
      <c r="G99" s="1">
        <v>8.2867380000000004E-7</v>
      </c>
      <c r="H99">
        <v>5.2480000000000001E-3</v>
      </c>
      <c r="I99">
        <v>5.2480000000000001E-3</v>
      </c>
      <c r="J99">
        <v>5.2480000000000001E-3</v>
      </c>
      <c r="K99">
        <v>0.99980000000000002</v>
      </c>
      <c r="L99">
        <v>-6.4975000000000005E-2</v>
      </c>
      <c r="M99">
        <v>0.99975000000000003</v>
      </c>
      <c r="N99">
        <v>-6.5449999999999994E-2</v>
      </c>
      <c r="O99" s="4">
        <v>10.496207</v>
      </c>
    </row>
    <row r="100" spans="1:15" x14ac:dyDescent="0.25">
      <c r="A100">
        <v>35</v>
      </c>
      <c r="B100">
        <v>0.15997900000000001</v>
      </c>
      <c r="C100">
        <v>-6.9999999999999999E-6</v>
      </c>
      <c r="D100">
        <v>-0.159966</v>
      </c>
      <c r="E100" s="1">
        <v>8.8439640000000002E-6</v>
      </c>
      <c r="F100" s="1">
        <v>1.2801909999999999E-5</v>
      </c>
      <c r="G100" s="1">
        <v>2.1221200000000001E-6</v>
      </c>
      <c r="H100">
        <v>8.3979999999999992E-3</v>
      </c>
      <c r="I100">
        <v>8.3979999999999992E-3</v>
      </c>
      <c r="J100">
        <v>8.3979999999999992E-3</v>
      </c>
      <c r="K100">
        <v>0.99980000000000002</v>
      </c>
      <c r="L100">
        <v>-6.4975000000000005E-2</v>
      </c>
      <c r="M100">
        <v>0.99972000000000005</v>
      </c>
      <c r="N100">
        <v>-6.5735000000000002E-2</v>
      </c>
      <c r="O100" s="4">
        <v>16.796761</v>
      </c>
    </row>
    <row r="101" spans="1:15" x14ac:dyDescent="0.25">
      <c r="A101">
        <v>36</v>
      </c>
      <c r="B101">
        <v>0.17996400000000001</v>
      </c>
      <c r="C101">
        <v>-6.0000000000000002E-6</v>
      </c>
      <c r="D101">
        <v>-0.179948</v>
      </c>
      <c r="E101" s="1">
        <v>8.3377290000000008E-6</v>
      </c>
      <c r="F101" s="1">
        <v>1.6197559999999999E-5</v>
      </c>
      <c r="G101" s="1">
        <v>2.685003E-6</v>
      </c>
      <c r="H101">
        <v>9.4470000000000005E-3</v>
      </c>
      <c r="I101">
        <v>9.4470000000000005E-3</v>
      </c>
      <c r="J101">
        <v>9.4470000000000005E-3</v>
      </c>
      <c r="K101">
        <v>0.99988500000000002</v>
      </c>
      <c r="L101">
        <v>-6.3788999999999998E-2</v>
      </c>
      <c r="M101">
        <v>0.99979499999999999</v>
      </c>
      <c r="N101">
        <v>-6.4643999999999993E-2</v>
      </c>
      <c r="O101" s="4">
        <v>18.893522000000001</v>
      </c>
    </row>
    <row r="102" spans="1:15" x14ac:dyDescent="0.25">
      <c r="A102">
        <v>37</v>
      </c>
      <c r="B102">
        <v>0.57652700000000001</v>
      </c>
      <c r="C102">
        <v>7.9299999999999998E-4</v>
      </c>
      <c r="D102">
        <v>-0.57641799999999999</v>
      </c>
      <c r="E102" s="1">
        <v>-7.6692190000000003E-4</v>
      </c>
      <c r="F102" s="1">
        <v>1.0888860000000001E-4</v>
      </c>
      <c r="G102" s="1">
        <v>2.64657E-5</v>
      </c>
      <c r="H102">
        <v>3.0266999999999999E-2</v>
      </c>
      <c r="I102">
        <v>3.0266999999999999E-2</v>
      </c>
      <c r="J102">
        <v>3.0266999999999999E-2</v>
      </c>
      <c r="K102">
        <v>0.99976699999999996</v>
      </c>
      <c r="L102">
        <v>-7.0424E-2</v>
      </c>
      <c r="M102">
        <v>0.999579</v>
      </c>
      <c r="N102">
        <v>-7.3039999999999994E-2</v>
      </c>
      <c r="O102" s="4">
        <v>60.533791999999998</v>
      </c>
    </row>
    <row r="103" spans="1:15" x14ac:dyDescent="0.25">
      <c r="A103">
        <v>38</v>
      </c>
      <c r="B103">
        <v>0.428091</v>
      </c>
      <c r="C103">
        <v>1.9999999999999999E-6</v>
      </c>
      <c r="D103">
        <v>-0.42803099999999999</v>
      </c>
      <c r="E103" s="1">
        <v>1.296865E-5</v>
      </c>
      <c r="F103" s="1">
        <v>6.0059110000000003E-5</v>
      </c>
      <c r="G103" s="1">
        <v>1.459754E-5</v>
      </c>
      <c r="H103">
        <v>2.2478000000000001E-2</v>
      </c>
      <c r="I103">
        <v>2.2478000000000001E-2</v>
      </c>
      <c r="J103">
        <v>2.2478000000000001E-2</v>
      </c>
      <c r="K103">
        <v>0.999579</v>
      </c>
      <c r="L103">
        <v>-7.3039999999999994E-2</v>
      </c>
      <c r="M103">
        <v>0.99943800000000005</v>
      </c>
      <c r="N103">
        <v>-7.4994000000000005E-2</v>
      </c>
      <c r="O103" s="4">
        <v>44.956873999999999</v>
      </c>
    </row>
    <row r="104" spans="1:15" x14ac:dyDescent="0.25">
      <c r="A104">
        <v>39</v>
      </c>
      <c r="B104">
        <v>0.14912900000000001</v>
      </c>
      <c r="C104">
        <v>-7.9999999999999996E-6</v>
      </c>
      <c r="D104">
        <v>-0.149118</v>
      </c>
      <c r="E104" s="1">
        <v>1.000483E-5</v>
      </c>
      <c r="F104" s="1">
        <v>1.112924E-5</v>
      </c>
      <c r="G104" s="1">
        <v>1.844848E-6</v>
      </c>
      <c r="H104">
        <v>7.8309999999999994E-3</v>
      </c>
      <c r="I104">
        <v>7.8309999999999994E-3</v>
      </c>
      <c r="J104">
        <v>7.8309999999999994E-3</v>
      </c>
      <c r="K104">
        <v>0.999579</v>
      </c>
      <c r="L104">
        <v>-7.3039999999999994E-2</v>
      </c>
      <c r="M104">
        <v>0.99950399999999995</v>
      </c>
      <c r="N104">
        <v>-7.3748999999999995E-2</v>
      </c>
      <c r="O104" s="4">
        <v>15.661047999999999</v>
      </c>
    </row>
    <row r="105" spans="1:15" x14ac:dyDescent="0.25">
      <c r="A105">
        <v>40</v>
      </c>
      <c r="B105">
        <v>0.29897400000000002</v>
      </c>
      <c r="C105">
        <v>-3.0000000000000001E-6</v>
      </c>
      <c r="D105">
        <v>-0.298929</v>
      </c>
      <c r="E105" s="1">
        <v>1.025896E-5</v>
      </c>
      <c r="F105" s="1">
        <v>4.4743619999999998E-5</v>
      </c>
      <c r="G105" s="1">
        <v>7.4169640000000002E-6</v>
      </c>
      <c r="H105">
        <v>1.5701E-2</v>
      </c>
      <c r="I105">
        <v>1.5701E-2</v>
      </c>
      <c r="J105">
        <v>1.5701E-2</v>
      </c>
      <c r="K105">
        <v>0.99943800000000005</v>
      </c>
      <c r="L105">
        <v>-7.4994000000000005E-2</v>
      </c>
      <c r="M105">
        <v>0.99928899999999998</v>
      </c>
      <c r="N105">
        <v>-7.6414999999999997E-2</v>
      </c>
      <c r="O105" s="4">
        <v>31.401734999999999</v>
      </c>
    </row>
    <row r="106" spans="1:15" x14ac:dyDescent="0.25">
      <c r="A106">
        <v>41</v>
      </c>
      <c r="B106">
        <v>0.24907499999999999</v>
      </c>
      <c r="C106">
        <v>-5.0000000000000004E-6</v>
      </c>
      <c r="D106">
        <v>-0.24904399999999999</v>
      </c>
      <c r="E106" s="1">
        <v>1.0352159999999999E-5</v>
      </c>
      <c r="F106" s="1">
        <v>3.104163E-5</v>
      </c>
      <c r="G106" s="1">
        <v>5.1456429999999996E-6</v>
      </c>
      <c r="H106">
        <v>1.3077999999999999E-2</v>
      </c>
      <c r="I106">
        <v>1.3077999999999999E-2</v>
      </c>
      <c r="J106">
        <v>1.3077999999999999E-2</v>
      </c>
      <c r="K106">
        <v>0.99964699999999995</v>
      </c>
      <c r="L106">
        <v>-7.4410000000000004E-2</v>
      </c>
      <c r="M106">
        <v>0.99952200000000002</v>
      </c>
      <c r="N106">
        <v>-7.5593999999999995E-2</v>
      </c>
      <c r="O106" s="4">
        <v>26.155339999999999</v>
      </c>
    </row>
    <row r="107" spans="1:15" x14ac:dyDescent="0.25">
      <c r="A107">
        <v>42</v>
      </c>
      <c r="B107">
        <v>9.8987000000000006E-2</v>
      </c>
      <c r="C107">
        <v>-1.0000000000000001E-5</v>
      </c>
      <c r="D107">
        <v>-9.8982000000000001E-2</v>
      </c>
      <c r="E107" s="1">
        <v>1.046509E-5</v>
      </c>
      <c r="F107" s="1">
        <v>4.903073E-6</v>
      </c>
      <c r="G107" s="1">
        <v>8.1276210000000003E-7</v>
      </c>
      <c r="H107">
        <v>5.1970000000000002E-3</v>
      </c>
      <c r="I107">
        <v>5.1970000000000002E-3</v>
      </c>
      <c r="J107">
        <v>5.1970000000000002E-3</v>
      </c>
      <c r="K107">
        <v>0.99961</v>
      </c>
      <c r="L107">
        <v>-7.5617000000000004E-2</v>
      </c>
      <c r="M107">
        <v>0.99956100000000003</v>
      </c>
      <c r="N107">
        <v>-7.6087000000000002E-2</v>
      </c>
      <c r="O107" s="4">
        <v>10.394947</v>
      </c>
    </row>
    <row r="108" spans="1:15" x14ac:dyDescent="0.25">
      <c r="A108">
        <v>43</v>
      </c>
      <c r="B108">
        <v>2.1201789999999998</v>
      </c>
      <c r="C108">
        <v>6.1899999999999998E-4</v>
      </c>
      <c r="D108">
        <v>-2.1199690000000002</v>
      </c>
      <c r="E108" s="1">
        <v>-5.1056219999999995E-4</v>
      </c>
      <c r="F108" s="1">
        <v>2.1036770000000001E-4</v>
      </c>
      <c r="G108" s="1">
        <v>1.080407E-4</v>
      </c>
      <c r="H108">
        <v>0.111208</v>
      </c>
      <c r="I108">
        <v>0.111208</v>
      </c>
      <c r="J108">
        <v>0.111208</v>
      </c>
      <c r="K108">
        <v>1.0006489999999999</v>
      </c>
      <c r="L108">
        <v>-4.1292000000000002E-2</v>
      </c>
      <c r="M108">
        <v>1.0005500000000001</v>
      </c>
      <c r="N108">
        <v>-4.4211E-2</v>
      </c>
      <c r="O108" s="4">
        <v>74.138887999999994</v>
      </c>
    </row>
    <row r="109" spans="1:15" x14ac:dyDescent="0.25">
      <c r="A109">
        <v>44</v>
      </c>
      <c r="B109">
        <v>2.1199690000000002</v>
      </c>
      <c r="C109">
        <v>5.1099999999999995E-4</v>
      </c>
      <c r="D109">
        <v>-2.119758</v>
      </c>
      <c r="E109" s="1">
        <v>-4.0251039999999999E-4</v>
      </c>
      <c r="F109" s="1">
        <v>2.103676E-4</v>
      </c>
      <c r="G109" s="1">
        <v>1.080407E-4</v>
      </c>
      <c r="H109">
        <v>0.111208</v>
      </c>
      <c r="I109">
        <v>0.111208</v>
      </c>
      <c r="J109">
        <v>0.111208</v>
      </c>
      <c r="K109">
        <v>1.0005500000000001</v>
      </c>
      <c r="L109">
        <v>-4.4211E-2</v>
      </c>
      <c r="M109">
        <v>1.000451</v>
      </c>
      <c r="N109">
        <v>-4.7128999999999997E-2</v>
      </c>
      <c r="O109" s="4">
        <v>74.138880999999998</v>
      </c>
    </row>
    <row r="110" spans="1:15" x14ac:dyDescent="0.25">
      <c r="A110">
        <v>45</v>
      </c>
      <c r="B110">
        <v>0.81759499999999996</v>
      </c>
      <c r="C110">
        <v>1.4E-5</v>
      </c>
      <c r="D110">
        <v>-0.81756300000000004</v>
      </c>
      <c r="E110" s="1">
        <v>2.1535179999999999E-6</v>
      </c>
      <c r="F110" s="1">
        <v>3.129552E-5</v>
      </c>
      <c r="G110" s="1">
        <v>1.607276E-5</v>
      </c>
      <c r="H110">
        <v>4.2893000000000001E-2</v>
      </c>
      <c r="I110">
        <v>4.2893000000000001E-2</v>
      </c>
      <c r="J110">
        <v>4.2893000000000001E-2</v>
      </c>
      <c r="K110">
        <v>1.000451</v>
      </c>
      <c r="L110">
        <v>-4.7128999999999997E-2</v>
      </c>
      <c r="M110">
        <v>1.0004120000000001</v>
      </c>
      <c r="N110">
        <v>-4.8256E-2</v>
      </c>
      <c r="O110" s="4">
        <v>42.893248999999997</v>
      </c>
    </row>
    <row r="111" spans="1:15" x14ac:dyDescent="0.25">
      <c r="A111">
        <v>46</v>
      </c>
      <c r="B111">
        <v>0.53756000000000004</v>
      </c>
      <c r="C111">
        <v>-3.0000000000000001E-6</v>
      </c>
      <c r="D111">
        <v>-0.537547</v>
      </c>
      <c r="E111" s="1">
        <v>1.0089500000000001E-5</v>
      </c>
      <c r="F111" s="1">
        <v>1.352987E-5</v>
      </c>
      <c r="G111" s="1">
        <v>6.9486720000000001E-6</v>
      </c>
      <c r="H111">
        <v>2.8202999999999999E-2</v>
      </c>
      <c r="I111">
        <v>2.8202999999999999E-2</v>
      </c>
      <c r="J111">
        <v>2.8202999999999999E-2</v>
      </c>
      <c r="K111">
        <v>1.0004120000000001</v>
      </c>
      <c r="L111">
        <v>-4.8256E-2</v>
      </c>
      <c r="M111">
        <v>1.0003869999999999</v>
      </c>
      <c r="N111">
        <v>-4.8995999999999998E-2</v>
      </c>
      <c r="O111" s="4">
        <v>28.202953999999998</v>
      </c>
    </row>
    <row r="112" spans="1:15" x14ac:dyDescent="0.25">
      <c r="A112">
        <v>47</v>
      </c>
      <c r="B112">
        <v>0.237536</v>
      </c>
      <c r="C112">
        <v>-1.1E-5</v>
      </c>
      <c r="D112">
        <v>-0.23753299999999999</v>
      </c>
      <c r="E112" s="1">
        <v>1.255925E-5</v>
      </c>
      <c r="F112" s="1">
        <v>2.6419219999999998E-6</v>
      </c>
      <c r="G112" s="1">
        <v>1.3568390000000001E-6</v>
      </c>
      <c r="H112">
        <v>1.2463E-2</v>
      </c>
      <c r="I112">
        <v>1.2463E-2</v>
      </c>
      <c r="J112">
        <v>1.2463E-2</v>
      </c>
      <c r="K112">
        <v>1.0003869999999999</v>
      </c>
      <c r="L112">
        <v>-4.8995999999999998E-2</v>
      </c>
      <c r="M112">
        <v>1.0003759999999999</v>
      </c>
      <c r="N112">
        <v>-4.9324E-2</v>
      </c>
      <c r="O112" s="4">
        <v>24.925151</v>
      </c>
    </row>
    <row r="113" spans="1:15" x14ac:dyDescent="0.25">
      <c r="A113">
        <v>48</v>
      </c>
      <c r="B113">
        <v>1.8E-5</v>
      </c>
      <c r="C113">
        <v>-1.4E-5</v>
      </c>
      <c r="D113">
        <v>-1.8E-5</v>
      </c>
      <c r="E113" s="1">
        <v>1.375586E-5</v>
      </c>
      <c r="F113" s="1">
        <v>2.3344519999999999E-14</v>
      </c>
      <c r="G113" s="1">
        <v>1.198929E-14</v>
      </c>
      <c r="H113">
        <v>9.9999999999999995E-7</v>
      </c>
      <c r="I113">
        <v>9.9999999999999995E-7</v>
      </c>
      <c r="J113">
        <v>9.9999999999999995E-7</v>
      </c>
      <c r="K113">
        <v>1.0003759999999999</v>
      </c>
      <c r="L113">
        <v>-4.9324E-2</v>
      </c>
      <c r="M113">
        <v>1.0003759999999999</v>
      </c>
      <c r="N113">
        <v>-4.9324E-2</v>
      </c>
      <c r="O113" s="4">
        <v>2.343E-3</v>
      </c>
    </row>
    <row r="114" spans="1:15" x14ac:dyDescent="0.25">
      <c r="A114">
        <v>49</v>
      </c>
      <c r="B114">
        <v>1.30217</v>
      </c>
      <c r="C114">
        <v>3.88E-4</v>
      </c>
      <c r="D114">
        <v>-1.3020910000000001</v>
      </c>
      <c r="E114" s="1">
        <v>-3.4700030000000003E-4</v>
      </c>
      <c r="F114" s="1">
        <v>7.9385630000000003E-5</v>
      </c>
      <c r="G114" s="1">
        <v>4.0770889999999999E-5</v>
      </c>
      <c r="H114">
        <v>6.8315000000000001E-2</v>
      </c>
      <c r="I114">
        <v>6.8315000000000001E-2</v>
      </c>
      <c r="J114">
        <v>6.8315000000000001E-2</v>
      </c>
      <c r="K114">
        <v>1.000451</v>
      </c>
      <c r="L114">
        <v>-4.7128999999999997E-2</v>
      </c>
      <c r="M114">
        <v>1.0003899999999999</v>
      </c>
      <c r="N114">
        <v>-4.8922E-2</v>
      </c>
      <c r="O114" s="4">
        <v>45.543619</v>
      </c>
    </row>
    <row r="115" spans="1:15" x14ac:dyDescent="0.25">
      <c r="A115">
        <v>50</v>
      </c>
      <c r="B115">
        <v>1.0771200000000001</v>
      </c>
      <c r="C115">
        <v>3.4600000000000001E-4</v>
      </c>
      <c r="D115">
        <v>-1.0770649999999999</v>
      </c>
      <c r="E115" s="1">
        <v>-3.1768159999999998E-4</v>
      </c>
      <c r="F115" s="1">
        <v>5.4323419999999997E-5</v>
      </c>
      <c r="G115" s="1">
        <v>2.7899430000000001E-5</v>
      </c>
      <c r="H115">
        <v>5.6512E-2</v>
      </c>
      <c r="I115">
        <v>5.6512E-2</v>
      </c>
      <c r="J115">
        <v>5.6512E-2</v>
      </c>
      <c r="K115">
        <v>1.0003899999999999</v>
      </c>
      <c r="L115">
        <v>-4.8922E-2</v>
      </c>
      <c r="M115">
        <v>1.0003390000000001</v>
      </c>
      <c r="N115">
        <v>-5.0405999999999999E-2</v>
      </c>
      <c r="O115" s="4">
        <v>37.674728000000002</v>
      </c>
    </row>
    <row r="116" spans="1:15" x14ac:dyDescent="0.25">
      <c r="A116">
        <v>51</v>
      </c>
      <c r="B116">
        <v>0.75211799999999995</v>
      </c>
      <c r="C116">
        <v>3.1599999999999998E-4</v>
      </c>
      <c r="D116">
        <v>-0.75209199999999998</v>
      </c>
      <c r="E116" s="1">
        <v>-3.0210330000000001E-4</v>
      </c>
      <c r="F116" s="1">
        <v>2.6489590000000001E-5</v>
      </c>
      <c r="G116" s="1">
        <v>1.360453E-5</v>
      </c>
      <c r="H116">
        <v>3.9462999999999998E-2</v>
      </c>
      <c r="I116">
        <v>3.9462999999999998E-2</v>
      </c>
      <c r="J116">
        <v>3.9462999999999998E-2</v>
      </c>
      <c r="K116">
        <v>1.0003390000000001</v>
      </c>
      <c r="L116">
        <v>-5.0405999999999999E-2</v>
      </c>
      <c r="M116">
        <v>1.0003040000000001</v>
      </c>
      <c r="N116">
        <v>-5.1441000000000001E-2</v>
      </c>
      <c r="O116" s="4">
        <v>39.462578000000001</v>
      </c>
    </row>
    <row r="117" spans="1:15" x14ac:dyDescent="0.25">
      <c r="A117">
        <v>52</v>
      </c>
      <c r="B117">
        <v>0.50966900000000004</v>
      </c>
      <c r="C117">
        <v>2.9999999999999997E-4</v>
      </c>
      <c r="D117">
        <v>-0.50965800000000006</v>
      </c>
      <c r="E117" s="1">
        <v>-2.942682E-4</v>
      </c>
      <c r="F117" s="1">
        <v>1.042709E-5</v>
      </c>
      <c r="G117" s="1">
        <v>5.3551489999999996E-6</v>
      </c>
      <c r="H117">
        <v>2.6742999999999999E-2</v>
      </c>
      <c r="I117">
        <v>2.6742999999999999E-2</v>
      </c>
      <c r="J117">
        <v>2.6742999999999999E-2</v>
      </c>
      <c r="K117">
        <v>1.0003040000000001</v>
      </c>
      <c r="L117">
        <v>-5.1441000000000001E-2</v>
      </c>
      <c r="M117">
        <v>1.000284</v>
      </c>
      <c r="N117">
        <v>-5.2042999999999999E-2</v>
      </c>
      <c r="O117" s="4">
        <v>26.742553999999998</v>
      </c>
    </row>
    <row r="118" spans="1:15" x14ac:dyDescent="0.25">
      <c r="A118">
        <v>53</v>
      </c>
      <c r="B118">
        <v>0.25975500000000001</v>
      </c>
      <c r="C118">
        <v>2.9100000000000003E-4</v>
      </c>
      <c r="D118">
        <v>-0.25975199999999998</v>
      </c>
      <c r="E118" s="1">
        <v>-2.8977540000000001E-4</v>
      </c>
      <c r="F118" s="1">
        <v>3.1599430000000001E-6</v>
      </c>
      <c r="G118" s="1">
        <v>1.6228839999999999E-6</v>
      </c>
      <c r="H118">
        <v>1.363E-2</v>
      </c>
      <c r="I118">
        <v>1.363E-2</v>
      </c>
      <c r="J118">
        <v>1.363E-2</v>
      </c>
      <c r="K118">
        <v>1.000284</v>
      </c>
      <c r="L118">
        <v>-5.2042999999999999E-2</v>
      </c>
      <c r="M118">
        <v>1.0002709999999999</v>
      </c>
      <c r="N118">
        <v>-5.2400000000000002E-2</v>
      </c>
      <c r="O118" s="4">
        <v>13.629737</v>
      </c>
    </row>
    <row r="119" spans="1:15" x14ac:dyDescent="0.25">
      <c r="A119">
        <v>54</v>
      </c>
      <c r="B119">
        <v>0.42521399999999998</v>
      </c>
      <c r="C119">
        <v>1.7E-5</v>
      </c>
      <c r="D119">
        <v>-0.42520599999999997</v>
      </c>
      <c r="E119" s="1">
        <v>-1.280064E-5</v>
      </c>
      <c r="F119" s="1">
        <v>8.4679269999999995E-6</v>
      </c>
      <c r="G119" s="1">
        <v>4.3489599999999999E-6</v>
      </c>
      <c r="H119">
        <v>2.2311999999999999E-2</v>
      </c>
      <c r="I119">
        <v>2.2311999999999999E-2</v>
      </c>
      <c r="J119">
        <v>2.2311999999999999E-2</v>
      </c>
      <c r="K119">
        <v>1.0002709999999999</v>
      </c>
      <c r="L119">
        <v>-5.2400000000000002E-2</v>
      </c>
      <c r="M119">
        <v>1.0002519999999999</v>
      </c>
      <c r="N119">
        <v>-5.2985999999999998E-2</v>
      </c>
      <c r="O119" s="4">
        <v>44.623784000000001</v>
      </c>
    </row>
    <row r="120" spans="1:15" x14ac:dyDescent="0.25">
      <c r="A120">
        <v>55</v>
      </c>
      <c r="B120">
        <v>0.27763300000000002</v>
      </c>
      <c r="C120">
        <v>9.0000000000000002E-6</v>
      </c>
      <c r="D120">
        <v>-0.27762900000000001</v>
      </c>
      <c r="E120" s="1">
        <v>-7.5041760000000003E-6</v>
      </c>
      <c r="F120" s="1">
        <v>3.6101200000000001E-6</v>
      </c>
      <c r="G120" s="1">
        <v>1.854086E-6</v>
      </c>
      <c r="H120">
        <v>1.4567999999999999E-2</v>
      </c>
      <c r="I120">
        <v>1.4567999999999999E-2</v>
      </c>
      <c r="J120">
        <v>1.4567999999999999E-2</v>
      </c>
      <c r="K120">
        <v>1.0002519999999999</v>
      </c>
      <c r="L120">
        <v>-5.2985999999999998E-2</v>
      </c>
      <c r="M120">
        <v>1.0002390000000001</v>
      </c>
      <c r="N120">
        <v>-5.3367999999999999E-2</v>
      </c>
      <c r="O120" s="4">
        <v>29.136586999999999</v>
      </c>
    </row>
    <row r="121" spans="1:15" x14ac:dyDescent="0.25">
      <c r="A121">
        <v>56</v>
      </c>
      <c r="B121">
        <v>0.128664</v>
      </c>
      <c r="C121">
        <v>3.9999999999999998E-6</v>
      </c>
      <c r="D121">
        <v>-0.128663</v>
      </c>
      <c r="E121" s="1">
        <v>-3.6059679999999998E-6</v>
      </c>
      <c r="F121" s="1">
        <v>6.6459389999999996E-7</v>
      </c>
      <c r="G121" s="1">
        <v>3.4132230000000002E-7</v>
      </c>
      <c r="H121">
        <v>6.7510000000000001E-3</v>
      </c>
      <c r="I121">
        <v>6.7510000000000001E-3</v>
      </c>
      <c r="J121">
        <v>6.7510000000000001E-3</v>
      </c>
      <c r="K121">
        <v>1.0002390000000001</v>
      </c>
      <c r="L121">
        <v>-5.3367999999999999E-2</v>
      </c>
      <c r="M121">
        <v>1.0002329999999999</v>
      </c>
      <c r="N121">
        <v>-5.3519999999999998E-2</v>
      </c>
      <c r="O121" s="4">
        <v>13.502973000000001</v>
      </c>
    </row>
    <row r="122" spans="1:15" x14ac:dyDescent="0.25">
      <c r="A122">
        <v>57</v>
      </c>
      <c r="B122">
        <v>0.28453099999999998</v>
      </c>
      <c r="C122">
        <v>1.46E-4</v>
      </c>
      <c r="D122">
        <v>-0.284528</v>
      </c>
      <c r="E122" s="1">
        <v>-1.4427379999999999E-4</v>
      </c>
      <c r="F122" s="1">
        <v>3.2499360000000002E-6</v>
      </c>
      <c r="G122" s="1">
        <v>1.6691029999999999E-6</v>
      </c>
      <c r="H122">
        <v>1.4930000000000001E-2</v>
      </c>
      <c r="I122">
        <v>1.4930000000000001E-2</v>
      </c>
      <c r="J122">
        <v>1.4930000000000001E-2</v>
      </c>
      <c r="K122">
        <v>1.0002709999999999</v>
      </c>
      <c r="L122">
        <v>-5.2400000000000002E-2</v>
      </c>
      <c r="M122">
        <v>1.0002599999999999</v>
      </c>
      <c r="N122">
        <v>-5.2735999999999998E-2</v>
      </c>
      <c r="O122" s="4">
        <v>29.859919999999999</v>
      </c>
    </row>
    <row r="123" spans="1:15" x14ac:dyDescent="0.25">
      <c r="A123">
        <v>58</v>
      </c>
      <c r="B123">
        <v>0.16844999999999999</v>
      </c>
      <c r="C123">
        <v>1.4100000000000001E-4</v>
      </c>
      <c r="D123">
        <v>-0.16844899999999999</v>
      </c>
      <c r="E123" s="1">
        <v>-1.40271E-4</v>
      </c>
      <c r="F123" s="1">
        <v>1.1391180000000001E-6</v>
      </c>
      <c r="G123" s="1">
        <v>5.850286E-7</v>
      </c>
      <c r="H123">
        <v>8.8389999999999996E-3</v>
      </c>
      <c r="I123">
        <v>8.8389999999999996E-3</v>
      </c>
      <c r="J123">
        <v>8.8389999999999996E-3</v>
      </c>
      <c r="K123">
        <v>1.0002599999999999</v>
      </c>
      <c r="L123">
        <v>-5.2735999999999998E-2</v>
      </c>
      <c r="M123">
        <v>1.0002530000000001</v>
      </c>
      <c r="N123">
        <v>-5.2934000000000002E-2</v>
      </c>
      <c r="O123" s="4">
        <v>17.678101999999999</v>
      </c>
    </row>
    <row r="124" spans="1:15" x14ac:dyDescent="0.25">
      <c r="A124">
        <v>59</v>
      </c>
      <c r="B124">
        <v>-1.26E-4</v>
      </c>
      <c r="C124">
        <v>1.37E-4</v>
      </c>
      <c r="D124">
        <v>1.26E-4</v>
      </c>
      <c r="E124" s="1">
        <v>-1.3675499999999999E-4</v>
      </c>
      <c r="F124" s="1">
        <v>1.388784E-12</v>
      </c>
      <c r="G124" s="1">
        <v>7.1325210000000002E-13</v>
      </c>
      <c r="H124">
        <v>1.0000000000000001E-5</v>
      </c>
      <c r="I124">
        <v>1.0000000000000001E-5</v>
      </c>
      <c r="J124">
        <v>1.0000000000000001E-5</v>
      </c>
      <c r="K124">
        <v>1.0002530000000001</v>
      </c>
      <c r="L124">
        <v>-5.2934000000000002E-2</v>
      </c>
      <c r="M124">
        <v>1.0002530000000001</v>
      </c>
      <c r="N124">
        <v>-5.2934000000000002E-2</v>
      </c>
      <c r="O124" s="4">
        <v>1.9519000000000002E-2</v>
      </c>
    </row>
    <row r="125" spans="1:15" x14ac:dyDescent="0.25">
      <c r="O125" s="4">
        <f>SUM(O65:O124)/60</f>
        <v>35.866014816666656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023F-DD84-4004-90DA-81FAF9B74DDB}">
  <dimension ref="A1:R102"/>
  <sheetViews>
    <sheetView topLeftCell="A16" workbookViewId="0">
      <selection activeCell="O43" sqref="O43"/>
    </sheetView>
  </sheetViews>
  <sheetFormatPr defaultRowHeight="15" x14ac:dyDescent="0.25"/>
  <cols>
    <col min="1" max="1" width="3" bestFit="1" customWidth="1"/>
    <col min="2" max="2" width="12" bestFit="1" customWidth="1"/>
    <col min="3" max="3" width="20.2851562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2.140625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1</v>
      </c>
      <c r="B2">
        <v>2.5352373533791561</v>
      </c>
      <c r="C2">
        <v>7.2347240773735838E-4</v>
      </c>
      <c r="D2">
        <v>-2.5349366363451389</v>
      </c>
      <c r="E2">
        <v>-5.6903007915587835E-4</v>
      </c>
      <c r="F2">
        <v>3.0071703401635119E-4</v>
      </c>
      <c r="G2">
        <v>1.5444232858148E-4</v>
      </c>
      <c r="H2">
        <v>0.13296179142378739</v>
      </c>
      <c r="I2">
        <v>0.1329617914237875</v>
      </c>
      <c r="J2">
        <v>0.1329617914237875</v>
      </c>
      <c r="K2">
        <v>1.000779665111847</v>
      </c>
      <c r="L2">
        <v>-4.9260908567671777E-2</v>
      </c>
      <c r="M2">
        <v>1.000660942156155</v>
      </c>
      <c r="N2">
        <v>-5.2749743785497377E-2</v>
      </c>
      <c r="O2">
        <v>88.641194282524978</v>
      </c>
      <c r="P2" s="2" t="s">
        <v>15</v>
      </c>
      <c r="Q2">
        <v>2</v>
      </c>
      <c r="R2">
        <v>3</v>
      </c>
    </row>
    <row r="3" spans="1:18" x14ac:dyDescent="0.25">
      <c r="A3" s="5">
        <v>2</v>
      </c>
      <c r="B3">
        <v>2.5349371974666419</v>
      </c>
      <c r="C3">
        <v>5.694292968333849E-4</v>
      </c>
      <c r="D3">
        <v>-2.5346364802994739</v>
      </c>
      <c r="E3">
        <v>-4.1498689986807291E-4</v>
      </c>
      <c r="F3">
        <v>3.0071716716806313E-4</v>
      </c>
      <c r="G3">
        <v>1.5444239696531199E-4</v>
      </c>
      <c r="H3">
        <v>0.13296182086027711</v>
      </c>
      <c r="I3">
        <v>0.13296182086027711</v>
      </c>
      <c r="J3">
        <v>0.13296182086027711</v>
      </c>
      <c r="K3">
        <v>1.000660942156155</v>
      </c>
      <c r="L3">
        <v>-5.2749743785497377E-2</v>
      </c>
      <c r="M3">
        <v>1.0005422228757099</v>
      </c>
      <c r="N3">
        <v>-5.6239406653460958E-2</v>
      </c>
      <c r="O3">
        <v>88.641213906851391</v>
      </c>
      <c r="P3" s="2" t="s">
        <v>16</v>
      </c>
      <c r="Q3">
        <v>3</v>
      </c>
      <c r="R3">
        <v>4</v>
      </c>
    </row>
    <row r="4" spans="1:18" x14ac:dyDescent="0.25">
      <c r="A4" s="5">
        <v>3</v>
      </c>
      <c r="B4">
        <v>2.4079366017110839</v>
      </c>
      <c r="C4">
        <v>4.1481889378926521E-4</v>
      </c>
      <c r="D4">
        <v>-2.4076651972656888</v>
      </c>
      <c r="E4">
        <v>-2.7543093170955381E-4</v>
      </c>
      <c r="F4">
        <v>2.7140444539552888E-4</v>
      </c>
      <c r="G4">
        <v>1.393879620797114E-4</v>
      </c>
      <c r="H4">
        <v>0.12631540579002601</v>
      </c>
      <c r="I4">
        <v>0.12631540579002601</v>
      </c>
      <c r="J4">
        <v>0.12631540579002601</v>
      </c>
      <c r="K4">
        <v>1.0005422228757099</v>
      </c>
      <c r="L4">
        <v>-5.6239406653460958E-2</v>
      </c>
      <c r="M4">
        <v>1.0004294410067289</v>
      </c>
      <c r="N4">
        <v>-5.9555342318471337E-2</v>
      </c>
      <c r="O4">
        <v>84.210270526684027</v>
      </c>
      <c r="P4" s="2" t="s">
        <v>17</v>
      </c>
      <c r="Q4">
        <v>4</v>
      </c>
      <c r="R4">
        <v>5</v>
      </c>
    </row>
    <row r="5" spans="1:18" x14ac:dyDescent="0.25">
      <c r="A5" s="5">
        <v>4</v>
      </c>
      <c r="B5">
        <v>2.1087574822703989</v>
      </c>
      <c r="C5">
        <v>2.7364991914904019E-4</v>
      </c>
      <c r="D5">
        <v>-2.1085492835570112</v>
      </c>
      <c r="E5">
        <v>-1.6672317252070711E-4</v>
      </c>
      <c r="F5">
        <v>2.081987133877305E-4</v>
      </c>
      <c r="G5">
        <v>1.069267466283332E-4</v>
      </c>
      <c r="H5">
        <v>0.11063355398752669</v>
      </c>
      <c r="I5">
        <v>0.11063355398752681</v>
      </c>
      <c r="J5">
        <v>0.11063355398752681</v>
      </c>
      <c r="K5">
        <v>1.0004294410067289</v>
      </c>
      <c r="L5">
        <v>-5.9555342318471337E-2</v>
      </c>
      <c r="M5">
        <v>1.0003306627966311</v>
      </c>
      <c r="N5">
        <v>-6.2460137233260771E-2</v>
      </c>
      <c r="O5">
        <v>73.755702658351169</v>
      </c>
      <c r="P5" s="3" t="s">
        <v>18</v>
      </c>
      <c r="Q5">
        <v>5</v>
      </c>
      <c r="R5">
        <v>6</v>
      </c>
    </row>
    <row r="6" spans="1:18" x14ac:dyDescent="0.25">
      <c r="A6" s="5">
        <v>5</v>
      </c>
      <c r="B6">
        <v>1.4078205025655239</v>
      </c>
      <c r="C6">
        <v>1.4664460131877171E-4</v>
      </c>
      <c r="D6">
        <v>-1.4077276903580711</v>
      </c>
      <c r="E6">
        <v>-9.8978084898411435E-5</v>
      </c>
      <c r="F6">
        <v>9.2812207452830364E-5</v>
      </c>
      <c r="G6">
        <v>4.7666516420360279E-5</v>
      </c>
      <c r="H6">
        <v>7.3866988620094123E-2</v>
      </c>
      <c r="I6">
        <v>7.3866988620094096E-2</v>
      </c>
      <c r="J6">
        <v>7.3866988620094123E-2</v>
      </c>
      <c r="K6">
        <v>1.0003306627966311</v>
      </c>
      <c r="L6">
        <v>-6.2460137233260771E-2</v>
      </c>
      <c r="M6">
        <v>1.0002647118777019</v>
      </c>
      <c r="N6">
        <v>-6.4399813701444E-2</v>
      </c>
      <c r="O6">
        <v>73.866988620094119</v>
      </c>
      <c r="P6" s="3" t="s">
        <v>19</v>
      </c>
      <c r="Q6">
        <v>6</v>
      </c>
      <c r="R6">
        <v>7</v>
      </c>
    </row>
    <row r="7" spans="1:18" x14ac:dyDescent="0.25">
      <c r="A7" s="5">
        <v>6</v>
      </c>
      <c r="B7">
        <v>1.229274478759854</v>
      </c>
      <c r="C7">
        <v>9.7508777417575684E-5</v>
      </c>
      <c r="D7">
        <v>-1.22920370609864</v>
      </c>
      <c r="E7">
        <v>-6.1161336596380657E-5</v>
      </c>
      <c r="F7">
        <v>7.0772661214135724E-5</v>
      </c>
      <c r="G7">
        <v>3.6347440821195027E-5</v>
      </c>
      <c r="H7">
        <v>6.4503102849138919E-2</v>
      </c>
      <c r="I7">
        <v>6.4503102849138932E-2</v>
      </c>
      <c r="J7">
        <v>6.4503102849138932E-2</v>
      </c>
      <c r="K7">
        <v>1.0002647118777019</v>
      </c>
      <c r="L7">
        <v>-6.4399813701444E-2</v>
      </c>
      <c r="M7">
        <v>1.000207122020508</v>
      </c>
      <c r="N7">
        <v>-6.6093782964966569E-2</v>
      </c>
      <c r="O7">
        <v>64.503102849138926</v>
      </c>
      <c r="P7" s="3" t="s">
        <v>20</v>
      </c>
      <c r="Q7">
        <v>7</v>
      </c>
      <c r="R7">
        <v>8</v>
      </c>
    </row>
    <row r="8" spans="1:18" x14ac:dyDescent="0.25">
      <c r="A8" s="5">
        <v>7</v>
      </c>
      <c r="B8">
        <v>0.87932914207817059</v>
      </c>
      <c r="C8">
        <v>5.6975557561203928E-5</v>
      </c>
      <c r="D8">
        <v>-0.87929292438892737</v>
      </c>
      <c r="E8">
        <v>-3.8374867777081193E-5</v>
      </c>
      <c r="F8">
        <v>3.6217689243223112E-5</v>
      </c>
      <c r="G8">
        <v>1.8600689784122739E-5</v>
      </c>
      <c r="H8">
        <v>4.6143253438916267E-2</v>
      </c>
      <c r="I8">
        <v>4.6143253438916267E-2</v>
      </c>
      <c r="J8">
        <v>4.6143253438916267E-2</v>
      </c>
      <c r="K8">
        <v>1.000207122020508</v>
      </c>
      <c r="L8">
        <v>-6.6093782964966569E-2</v>
      </c>
      <c r="M8">
        <v>1.0001659244784551</v>
      </c>
      <c r="N8">
        <v>-6.730567325981629E-2</v>
      </c>
      <c r="O8">
        <v>46.143253438916268</v>
      </c>
      <c r="P8" t="s">
        <v>21</v>
      </c>
      <c r="Q8">
        <v>8</v>
      </c>
      <c r="R8">
        <v>9</v>
      </c>
    </row>
    <row r="9" spans="1:18" x14ac:dyDescent="0.25">
      <c r="A9" s="5">
        <v>8</v>
      </c>
      <c r="B9">
        <v>0.75267299958245859</v>
      </c>
      <c r="C9">
        <v>3.643843002325666E-5</v>
      </c>
      <c r="D9">
        <v>-0.75264646170066074</v>
      </c>
      <c r="E9">
        <v>-2.280909813698274E-5</v>
      </c>
      <c r="F9">
        <v>2.6537881797850101E-5</v>
      </c>
      <c r="G9">
        <v>1.362933188627392E-5</v>
      </c>
      <c r="H9">
        <v>3.949853344734125E-2</v>
      </c>
      <c r="I9">
        <v>3.9498533447341257E-2</v>
      </c>
      <c r="J9">
        <v>3.9498533447341257E-2</v>
      </c>
      <c r="K9">
        <v>1.0001659244784551</v>
      </c>
      <c r="L9">
        <v>-6.730567325981629E-2</v>
      </c>
      <c r="M9">
        <v>1.0001306597332511</v>
      </c>
      <c r="N9">
        <v>-6.8343118623948831E-2</v>
      </c>
      <c r="O9">
        <v>39.498533447341252</v>
      </c>
      <c r="P9" t="s">
        <v>22</v>
      </c>
      <c r="Q9">
        <v>9</v>
      </c>
      <c r="R9">
        <v>10</v>
      </c>
    </row>
    <row r="10" spans="1:18" x14ac:dyDescent="0.25">
      <c r="A10" s="5">
        <v>9</v>
      </c>
      <c r="B10">
        <v>0.60434210158980617</v>
      </c>
      <c r="C10">
        <v>2.0705818367889821E-5</v>
      </c>
      <c r="D10">
        <v>-0.60432499159381103</v>
      </c>
      <c r="E10">
        <v>-1.191846239993928E-5</v>
      </c>
      <c r="F10">
        <v>1.7109995995134849E-5</v>
      </c>
      <c r="G10">
        <v>8.7873559679505463E-6</v>
      </c>
      <c r="H10">
        <v>3.1715590162203162E-2</v>
      </c>
      <c r="I10">
        <v>3.1715590162203162E-2</v>
      </c>
      <c r="J10">
        <v>3.1715590162203162E-2</v>
      </c>
      <c r="K10">
        <v>1.0001306597332511</v>
      </c>
      <c r="L10">
        <v>-6.8343118623948831E-2</v>
      </c>
      <c r="M10">
        <v>1.000102343869206</v>
      </c>
      <c r="N10">
        <v>-6.9176188294786306E-2</v>
      </c>
      <c r="O10">
        <v>31.71559016220316</v>
      </c>
      <c r="P10" t="s">
        <v>23</v>
      </c>
      <c r="Q10">
        <v>10</v>
      </c>
      <c r="R10">
        <v>11</v>
      </c>
    </row>
    <row r="11" spans="1:18" x14ac:dyDescent="0.25">
      <c r="A11" s="5">
        <v>10</v>
      </c>
      <c r="B11">
        <v>0.27555625515815019</v>
      </c>
      <c r="C11">
        <v>6.7425405191070772E-6</v>
      </c>
      <c r="D11">
        <v>-0.27555269778562408</v>
      </c>
      <c r="E11">
        <v>-4.9155442587582089E-6</v>
      </c>
      <c r="F11">
        <v>3.5573725261084381E-6</v>
      </c>
      <c r="G11">
        <v>1.8269962603488679E-6</v>
      </c>
      <c r="H11">
        <v>1.446147251513652E-2</v>
      </c>
      <c r="I11">
        <v>1.4461472515136509E-2</v>
      </c>
      <c r="J11">
        <v>1.446147251513652E-2</v>
      </c>
      <c r="K11">
        <v>1.000102343869206</v>
      </c>
      <c r="L11">
        <v>-6.9176188294786306E-2</v>
      </c>
      <c r="M11">
        <v>1.0000894326208321</v>
      </c>
      <c r="N11">
        <v>-6.9556058237634555E-2</v>
      </c>
      <c r="O11">
        <v>14.46147251513651</v>
      </c>
      <c r="P11" t="s">
        <v>24</v>
      </c>
      <c r="Q11">
        <v>11</v>
      </c>
      <c r="R11">
        <v>12</v>
      </c>
    </row>
    <row r="12" spans="1:18" x14ac:dyDescent="0.25">
      <c r="A12" s="5">
        <v>11</v>
      </c>
      <c r="B12">
        <v>0.12881740954248699</v>
      </c>
      <c r="C12">
        <v>1.079143370629409E-6</v>
      </c>
      <c r="D12">
        <v>-0.1288140305759003</v>
      </c>
      <c r="E12">
        <v>-7.3097004959281841E-7</v>
      </c>
      <c r="F12">
        <v>3.3789665866978962E-6</v>
      </c>
      <c r="G12">
        <v>3.4817332103659061E-7</v>
      </c>
      <c r="H12">
        <v>6.758258279331227E-3</v>
      </c>
      <c r="I12">
        <v>6.7582582793312262E-3</v>
      </c>
      <c r="J12">
        <v>6.758258279331227E-3</v>
      </c>
      <c r="K12">
        <v>1.0004294410067289</v>
      </c>
      <c r="L12">
        <v>-5.9555342318471337E-2</v>
      </c>
      <c r="M12">
        <v>1.000403199056106</v>
      </c>
      <c r="N12">
        <v>-5.9710195325497567E-2</v>
      </c>
      <c r="O12">
        <v>13.516516558662451</v>
      </c>
      <c r="P12" t="s">
        <v>25</v>
      </c>
      <c r="Q12">
        <v>5</v>
      </c>
      <c r="R12">
        <v>13</v>
      </c>
    </row>
    <row r="13" spans="1:18" x14ac:dyDescent="0.25">
      <c r="A13" s="5">
        <v>12</v>
      </c>
      <c r="B13">
        <v>0.54256105474727401</v>
      </c>
      <c r="C13">
        <v>1.8909567542692531E-5</v>
      </c>
      <c r="D13">
        <v>-0.54249110847679671</v>
      </c>
      <c r="E13">
        <v>-1.1702208528798981E-5</v>
      </c>
      <c r="F13">
        <v>6.9946270477294625E-5</v>
      </c>
      <c r="G13">
        <v>7.2073590138935521E-6</v>
      </c>
      <c r="H13">
        <v>2.846765691407814E-2</v>
      </c>
      <c r="I13">
        <v>2.846765691407813E-2</v>
      </c>
      <c r="J13">
        <v>2.846765691407814E-2</v>
      </c>
      <c r="K13">
        <v>1.0003306627966311</v>
      </c>
      <c r="L13">
        <v>-6.2460137233260771E-2</v>
      </c>
      <c r="M13">
        <v>1.0002017010847171</v>
      </c>
      <c r="N13">
        <v>-6.3221092704540668E-2</v>
      </c>
      <c r="O13">
        <v>28.467656914078141</v>
      </c>
      <c r="P13" t="s">
        <v>26</v>
      </c>
      <c r="Q13">
        <v>6</v>
      </c>
      <c r="R13">
        <v>14</v>
      </c>
    </row>
    <row r="14" spans="1:18" x14ac:dyDescent="0.25">
      <c r="A14" s="5">
        <v>13</v>
      </c>
      <c r="B14">
        <v>0.41449635621707581</v>
      </c>
      <c r="C14">
        <v>1.039729861780848E-5</v>
      </c>
      <c r="D14">
        <v>-0.41445552232765809</v>
      </c>
      <c r="E14">
        <v>-6.1897190148032396E-6</v>
      </c>
      <c r="F14">
        <v>4.0833889417668523E-5</v>
      </c>
      <c r="G14">
        <v>4.2075796030052346E-6</v>
      </c>
      <c r="H14">
        <v>2.1751029422438721E-2</v>
      </c>
      <c r="I14">
        <v>2.1751029422438721E-2</v>
      </c>
      <c r="J14">
        <v>2.1751029422438721E-2</v>
      </c>
      <c r="K14">
        <v>1.0002017010847171</v>
      </c>
      <c r="L14">
        <v>-6.3221092704540668E-2</v>
      </c>
      <c r="M14">
        <v>1.0001031665397631</v>
      </c>
      <c r="N14">
        <v>-6.3802621609243257E-2</v>
      </c>
      <c r="O14">
        <v>21.75102942243872</v>
      </c>
      <c r="P14" t="s">
        <v>27</v>
      </c>
      <c r="Q14">
        <v>14</v>
      </c>
      <c r="R14">
        <v>15</v>
      </c>
    </row>
    <row r="15" spans="1:18" x14ac:dyDescent="0.25">
      <c r="A15" s="5">
        <v>14</v>
      </c>
      <c r="B15">
        <v>0.24453143198084751</v>
      </c>
      <c r="C15">
        <v>4.7828778980713461E-6</v>
      </c>
      <c r="D15">
        <v>-0.24451721739308441</v>
      </c>
      <c r="E15">
        <v>-3.3181874071484862E-6</v>
      </c>
      <c r="F15">
        <v>1.421458776310058E-5</v>
      </c>
      <c r="G15">
        <v>1.4646904909228599E-6</v>
      </c>
      <c r="H15">
        <v>1.283324768428545E-2</v>
      </c>
      <c r="I15">
        <v>1.283324768428545E-2</v>
      </c>
      <c r="J15">
        <v>1.283324768428545E-2</v>
      </c>
      <c r="K15">
        <v>1.0001031665397631</v>
      </c>
      <c r="L15">
        <v>-6.3802621609243257E-2</v>
      </c>
      <c r="M15">
        <v>1.0000450305431841</v>
      </c>
      <c r="N15">
        <v>-6.4145765762652046E-2</v>
      </c>
      <c r="O15">
        <v>25.666495368570899</v>
      </c>
      <c r="P15" t="s">
        <v>28</v>
      </c>
      <c r="Q15">
        <v>15</v>
      </c>
      <c r="R15">
        <v>16</v>
      </c>
    </row>
    <row r="16" spans="1:18" x14ac:dyDescent="0.25">
      <c r="A16" s="5">
        <v>15</v>
      </c>
      <c r="B16">
        <v>0.12714763595733031</v>
      </c>
      <c r="C16">
        <v>1.843389501769206E-6</v>
      </c>
      <c r="D16">
        <v>-0.1271443414902711</v>
      </c>
      <c r="E16">
        <v>-1.503923127175018E-6</v>
      </c>
      <c r="F16">
        <v>3.2944670592394139E-6</v>
      </c>
      <c r="G16">
        <v>3.3946637459418783E-7</v>
      </c>
      <c r="H16">
        <v>6.6732196698847729E-3</v>
      </c>
      <c r="I16">
        <v>6.6732196698847711E-3</v>
      </c>
      <c r="J16">
        <v>6.6732196698847729E-3</v>
      </c>
      <c r="K16">
        <v>1.0000450305431841</v>
      </c>
      <c r="L16">
        <v>-6.4145765762652046E-2</v>
      </c>
      <c r="M16">
        <v>1.0000191187764871</v>
      </c>
      <c r="N16">
        <v>-6.4298719906628388E-2</v>
      </c>
      <c r="O16">
        <v>13.346439339769541</v>
      </c>
      <c r="P16" t="s">
        <v>29</v>
      </c>
      <c r="Q16">
        <v>16</v>
      </c>
      <c r="R16">
        <v>17</v>
      </c>
    </row>
    <row r="17" spans="1:18" x14ac:dyDescent="0.25">
      <c r="A17" s="5">
        <v>16</v>
      </c>
      <c r="B17">
        <v>0.1805379969421671</v>
      </c>
      <c r="C17">
        <v>2.449542179241217E-6</v>
      </c>
      <c r="D17">
        <v>-0.18053135698839001</v>
      </c>
      <c r="E17">
        <v>-1.7653522949132199E-6</v>
      </c>
      <c r="F17">
        <v>6.6399537770878148E-6</v>
      </c>
      <c r="G17">
        <v>6.8418988432799688E-7</v>
      </c>
      <c r="H17">
        <v>9.4738251388416916E-3</v>
      </c>
      <c r="I17">
        <v>9.4738251388416916E-3</v>
      </c>
      <c r="J17">
        <v>9.4738251388416916E-3</v>
      </c>
      <c r="K17">
        <v>1.000207122020508</v>
      </c>
      <c r="L17">
        <v>-6.6093782964966569E-2</v>
      </c>
      <c r="M17">
        <v>1.00017033565333</v>
      </c>
      <c r="N17">
        <v>-6.6310897773011732E-2</v>
      </c>
      <c r="O17">
        <v>18.94765027768338</v>
      </c>
      <c r="P17" t="s">
        <v>30</v>
      </c>
      <c r="Q17">
        <v>8</v>
      </c>
      <c r="R17">
        <v>18</v>
      </c>
    </row>
    <row r="18" spans="1:18" x14ac:dyDescent="0.25">
      <c r="A18" s="5">
        <v>17</v>
      </c>
      <c r="B18">
        <v>0.17907786981534829</v>
      </c>
      <c r="C18">
        <v>2.9391743282136012E-6</v>
      </c>
      <c r="D18">
        <v>-0.17907133546146209</v>
      </c>
      <c r="E18">
        <v>-2.2658656005141921E-6</v>
      </c>
      <c r="F18">
        <v>6.5343538862838724E-6</v>
      </c>
      <c r="G18">
        <v>6.7330872769940948E-7</v>
      </c>
      <c r="H18">
        <v>9.3981887309764547E-3</v>
      </c>
      <c r="I18">
        <v>9.3981887309764565E-3</v>
      </c>
      <c r="J18">
        <v>9.3981887309764565E-3</v>
      </c>
      <c r="K18">
        <v>1.000102343869206</v>
      </c>
      <c r="L18">
        <v>-6.9176188294786306E-2</v>
      </c>
      <c r="M18">
        <v>1.000065851183489</v>
      </c>
      <c r="N18">
        <v>-6.9391586272834316E-2</v>
      </c>
      <c r="O18">
        <v>18.796377461952911</v>
      </c>
      <c r="P18" t="s">
        <v>31</v>
      </c>
      <c r="Q18">
        <v>11</v>
      </c>
      <c r="R18">
        <v>19</v>
      </c>
    </row>
    <row r="19" spans="1:18" x14ac:dyDescent="0.25">
      <c r="A19" s="5">
        <v>18</v>
      </c>
      <c r="B19">
        <v>0.1153686612675168</v>
      </c>
      <c r="C19">
        <v>2.612058734213681E-6</v>
      </c>
      <c r="D19">
        <v>-0.1153659491673107</v>
      </c>
      <c r="E19">
        <v>-2.332600233661945E-6</v>
      </c>
      <c r="F19">
        <v>2.7121002060814799E-6</v>
      </c>
      <c r="G19">
        <v>2.794585005517364E-7</v>
      </c>
      <c r="H19">
        <v>6.0547428408356191E-3</v>
      </c>
      <c r="I19">
        <v>6.0547428408356174E-3</v>
      </c>
      <c r="J19">
        <v>6.0547428408356191E-3</v>
      </c>
      <c r="K19">
        <v>1.0000894326208321</v>
      </c>
      <c r="L19">
        <v>-6.9556058237634555E-2</v>
      </c>
      <c r="M19">
        <v>1.0000659223476389</v>
      </c>
      <c r="N19">
        <v>-6.9694819063642235E-2</v>
      </c>
      <c r="O19">
        <v>12.10948568167124</v>
      </c>
      <c r="P19" t="s">
        <v>32</v>
      </c>
      <c r="Q19">
        <v>12</v>
      </c>
      <c r="R19">
        <v>20</v>
      </c>
    </row>
    <row r="21" spans="1:18" x14ac:dyDescent="0.25">
      <c r="C21" t="s">
        <v>84</v>
      </c>
      <c r="G21" t="s">
        <v>80</v>
      </c>
    </row>
    <row r="22" spans="1:18" x14ac:dyDescent="0.25">
      <c r="C22">
        <v>12</v>
      </c>
      <c r="F22">
        <v>1</v>
      </c>
      <c r="G22" t="s">
        <v>85</v>
      </c>
    </row>
    <row r="23" spans="1:18" x14ac:dyDescent="0.25">
      <c r="B23" t="s">
        <v>107</v>
      </c>
      <c r="C23">
        <v>18</v>
      </c>
      <c r="F23">
        <v>2</v>
      </c>
      <c r="G23" t="s">
        <v>86</v>
      </c>
      <c r="J23" t="s">
        <v>105</v>
      </c>
    </row>
    <row r="24" spans="1:18" x14ac:dyDescent="0.25">
      <c r="F24">
        <v>3</v>
      </c>
      <c r="G24" t="s">
        <v>106</v>
      </c>
      <c r="J24" t="s">
        <v>105</v>
      </c>
    </row>
    <row r="25" spans="1:18" x14ac:dyDescent="0.25">
      <c r="F25">
        <v>4</v>
      </c>
      <c r="G25" t="s">
        <v>87</v>
      </c>
      <c r="J25" t="s">
        <v>108</v>
      </c>
    </row>
    <row r="26" spans="1:18" x14ac:dyDescent="0.25">
      <c r="F26">
        <v>5</v>
      </c>
      <c r="G26" t="s">
        <v>88</v>
      </c>
    </row>
    <row r="29" spans="1:18" x14ac:dyDescent="0.25">
      <c r="B29">
        <v>2</v>
      </c>
    </row>
    <row r="30" spans="1:18" x14ac:dyDescent="0.25">
      <c r="A30">
        <v>1</v>
      </c>
      <c r="B30">
        <v>2.1246070000000001</v>
      </c>
      <c r="C30" s="1">
        <v>4.9104900000000002E-4</v>
      </c>
      <c r="D30">
        <v>-2.124396</v>
      </c>
      <c r="E30">
        <v>-3.8299999999999999E-4</v>
      </c>
      <c r="F30" s="1">
        <v>2.112065E-4</v>
      </c>
      <c r="G30" s="1">
        <v>1.0847150000000001E-4</v>
      </c>
      <c r="H30">
        <v>0.11143</v>
      </c>
      <c r="I30">
        <v>0.11143</v>
      </c>
      <c r="J30">
        <v>0.11143</v>
      </c>
      <c r="K30">
        <v>1.0007459999999999</v>
      </c>
      <c r="L30">
        <v>-4.7612000000000002E-2</v>
      </c>
      <c r="M30">
        <v>1.0006470000000001</v>
      </c>
      <c r="N30">
        <v>-5.0536999999999999E-2</v>
      </c>
      <c r="O30" s="3">
        <v>74.286553999999995</v>
      </c>
    </row>
    <row r="31" spans="1:18" x14ac:dyDescent="0.25">
      <c r="A31">
        <v>2</v>
      </c>
      <c r="B31">
        <v>2.124396</v>
      </c>
      <c r="C31" s="1">
        <v>3.8274469999999999E-4</v>
      </c>
      <c r="D31">
        <v>-2.1241850000000002</v>
      </c>
      <c r="E31">
        <v>-2.7399999999999999E-4</v>
      </c>
      <c r="F31" s="1">
        <v>2.112065E-4</v>
      </c>
      <c r="G31" s="1">
        <v>1.0847150000000001E-4</v>
      </c>
      <c r="H31">
        <v>0.11143</v>
      </c>
      <c r="I31">
        <v>0.11143</v>
      </c>
      <c r="J31">
        <v>0.11143</v>
      </c>
      <c r="K31">
        <v>1.0006470000000001</v>
      </c>
      <c r="L31">
        <v>-5.0536999999999999E-2</v>
      </c>
      <c r="M31">
        <v>1.0005470000000001</v>
      </c>
      <c r="N31">
        <v>-5.3461000000000002E-2</v>
      </c>
      <c r="O31" s="3">
        <v>74.286557999999999</v>
      </c>
    </row>
    <row r="32" spans="1:18" x14ac:dyDescent="0.25">
      <c r="A32">
        <v>3</v>
      </c>
      <c r="B32">
        <v>1.997484</v>
      </c>
      <c r="C32" s="1">
        <v>2.7367590000000001E-4</v>
      </c>
      <c r="D32">
        <v>-1.997298</v>
      </c>
      <c r="E32">
        <v>-1.7799999999999999E-4</v>
      </c>
      <c r="F32" s="1">
        <v>1.8676240000000001E-4</v>
      </c>
      <c r="G32" s="1">
        <v>9.5917460000000002E-5</v>
      </c>
      <c r="H32">
        <v>0.104783</v>
      </c>
      <c r="I32">
        <v>0.104783</v>
      </c>
      <c r="J32">
        <v>0.104783</v>
      </c>
      <c r="K32">
        <v>1.0005470000000001</v>
      </c>
      <c r="L32">
        <v>-5.3461000000000002E-2</v>
      </c>
      <c r="M32">
        <v>1.000454</v>
      </c>
      <c r="N32">
        <v>-5.6211999999999998E-2</v>
      </c>
      <c r="O32" s="3">
        <v>69.855607000000006</v>
      </c>
    </row>
    <row r="33" spans="1:15" x14ac:dyDescent="0.25">
      <c r="A33">
        <v>4</v>
      </c>
      <c r="B33">
        <v>1.6983870000000001</v>
      </c>
      <c r="C33" s="1">
        <v>1.7472230000000001E-4</v>
      </c>
      <c r="D33">
        <v>-1.6982520000000001</v>
      </c>
      <c r="E33">
        <v>-1.05E-4</v>
      </c>
      <c r="F33" s="1">
        <v>1.350446E-4</v>
      </c>
      <c r="G33" s="1">
        <v>6.9356259999999996E-5</v>
      </c>
      <c r="H33">
        <v>8.9102000000000001E-2</v>
      </c>
      <c r="I33">
        <v>8.9102000000000001E-2</v>
      </c>
      <c r="J33">
        <v>8.9102000000000001E-2</v>
      </c>
      <c r="K33">
        <v>1.000454</v>
      </c>
      <c r="L33">
        <v>-5.6211999999999998E-2</v>
      </c>
      <c r="M33">
        <v>1.0003740000000001</v>
      </c>
      <c r="N33">
        <v>-5.8552E-2</v>
      </c>
      <c r="O33" s="3">
        <v>59.401204999999997</v>
      </c>
    </row>
    <row r="34" spans="1:15" x14ac:dyDescent="0.25">
      <c r="A34">
        <v>5</v>
      </c>
      <c r="B34">
        <v>0.99751400000000001</v>
      </c>
      <c r="C34" s="1">
        <v>8.1013170000000003E-5</v>
      </c>
      <c r="D34">
        <v>-0.99746699999999999</v>
      </c>
      <c r="E34">
        <v>-5.7000000000000003E-5</v>
      </c>
      <c r="F34" s="1">
        <v>4.6591929999999999E-5</v>
      </c>
      <c r="G34" s="1">
        <v>2.3928689999999999E-5</v>
      </c>
      <c r="H34">
        <v>5.2336000000000001E-2</v>
      </c>
      <c r="I34">
        <v>5.2336000000000001E-2</v>
      </c>
      <c r="J34">
        <v>5.2336000000000001E-2</v>
      </c>
      <c r="K34">
        <v>1.0003740000000001</v>
      </c>
      <c r="L34">
        <v>-5.8552E-2</v>
      </c>
      <c r="M34">
        <v>1.000327</v>
      </c>
      <c r="N34">
        <v>-5.9926E-2</v>
      </c>
      <c r="O34" s="3">
        <v>52.336319000000003</v>
      </c>
    </row>
    <row r="35" spans="1:15" x14ac:dyDescent="0.25">
      <c r="A35">
        <v>6</v>
      </c>
      <c r="B35">
        <v>0.81901199999999996</v>
      </c>
      <c r="C35" s="1">
        <v>5.464292E-5</v>
      </c>
      <c r="D35">
        <v>-0.81898099999999996</v>
      </c>
      <c r="E35">
        <v>-3.8999999999999999E-5</v>
      </c>
      <c r="F35" s="1">
        <v>3.1411890000000003E-5</v>
      </c>
      <c r="G35" s="1">
        <v>1.6132530000000001E-5</v>
      </c>
      <c r="H35">
        <v>4.2972999999999997E-2</v>
      </c>
      <c r="I35">
        <v>4.2972999999999997E-2</v>
      </c>
      <c r="J35">
        <v>4.2972999999999997E-2</v>
      </c>
      <c r="K35">
        <v>1.000327</v>
      </c>
      <c r="L35">
        <v>-5.9926E-2</v>
      </c>
      <c r="M35">
        <v>1.000289</v>
      </c>
      <c r="N35">
        <v>-6.1053999999999997E-2</v>
      </c>
      <c r="O35">
        <v>42.972920000000002</v>
      </c>
    </row>
    <row r="36" spans="1:15" x14ac:dyDescent="0.25">
      <c r="B36">
        <v>3</v>
      </c>
      <c r="C36" s="1"/>
      <c r="F36" s="1"/>
      <c r="G36" s="1"/>
      <c r="O36">
        <f>+SUM(O30:O35)/6</f>
        <v>62.189860500000002</v>
      </c>
    </row>
    <row r="37" spans="1:15" x14ac:dyDescent="0.25">
      <c r="A37">
        <v>1</v>
      </c>
      <c r="B37">
        <v>2.1043069999999999</v>
      </c>
      <c r="C37" s="1">
        <v>5.132518E-4</v>
      </c>
      <c r="D37">
        <v>-2.1040999999999999</v>
      </c>
      <c r="E37">
        <v>-4.0700000000000003E-4</v>
      </c>
      <c r="F37" s="1">
        <v>2.071889E-4</v>
      </c>
      <c r="G37" s="1">
        <v>1.064081E-4</v>
      </c>
      <c r="H37">
        <v>0.110365</v>
      </c>
      <c r="I37">
        <v>0.110365</v>
      </c>
      <c r="J37">
        <v>0.110365</v>
      </c>
      <c r="K37">
        <v>1.000748</v>
      </c>
      <c r="L37">
        <v>-4.7530000000000003E-2</v>
      </c>
      <c r="M37">
        <v>1.00065</v>
      </c>
      <c r="N37">
        <v>-5.0427E-2</v>
      </c>
      <c r="O37" s="3">
        <v>73.576627000000002</v>
      </c>
    </row>
    <row r="38" spans="1:15" x14ac:dyDescent="0.25">
      <c r="A38">
        <v>2</v>
      </c>
      <c r="B38">
        <v>2.1040999999999999</v>
      </c>
      <c r="C38" s="1">
        <v>4.070295E-4</v>
      </c>
      <c r="D38">
        <v>-2.1038929999999998</v>
      </c>
      <c r="E38">
        <v>-3.01E-4</v>
      </c>
      <c r="F38" s="1">
        <v>2.0718900000000001E-4</v>
      </c>
      <c r="G38" s="1">
        <v>1.064082E-4</v>
      </c>
      <c r="H38">
        <v>0.110365</v>
      </c>
      <c r="I38">
        <v>0.110365</v>
      </c>
      <c r="J38">
        <v>0.110365</v>
      </c>
      <c r="K38">
        <v>1.00065</v>
      </c>
      <c r="L38">
        <v>-5.0427E-2</v>
      </c>
      <c r="M38">
        <v>1.000551</v>
      </c>
      <c r="N38">
        <v>-5.3323000000000002E-2</v>
      </c>
      <c r="O38" s="3">
        <v>73.576632000000004</v>
      </c>
    </row>
    <row r="39" spans="1:15" x14ac:dyDescent="0.25">
      <c r="A39">
        <v>3</v>
      </c>
      <c r="B39">
        <v>1.977193</v>
      </c>
      <c r="C39" s="1">
        <v>3.0006189999999999E-4</v>
      </c>
      <c r="D39">
        <v>-1.9770099999999999</v>
      </c>
      <c r="E39">
        <v>-2.0599999999999999E-4</v>
      </c>
      <c r="F39" s="1">
        <v>1.8298570000000001E-4</v>
      </c>
      <c r="G39" s="1">
        <v>9.3977850000000004E-5</v>
      </c>
      <c r="H39">
        <v>0.10371900000000001</v>
      </c>
      <c r="I39">
        <v>0.10371900000000001</v>
      </c>
      <c r="J39">
        <v>0.10371900000000001</v>
      </c>
      <c r="K39">
        <v>1.000551</v>
      </c>
      <c r="L39">
        <v>-5.3323000000000002E-2</v>
      </c>
      <c r="M39">
        <v>1.0004580000000001</v>
      </c>
      <c r="N39">
        <v>-5.6045999999999999E-2</v>
      </c>
      <c r="O39" s="3">
        <v>69.145701000000003</v>
      </c>
    </row>
    <row r="40" spans="1:15" x14ac:dyDescent="0.25">
      <c r="A40">
        <v>4</v>
      </c>
      <c r="B40">
        <v>1.6780999999999999</v>
      </c>
      <c r="C40" s="1">
        <v>2.031627E-4</v>
      </c>
      <c r="D40">
        <v>-1.6779679999999999</v>
      </c>
      <c r="E40">
        <v>-1.35E-4</v>
      </c>
      <c r="F40" s="1">
        <v>1.318363E-4</v>
      </c>
      <c r="G40" s="1">
        <v>6.7708539999999993E-5</v>
      </c>
      <c r="H40">
        <v>8.8037000000000004E-2</v>
      </c>
      <c r="I40">
        <v>8.8037000000000004E-2</v>
      </c>
      <c r="J40">
        <v>8.8037000000000004E-2</v>
      </c>
      <c r="K40">
        <v>1.0004580000000001</v>
      </c>
      <c r="L40">
        <v>-5.6045999999999999E-2</v>
      </c>
      <c r="M40">
        <v>1.00038</v>
      </c>
      <c r="N40">
        <v>-5.8356999999999999E-2</v>
      </c>
      <c r="O40" s="3">
        <v>58.691357000000004</v>
      </c>
    </row>
    <row r="41" spans="1:15" x14ac:dyDescent="0.25">
      <c r="A41">
        <v>5</v>
      </c>
      <c r="B41">
        <v>0.97723000000000004</v>
      </c>
      <c r="C41" s="1">
        <v>1.114702E-4</v>
      </c>
      <c r="D41">
        <v>-0.97718499999999997</v>
      </c>
      <c r="E41">
        <v>-8.8999999999999995E-5</v>
      </c>
      <c r="F41" s="1">
        <v>4.4715819999999998E-5</v>
      </c>
      <c r="G41" s="1">
        <v>2.2965159999999999E-5</v>
      </c>
      <c r="H41">
        <v>5.1271999999999998E-2</v>
      </c>
      <c r="I41">
        <v>5.1271999999999998E-2</v>
      </c>
      <c r="J41">
        <v>5.1271999999999998E-2</v>
      </c>
      <c r="K41">
        <v>1.00038</v>
      </c>
      <c r="L41">
        <v>-5.8356999999999999E-2</v>
      </c>
      <c r="M41">
        <v>1.0003340000000001</v>
      </c>
      <c r="N41">
        <v>-5.9704E-2</v>
      </c>
      <c r="O41" s="3">
        <v>51.271787000000003</v>
      </c>
    </row>
    <row r="42" spans="1:15" x14ac:dyDescent="0.25">
      <c r="A42">
        <v>6</v>
      </c>
      <c r="B42">
        <v>0.79873000000000005</v>
      </c>
      <c r="C42" s="1">
        <v>8.6168219999999994E-5</v>
      </c>
      <c r="D42">
        <v>-0.79869999999999997</v>
      </c>
      <c r="E42">
        <v>-7.1000000000000005E-5</v>
      </c>
      <c r="F42" s="1">
        <v>2.987499E-5</v>
      </c>
      <c r="G42" s="1">
        <v>1.5343199999999999E-5</v>
      </c>
      <c r="H42">
        <v>4.1908000000000001E-2</v>
      </c>
      <c r="I42">
        <v>4.1908000000000001E-2</v>
      </c>
      <c r="J42">
        <v>4.1908000000000001E-2</v>
      </c>
      <c r="K42">
        <v>1.0003340000000001</v>
      </c>
      <c r="L42">
        <v>-5.9704E-2</v>
      </c>
      <c r="M42">
        <v>1.000297</v>
      </c>
      <c r="N42">
        <v>-6.0803999999999997E-2</v>
      </c>
      <c r="O42">
        <v>41.908461000000003</v>
      </c>
    </row>
    <row r="43" spans="1:15" x14ac:dyDescent="0.25">
      <c r="B43">
        <v>4</v>
      </c>
      <c r="C43" s="1"/>
      <c r="F43" s="1"/>
      <c r="G43" s="1"/>
      <c r="O43">
        <f>+SUM(O37:O42)/6</f>
        <v>61.361760833333335</v>
      </c>
    </row>
    <row r="44" spans="1:15" x14ac:dyDescent="0.25">
      <c r="A44">
        <v>1</v>
      </c>
      <c r="B44">
        <v>2.1441110000000001</v>
      </c>
      <c r="C44" s="1">
        <v>5.1001149999999995E-4</v>
      </c>
      <c r="D44">
        <v>-2.1438959999999998</v>
      </c>
      <c r="E44">
        <v>-4.0000000000000002E-4</v>
      </c>
      <c r="F44" s="1">
        <v>2.1510480000000001E-4</v>
      </c>
      <c r="G44" s="1">
        <v>1.104736E-4</v>
      </c>
      <c r="H44">
        <v>0.112453</v>
      </c>
      <c r="I44">
        <v>0.112453</v>
      </c>
      <c r="J44">
        <v>0.112453</v>
      </c>
      <c r="K44">
        <v>1.00074</v>
      </c>
      <c r="L44">
        <v>-4.7690999999999997E-2</v>
      </c>
      <c r="M44">
        <v>1.0006390000000001</v>
      </c>
      <c r="N44">
        <v>-5.0642E-2</v>
      </c>
      <c r="O44" s="3">
        <v>74.968988999999993</v>
      </c>
    </row>
    <row r="45" spans="1:15" x14ac:dyDescent="0.25">
      <c r="A45">
        <v>2</v>
      </c>
      <c r="B45">
        <v>2.1438959999999998</v>
      </c>
      <c r="C45" s="1">
        <v>3.9975329999999997E-4</v>
      </c>
      <c r="D45">
        <v>-2.1436809999999999</v>
      </c>
      <c r="E45">
        <v>-2.8899999999999998E-4</v>
      </c>
      <c r="F45" s="1">
        <v>2.1510489999999999E-4</v>
      </c>
      <c r="G45" s="1">
        <v>1.104736E-4</v>
      </c>
      <c r="H45">
        <v>0.112453</v>
      </c>
      <c r="I45">
        <v>0.112453</v>
      </c>
      <c r="J45">
        <v>0.112453</v>
      </c>
      <c r="K45">
        <v>1.0006390000000001</v>
      </c>
      <c r="L45">
        <v>-5.0642E-2</v>
      </c>
      <c r="M45">
        <v>1.0005390000000001</v>
      </c>
      <c r="N45">
        <v>-5.3594000000000003E-2</v>
      </c>
      <c r="O45" s="3">
        <v>74.968996000000004</v>
      </c>
    </row>
    <row r="46" spans="1:15" x14ac:dyDescent="0.25">
      <c r="A46">
        <v>3</v>
      </c>
      <c r="B46">
        <v>2.0169809999999999</v>
      </c>
      <c r="C46" s="1">
        <v>2.8877919999999998E-4</v>
      </c>
      <c r="D46">
        <v>-2.0167899999999999</v>
      </c>
      <c r="E46">
        <v>-1.9100000000000001E-4</v>
      </c>
      <c r="F46" s="1">
        <v>1.904291E-4</v>
      </c>
      <c r="G46" s="1">
        <v>9.7800619999999995E-5</v>
      </c>
      <c r="H46">
        <v>0.105807</v>
      </c>
      <c r="I46">
        <v>0.105807</v>
      </c>
      <c r="J46">
        <v>0.105807</v>
      </c>
      <c r="K46">
        <v>1.0005390000000001</v>
      </c>
      <c r="L46">
        <v>-5.3594000000000003E-2</v>
      </c>
      <c r="M46">
        <v>1.0004440000000001</v>
      </c>
      <c r="N46">
        <v>-5.6371999999999998E-2</v>
      </c>
      <c r="O46" s="3">
        <v>70.538015000000001</v>
      </c>
    </row>
    <row r="47" spans="1:15" x14ac:dyDescent="0.25">
      <c r="A47">
        <v>4</v>
      </c>
      <c r="B47">
        <v>1.717881</v>
      </c>
      <c r="C47" s="1">
        <v>1.8823249999999999E-4</v>
      </c>
      <c r="D47">
        <v>-1.7177420000000001</v>
      </c>
      <c r="E47">
        <v>-1.17E-4</v>
      </c>
      <c r="F47" s="1">
        <v>1.3816490000000001E-4</v>
      </c>
      <c r="G47" s="1">
        <v>7.0958779999999994E-5</v>
      </c>
      <c r="H47">
        <v>9.0124999999999997E-2</v>
      </c>
      <c r="I47">
        <v>9.0124999999999997E-2</v>
      </c>
      <c r="J47">
        <v>9.0124999999999997E-2</v>
      </c>
      <c r="K47">
        <v>1.0004440000000001</v>
      </c>
      <c r="L47">
        <v>-5.6371999999999998E-2</v>
      </c>
      <c r="M47">
        <v>1.000364</v>
      </c>
      <c r="N47">
        <v>-5.8737999999999999E-2</v>
      </c>
      <c r="O47" s="3">
        <v>60.083537</v>
      </c>
    </row>
    <row r="48" spans="1:15" x14ac:dyDescent="0.25">
      <c r="A48">
        <v>5</v>
      </c>
      <c r="B48">
        <v>1.0170060000000001</v>
      </c>
      <c r="C48" s="1">
        <v>9.391309E-5</v>
      </c>
      <c r="D48">
        <v>-1.016958</v>
      </c>
      <c r="E48">
        <v>-6.8999999999999997E-5</v>
      </c>
      <c r="F48" s="1">
        <v>4.8431599999999999E-5</v>
      </c>
      <c r="G48" s="1">
        <v>2.487352E-5</v>
      </c>
      <c r="H48">
        <v>5.3359999999999998E-2</v>
      </c>
      <c r="I48">
        <v>5.3359999999999998E-2</v>
      </c>
      <c r="J48">
        <v>5.3359999999999998E-2</v>
      </c>
      <c r="K48">
        <v>1.000364</v>
      </c>
      <c r="L48">
        <v>-5.8737999999999999E-2</v>
      </c>
      <c r="M48">
        <v>1.000316</v>
      </c>
      <c r="N48">
        <v>-6.0138999999999998E-2</v>
      </c>
      <c r="O48" s="3">
        <v>53.359563999999999</v>
      </c>
    </row>
    <row r="49" spans="1:15" x14ac:dyDescent="0.25">
      <c r="A49">
        <v>6</v>
      </c>
      <c r="B49">
        <v>0.838503</v>
      </c>
      <c r="C49" s="1">
        <v>6.6824359999999994E-5</v>
      </c>
      <c r="D49">
        <v>-0.83847000000000005</v>
      </c>
      <c r="E49">
        <v>-5.0000000000000002E-5</v>
      </c>
      <c r="F49" s="1">
        <v>3.2925500000000002E-5</v>
      </c>
      <c r="G49" s="1">
        <v>1.6909890000000002E-5</v>
      </c>
      <c r="H49">
        <v>4.3996E-2</v>
      </c>
      <c r="I49">
        <v>4.3996E-2</v>
      </c>
      <c r="J49">
        <v>4.3996E-2</v>
      </c>
      <c r="K49">
        <v>1.000316</v>
      </c>
      <c r="L49">
        <v>-6.0138999999999998E-2</v>
      </c>
      <c r="M49">
        <v>1.0002770000000001</v>
      </c>
      <c r="N49">
        <v>-6.1295000000000002E-2</v>
      </c>
      <c r="O49">
        <v>43.996084000000003</v>
      </c>
    </row>
    <row r="50" spans="1:15" x14ac:dyDescent="0.25">
      <c r="C50" s="1"/>
      <c r="F50" s="1"/>
      <c r="G50" s="1"/>
      <c r="O50">
        <f>+SUM(O44:O49)/6</f>
        <v>62.985864166666659</v>
      </c>
    </row>
    <row r="51" spans="1:15" x14ac:dyDescent="0.25">
      <c r="C51" s="1"/>
      <c r="F51" s="1"/>
      <c r="G51" s="1"/>
    </row>
    <row r="52" spans="1:15" x14ac:dyDescent="0.25">
      <c r="C52" s="1"/>
      <c r="F52" s="1"/>
      <c r="G52" s="1"/>
    </row>
    <row r="53" spans="1:15" x14ac:dyDescent="0.25">
      <c r="C53" s="1"/>
      <c r="F53" s="1"/>
      <c r="G53" s="1"/>
    </row>
    <row r="54" spans="1:15" x14ac:dyDescent="0.25">
      <c r="C54" s="1"/>
      <c r="F54" s="1"/>
      <c r="G54" s="1"/>
    </row>
    <row r="55" spans="1:15" x14ac:dyDescent="0.25">
      <c r="C55" s="1"/>
      <c r="F55" s="1"/>
      <c r="G55" s="1"/>
    </row>
    <row r="56" spans="1:15" x14ac:dyDescent="0.25">
      <c r="C56" s="1"/>
      <c r="F56" s="1"/>
      <c r="G56" s="1"/>
    </row>
    <row r="57" spans="1:15" x14ac:dyDescent="0.25">
      <c r="C57" s="1"/>
      <c r="F57" s="1"/>
      <c r="G57" s="1"/>
    </row>
    <row r="58" spans="1:15" x14ac:dyDescent="0.25">
      <c r="C58" s="1"/>
      <c r="F58" s="1"/>
      <c r="G58" s="1"/>
    </row>
    <row r="59" spans="1:15" x14ac:dyDescent="0.25">
      <c r="C59" s="1"/>
      <c r="F59" s="1"/>
      <c r="G59" s="1"/>
    </row>
    <row r="60" spans="1:15" x14ac:dyDescent="0.25">
      <c r="C60" s="1"/>
      <c r="F60" s="1"/>
      <c r="G60" s="1"/>
    </row>
    <row r="61" spans="1:15" x14ac:dyDescent="0.25">
      <c r="C61" s="1"/>
      <c r="F61" s="1"/>
      <c r="G61" s="1"/>
    </row>
    <row r="62" spans="1:15" x14ac:dyDescent="0.25">
      <c r="C62" s="1"/>
      <c r="F62" s="1"/>
      <c r="G62" s="1"/>
    </row>
    <row r="63" spans="1:15" x14ac:dyDescent="0.25">
      <c r="C63" s="1"/>
      <c r="F63" s="1"/>
      <c r="G63" s="1"/>
    </row>
    <row r="64" spans="1:15" x14ac:dyDescent="0.25">
      <c r="C64" s="1"/>
      <c r="F64" s="1"/>
      <c r="G64" s="1"/>
    </row>
    <row r="65" spans="3:7" x14ac:dyDescent="0.25">
      <c r="C65" s="1"/>
      <c r="F65" s="1"/>
      <c r="G65" s="1"/>
    </row>
    <row r="66" spans="3:7" x14ac:dyDescent="0.25">
      <c r="C66" s="1"/>
      <c r="F66" s="1"/>
      <c r="G66" s="1"/>
    </row>
    <row r="67" spans="3:7" x14ac:dyDescent="0.25">
      <c r="C67" s="1"/>
      <c r="F67" s="1"/>
      <c r="G67" s="1"/>
    </row>
    <row r="68" spans="3:7" x14ac:dyDescent="0.25">
      <c r="C68" s="1"/>
      <c r="F68" s="1"/>
      <c r="G68" s="1"/>
    </row>
    <row r="69" spans="3:7" x14ac:dyDescent="0.25">
      <c r="C69" s="1"/>
      <c r="F69" s="1"/>
      <c r="G69" s="1"/>
    </row>
    <row r="70" spans="3:7" x14ac:dyDescent="0.25">
      <c r="C70" s="1"/>
      <c r="F70" s="1"/>
      <c r="G70" s="1"/>
    </row>
    <row r="71" spans="3:7" x14ac:dyDescent="0.25">
      <c r="C71" s="1"/>
      <c r="F71" s="1"/>
      <c r="G71" s="1"/>
    </row>
    <row r="72" spans="3:7" x14ac:dyDescent="0.25">
      <c r="C72" s="1"/>
      <c r="F72" s="1"/>
      <c r="G72" s="1"/>
    </row>
    <row r="73" spans="3:7" x14ac:dyDescent="0.25">
      <c r="C73" s="1"/>
      <c r="F73" s="1"/>
      <c r="G73" s="1"/>
    </row>
    <row r="74" spans="3:7" x14ac:dyDescent="0.25">
      <c r="C74" s="1"/>
      <c r="F74" s="1"/>
      <c r="G74" s="1"/>
    </row>
    <row r="75" spans="3:7" x14ac:dyDescent="0.25">
      <c r="C75" s="1"/>
      <c r="F75" s="1"/>
      <c r="G75" s="1"/>
    </row>
    <row r="76" spans="3:7" x14ac:dyDescent="0.25">
      <c r="C76" s="1"/>
      <c r="F76" s="1"/>
      <c r="G76" s="1"/>
    </row>
    <row r="77" spans="3:7" x14ac:dyDescent="0.25">
      <c r="C77" s="1"/>
      <c r="F77" s="1"/>
      <c r="G77" s="1"/>
    </row>
    <row r="78" spans="3:7" x14ac:dyDescent="0.25">
      <c r="C78" s="1"/>
      <c r="F78" s="1"/>
      <c r="G78" s="1"/>
    </row>
    <row r="79" spans="3:7" x14ac:dyDescent="0.25">
      <c r="C79" s="1"/>
      <c r="F79" s="1"/>
      <c r="G79" s="1"/>
    </row>
    <row r="80" spans="3:7" x14ac:dyDescent="0.25">
      <c r="C80" s="1"/>
      <c r="F80" s="1"/>
      <c r="G80" s="1"/>
    </row>
    <row r="81" spans="3:7" x14ac:dyDescent="0.25">
      <c r="C81" s="1"/>
      <c r="F81" s="1"/>
      <c r="G81" s="1"/>
    </row>
    <row r="82" spans="3:7" x14ac:dyDescent="0.25">
      <c r="C82" s="1"/>
      <c r="F82" s="1"/>
      <c r="G82" s="1"/>
    </row>
    <row r="83" spans="3:7" x14ac:dyDescent="0.25">
      <c r="C83" s="1"/>
      <c r="F83" s="1"/>
      <c r="G83" s="1"/>
    </row>
    <row r="84" spans="3:7" x14ac:dyDescent="0.25">
      <c r="C84" s="1"/>
      <c r="F84" s="1"/>
      <c r="G84" s="1"/>
    </row>
    <row r="85" spans="3:7" x14ac:dyDescent="0.25">
      <c r="C85" s="1"/>
      <c r="F85" s="1"/>
      <c r="G85" s="1"/>
    </row>
    <row r="86" spans="3:7" x14ac:dyDescent="0.25">
      <c r="C86" s="1"/>
      <c r="F86" s="1"/>
      <c r="G86" s="1"/>
    </row>
    <row r="87" spans="3:7" x14ac:dyDescent="0.25">
      <c r="C87" s="1"/>
      <c r="F87" s="1"/>
      <c r="G87" s="1"/>
    </row>
    <row r="88" spans="3:7" x14ac:dyDescent="0.25">
      <c r="C88" s="1"/>
      <c r="F88" s="1"/>
      <c r="G88" s="1"/>
    </row>
    <row r="89" spans="3:7" x14ac:dyDescent="0.25">
      <c r="C89" s="1"/>
      <c r="F89" s="1"/>
      <c r="G89" s="1"/>
    </row>
    <row r="90" spans="3:7" x14ac:dyDescent="0.25">
      <c r="C90" s="1"/>
      <c r="F90" s="1"/>
      <c r="G90" s="1"/>
    </row>
    <row r="91" spans="3:7" x14ac:dyDescent="0.25">
      <c r="C91" s="1"/>
      <c r="F91" s="1"/>
      <c r="G91" s="1"/>
    </row>
    <row r="92" spans="3:7" x14ac:dyDescent="0.25">
      <c r="C92" s="1"/>
      <c r="F92" s="1"/>
      <c r="G92" s="1"/>
    </row>
    <row r="93" spans="3:7" x14ac:dyDescent="0.25">
      <c r="C93" s="1"/>
      <c r="F93" s="1"/>
      <c r="G93" s="1"/>
    </row>
    <row r="94" spans="3:7" x14ac:dyDescent="0.25">
      <c r="C94" s="1"/>
      <c r="F94" s="1"/>
      <c r="G94" s="1"/>
    </row>
    <row r="95" spans="3:7" x14ac:dyDescent="0.25">
      <c r="C95" s="1"/>
      <c r="F95" s="1"/>
      <c r="G95" s="1"/>
    </row>
    <row r="96" spans="3:7" x14ac:dyDescent="0.25">
      <c r="C96" s="1"/>
      <c r="F96" s="1"/>
      <c r="G96" s="1"/>
    </row>
    <row r="97" spans="3:7" x14ac:dyDescent="0.25">
      <c r="C97" s="1"/>
      <c r="F97" s="1"/>
      <c r="G97" s="1"/>
    </row>
    <row r="98" spans="3:7" x14ac:dyDescent="0.25">
      <c r="C98" s="1"/>
      <c r="F98" s="1"/>
      <c r="G98" s="1"/>
    </row>
    <row r="99" spans="3:7" x14ac:dyDescent="0.25">
      <c r="C99" s="1"/>
      <c r="F99" s="1"/>
      <c r="G99" s="1"/>
    </row>
    <row r="100" spans="3:7" x14ac:dyDescent="0.25">
      <c r="C100" s="1"/>
      <c r="F100" s="1"/>
      <c r="G100" s="1"/>
    </row>
    <row r="101" spans="3:7" x14ac:dyDescent="0.25">
      <c r="C101" s="1"/>
      <c r="F101" s="1"/>
      <c r="G101" s="1"/>
    </row>
    <row r="102" spans="3:7" x14ac:dyDescent="0.25">
      <c r="C102" s="1"/>
      <c r="F102" s="1"/>
      <c r="G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21B-96DF-4E02-BB33-EBF8023E4AEB}">
  <dimension ref="A1:R86"/>
  <sheetViews>
    <sheetView workbookViewId="0">
      <selection activeCell="U25" sqref="U25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9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19</v>
      </c>
      <c r="B2">
        <v>5.0182627957682806</v>
      </c>
      <c r="C2">
        <v>5.6782148094561193E-3</v>
      </c>
      <c r="D2">
        <v>-5.0072618764550176</v>
      </c>
      <c r="E2">
        <v>-2.2578307539909801E-3</v>
      </c>
      <c r="F2">
        <v>1.1000919313263861E-2</v>
      </c>
      <c r="G2">
        <v>3.4203840554651388E-3</v>
      </c>
      <c r="H2">
        <v>0.26318546081697169</v>
      </c>
      <c r="I2">
        <v>0.26318546081697181</v>
      </c>
      <c r="J2">
        <v>0.26318546081697181</v>
      </c>
      <c r="K2">
        <v>1.000779665111847</v>
      </c>
      <c r="L2">
        <v>-4.9260908567671777E-2</v>
      </c>
      <c r="M2">
        <v>0.99858524140595939</v>
      </c>
      <c r="N2">
        <v>-8.8256321206426541E-2</v>
      </c>
      <c r="O2">
        <v>87.728486938990585</v>
      </c>
      <c r="P2" s="2" t="s">
        <v>33</v>
      </c>
      <c r="Q2">
        <v>21</v>
      </c>
      <c r="R2">
        <v>22</v>
      </c>
    </row>
    <row r="3" spans="1:18" x14ac:dyDescent="0.25">
      <c r="A3" s="5">
        <v>20</v>
      </c>
      <c r="B3">
        <v>3.3381962134138998</v>
      </c>
      <c r="C3">
        <v>1.512099043211259E-3</v>
      </c>
      <c r="D3">
        <v>-3.3333068525733669</v>
      </c>
      <c r="E3">
        <v>8.0913503507336684E-6</v>
      </c>
      <c r="F3">
        <v>4.8893608405329303E-3</v>
      </c>
      <c r="G3">
        <v>1.5201903935619921E-3</v>
      </c>
      <c r="H3">
        <v>0.17545811088350841</v>
      </c>
      <c r="I3">
        <v>0.17545811088350841</v>
      </c>
      <c r="J3">
        <v>0.17545811088350841</v>
      </c>
      <c r="K3">
        <v>0.99858524140595939</v>
      </c>
      <c r="L3">
        <v>-8.8256321206426541E-2</v>
      </c>
      <c r="M3">
        <v>0.99712253977467113</v>
      </c>
      <c r="N3">
        <v>-0.1143486064202386</v>
      </c>
      <c r="O3">
        <v>58.486036961169482</v>
      </c>
      <c r="P3" s="3" t="s">
        <v>34</v>
      </c>
      <c r="Q3">
        <v>22</v>
      </c>
      <c r="R3">
        <v>23</v>
      </c>
    </row>
    <row r="4" spans="1:18" x14ac:dyDescent="0.25">
      <c r="A4" s="5">
        <v>21</v>
      </c>
      <c r="B4">
        <v>1.669085091397535</v>
      </c>
      <c r="C4">
        <v>7.5221819745585963E-4</v>
      </c>
      <c r="D4">
        <v>-1.667862770253012</v>
      </c>
      <c r="E4">
        <v>-3.7217652690701942E-4</v>
      </c>
      <c r="F4">
        <v>1.222321144523475E-3</v>
      </c>
      <c r="G4">
        <v>3.8004167054884021E-4</v>
      </c>
      <c r="H4">
        <v>8.7728371256427434E-2</v>
      </c>
      <c r="I4">
        <v>8.7728371256427434E-2</v>
      </c>
      <c r="J4">
        <v>8.7728371256427434E-2</v>
      </c>
      <c r="K4">
        <v>0.99858524140595939</v>
      </c>
      <c r="L4">
        <v>-8.8256321206426541E-2</v>
      </c>
      <c r="M4">
        <v>0.99785387094717914</v>
      </c>
      <c r="N4">
        <v>-0.1012928964858902</v>
      </c>
      <c r="O4">
        <v>29.24279041880914</v>
      </c>
      <c r="P4" t="s">
        <v>35</v>
      </c>
      <c r="Q4">
        <v>22</v>
      </c>
      <c r="R4">
        <v>24</v>
      </c>
    </row>
    <row r="5" spans="1:18" x14ac:dyDescent="0.25">
      <c r="A5" s="5">
        <v>22</v>
      </c>
      <c r="B5">
        <v>-1.66666642427248</v>
      </c>
      <c r="C5">
        <v>2.2588188751176619E-7</v>
      </c>
      <c r="D5">
        <v>1.667888783548384</v>
      </c>
      <c r="E5">
        <v>3.7982764439486739E-4</v>
      </c>
      <c r="F5">
        <v>1.2223592759048609E-3</v>
      </c>
      <c r="G5">
        <v>3.8005352628237921E-4</v>
      </c>
      <c r="H5">
        <v>8.7729739627541797E-2</v>
      </c>
      <c r="I5">
        <v>8.7729739627541811E-2</v>
      </c>
      <c r="J5">
        <v>8.7729739627541811E-2</v>
      </c>
      <c r="K5">
        <v>0.99712253977467113</v>
      </c>
      <c r="L5">
        <v>-0.1143486064202386</v>
      </c>
      <c r="M5">
        <v>0.99785387094717914</v>
      </c>
      <c r="N5">
        <v>-0.1012928964858902</v>
      </c>
      <c r="O5">
        <v>29.243246542513941</v>
      </c>
      <c r="P5" t="s">
        <v>36</v>
      </c>
      <c r="Q5">
        <v>23</v>
      </c>
      <c r="R5">
        <v>24</v>
      </c>
    </row>
    <row r="8" spans="1:18" x14ac:dyDescent="0.25">
      <c r="C8" t="s">
        <v>81</v>
      </c>
    </row>
    <row r="9" spans="1:18" x14ac:dyDescent="0.25">
      <c r="B9">
        <v>1</v>
      </c>
      <c r="C9" t="s">
        <v>82</v>
      </c>
      <c r="E9" t="s">
        <v>103</v>
      </c>
    </row>
    <row r="10" spans="1:18" x14ac:dyDescent="0.25">
      <c r="B10">
        <v>2</v>
      </c>
      <c r="C10" t="s">
        <v>83</v>
      </c>
      <c r="E10" t="s">
        <v>102</v>
      </c>
    </row>
    <row r="11" spans="1:18" x14ac:dyDescent="0.25">
      <c r="B11">
        <v>3</v>
      </c>
      <c r="C11" t="s">
        <v>89</v>
      </c>
      <c r="E11" t="s">
        <v>104</v>
      </c>
      <c r="L11" s="1"/>
      <c r="M11" s="1"/>
      <c r="N11" s="1"/>
    </row>
    <row r="12" spans="1:18" x14ac:dyDescent="0.25">
      <c r="L12" s="1"/>
      <c r="M12" s="1"/>
      <c r="N12" s="1"/>
    </row>
    <row r="13" spans="1:18" x14ac:dyDescent="0.25">
      <c r="B13">
        <v>2</v>
      </c>
      <c r="L13" s="1"/>
      <c r="M13" s="1"/>
      <c r="N13" s="1"/>
    </row>
    <row r="14" spans="1:18" x14ac:dyDescent="0.25">
      <c r="A14">
        <v>19</v>
      </c>
      <c r="B14">
        <v>4.2642800000000003</v>
      </c>
      <c r="C14">
        <v>4.4400000000000004E-3</v>
      </c>
      <c r="D14">
        <v>-4.2563360000000001</v>
      </c>
      <c r="E14" s="1">
        <v>-1.9698239999999998E-3</v>
      </c>
      <c r="F14" s="1">
        <v>7.9437870000000008E-3</v>
      </c>
      <c r="G14" s="1">
        <v>2.4698659999999998E-3</v>
      </c>
      <c r="H14">
        <v>0.22364600000000001</v>
      </c>
      <c r="I14">
        <v>0.22364600000000001</v>
      </c>
      <c r="J14">
        <v>0.22364600000000001</v>
      </c>
      <c r="K14">
        <v>1.0007630000000001</v>
      </c>
      <c r="L14">
        <v>-4.6234999999999998E-2</v>
      </c>
      <c r="M14">
        <v>0.99889899999999998</v>
      </c>
      <c r="N14">
        <v>-7.9370999999999997E-2</v>
      </c>
      <c r="O14">
        <v>74.548676</v>
      </c>
      <c r="P14" s="3" t="s">
        <v>33</v>
      </c>
      <c r="Q14">
        <v>21</v>
      </c>
      <c r="R14">
        <v>22</v>
      </c>
    </row>
    <row r="15" spans="1:18" x14ac:dyDescent="0.25">
      <c r="A15">
        <v>20</v>
      </c>
      <c r="B15">
        <v>3.0877029999999999</v>
      </c>
      <c r="C15">
        <v>1.359E-3</v>
      </c>
      <c r="D15">
        <v>-3.0835219999999999</v>
      </c>
      <c r="E15" s="1">
        <v>-5.8836409999999999E-5</v>
      </c>
      <c r="F15" s="1">
        <v>4.1804859999999998E-3</v>
      </c>
      <c r="G15" s="1">
        <v>1.2997880000000001E-3</v>
      </c>
      <c r="H15">
        <v>0.162241</v>
      </c>
      <c r="I15">
        <v>0.162241</v>
      </c>
      <c r="J15">
        <v>0.162241</v>
      </c>
      <c r="K15">
        <v>0.99889899999999998</v>
      </c>
      <c r="L15">
        <v>-7.9370999999999997E-2</v>
      </c>
      <c r="M15">
        <v>0.99754600000000004</v>
      </c>
      <c r="N15">
        <v>-0.103489</v>
      </c>
      <c r="O15">
        <v>54.080354</v>
      </c>
      <c r="P15" s="3" t="s">
        <v>34</v>
      </c>
      <c r="Q15">
        <v>22</v>
      </c>
      <c r="R15">
        <v>23</v>
      </c>
    </row>
    <row r="16" spans="1:18" x14ac:dyDescent="0.25">
      <c r="A16">
        <v>21</v>
      </c>
      <c r="B16">
        <v>1.168649</v>
      </c>
      <c r="C16">
        <v>6.1700000000000004E-4</v>
      </c>
      <c r="D16">
        <v>-1.16805</v>
      </c>
      <c r="E16" s="1">
        <v>-4.3035870000000001E-4</v>
      </c>
      <c r="F16" s="1">
        <v>5.988581E-4</v>
      </c>
      <c r="G16" s="1">
        <v>1.861958E-4</v>
      </c>
      <c r="H16">
        <v>6.1406000000000002E-2</v>
      </c>
      <c r="I16">
        <v>6.1406000000000002E-2</v>
      </c>
      <c r="J16">
        <v>6.1406000000000002E-2</v>
      </c>
      <c r="K16">
        <v>0.99889899999999998</v>
      </c>
      <c r="L16">
        <v>-7.9370999999999997E-2</v>
      </c>
      <c r="M16">
        <v>0.99838700000000002</v>
      </c>
      <c r="N16">
        <v>-8.8488999999999998E-2</v>
      </c>
      <c r="O16">
        <v>20.468599000000001</v>
      </c>
      <c r="P16" t="s">
        <v>35</v>
      </c>
      <c r="Q16">
        <v>22</v>
      </c>
      <c r="R16">
        <v>24</v>
      </c>
    </row>
    <row r="17" spans="1:18" x14ac:dyDescent="0.25">
      <c r="A17">
        <v>22</v>
      </c>
      <c r="B17">
        <v>-1.9164559999999999</v>
      </c>
      <c r="C17">
        <v>6.6000000000000005E-5</v>
      </c>
      <c r="D17">
        <v>1.9180710000000001</v>
      </c>
      <c r="E17" s="1">
        <v>4.3645439999999999E-4</v>
      </c>
      <c r="F17" s="1">
        <v>1.614842E-3</v>
      </c>
      <c r="G17" s="1">
        <v>5.0208350000000002E-4</v>
      </c>
      <c r="H17">
        <v>0.10083499999999999</v>
      </c>
      <c r="I17">
        <v>0.10083499999999999</v>
      </c>
      <c r="J17">
        <v>0.10083499999999999</v>
      </c>
      <c r="K17">
        <v>0.99754600000000004</v>
      </c>
      <c r="L17">
        <v>-0.103489</v>
      </c>
      <c r="M17">
        <v>0.99838700000000002</v>
      </c>
      <c r="N17">
        <v>-8.8488999999999998E-2</v>
      </c>
      <c r="O17">
        <v>33.611755000000002</v>
      </c>
      <c r="P17" t="s">
        <v>36</v>
      </c>
      <c r="Q17">
        <v>23</v>
      </c>
      <c r="R17">
        <v>24</v>
      </c>
    </row>
    <row r="18" spans="1:18" x14ac:dyDescent="0.25">
      <c r="L18" s="1"/>
      <c r="M18" s="1"/>
      <c r="N18" s="1"/>
      <c r="O18">
        <f>+SUM(O14:O17)/4</f>
        <v>45.677346</v>
      </c>
    </row>
    <row r="19" spans="1:18" x14ac:dyDescent="0.25">
      <c r="B19">
        <v>1</v>
      </c>
      <c r="L19" s="1"/>
      <c r="M19" s="1"/>
      <c r="N19" s="1"/>
    </row>
    <row r="20" spans="1:18" x14ac:dyDescent="0.25">
      <c r="A20">
        <v>19</v>
      </c>
      <c r="B20">
        <v>4.2631750000000004</v>
      </c>
      <c r="C20" s="1">
        <v>4.0960950000000001E-3</v>
      </c>
      <c r="D20">
        <v>-4.255236</v>
      </c>
      <c r="E20" s="1">
        <v>-1.627519E-3</v>
      </c>
      <c r="F20" s="1">
        <v>7.9396359999999999E-3</v>
      </c>
      <c r="G20" s="1">
        <v>2.4685760000000001E-3</v>
      </c>
      <c r="H20">
        <v>0.22358800000000001</v>
      </c>
      <c r="I20">
        <v>0.22358800000000001</v>
      </c>
      <c r="J20">
        <v>0.22358800000000001</v>
      </c>
      <c r="K20">
        <v>1.000766</v>
      </c>
      <c r="L20" s="1">
        <v>-4.6233000000000003E-2</v>
      </c>
      <c r="M20" s="1">
        <v>0.99890100000000004</v>
      </c>
      <c r="N20" s="1">
        <v>-7.9368999999999995E-2</v>
      </c>
      <c r="O20">
        <v>74.529199000000006</v>
      </c>
      <c r="P20" s="3" t="s">
        <v>33</v>
      </c>
      <c r="Q20">
        <v>21</v>
      </c>
      <c r="R20">
        <v>22</v>
      </c>
    </row>
    <row r="21" spans="1:18" x14ac:dyDescent="0.25">
      <c r="A21">
        <v>20</v>
      </c>
      <c r="B21">
        <v>2.8368410000000002</v>
      </c>
      <c r="C21" s="1">
        <v>1.09062E-3</v>
      </c>
      <c r="D21">
        <v>-2.833313</v>
      </c>
      <c r="E21" s="1">
        <v>6.5381930000000004E-6</v>
      </c>
      <c r="F21" s="1">
        <v>3.528771E-3</v>
      </c>
      <c r="G21" s="1">
        <v>1.0971589999999999E-3</v>
      </c>
      <c r="H21">
        <v>0.149059</v>
      </c>
      <c r="I21">
        <v>0.149059</v>
      </c>
      <c r="J21">
        <v>0.149059</v>
      </c>
      <c r="K21">
        <v>0.99890100000000004</v>
      </c>
      <c r="L21" s="1">
        <v>-7.9368999999999995E-2</v>
      </c>
      <c r="M21" s="1">
        <v>0.99765899999999996</v>
      </c>
      <c r="N21" s="1">
        <v>-0.10152899999999999</v>
      </c>
      <c r="O21">
        <v>49.686441000000002</v>
      </c>
      <c r="P21" s="6" t="s">
        <v>34</v>
      </c>
      <c r="Q21">
        <v>22</v>
      </c>
      <c r="R21">
        <v>23</v>
      </c>
    </row>
    <row r="22" spans="1:18" x14ac:dyDescent="0.25">
      <c r="A22">
        <v>21</v>
      </c>
      <c r="B22">
        <v>1.4184099999999999</v>
      </c>
      <c r="C22" s="1">
        <v>5.4224739999999996E-4</v>
      </c>
      <c r="D22">
        <v>-1.4175279999999999</v>
      </c>
      <c r="E22" s="1">
        <v>-2.6796179999999999E-4</v>
      </c>
      <c r="F22" s="1">
        <v>8.8217959999999996E-4</v>
      </c>
      <c r="G22" s="1">
        <v>2.7428549999999999E-4</v>
      </c>
      <c r="H22">
        <v>7.4528999999999998E-2</v>
      </c>
      <c r="I22">
        <v>7.4528999999999998E-2</v>
      </c>
      <c r="J22">
        <v>7.4528999999999998E-2</v>
      </c>
      <c r="K22">
        <v>0.99890100000000004</v>
      </c>
      <c r="L22" s="1">
        <v>-7.9368999999999995E-2</v>
      </c>
      <c r="M22" s="1">
        <v>0.99827999999999995</v>
      </c>
      <c r="N22" s="1">
        <v>-9.0441999999999995E-2</v>
      </c>
      <c r="O22">
        <v>24.843035</v>
      </c>
      <c r="P22" t="s">
        <v>35</v>
      </c>
      <c r="Q22">
        <v>22</v>
      </c>
      <c r="R22">
        <v>24</v>
      </c>
    </row>
    <row r="23" spans="1:18" x14ac:dyDescent="0.25">
      <c r="A23">
        <v>22</v>
      </c>
      <c r="B23">
        <v>-1.4166669999999999</v>
      </c>
      <c r="C23" s="1">
        <v>2.142006E-7</v>
      </c>
      <c r="D23">
        <v>1.4175489999999999</v>
      </c>
      <c r="E23" s="1">
        <v>2.740795E-4</v>
      </c>
      <c r="F23" s="1">
        <v>8.8220590000000004E-4</v>
      </c>
      <c r="G23" s="1">
        <v>2.7429370000000002E-4</v>
      </c>
      <c r="H23">
        <v>7.4529999999999999E-2</v>
      </c>
      <c r="I23">
        <v>7.4529999999999999E-2</v>
      </c>
      <c r="J23">
        <v>7.4529999999999999E-2</v>
      </c>
      <c r="K23">
        <v>0.99765899999999996</v>
      </c>
      <c r="L23" s="1">
        <v>-0.10152899999999999</v>
      </c>
      <c r="M23" s="1">
        <v>0.99827999999999995</v>
      </c>
      <c r="N23" s="1">
        <v>-9.0441999999999995E-2</v>
      </c>
      <c r="O23">
        <v>24.843406000000002</v>
      </c>
      <c r="P23" t="s">
        <v>36</v>
      </c>
      <c r="Q23">
        <v>23</v>
      </c>
      <c r="R23">
        <v>24</v>
      </c>
    </row>
    <row r="24" spans="1:18" x14ac:dyDescent="0.25">
      <c r="C24" s="1"/>
      <c r="E24" s="1"/>
      <c r="F24" s="1"/>
      <c r="G24" s="1"/>
      <c r="L24" s="1"/>
      <c r="M24" s="1"/>
      <c r="N24" s="1"/>
      <c r="O24">
        <f>+SUM(O20:O23)/4</f>
        <v>43.475520250000002</v>
      </c>
    </row>
    <row r="25" spans="1:18" x14ac:dyDescent="0.25">
      <c r="B25">
        <v>3</v>
      </c>
      <c r="C25" s="1"/>
      <c r="E25" s="1"/>
      <c r="F25" s="1"/>
      <c r="G25" s="1"/>
      <c r="L25" s="1"/>
      <c r="M25" s="1"/>
      <c r="N25" s="1"/>
    </row>
    <row r="26" spans="1:18" x14ac:dyDescent="0.25">
      <c r="A26">
        <v>19</v>
      </c>
      <c r="B26">
        <v>4.2638759999999998</v>
      </c>
      <c r="C26" s="1">
        <v>4.3137169999999999E-3</v>
      </c>
      <c r="D26">
        <v>-4.2559329999999997</v>
      </c>
      <c r="E26" s="1">
        <v>-1.844238E-3</v>
      </c>
      <c r="F26" s="1">
        <v>7.9425409999999991E-3</v>
      </c>
      <c r="G26" s="1">
        <v>2.4694790000000001E-3</v>
      </c>
      <c r="H26">
        <v>0.22362799999999999</v>
      </c>
      <c r="I26">
        <v>0.22362799999999999</v>
      </c>
      <c r="J26">
        <v>0.22362799999999999</v>
      </c>
      <c r="K26">
        <v>1.0007470000000001</v>
      </c>
      <c r="L26" s="1">
        <v>-4.6235999999999999E-2</v>
      </c>
      <c r="M26" s="1">
        <v>0.99888299999999997</v>
      </c>
      <c r="N26" s="1">
        <v>-7.9372999999999999E-2</v>
      </c>
      <c r="O26">
        <v>74.542833000000002</v>
      </c>
      <c r="P26" s="3" t="s">
        <v>33</v>
      </c>
      <c r="Q26">
        <v>21</v>
      </c>
      <c r="R26">
        <v>22</v>
      </c>
    </row>
    <row r="27" spans="1:18" x14ac:dyDescent="0.25">
      <c r="A27">
        <v>20</v>
      </c>
      <c r="B27">
        <v>3.0040650000000002</v>
      </c>
      <c r="C27" s="1">
        <v>1.263573E-3</v>
      </c>
      <c r="D27">
        <v>-3.000108</v>
      </c>
      <c r="E27" s="1">
        <v>-3.320726E-5</v>
      </c>
      <c r="F27" s="1">
        <v>3.9572039999999998E-3</v>
      </c>
      <c r="G27" s="1">
        <v>1.2303660000000001E-3</v>
      </c>
      <c r="H27">
        <v>0.15784899999999999</v>
      </c>
      <c r="I27">
        <v>0.15784899999999999</v>
      </c>
      <c r="J27">
        <v>0.15784899999999999</v>
      </c>
      <c r="K27">
        <v>0.99888299999999997</v>
      </c>
      <c r="L27" s="1">
        <v>-7.9372999999999999E-2</v>
      </c>
      <c r="M27" s="1">
        <v>0.99756699999999998</v>
      </c>
      <c r="N27" s="1">
        <v>-0.102839</v>
      </c>
      <c r="O27">
        <v>52.616304</v>
      </c>
      <c r="P27" s="3" t="s">
        <v>34</v>
      </c>
      <c r="Q27">
        <v>22</v>
      </c>
      <c r="R27">
        <v>23</v>
      </c>
    </row>
    <row r="28" spans="1:18" x14ac:dyDescent="0.25">
      <c r="A28">
        <v>21</v>
      </c>
      <c r="B28">
        <v>1.2518849999999999</v>
      </c>
      <c r="C28" s="1">
        <v>5.8605379999999996E-4</v>
      </c>
      <c r="D28">
        <v>-1.251198</v>
      </c>
      <c r="E28" s="1">
        <v>-3.7238339999999998E-4</v>
      </c>
      <c r="F28" s="1">
        <v>6.8722430000000005E-4</v>
      </c>
      <c r="G28" s="1">
        <v>2.1367040000000001E-4</v>
      </c>
      <c r="H28">
        <v>6.5780000000000005E-2</v>
      </c>
      <c r="I28">
        <v>6.5780000000000005E-2</v>
      </c>
      <c r="J28">
        <v>6.5780000000000005E-2</v>
      </c>
      <c r="K28">
        <v>0.99888299999999997</v>
      </c>
      <c r="L28" s="1">
        <v>-7.9372999999999999E-2</v>
      </c>
      <c r="M28" s="1">
        <v>0.99833400000000005</v>
      </c>
      <c r="N28" s="1">
        <v>-8.9143E-2</v>
      </c>
      <c r="O28">
        <v>21.926808000000001</v>
      </c>
      <c r="P28" t="s">
        <v>35</v>
      </c>
      <c r="Q28">
        <v>22</v>
      </c>
      <c r="R28">
        <v>24</v>
      </c>
    </row>
    <row r="29" spans="1:18" x14ac:dyDescent="0.25">
      <c r="A29">
        <v>22</v>
      </c>
      <c r="B29">
        <v>-1.7498720000000001</v>
      </c>
      <c r="C29" s="1">
        <v>4.0037499999999997E-5</v>
      </c>
      <c r="D29">
        <v>1.7512179999999999</v>
      </c>
      <c r="E29" s="1">
        <v>3.785374E-4</v>
      </c>
      <c r="F29" s="1">
        <v>1.346255E-3</v>
      </c>
      <c r="G29" s="1">
        <v>4.1857480000000001E-4</v>
      </c>
      <c r="H29">
        <v>9.2067999999999997E-2</v>
      </c>
      <c r="I29">
        <v>9.2067999999999997E-2</v>
      </c>
      <c r="J29">
        <v>9.2067999999999997E-2</v>
      </c>
      <c r="K29">
        <v>0.99756699999999998</v>
      </c>
      <c r="L29" s="1">
        <v>-0.102839</v>
      </c>
      <c r="M29" s="1">
        <v>0.99833400000000005</v>
      </c>
      <c r="N29" s="1">
        <v>-8.9143E-2</v>
      </c>
      <c r="O29">
        <v>30.689496999999999</v>
      </c>
      <c r="P29" t="s">
        <v>36</v>
      </c>
      <c r="Q29">
        <v>23</v>
      </c>
      <c r="R29">
        <v>24</v>
      </c>
    </row>
    <row r="30" spans="1:18" x14ac:dyDescent="0.25">
      <c r="C30" s="1"/>
      <c r="E30" s="1"/>
      <c r="F30" s="1"/>
      <c r="G30" s="1"/>
      <c r="O30">
        <f>+SUM(O26:O29)/4</f>
        <v>44.9438605</v>
      </c>
    </row>
    <row r="31" spans="1:18" x14ac:dyDescent="0.25">
      <c r="C31" s="1"/>
      <c r="E31" s="1"/>
      <c r="F31" s="1"/>
      <c r="G31" s="1"/>
    </row>
    <row r="32" spans="1:18" x14ac:dyDescent="0.25">
      <c r="C32" s="1"/>
      <c r="E32" s="1"/>
      <c r="F32" s="1"/>
      <c r="G32" s="1"/>
    </row>
    <row r="33" spans="3:14" x14ac:dyDescent="0.25">
      <c r="C33" s="1"/>
      <c r="E33" s="1"/>
      <c r="F33" s="1"/>
      <c r="G33" s="1"/>
    </row>
    <row r="34" spans="3:14" x14ac:dyDescent="0.25">
      <c r="C34" s="1"/>
      <c r="E34" s="1"/>
      <c r="F34" s="1"/>
      <c r="G34" s="1"/>
      <c r="L34" s="1"/>
      <c r="M34" s="1"/>
      <c r="N34" s="1"/>
    </row>
    <row r="35" spans="3:14" x14ac:dyDescent="0.25">
      <c r="C35" s="1"/>
      <c r="E35" s="1"/>
      <c r="F35" s="1"/>
      <c r="G35" s="1"/>
      <c r="L35" s="1"/>
      <c r="M35" s="1"/>
      <c r="N35" s="1"/>
    </row>
    <row r="36" spans="3:14" x14ac:dyDescent="0.25">
      <c r="C36" s="1"/>
      <c r="E36" s="1"/>
      <c r="F36" s="1"/>
      <c r="G36" s="1"/>
      <c r="L36" s="1"/>
      <c r="M36" s="1"/>
      <c r="N36" s="1"/>
    </row>
    <row r="37" spans="3:14" x14ac:dyDescent="0.25">
      <c r="C37" s="1"/>
      <c r="E37" s="1"/>
      <c r="F37" s="1"/>
      <c r="G37" s="1"/>
      <c r="L37" s="1"/>
      <c r="M37" s="1"/>
      <c r="N37" s="1"/>
    </row>
    <row r="38" spans="3:14" x14ac:dyDescent="0.25">
      <c r="C38" s="1"/>
      <c r="E38" s="1"/>
      <c r="F38" s="1"/>
      <c r="G38" s="1"/>
      <c r="L38" s="1"/>
      <c r="M38" s="1"/>
      <c r="N38" s="1"/>
    </row>
    <row r="39" spans="3:14" x14ac:dyDescent="0.25">
      <c r="C39" s="1"/>
      <c r="E39" s="1"/>
      <c r="F39" s="1"/>
      <c r="G39" s="1"/>
      <c r="L39" s="1"/>
      <c r="M39" s="1"/>
      <c r="N39" s="1"/>
    </row>
    <row r="40" spans="3:14" x14ac:dyDescent="0.25">
      <c r="C40" s="1"/>
      <c r="E40" s="1"/>
      <c r="F40" s="1"/>
      <c r="G40" s="1"/>
    </row>
    <row r="41" spans="3:14" x14ac:dyDescent="0.25">
      <c r="C41" s="1"/>
      <c r="E41" s="1"/>
      <c r="F41" s="1"/>
      <c r="G41" s="1"/>
    </row>
    <row r="42" spans="3:14" x14ac:dyDescent="0.25">
      <c r="C42" s="1"/>
      <c r="E42" s="1"/>
      <c r="F42" s="1"/>
      <c r="G42" s="1"/>
    </row>
    <row r="43" spans="3:14" x14ac:dyDescent="0.25">
      <c r="C43" s="1"/>
      <c r="E43" s="1"/>
      <c r="F43" s="1"/>
      <c r="G43" s="1"/>
    </row>
    <row r="44" spans="3:14" x14ac:dyDescent="0.25">
      <c r="C44" s="1"/>
      <c r="E44" s="1"/>
      <c r="F44" s="1"/>
      <c r="G44" s="1"/>
      <c r="L44" s="1"/>
      <c r="M44" s="1"/>
      <c r="N44" s="1"/>
    </row>
    <row r="45" spans="3:14" x14ac:dyDescent="0.25">
      <c r="C45" s="1"/>
      <c r="E45" s="1"/>
      <c r="F45" s="1"/>
      <c r="G45" s="1"/>
      <c r="L45" s="1"/>
      <c r="M45" s="1"/>
      <c r="N45" s="1"/>
    </row>
    <row r="50" spans="3:14" x14ac:dyDescent="0.25">
      <c r="C50" s="1"/>
      <c r="E50" s="1"/>
      <c r="F50" s="1"/>
      <c r="G50" s="1"/>
      <c r="L50" s="1"/>
      <c r="M50" s="1"/>
      <c r="N50" s="1"/>
    </row>
    <row r="51" spans="3:14" x14ac:dyDescent="0.25">
      <c r="C51" s="1"/>
      <c r="E51" s="1"/>
      <c r="F51" s="1"/>
      <c r="G51" s="1"/>
      <c r="L51" s="1"/>
      <c r="M51" s="1"/>
      <c r="N51" s="1"/>
    </row>
    <row r="52" spans="3:14" x14ac:dyDescent="0.25">
      <c r="C52" s="1"/>
      <c r="E52" s="1"/>
      <c r="F52" s="1"/>
      <c r="G52" s="1"/>
      <c r="L52" s="1"/>
      <c r="M52" s="1"/>
      <c r="N52" s="1"/>
    </row>
    <row r="53" spans="3:14" x14ac:dyDescent="0.25">
      <c r="C53" s="1"/>
      <c r="E53" s="1"/>
      <c r="F53" s="1"/>
      <c r="G53" s="1"/>
      <c r="L53" s="1"/>
      <c r="M53" s="1"/>
      <c r="N53" s="1"/>
    </row>
    <row r="54" spans="3:14" x14ac:dyDescent="0.25">
      <c r="C54" s="1"/>
      <c r="E54" s="1"/>
      <c r="F54" s="1"/>
      <c r="G54" s="1"/>
      <c r="L54" s="1"/>
      <c r="M54" s="1"/>
      <c r="N54" s="1"/>
    </row>
    <row r="55" spans="3:14" x14ac:dyDescent="0.25">
      <c r="C55" s="1"/>
      <c r="E55" s="1"/>
      <c r="F55" s="1"/>
      <c r="G55" s="1"/>
      <c r="L55" s="1"/>
      <c r="M55" s="1"/>
      <c r="N55" s="1"/>
    </row>
    <row r="56" spans="3:14" x14ac:dyDescent="0.25">
      <c r="C56" s="1"/>
      <c r="E56" s="1"/>
      <c r="F56" s="1"/>
      <c r="G56" s="1"/>
      <c r="L56" s="1"/>
      <c r="M56" s="1"/>
      <c r="N56" s="1"/>
    </row>
    <row r="57" spans="3:14" x14ac:dyDescent="0.25">
      <c r="C57" s="1"/>
      <c r="E57" s="1"/>
      <c r="F57" s="1"/>
      <c r="G57" s="1"/>
      <c r="L57" s="1"/>
      <c r="M57" s="1"/>
      <c r="N57" s="1"/>
    </row>
    <row r="58" spans="3:14" x14ac:dyDescent="0.25">
      <c r="C58" s="1"/>
      <c r="E58" s="1"/>
      <c r="F58" s="1"/>
      <c r="G58" s="1"/>
      <c r="L58" s="1"/>
      <c r="M58" s="1"/>
      <c r="N58" s="1"/>
    </row>
    <row r="59" spans="3:14" x14ac:dyDescent="0.25">
      <c r="C59" s="1"/>
      <c r="E59" s="1"/>
      <c r="F59" s="1"/>
      <c r="G59" s="1"/>
      <c r="L59" s="1"/>
      <c r="M59" s="1"/>
      <c r="N59" s="1"/>
    </row>
    <row r="60" spans="3:14" x14ac:dyDescent="0.25">
      <c r="C60" s="1"/>
      <c r="E60" s="1"/>
      <c r="F60" s="1"/>
      <c r="G60" s="1"/>
      <c r="L60" s="1"/>
      <c r="M60" s="1"/>
      <c r="N60" s="1"/>
    </row>
    <row r="61" spans="3:14" x14ac:dyDescent="0.25">
      <c r="C61" s="1"/>
      <c r="E61" s="1"/>
      <c r="F61" s="1"/>
      <c r="G61" s="1"/>
      <c r="L61" s="1"/>
      <c r="M61" s="1"/>
      <c r="N61" s="1"/>
    </row>
    <row r="62" spans="3:14" x14ac:dyDescent="0.25">
      <c r="C62" s="1"/>
      <c r="E62" s="1"/>
      <c r="F62" s="1"/>
      <c r="G62" s="1"/>
      <c r="L62" s="1"/>
      <c r="M62" s="1"/>
      <c r="N62" s="1"/>
    </row>
    <row r="63" spans="3:14" x14ac:dyDescent="0.25">
      <c r="C63" s="1"/>
      <c r="E63" s="1"/>
      <c r="F63" s="1"/>
      <c r="G63" s="1"/>
      <c r="L63" s="1"/>
      <c r="M63" s="1"/>
      <c r="N63" s="1"/>
    </row>
    <row r="64" spans="3:14" x14ac:dyDescent="0.25">
      <c r="C64" s="1"/>
      <c r="E64" s="1"/>
      <c r="F64" s="1"/>
      <c r="G64" s="1"/>
      <c r="L64" s="1"/>
      <c r="M64" s="1"/>
      <c r="N64" s="1"/>
    </row>
    <row r="65" spans="3:14" x14ac:dyDescent="0.25">
      <c r="C65" s="1"/>
      <c r="E65" s="1"/>
      <c r="F65" s="1"/>
      <c r="G65" s="1"/>
      <c r="L65" s="1"/>
      <c r="M65" s="1"/>
      <c r="N65" s="1"/>
    </row>
    <row r="66" spans="3:14" x14ac:dyDescent="0.25">
      <c r="C66" s="1"/>
      <c r="E66" s="1"/>
      <c r="F66" s="1"/>
      <c r="G66" s="1"/>
      <c r="L66" s="1"/>
      <c r="M66" s="1"/>
      <c r="N66" s="1"/>
    </row>
    <row r="67" spans="3:14" x14ac:dyDescent="0.25">
      <c r="C67" s="1"/>
      <c r="E67" s="1"/>
      <c r="F67" s="1"/>
      <c r="G67" s="1"/>
      <c r="L67" s="1"/>
      <c r="M67" s="1"/>
      <c r="N67" s="1"/>
    </row>
    <row r="68" spans="3:14" x14ac:dyDescent="0.25">
      <c r="C68" s="1"/>
      <c r="E68" s="1"/>
      <c r="F68" s="1"/>
      <c r="G68" s="1"/>
      <c r="L68" s="1"/>
      <c r="M68" s="1"/>
      <c r="N68" s="1"/>
    </row>
    <row r="69" spans="3:14" x14ac:dyDescent="0.25">
      <c r="C69" s="1"/>
      <c r="E69" s="1"/>
      <c r="F69" s="1"/>
      <c r="G69" s="1"/>
      <c r="L69" s="1"/>
      <c r="M69" s="1"/>
      <c r="N69" s="1"/>
    </row>
    <row r="70" spans="3:14" x14ac:dyDescent="0.25">
      <c r="C70" s="1"/>
      <c r="E70" s="1"/>
      <c r="F70" s="1"/>
      <c r="G70" s="1"/>
      <c r="L70" s="1"/>
      <c r="M70" s="1"/>
      <c r="N70" s="1"/>
    </row>
    <row r="71" spans="3:14" x14ac:dyDescent="0.25">
      <c r="C71" s="1"/>
      <c r="E71" s="1"/>
      <c r="F71" s="1"/>
      <c r="G71" s="1"/>
    </row>
    <row r="72" spans="3:14" x14ac:dyDescent="0.25">
      <c r="C72" s="1"/>
      <c r="E72" s="1"/>
      <c r="F72" s="1"/>
      <c r="G72" s="1"/>
    </row>
    <row r="73" spans="3:14" x14ac:dyDescent="0.25">
      <c r="C73" s="1"/>
      <c r="E73" s="1"/>
      <c r="F73" s="1"/>
      <c r="G73" s="1"/>
    </row>
    <row r="74" spans="3:14" x14ac:dyDescent="0.25">
      <c r="C74" s="1"/>
      <c r="E74" s="1"/>
      <c r="F74" s="1"/>
      <c r="G74" s="1"/>
    </row>
    <row r="75" spans="3:14" x14ac:dyDescent="0.25">
      <c r="C75" s="1"/>
      <c r="E75" s="1"/>
      <c r="F75" s="1"/>
      <c r="G75" s="1"/>
    </row>
    <row r="76" spans="3:14" x14ac:dyDescent="0.25">
      <c r="C76" s="1"/>
      <c r="E76" s="1"/>
      <c r="F76" s="1"/>
      <c r="G76" s="1"/>
    </row>
    <row r="77" spans="3:14" x14ac:dyDescent="0.25">
      <c r="C77" s="1"/>
      <c r="E77" s="1"/>
      <c r="F77" s="1"/>
      <c r="G77" s="1"/>
    </row>
    <row r="78" spans="3:14" x14ac:dyDescent="0.25">
      <c r="C78" s="1"/>
      <c r="E78" s="1"/>
      <c r="F78" s="1"/>
      <c r="G78" s="1"/>
    </row>
    <row r="79" spans="3:14" x14ac:dyDescent="0.25">
      <c r="C79" s="1"/>
      <c r="E79" s="1"/>
      <c r="F79" s="1"/>
      <c r="G79" s="1"/>
    </row>
    <row r="80" spans="3:14" x14ac:dyDescent="0.25">
      <c r="C80" s="1"/>
      <c r="E80" s="1"/>
      <c r="F80" s="1"/>
      <c r="G80" s="1"/>
    </row>
    <row r="81" spans="3:7" x14ac:dyDescent="0.25">
      <c r="C81" s="1"/>
      <c r="E81" s="1"/>
      <c r="F81" s="1"/>
      <c r="G81" s="1"/>
    </row>
    <row r="82" spans="3:7" x14ac:dyDescent="0.25">
      <c r="C82" s="1"/>
      <c r="E82" s="1"/>
      <c r="F82" s="1"/>
      <c r="G82" s="1"/>
    </row>
    <row r="83" spans="3:7" x14ac:dyDescent="0.25">
      <c r="C83" s="1"/>
      <c r="E83" s="1"/>
      <c r="F83" s="1"/>
      <c r="G83" s="1"/>
    </row>
    <row r="84" spans="3:7" x14ac:dyDescent="0.25">
      <c r="C84" s="1"/>
      <c r="E84" s="1"/>
      <c r="F84" s="1"/>
      <c r="G84" s="1"/>
    </row>
    <row r="85" spans="3:7" x14ac:dyDescent="0.25">
      <c r="C85" s="1"/>
      <c r="E85" s="1"/>
      <c r="F85" s="1"/>
      <c r="G85" s="1"/>
    </row>
    <row r="86" spans="3:7" x14ac:dyDescent="0.25">
      <c r="C86" s="1"/>
      <c r="E86" s="1"/>
      <c r="F86" s="1"/>
      <c r="G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ED45-BBCB-4BBC-A2E1-9396C2E04CD6}">
  <dimension ref="A1:R71"/>
  <sheetViews>
    <sheetView topLeftCell="A16" workbookViewId="0">
      <selection activeCell="D51" sqref="D51"/>
    </sheetView>
  </sheetViews>
  <sheetFormatPr defaultRowHeight="15" x14ac:dyDescent="0.25"/>
  <cols>
    <col min="1" max="1" width="3" bestFit="1" customWidth="1"/>
    <col min="2" max="2" width="12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2.140625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23</v>
      </c>
      <c r="B2">
        <v>2.1121261697822349</v>
      </c>
      <c r="C2">
        <v>3.569804057107892E-3</v>
      </c>
      <c r="D2">
        <v>-2.1115831694392968</v>
      </c>
      <c r="E2">
        <v>-3.255400563851154E-3</v>
      </c>
      <c r="F2">
        <v>5.4300034293763844E-4</v>
      </c>
      <c r="G2">
        <v>3.1440349325673748E-4</v>
      </c>
      <c r="H2">
        <v>0.1107716674141483</v>
      </c>
      <c r="I2">
        <v>0.1107716674141483</v>
      </c>
      <c r="J2">
        <v>0.1107716674141483</v>
      </c>
      <c r="K2">
        <v>1.000779665111847</v>
      </c>
      <c r="L2">
        <v>-4.9260908567671777E-2</v>
      </c>
      <c r="M2">
        <v>1.0005221375693669</v>
      </c>
      <c r="N2">
        <v>-5.77670206282919E-2</v>
      </c>
      <c r="O2">
        <v>88.61733393131864</v>
      </c>
      <c r="P2" s="2" t="s">
        <v>37</v>
      </c>
      <c r="Q2">
        <v>25</v>
      </c>
      <c r="R2">
        <v>26</v>
      </c>
    </row>
    <row r="3" spans="1:18" x14ac:dyDescent="0.25">
      <c r="A3" s="5">
        <v>24</v>
      </c>
      <c r="B3">
        <v>2.1115900451856242</v>
      </c>
      <c r="C3">
        <v>3.2593780100137809E-3</v>
      </c>
      <c r="D3">
        <v>-2.1110470413032938</v>
      </c>
      <c r="E3">
        <v>-2.944972467407474E-3</v>
      </c>
      <c r="F3">
        <v>5.430038823304173E-4</v>
      </c>
      <c r="G3">
        <v>3.1440554260630691E-4</v>
      </c>
      <c r="H3">
        <v>0.1107720284303501</v>
      </c>
      <c r="I3">
        <v>0.1107720284303501</v>
      </c>
      <c r="J3">
        <v>0.1107720284303501</v>
      </c>
      <c r="K3">
        <v>1.0005221375693669</v>
      </c>
      <c r="L3">
        <v>-5.77670206282919E-2</v>
      </c>
      <c r="M3">
        <v>1.000264630971635</v>
      </c>
      <c r="N3">
        <v>-6.6277512493786619E-2</v>
      </c>
      <c r="O3">
        <v>88.617622744280084</v>
      </c>
      <c r="P3" s="2" t="s">
        <v>38</v>
      </c>
      <c r="Q3">
        <v>26</v>
      </c>
      <c r="R3">
        <v>27</v>
      </c>
    </row>
    <row r="4" spans="1:18" x14ac:dyDescent="0.25">
      <c r="A4" s="5">
        <v>25</v>
      </c>
      <c r="B4">
        <v>1.9111241202717899</v>
      </c>
      <c r="C4">
        <v>2.9517796807046132E-3</v>
      </c>
      <c r="D4">
        <v>-1.910679094572697</v>
      </c>
      <c r="E4">
        <v>-2.6941046419981509E-3</v>
      </c>
      <c r="F4">
        <v>4.4502569909354861E-4</v>
      </c>
      <c r="G4">
        <v>2.5767503870646139E-4</v>
      </c>
      <c r="H4">
        <v>0.1002815843315667</v>
      </c>
      <c r="I4">
        <v>0.1002815843315667</v>
      </c>
      <c r="J4">
        <v>0.1002815843315667</v>
      </c>
      <c r="K4">
        <v>1.000264630971635</v>
      </c>
      <c r="L4">
        <v>-6.6277512493786619E-2</v>
      </c>
      <c r="M4">
        <v>1.0000315099498061</v>
      </c>
      <c r="N4">
        <v>-7.3983818401724064E-2</v>
      </c>
      <c r="O4">
        <v>80.225267465253324</v>
      </c>
      <c r="P4" s="2" t="s">
        <v>39</v>
      </c>
      <c r="Q4">
        <v>27</v>
      </c>
      <c r="R4">
        <v>28</v>
      </c>
    </row>
    <row r="5" spans="1:18" x14ac:dyDescent="0.25">
      <c r="A5" s="5">
        <v>26</v>
      </c>
      <c r="B5">
        <v>1.4710277108917871</v>
      </c>
      <c r="C5">
        <v>2.453429987780312E-3</v>
      </c>
      <c r="D5">
        <v>-1.4707639249540341</v>
      </c>
      <c r="E5">
        <v>-2.3006948719002849E-3</v>
      </c>
      <c r="F5">
        <v>2.637859377527807E-4</v>
      </c>
      <c r="G5">
        <v>1.5273511588002631E-4</v>
      </c>
      <c r="H5">
        <v>7.7206605960243341E-2</v>
      </c>
      <c r="I5">
        <v>7.7206605960243369E-2</v>
      </c>
      <c r="J5">
        <v>7.7206605960243369E-2</v>
      </c>
      <c r="K5">
        <v>1.0000315099498061</v>
      </c>
      <c r="L5">
        <v>-7.3983818401724064E-2</v>
      </c>
      <c r="M5">
        <v>0.99985201613547181</v>
      </c>
      <c r="N5">
        <v>-7.9916685828440442E-2</v>
      </c>
      <c r="O5">
        <v>61.765284768194697</v>
      </c>
      <c r="P5" s="3" t="s">
        <v>40</v>
      </c>
      <c r="Q5">
        <v>28</v>
      </c>
      <c r="R5">
        <v>29</v>
      </c>
    </row>
    <row r="6" spans="1:18" x14ac:dyDescent="0.25">
      <c r="A6" s="5">
        <v>27</v>
      </c>
      <c r="B6">
        <v>1.371137447477996</v>
      </c>
      <c r="C6">
        <v>2.3119739512169881E-3</v>
      </c>
      <c r="D6">
        <v>-1.370908187704825</v>
      </c>
      <c r="E6">
        <v>-2.1792298848716191E-3</v>
      </c>
      <c r="F6">
        <v>2.2925977317189711E-4</v>
      </c>
      <c r="G6">
        <v>1.3274406634536951E-4</v>
      </c>
      <c r="H6">
        <v>7.1976805929880705E-2</v>
      </c>
      <c r="I6">
        <v>7.1976805929880705E-2</v>
      </c>
      <c r="J6">
        <v>7.1976805929880705E-2</v>
      </c>
      <c r="K6">
        <v>0.99985201613547181</v>
      </c>
      <c r="L6">
        <v>-7.9916685828440442E-2</v>
      </c>
      <c r="M6">
        <v>0.99968467871621836</v>
      </c>
      <c r="N6">
        <v>-8.5448424248881105E-2</v>
      </c>
      <c r="O6">
        <v>57.581444743904562</v>
      </c>
      <c r="P6" s="3" t="s">
        <v>41</v>
      </c>
      <c r="Q6">
        <v>29</v>
      </c>
      <c r="R6">
        <v>30</v>
      </c>
    </row>
    <row r="7" spans="1:18" x14ac:dyDescent="0.25">
      <c r="A7" s="5">
        <v>28</v>
      </c>
      <c r="B7">
        <v>0.79498129552913854</v>
      </c>
      <c r="C7">
        <v>8.6452219783269787E-4</v>
      </c>
      <c r="D7">
        <v>-0.79490420085887359</v>
      </c>
      <c r="E7">
        <v>-8.1988349003432972E-4</v>
      </c>
      <c r="F7">
        <v>7.7094670264954424E-5</v>
      </c>
      <c r="G7">
        <v>4.4638707798368149E-5</v>
      </c>
      <c r="H7">
        <v>4.1738882646351588E-2</v>
      </c>
      <c r="I7">
        <v>4.1738882646351602E-2</v>
      </c>
      <c r="J7">
        <v>4.1738882646351602E-2</v>
      </c>
      <c r="K7">
        <v>0.99968467871621836</v>
      </c>
      <c r="L7">
        <v>-8.5448424248881105E-2</v>
      </c>
      <c r="M7">
        <v>0.99958767322714914</v>
      </c>
      <c r="N7">
        <v>-8.8659884318830651E-2</v>
      </c>
      <c r="O7">
        <v>41.738882646351591</v>
      </c>
      <c r="P7" t="s">
        <v>42</v>
      </c>
      <c r="Q7">
        <v>30</v>
      </c>
      <c r="R7">
        <v>31</v>
      </c>
    </row>
    <row r="8" spans="1:18" x14ac:dyDescent="0.25">
      <c r="A8" s="5">
        <v>29</v>
      </c>
      <c r="B8">
        <v>0.69558422719068058</v>
      </c>
      <c r="C8">
        <v>8.3370002890093388E-4</v>
      </c>
      <c r="D8">
        <v>-0.6955251942545948</v>
      </c>
      <c r="E8">
        <v>-7.9951927457181131E-4</v>
      </c>
      <c r="F8">
        <v>5.9032936085778858E-5</v>
      </c>
      <c r="G8">
        <v>3.4180754329122577E-5</v>
      </c>
      <c r="H8">
        <v>3.6523789669808612E-2</v>
      </c>
      <c r="I8">
        <v>3.6523789669808598E-2</v>
      </c>
      <c r="J8">
        <v>3.6523789669808612E-2</v>
      </c>
      <c r="K8">
        <v>0.99958767322714914</v>
      </c>
      <c r="L8">
        <v>-8.8659884318830651E-2</v>
      </c>
      <c r="M8">
        <v>0.99950278253692526</v>
      </c>
      <c r="N8">
        <v>-9.1469784445400604E-2</v>
      </c>
      <c r="O8">
        <v>36.523789669808608</v>
      </c>
      <c r="P8" t="s">
        <v>43</v>
      </c>
      <c r="Q8">
        <v>31</v>
      </c>
      <c r="R8">
        <v>32</v>
      </c>
    </row>
    <row r="9" spans="1:18" x14ac:dyDescent="0.25">
      <c r="A9" s="5">
        <v>30</v>
      </c>
      <c r="B9">
        <v>0.54630825352344081</v>
      </c>
      <c r="C9">
        <v>8.1408258829826833E-4</v>
      </c>
      <c r="D9">
        <v>-0.54627183313565075</v>
      </c>
      <c r="E9">
        <v>-7.9299476156695489E-4</v>
      </c>
      <c r="F9">
        <v>3.6420387790059287E-5</v>
      </c>
      <c r="G9">
        <v>2.108782673131344E-5</v>
      </c>
      <c r="H9">
        <v>2.8688043052892308E-2</v>
      </c>
      <c r="I9">
        <v>2.8688043052892302E-2</v>
      </c>
      <c r="J9">
        <v>2.8688043052892308E-2</v>
      </c>
      <c r="K9">
        <v>0.99950278253692526</v>
      </c>
      <c r="L9">
        <v>-9.1469784445400604E-2</v>
      </c>
      <c r="M9">
        <v>0.99943609271205325</v>
      </c>
      <c r="N9">
        <v>-9.3675886311971615E-2</v>
      </c>
      <c r="O9">
        <v>28.688043052892311</v>
      </c>
      <c r="P9" t="s">
        <v>44</v>
      </c>
      <c r="Q9">
        <v>32</v>
      </c>
      <c r="R9">
        <v>33</v>
      </c>
    </row>
    <row r="10" spans="1:18" x14ac:dyDescent="0.25">
      <c r="A10" s="5">
        <v>31</v>
      </c>
      <c r="B10">
        <v>0.29807449157322657</v>
      </c>
      <c r="C10">
        <v>-2.4003173390001389E-5</v>
      </c>
      <c r="D10">
        <v>-0.29806364791899248</v>
      </c>
      <c r="E10">
        <v>3.028177489589832E-5</v>
      </c>
      <c r="F10">
        <v>1.084365423409395E-5</v>
      </c>
      <c r="G10">
        <v>6.2786015058969268E-6</v>
      </c>
      <c r="H10">
        <v>1.5653680725221181E-2</v>
      </c>
      <c r="I10">
        <v>1.5653680725221181E-2</v>
      </c>
      <c r="J10">
        <v>1.5653680725221181E-2</v>
      </c>
      <c r="K10">
        <v>0.99943609271205325</v>
      </c>
      <c r="L10">
        <v>-9.3675886311971615E-2</v>
      </c>
      <c r="M10">
        <v>0.99939973613599364</v>
      </c>
      <c r="N10">
        <v>-9.4882968753552968E-2</v>
      </c>
      <c r="O10">
        <v>31.307361450442361</v>
      </c>
      <c r="P10" t="s">
        <v>45</v>
      </c>
      <c r="Q10">
        <v>33</v>
      </c>
      <c r="R10">
        <v>34</v>
      </c>
    </row>
    <row r="11" spans="1:18" x14ac:dyDescent="0.25">
      <c r="A11" s="5">
        <v>32</v>
      </c>
      <c r="B11">
        <v>0.43984244914329018</v>
      </c>
      <c r="C11">
        <v>7.5507348986527225E-5</v>
      </c>
      <c r="D11">
        <v>-0.43977910492401368</v>
      </c>
      <c r="E11">
        <v>-6.011135111586637E-5</v>
      </c>
      <c r="F11">
        <v>6.3344219276562086E-5</v>
      </c>
      <c r="G11">
        <v>1.5395997870660851E-5</v>
      </c>
      <c r="H11">
        <v>2.3085014424698749E-2</v>
      </c>
      <c r="I11">
        <v>2.3085014424698749E-2</v>
      </c>
      <c r="J11">
        <v>2.3085014424698749E-2</v>
      </c>
      <c r="K11">
        <v>1.0000315099498061</v>
      </c>
      <c r="L11">
        <v>-7.3983818401724064E-2</v>
      </c>
      <c r="M11">
        <v>0.99988748431634755</v>
      </c>
      <c r="N11">
        <v>-7.5988239758233822E-2</v>
      </c>
      <c r="O11">
        <v>46.170028849397497</v>
      </c>
      <c r="P11" t="s">
        <v>46</v>
      </c>
      <c r="Q11">
        <v>28</v>
      </c>
      <c r="R11">
        <v>35</v>
      </c>
    </row>
    <row r="12" spans="1:18" x14ac:dyDescent="0.25">
      <c r="A12" s="5">
        <v>33</v>
      </c>
      <c r="B12">
        <v>0.25991101720893067</v>
      </c>
      <c r="C12">
        <v>5.6514795681093634E-6</v>
      </c>
      <c r="D12">
        <v>-0.25988889201043269</v>
      </c>
      <c r="E12">
        <v>-2.7388532423960763E-7</v>
      </c>
      <c r="F12">
        <v>2.2125198498035289E-5</v>
      </c>
      <c r="G12">
        <v>5.377594243869755E-6</v>
      </c>
      <c r="H12">
        <v>1.364332561414509E-2</v>
      </c>
      <c r="I12">
        <v>1.364332561414509E-2</v>
      </c>
      <c r="J12">
        <v>1.364332561414509E-2</v>
      </c>
      <c r="K12">
        <v>0.99988748431634755</v>
      </c>
      <c r="L12">
        <v>-7.5988239758233822E-2</v>
      </c>
      <c r="M12">
        <v>0.99980236760759855</v>
      </c>
      <c r="N12">
        <v>-7.7173692077313019E-2</v>
      </c>
      <c r="O12">
        <v>27.286651228290179</v>
      </c>
      <c r="P12" t="s">
        <v>47</v>
      </c>
      <c r="Q12">
        <v>35</v>
      </c>
      <c r="R12">
        <v>36</v>
      </c>
    </row>
    <row r="13" spans="1:18" x14ac:dyDescent="0.25">
      <c r="A13" s="5">
        <v>34</v>
      </c>
      <c r="B13">
        <v>9.9966077061301686E-2</v>
      </c>
      <c r="C13">
        <v>-1.0174610565991079E-5</v>
      </c>
      <c r="D13">
        <v>-9.9961078394778233E-2</v>
      </c>
      <c r="E13">
        <v>1.100321879665884E-5</v>
      </c>
      <c r="F13">
        <v>4.9986665234535987E-6</v>
      </c>
      <c r="G13">
        <v>8.2860823066776223E-7</v>
      </c>
      <c r="H13">
        <v>5.2478954996080336E-3</v>
      </c>
      <c r="I13">
        <v>5.2478954996080336E-3</v>
      </c>
      <c r="J13">
        <v>5.2478954996080336E-3</v>
      </c>
      <c r="K13">
        <v>0.99980236760759855</v>
      </c>
      <c r="L13">
        <v>-7.7173692077313019E-2</v>
      </c>
      <c r="M13">
        <v>0.99975237474039069</v>
      </c>
      <c r="N13">
        <v>-7.7648926087827308E-2</v>
      </c>
      <c r="O13">
        <v>10.495790999216069</v>
      </c>
      <c r="P13" t="s">
        <v>48</v>
      </c>
      <c r="Q13">
        <v>36</v>
      </c>
      <c r="R13">
        <v>37</v>
      </c>
    </row>
    <row r="14" spans="1:18" x14ac:dyDescent="0.25">
      <c r="A14" s="5">
        <v>35</v>
      </c>
      <c r="B14">
        <v>0.15997490591303709</v>
      </c>
      <c r="C14">
        <v>-8.8812180977278102E-6</v>
      </c>
      <c r="D14">
        <v>-0.15996210465684699</v>
      </c>
      <c r="E14">
        <v>1.10032292765533E-5</v>
      </c>
      <c r="F14">
        <v>1.280125619004813E-5</v>
      </c>
      <c r="G14">
        <v>2.1220111788254889E-6</v>
      </c>
      <c r="H14">
        <v>8.3981647616489918E-3</v>
      </c>
      <c r="I14">
        <v>8.3981647616489918E-3</v>
      </c>
      <c r="J14">
        <v>8.3981647616489918E-3</v>
      </c>
      <c r="K14">
        <v>0.99980236760759855</v>
      </c>
      <c r="L14">
        <v>-7.7173692077313019E-2</v>
      </c>
      <c r="M14">
        <v>0.99972236384532065</v>
      </c>
      <c r="N14">
        <v>-7.7934015925902725E-2</v>
      </c>
      <c r="O14">
        <v>16.796329523297981</v>
      </c>
      <c r="P14" t="s">
        <v>49</v>
      </c>
      <c r="Q14">
        <v>36</v>
      </c>
      <c r="R14">
        <v>38</v>
      </c>
    </row>
    <row r="15" spans="1:18" x14ac:dyDescent="0.25">
      <c r="A15" s="5">
        <v>36</v>
      </c>
      <c r="B15">
        <v>0.17996055062435351</v>
      </c>
      <c r="C15">
        <v>-7.8158135576104589E-6</v>
      </c>
      <c r="D15">
        <v>-0.17994435381219551</v>
      </c>
      <c r="E15">
        <v>1.0500691975041319E-5</v>
      </c>
      <c r="F15">
        <v>1.6196812158031371E-5</v>
      </c>
      <c r="G15">
        <v>2.684878417430866E-6</v>
      </c>
      <c r="H15">
        <v>9.4465421972874334E-3</v>
      </c>
      <c r="I15">
        <v>9.4465421972874334E-3</v>
      </c>
      <c r="J15">
        <v>9.4465421972874334E-3</v>
      </c>
      <c r="K15">
        <v>0.99988748431634755</v>
      </c>
      <c r="L15">
        <v>-7.5988239758233822E-2</v>
      </c>
      <c r="M15">
        <v>0.99979749318748845</v>
      </c>
      <c r="N15">
        <v>-7.6843351364946244E-2</v>
      </c>
      <c r="O15">
        <v>18.893084394574871</v>
      </c>
      <c r="P15" t="s">
        <v>50</v>
      </c>
      <c r="Q15">
        <v>35</v>
      </c>
      <c r="R15">
        <v>39</v>
      </c>
    </row>
    <row r="16" spans="1:18" x14ac:dyDescent="0.25">
      <c r="A16" s="5">
        <v>37</v>
      </c>
      <c r="B16">
        <v>0.57649861683372405</v>
      </c>
      <c r="C16">
        <v>7.7825803911159383E-4</v>
      </c>
      <c r="D16">
        <v>-0.57638972098583052</v>
      </c>
      <c r="E16">
        <v>-7.5179058459976444E-4</v>
      </c>
      <c r="F16">
        <v>1.0889584789353091E-4</v>
      </c>
      <c r="G16">
        <v>2.646745451182939E-5</v>
      </c>
      <c r="H16">
        <v>3.0267901832429719E-2</v>
      </c>
      <c r="I16">
        <v>3.0267901832429719E-2</v>
      </c>
      <c r="J16">
        <v>3.0267901832429719E-2</v>
      </c>
      <c r="K16">
        <v>0.99968467871621836</v>
      </c>
      <c r="L16">
        <v>-8.5448424248881105E-2</v>
      </c>
      <c r="M16">
        <v>0.99949578592893151</v>
      </c>
      <c r="N16">
        <v>-8.8064792779013412E-2</v>
      </c>
      <c r="O16">
        <v>60.535803664859444</v>
      </c>
      <c r="P16" s="3" t="s">
        <v>51</v>
      </c>
      <c r="Q16">
        <v>30</v>
      </c>
      <c r="R16">
        <v>40</v>
      </c>
    </row>
    <row r="17" spans="1:18" x14ac:dyDescent="0.25">
      <c r="A17" s="5">
        <v>38</v>
      </c>
      <c r="B17">
        <v>0.42807663539041507</v>
      </c>
      <c r="C17">
        <v>-6.0181136287338049E-6</v>
      </c>
      <c r="D17">
        <v>-0.42801657043257818</v>
      </c>
      <c r="E17">
        <v>2.0617077409787899E-5</v>
      </c>
      <c r="F17">
        <v>6.0064957836891697E-5</v>
      </c>
      <c r="G17">
        <v>1.4598963781054091E-5</v>
      </c>
      <c r="H17">
        <v>2.24795309231542E-2</v>
      </c>
      <c r="I17">
        <v>2.247953092315421E-2</v>
      </c>
      <c r="J17">
        <v>2.247953092315421E-2</v>
      </c>
      <c r="K17">
        <v>0.99949578592893151</v>
      </c>
      <c r="L17">
        <v>-8.8064792779013412E-2</v>
      </c>
      <c r="M17">
        <v>0.99935554417488093</v>
      </c>
      <c r="N17">
        <v>-9.0019173634068611E-2</v>
      </c>
      <c r="O17">
        <v>44.959061846308423</v>
      </c>
      <c r="P17" t="s">
        <v>52</v>
      </c>
      <c r="Q17">
        <v>40</v>
      </c>
      <c r="R17">
        <v>41</v>
      </c>
    </row>
    <row r="18" spans="1:18" x14ac:dyDescent="0.25">
      <c r="A18" s="5">
        <v>39</v>
      </c>
      <c r="B18">
        <v>0.14912154363364019</v>
      </c>
      <c r="C18">
        <v>-1.1923533969323209E-5</v>
      </c>
      <c r="D18">
        <v>-0.1491104136114044</v>
      </c>
      <c r="E18">
        <v>1.376851162262146E-5</v>
      </c>
      <c r="F18">
        <v>1.113002223573911E-5</v>
      </c>
      <c r="G18">
        <v>1.8449776532982469E-6</v>
      </c>
      <c r="H18">
        <v>7.8307996388268901E-3</v>
      </c>
      <c r="I18">
        <v>7.8307996388268901E-3</v>
      </c>
      <c r="J18">
        <v>7.8307996388268901E-3</v>
      </c>
      <c r="K18">
        <v>0.99949578592893151</v>
      </c>
      <c r="L18">
        <v>-8.8064792779013412E-2</v>
      </c>
      <c r="M18">
        <v>0.99942118737587826</v>
      </c>
      <c r="N18">
        <v>-8.8774068672476114E-2</v>
      </c>
      <c r="O18">
        <v>15.66159927765378</v>
      </c>
      <c r="P18" t="s">
        <v>53</v>
      </c>
      <c r="Q18">
        <v>40</v>
      </c>
      <c r="R18">
        <v>42</v>
      </c>
    </row>
    <row r="19" spans="1:18" x14ac:dyDescent="0.25">
      <c r="A19" s="5">
        <v>40</v>
      </c>
      <c r="B19">
        <v>0.29896623997778848</v>
      </c>
      <c r="C19">
        <v>-6.6872402493167097E-6</v>
      </c>
      <c r="D19">
        <v>-0.29892149117408923</v>
      </c>
      <c r="E19">
        <v>1.410506395965917E-5</v>
      </c>
      <c r="F19">
        <v>4.4748803699257163E-5</v>
      </c>
      <c r="G19">
        <v>7.4178237103424624E-6</v>
      </c>
      <c r="H19">
        <v>1.570177720841999E-2</v>
      </c>
      <c r="I19">
        <v>1.570177720841999E-2</v>
      </c>
      <c r="J19">
        <v>1.570177720841999E-2</v>
      </c>
      <c r="K19">
        <v>0.99935554417488093</v>
      </c>
      <c r="L19">
        <v>-9.0019173634068611E-2</v>
      </c>
      <c r="M19">
        <v>0.99920596304747444</v>
      </c>
      <c r="N19">
        <v>-9.1441176913136787E-2</v>
      </c>
      <c r="O19">
        <v>31.403554416839981</v>
      </c>
      <c r="P19" t="s">
        <v>54</v>
      </c>
      <c r="Q19">
        <v>41</v>
      </c>
      <c r="R19">
        <v>43</v>
      </c>
    </row>
    <row r="20" spans="1:18" x14ac:dyDescent="0.25">
      <c r="A20" s="5">
        <v>41</v>
      </c>
      <c r="B20">
        <v>0.24906592868221419</v>
      </c>
      <c r="C20">
        <v>-1.0188834244438129E-5</v>
      </c>
      <c r="D20">
        <v>-0.2490348762395477</v>
      </c>
      <c r="E20">
        <v>1.5336268956291609E-5</v>
      </c>
      <c r="F20">
        <v>3.1052442666490432E-5</v>
      </c>
      <c r="G20">
        <v>5.1474347118534792E-6</v>
      </c>
      <c r="H20">
        <v>1.307994688564406E-2</v>
      </c>
      <c r="I20">
        <v>1.307994688564406E-2</v>
      </c>
      <c r="J20">
        <v>1.307994688564406E-2</v>
      </c>
      <c r="K20">
        <v>0.99943609271205325</v>
      </c>
      <c r="L20">
        <v>-9.3675886311971615E-2</v>
      </c>
      <c r="M20">
        <v>0.99931148848202955</v>
      </c>
      <c r="N20">
        <v>-9.4860455601008642E-2</v>
      </c>
      <c r="O20">
        <v>26.159893771288122</v>
      </c>
      <c r="P20" t="s">
        <v>55</v>
      </c>
      <c r="Q20">
        <v>33</v>
      </c>
      <c r="R20">
        <v>44</v>
      </c>
    </row>
    <row r="21" spans="1:18" x14ac:dyDescent="0.25">
      <c r="A21" s="5">
        <v>42</v>
      </c>
      <c r="B21">
        <v>9.8977148016820005E-2</v>
      </c>
      <c r="C21">
        <v>-1.482213298171941E-5</v>
      </c>
      <c r="D21">
        <v>-9.8972243811965926E-2</v>
      </c>
      <c r="E21">
        <v>1.5635082692989099E-5</v>
      </c>
      <c r="F21">
        <v>4.9042048540781646E-6</v>
      </c>
      <c r="G21">
        <v>8.1294971126968756E-7</v>
      </c>
      <c r="H21">
        <v>5.1980732784508866E-3</v>
      </c>
      <c r="I21">
        <v>5.1980732784508866E-3</v>
      </c>
      <c r="J21">
        <v>5.1980732784508866E-3</v>
      </c>
      <c r="K21">
        <v>0.99939973613599364</v>
      </c>
      <c r="L21">
        <v>-9.4882968753552968E-2</v>
      </c>
      <c r="M21">
        <v>0.99935021828248938</v>
      </c>
      <c r="N21">
        <v>-9.5354016631898006E-2</v>
      </c>
      <c r="O21">
        <v>10.396146556901771</v>
      </c>
      <c r="P21" t="s">
        <v>56</v>
      </c>
      <c r="Q21">
        <v>34</v>
      </c>
      <c r="R21">
        <v>45</v>
      </c>
    </row>
    <row r="23" spans="1:18" x14ac:dyDescent="0.25">
      <c r="D23" t="s">
        <v>90</v>
      </c>
      <c r="G23" t="s">
        <v>80</v>
      </c>
    </row>
    <row r="24" spans="1:18" x14ac:dyDescent="0.25">
      <c r="D24">
        <v>33</v>
      </c>
      <c r="F24">
        <v>1</v>
      </c>
      <c r="G24" t="s">
        <v>91</v>
      </c>
      <c r="I24" t="s">
        <v>109</v>
      </c>
    </row>
    <row r="25" spans="1:18" x14ac:dyDescent="0.25">
      <c r="D25">
        <v>35</v>
      </c>
      <c r="F25">
        <v>2</v>
      </c>
      <c r="G25" t="s">
        <v>92</v>
      </c>
      <c r="I25" t="s">
        <v>109</v>
      </c>
    </row>
    <row r="26" spans="1:18" x14ac:dyDescent="0.25">
      <c r="F26">
        <v>3</v>
      </c>
      <c r="G26" t="s">
        <v>93</v>
      </c>
      <c r="I26" t="s">
        <v>111</v>
      </c>
    </row>
    <row r="27" spans="1:18" x14ac:dyDescent="0.25">
      <c r="F27">
        <v>4</v>
      </c>
      <c r="G27" t="s">
        <v>94</v>
      </c>
    </row>
    <row r="28" spans="1:18" x14ac:dyDescent="0.25">
      <c r="F28">
        <v>5</v>
      </c>
      <c r="G28" t="s">
        <v>110</v>
      </c>
    </row>
    <row r="29" spans="1:18" x14ac:dyDescent="0.25">
      <c r="C29">
        <v>1</v>
      </c>
    </row>
    <row r="30" spans="1:18" x14ac:dyDescent="0.25">
      <c r="A30">
        <v>23</v>
      </c>
      <c r="B30">
        <v>1.762329</v>
      </c>
      <c r="C30" s="1">
        <v>3.194817E-3</v>
      </c>
      <c r="D30">
        <v>-1.761951</v>
      </c>
      <c r="E30" s="1">
        <v>-2.975896E-3</v>
      </c>
      <c r="F30" s="1">
        <v>3.780945E-4</v>
      </c>
      <c r="G30" s="1">
        <v>2.1892109999999999E-4</v>
      </c>
      <c r="H30">
        <v>9.2433000000000001E-2</v>
      </c>
      <c r="I30">
        <v>9.2433000000000001E-2</v>
      </c>
      <c r="J30">
        <v>9.2433000000000001E-2</v>
      </c>
      <c r="K30">
        <v>1.000704</v>
      </c>
      <c r="L30">
        <v>-4.7862000000000002E-2</v>
      </c>
      <c r="M30">
        <v>1.000489</v>
      </c>
      <c r="N30">
        <v>-5.4959000000000001E-2</v>
      </c>
      <c r="O30" s="6">
        <v>73.946697999999998</v>
      </c>
      <c r="P30" s="3" t="s">
        <v>37</v>
      </c>
      <c r="Q30">
        <v>25</v>
      </c>
      <c r="R30">
        <v>26</v>
      </c>
    </row>
    <row r="31" spans="1:18" x14ac:dyDescent="0.25">
      <c r="A31">
        <v>24</v>
      </c>
      <c r="B31">
        <v>1.7619549999999999</v>
      </c>
      <c r="C31" s="1">
        <v>2.9787049999999999E-3</v>
      </c>
      <c r="D31">
        <v>-1.7615769999999999</v>
      </c>
      <c r="E31" s="1">
        <v>-2.7597820000000001E-3</v>
      </c>
      <c r="F31" s="1">
        <v>3.7809649999999997E-4</v>
      </c>
      <c r="G31" s="1">
        <v>2.189223E-4</v>
      </c>
      <c r="H31">
        <v>9.2434000000000002E-2</v>
      </c>
      <c r="I31">
        <v>9.2434000000000002E-2</v>
      </c>
      <c r="J31">
        <v>9.2434000000000002E-2</v>
      </c>
      <c r="K31">
        <v>1.000489</v>
      </c>
      <c r="L31">
        <v>-5.4959000000000001E-2</v>
      </c>
      <c r="M31">
        <v>1.0002740000000001</v>
      </c>
      <c r="N31">
        <v>-6.2059000000000003E-2</v>
      </c>
      <c r="O31" s="6">
        <v>73.946901999999994</v>
      </c>
      <c r="P31" s="3" t="s">
        <v>38</v>
      </c>
      <c r="Q31">
        <v>26</v>
      </c>
      <c r="R31">
        <v>27</v>
      </c>
    </row>
    <row r="32" spans="1:18" x14ac:dyDescent="0.25">
      <c r="A32">
        <v>25</v>
      </c>
      <c r="B32">
        <v>1.56165</v>
      </c>
      <c r="C32" s="1">
        <v>2.76429E-3</v>
      </c>
      <c r="D32">
        <v>-1.561353</v>
      </c>
      <c r="E32" s="1">
        <v>-2.59224E-3</v>
      </c>
      <c r="F32" s="1">
        <v>2.9714420000000001E-4</v>
      </c>
      <c r="G32" s="1">
        <v>1.720499E-4</v>
      </c>
      <c r="H32">
        <v>8.1943000000000002E-2</v>
      </c>
      <c r="I32">
        <v>8.1943000000000002E-2</v>
      </c>
      <c r="J32">
        <v>8.1943000000000002E-2</v>
      </c>
      <c r="K32">
        <v>1.0002740000000001</v>
      </c>
      <c r="L32">
        <v>-6.2059000000000003E-2</v>
      </c>
      <c r="M32">
        <v>1.0000830000000001</v>
      </c>
      <c r="N32">
        <v>-6.8352999999999997E-2</v>
      </c>
      <c r="O32" s="6">
        <v>65.554460000000006</v>
      </c>
      <c r="P32" s="3" t="s">
        <v>39</v>
      </c>
      <c r="Q32">
        <v>27</v>
      </c>
      <c r="R32">
        <v>28</v>
      </c>
    </row>
    <row r="33" spans="1:18" x14ac:dyDescent="0.25">
      <c r="A33">
        <v>26</v>
      </c>
      <c r="B33">
        <v>1.1216619999999999</v>
      </c>
      <c r="C33" s="1">
        <v>2.330043E-3</v>
      </c>
      <c r="D33">
        <v>-1.1215090000000001</v>
      </c>
      <c r="E33" s="1">
        <v>-2.2412510000000001E-3</v>
      </c>
      <c r="F33" s="1">
        <v>1.533521E-4</v>
      </c>
      <c r="G33" s="1">
        <v>8.8792650000000004E-5</v>
      </c>
      <c r="H33">
        <v>5.8867000000000003E-2</v>
      </c>
      <c r="I33">
        <v>5.8867000000000003E-2</v>
      </c>
      <c r="J33">
        <v>5.8867000000000003E-2</v>
      </c>
      <c r="K33">
        <v>1.0000830000000001</v>
      </c>
      <c r="L33">
        <v>-6.8352999999999997E-2</v>
      </c>
      <c r="M33">
        <v>0.99994700000000003</v>
      </c>
      <c r="N33">
        <v>-7.2872999999999993E-2</v>
      </c>
      <c r="O33" s="6">
        <v>47.093775000000001</v>
      </c>
      <c r="P33" s="6" t="s">
        <v>40</v>
      </c>
      <c r="Q33">
        <v>28</v>
      </c>
      <c r="R33">
        <v>29</v>
      </c>
    </row>
    <row r="34" spans="1:18" x14ac:dyDescent="0.25">
      <c r="A34">
        <v>27</v>
      </c>
      <c r="B34">
        <v>1.0218750000000001</v>
      </c>
      <c r="C34" s="1">
        <v>2.2481129999999999E-3</v>
      </c>
      <c r="D34">
        <v>-1.0217480000000001</v>
      </c>
      <c r="E34" s="1">
        <v>-2.1743959999999999E-3</v>
      </c>
      <c r="F34" s="1">
        <v>1.273151E-4</v>
      </c>
      <c r="G34" s="1">
        <v>7.3716939999999995E-5</v>
      </c>
      <c r="H34">
        <v>5.3637999999999998E-2</v>
      </c>
      <c r="I34">
        <v>5.3637999999999998E-2</v>
      </c>
      <c r="J34">
        <v>5.3637999999999998E-2</v>
      </c>
      <c r="K34">
        <v>0.99994700000000003</v>
      </c>
      <c r="L34">
        <v>-7.2872999999999993E-2</v>
      </c>
      <c r="M34">
        <v>0.99982199999999999</v>
      </c>
      <c r="N34">
        <v>-7.6991000000000004E-2</v>
      </c>
      <c r="O34" s="6">
        <v>42.910012999999999</v>
      </c>
      <c r="P34" s="6" t="s">
        <v>41</v>
      </c>
      <c r="Q34">
        <v>29</v>
      </c>
      <c r="R34">
        <v>30</v>
      </c>
    </row>
    <row r="35" spans="1:18" x14ac:dyDescent="0.25">
      <c r="A35">
        <v>37</v>
      </c>
      <c r="B35">
        <v>0.576542</v>
      </c>
      <c r="C35" s="1">
        <v>8.0121700000000001E-4</v>
      </c>
      <c r="D35">
        <v>-0.57643299999999997</v>
      </c>
      <c r="E35" s="1">
        <v>-7.7475280000000003E-4</v>
      </c>
      <c r="F35" s="1">
        <v>1.088825E-4</v>
      </c>
      <c r="G35" s="1">
        <v>2.64642E-5</v>
      </c>
      <c r="H35">
        <v>3.0266000000000001E-2</v>
      </c>
      <c r="I35">
        <v>3.0266000000000001E-2</v>
      </c>
      <c r="J35">
        <v>3.0266000000000001E-2</v>
      </c>
      <c r="K35">
        <v>0.99982199999999999</v>
      </c>
      <c r="L35">
        <v>-7.6991000000000004E-2</v>
      </c>
      <c r="M35">
        <v>0.99963299999999999</v>
      </c>
      <c r="N35">
        <v>-7.9605999999999996E-2</v>
      </c>
      <c r="O35" s="6">
        <v>60.532083</v>
      </c>
      <c r="P35" s="3" t="s">
        <v>51</v>
      </c>
      <c r="Q35">
        <v>30</v>
      </c>
      <c r="R35">
        <v>40</v>
      </c>
    </row>
    <row r="36" spans="1:18" x14ac:dyDescent="0.25">
      <c r="C36" s="7">
        <v>2</v>
      </c>
      <c r="E36" s="1"/>
      <c r="F36" s="1"/>
      <c r="G36" s="1"/>
      <c r="O36">
        <f>+SUM(O30:O35)/6</f>
        <v>60.663988499999995</v>
      </c>
    </row>
    <row r="37" spans="1:18" x14ac:dyDescent="0.25">
      <c r="A37">
        <v>23</v>
      </c>
      <c r="B37">
        <v>1.7617959999999999</v>
      </c>
      <c r="C37" s="1">
        <v>3.3496559999999999E-3</v>
      </c>
      <c r="D37">
        <v>-1.7614179999999999</v>
      </c>
      <c r="E37" s="1">
        <v>-3.1308809999999999E-3</v>
      </c>
      <c r="F37" s="1">
        <v>3.778416E-4</v>
      </c>
      <c r="G37" s="1">
        <v>2.187747E-4</v>
      </c>
      <c r="H37">
        <v>9.2401999999999998E-2</v>
      </c>
      <c r="I37">
        <v>9.2401999999999998E-2</v>
      </c>
      <c r="J37">
        <v>9.2401999999999998E-2</v>
      </c>
      <c r="K37">
        <v>1.0007360000000001</v>
      </c>
      <c r="L37">
        <v>-4.7856000000000003E-2</v>
      </c>
      <c r="M37">
        <v>1.000521</v>
      </c>
      <c r="N37">
        <v>-5.4948999999999998E-2</v>
      </c>
      <c r="O37">
        <v>73.921964000000003</v>
      </c>
      <c r="P37" s="3" t="s">
        <v>37</v>
      </c>
      <c r="Q37">
        <v>25</v>
      </c>
      <c r="R37">
        <v>26</v>
      </c>
    </row>
    <row r="38" spans="1:18" x14ac:dyDescent="0.25">
      <c r="A38">
        <v>24</v>
      </c>
      <c r="B38">
        <v>1.761423</v>
      </c>
      <c r="C38" s="1">
        <v>3.1338799999999999E-3</v>
      </c>
      <c r="D38">
        <v>-1.761045</v>
      </c>
      <c r="E38" s="1">
        <v>-2.915104E-3</v>
      </c>
      <c r="F38" s="1">
        <v>3.778438E-4</v>
      </c>
      <c r="G38" s="1">
        <v>2.187759E-4</v>
      </c>
      <c r="H38">
        <v>9.2402999999999999E-2</v>
      </c>
      <c r="I38">
        <v>9.2402999999999999E-2</v>
      </c>
      <c r="J38">
        <v>9.2402999999999999E-2</v>
      </c>
      <c r="K38">
        <v>1.000521</v>
      </c>
      <c r="L38">
        <v>-5.4948999999999998E-2</v>
      </c>
      <c r="M38">
        <v>1.0003059999999999</v>
      </c>
      <c r="N38">
        <v>-6.2045000000000003E-2</v>
      </c>
      <c r="O38">
        <v>73.922182000000006</v>
      </c>
      <c r="P38" s="3" t="s">
        <v>38</v>
      </c>
      <c r="Q38">
        <v>26</v>
      </c>
      <c r="R38">
        <v>27</v>
      </c>
    </row>
    <row r="39" spans="1:18" x14ac:dyDescent="0.25">
      <c r="A39">
        <v>25</v>
      </c>
      <c r="B39">
        <v>1.5611189999999999</v>
      </c>
      <c r="C39" s="1">
        <v>2.9199909999999998E-3</v>
      </c>
      <c r="D39">
        <v>-1.5608219999999999</v>
      </c>
      <c r="E39" s="1">
        <v>-2.7480690000000001E-3</v>
      </c>
      <c r="F39" s="1">
        <v>2.9692290000000001E-4</v>
      </c>
      <c r="G39" s="1">
        <v>1.7192180000000001E-4</v>
      </c>
      <c r="H39">
        <v>8.1913E-2</v>
      </c>
      <c r="I39">
        <v>8.1913E-2</v>
      </c>
      <c r="J39">
        <v>8.1913E-2</v>
      </c>
      <c r="K39">
        <v>1.0003059999999999</v>
      </c>
      <c r="L39">
        <v>-6.2045000000000003E-2</v>
      </c>
      <c r="M39">
        <v>1.000116</v>
      </c>
      <c r="N39">
        <v>-6.8335999999999994E-2</v>
      </c>
      <c r="O39">
        <v>65.530040999999997</v>
      </c>
      <c r="P39" s="3" t="s">
        <v>39</v>
      </c>
      <c r="Q39">
        <v>27</v>
      </c>
      <c r="R39">
        <v>28</v>
      </c>
    </row>
    <row r="40" spans="1:18" x14ac:dyDescent="0.25">
      <c r="A40">
        <v>26</v>
      </c>
      <c r="B40">
        <v>1.471114</v>
      </c>
      <c r="C40" s="1">
        <v>2.501418E-3</v>
      </c>
      <c r="D40">
        <v>-1.47085</v>
      </c>
      <c r="E40" s="1">
        <v>-2.348691E-3</v>
      </c>
      <c r="F40" s="1">
        <v>2.637723E-4</v>
      </c>
      <c r="G40" s="1">
        <v>1.527272E-4</v>
      </c>
      <c r="H40">
        <v>7.7204999999999996E-2</v>
      </c>
      <c r="I40">
        <v>7.7204999999999996E-2</v>
      </c>
      <c r="J40">
        <v>7.7204999999999996E-2</v>
      </c>
      <c r="K40">
        <v>1.000116</v>
      </c>
      <c r="L40">
        <v>-6.8335999999999994E-2</v>
      </c>
      <c r="M40">
        <v>0.99993600000000005</v>
      </c>
      <c r="N40">
        <v>-7.4268000000000001E-2</v>
      </c>
      <c r="O40">
        <v>61.763683999999998</v>
      </c>
      <c r="P40" s="3" t="s">
        <v>40</v>
      </c>
      <c r="Q40">
        <v>28</v>
      </c>
      <c r="R40">
        <v>29</v>
      </c>
    </row>
    <row r="41" spans="1:18" x14ac:dyDescent="0.25">
      <c r="A41">
        <v>27</v>
      </c>
      <c r="B41">
        <v>1.371218</v>
      </c>
      <c r="C41" s="1">
        <v>2.3566799999999999E-3</v>
      </c>
      <c r="D41">
        <v>-1.3709880000000001</v>
      </c>
      <c r="E41" s="1">
        <v>-2.2239429999999999E-3</v>
      </c>
      <c r="F41" s="1">
        <v>2.292479E-4</v>
      </c>
      <c r="G41" s="1">
        <v>1.327372E-4</v>
      </c>
      <c r="H41">
        <v>7.1974999999999997E-2</v>
      </c>
      <c r="I41">
        <v>7.1974999999999997E-2</v>
      </c>
      <c r="J41">
        <v>7.1974999999999997E-2</v>
      </c>
      <c r="K41">
        <v>0.99993600000000005</v>
      </c>
      <c r="L41">
        <v>-7.4268000000000001E-2</v>
      </c>
      <c r="M41">
        <v>0.99976900000000002</v>
      </c>
      <c r="N41">
        <v>-7.9797999999999994E-2</v>
      </c>
      <c r="O41">
        <v>57.579957999999998</v>
      </c>
      <c r="P41" s="3" t="s">
        <v>41</v>
      </c>
      <c r="Q41">
        <v>29</v>
      </c>
      <c r="R41">
        <v>30</v>
      </c>
    </row>
    <row r="42" spans="1:18" x14ac:dyDescent="0.25">
      <c r="A42">
        <v>37</v>
      </c>
      <c r="B42">
        <v>0.57652800000000004</v>
      </c>
      <c r="C42" s="1">
        <v>7.9397859999999997E-4</v>
      </c>
      <c r="D42">
        <v>-0.57641900000000001</v>
      </c>
      <c r="E42" s="1">
        <v>-7.6751290000000002E-4</v>
      </c>
      <c r="F42" s="1">
        <v>1.088887E-4</v>
      </c>
      <c r="G42" s="1">
        <v>2.646571E-5</v>
      </c>
      <c r="H42">
        <v>3.0266999999999999E-2</v>
      </c>
      <c r="I42">
        <v>3.0266999999999999E-2</v>
      </c>
      <c r="J42">
        <v>3.0266999999999999E-2</v>
      </c>
      <c r="K42">
        <v>0.99976900000000002</v>
      </c>
      <c r="L42">
        <v>-7.9797999999999994E-2</v>
      </c>
      <c r="M42">
        <v>0.99958000000000002</v>
      </c>
      <c r="N42">
        <v>-8.2414000000000001E-2</v>
      </c>
      <c r="O42">
        <v>60.533807000000003</v>
      </c>
      <c r="P42" s="3" t="s">
        <v>51</v>
      </c>
      <c r="Q42">
        <v>30</v>
      </c>
      <c r="R42">
        <v>40</v>
      </c>
    </row>
    <row r="43" spans="1:18" x14ac:dyDescent="0.25">
      <c r="C43" s="7">
        <v>3</v>
      </c>
      <c r="E43" s="1"/>
      <c r="F43" s="1"/>
      <c r="G43" s="1"/>
      <c r="O43">
        <f>+SUM(O37:O42)/6</f>
        <v>65.541939333333332</v>
      </c>
    </row>
    <row r="44" spans="1:18" x14ac:dyDescent="0.25">
      <c r="A44">
        <v>23</v>
      </c>
      <c r="B44">
        <v>1.7624690000000001</v>
      </c>
      <c r="C44" s="1">
        <v>3.244912E-3</v>
      </c>
      <c r="D44">
        <v>-1.7620899999999999</v>
      </c>
      <c r="E44" s="1">
        <v>-3.0259599999999998E-3</v>
      </c>
      <c r="F44" s="1">
        <v>3.7814830000000002E-4</v>
      </c>
      <c r="G44" s="1">
        <v>2.189522E-4</v>
      </c>
      <c r="H44">
        <v>9.2439999999999994E-2</v>
      </c>
      <c r="I44">
        <v>9.2439999999999994E-2</v>
      </c>
      <c r="J44">
        <v>9.2439999999999994E-2</v>
      </c>
      <c r="K44">
        <v>1.000712</v>
      </c>
      <c r="L44">
        <v>-4.7862000000000002E-2</v>
      </c>
      <c r="M44">
        <v>1.000497</v>
      </c>
      <c r="N44">
        <v>-5.4959000000000001E-2</v>
      </c>
      <c r="O44">
        <v>73.951959000000002</v>
      </c>
      <c r="P44" s="3" t="s">
        <v>37</v>
      </c>
      <c r="Q44">
        <v>25</v>
      </c>
      <c r="R44">
        <v>26</v>
      </c>
    </row>
    <row r="45" spans="1:18" x14ac:dyDescent="0.25">
      <c r="A45">
        <v>24</v>
      </c>
      <c r="B45">
        <v>1.762095</v>
      </c>
      <c r="C45" s="1">
        <v>3.0288989999999998E-3</v>
      </c>
      <c r="D45">
        <v>-1.761717</v>
      </c>
      <c r="E45" s="1">
        <v>-2.8099449999999999E-3</v>
      </c>
      <c r="F45" s="1">
        <v>3.7815039999999998E-4</v>
      </c>
      <c r="G45" s="1">
        <v>2.1895350000000001E-4</v>
      </c>
      <c r="H45">
        <v>9.2439999999999994E-2</v>
      </c>
      <c r="I45">
        <v>9.2439999999999994E-2</v>
      </c>
      <c r="J45">
        <v>9.2439999999999994E-2</v>
      </c>
      <c r="K45">
        <v>1.000497</v>
      </c>
      <c r="L45">
        <v>-5.4959000000000001E-2</v>
      </c>
      <c r="M45">
        <v>1.0002819999999999</v>
      </c>
      <c r="N45">
        <v>-6.2058000000000002E-2</v>
      </c>
      <c r="O45">
        <v>73.952172000000004</v>
      </c>
      <c r="P45" s="3" t="s">
        <v>38</v>
      </c>
      <c r="Q45">
        <v>26</v>
      </c>
      <c r="R45">
        <v>27</v>
      </c>
    </row>
    <row r="46" spans="1:18" x14ac:dyDescent="0.25">
      <c r="A46">
        <v>25</v>
      </c>
      <c r="B46">
        <v>1.5617909999999999</v>
      </c>
      <c r="C46" s="1">
        <v>2.8147129999999999E-3</v>
      </c>
      <c r="D46">
        <v>-1.5614939999999999</v>
      </c>
      <c r="E46" s="1">
        <v>-2.6426349999999999E-3</v>
      </c>
      <c r="F46" s="1">
        <v>2.971928E-4</v>
      </c>
      <c r="G46" s="1">
        <v>1.7207809999999999E-4</v>
      </c>
      <c r="H46">
        <v>8.1949999999999995E-2</v>
      </c>
      <c r="I46">
        <v>8.1949999999999995E-2</v>
      </c>
      <c r="J46">
        <v>8.1949999999999995E-2</v>
      </c>
      <c r="K46">
        <v>1.0002819999999999</v>
      </c>
      <c r="L46">
        <v>-6.2058000000000002E-2</v>
      </c>
      <c r="M46">
        <v>1.000092</v>
      </c>
      <c r="N46">
        <v>-6.8352999999999997E-2</v>
      </c>
      <c r="O46">
        <v>65.559819000000005</v>
      </c>
      <c r="P46" s="3" t="s">
        <v>39</v>
      </c>
      <c r="Q46">
        <v>27</v>
      </c>
      <c r="R46">
        <v>28</v>
      </c>
    </row>
    <row r="47" spans="1:18" x14ac:dyDescent="0.25">
      <c r="A47">
        <v>26</v>
      </c>
      <c r="B47">
        <v>1.271765</v>
      </c>
      <c r="C47" s="1">
        <v>2.3904500000000001E-3</v>
      </c>
      <c r="D47">
        <v>-1.271568</v>
      </c>
      <c r="E47" s="1">
        <v>-2.2763039999999998E-3</v>
      </c>
      <c r="F47" s="1">
        <v>1.971388E-4</v>
      </c>
      <c r="G47" s="1">
        <v>1.141456E-4</v>
      </c>
      <c r="H47">
        <v>6.6743999999999998E-2</v>
      </c>
      <c r="I47">
        <v>6.6743999999999998E-2</v>
      </c>
      <c r="J47">
        <v>6.6743999999999998E-2</v>
      </c>
      <c r="K47">
        <v>1.000092</v>
      </c>
      <c r="L47">
        <v>-6.8352999999999997E-2</v>
      </c>
      <c r="M47">
        <v>0.99993600000000005</v>
      </c>
      <c r="N47">
        <v>-7.3479000000000003E-2</v>
      </c>
      <c r="O47">
        <v>53.395501000000003</v>
      </c>
      <c r="P47" s="3" t="s">
        <v>40</v>
      </c>
      <c r="Q47">
        <v>28</v>
      </c>
      <c r="R47">
        <v>29</v>
      </c>
    </row>
    <row r="48" spans="1:18" x14ac:dyDescent="0.25">
      <c r="A48">
        <v>27</v>
      </c>
      <c r="B48">
        <v>1.1719349999999999</v>
      </c>
      <c r="C48" s="1">
        <v>2.2838239999999998E-3</v>
      </c>
      <c r="D48">
        <v>-1.1717679999999999</v>
      </c>
      <c r="E48" s="1">
        <v>-2.1868650000000001E-3</v>
      </c>
      <c r="F48" s="1">
        <v>1.674558E-4</v>
      </c>
      <c r="G48" s="1">
        <v>9.6958859999999995E-5</v>
      </c>
      <c r="H48">
        <v>6.1515E-2</v>
      </c>
      <c r="I48">
        <v>6.1515E-2</v>
      </c>
      <c r="J48">
        <v>6.1515E-2</v>
      </c>
      <c r="K48">
        <v>0.99993600000000005</v>
      </c>
      <c r="L48">
        <v>-7.3479000000000003E-2</v>
      </c>
      <c r="M48">
        <v>0.99979300000000004</v>
      </c>
      <c r="N48">
        <v>-7.8203999999999996E-2</v>
      </c>
      <c r="O48">
        <v>49.211742000000001</v>
      </c>
      <c r="P48" s="6" t="s">
        <v>41</v>
      </c>
      <c r="Q48">
        <v>29</v>
      </c>
      <c r="R48">
        <v>30</v>
      </c>
    </row>
    <row r="49" spans="1:18" x14ac:dyDescent="0.25">
      <c r="A49">
        <v>37</v>
      </c>
      <c r="B49">
        <v>0.57653500000000002</v>
      </c>
      <c r="C49" s="1">
        <v>7.9724189999999995E-4</v>
      </c>
      <c r="D49">
        <v>-0.57642599999999999</v>
      </c>
      <c r="E49" s="1">
        <v>-7.7077690000000002E-4</v>
      </c>
      <c r="F49" s="1">
        <v>1.0888569999999999E-4</v>
      </c>
      <c r="G49" s="1">
        <v>2.6465000000000002E-5</v>
      </c>
      <c r="H49">
        <v>3.0266000000000001E-2</v>
      </c>
      <c r="I49">
        <v>3.0266000000000001E-2</v>
      </c>
      <c r="J49">
        <v>3.0266000000000001E-2</v>
      </c>
      <c r="K49">
        <v>0.99979300000000004</v>
      </c>
      <c r="L49">
        <v>-7.8203999999999996E-2</v>
      </c>
      <c r="M49">
        <v>0.99960400000000005</v>
      </c>
      <c r="N49">
        <v>-8.0820000000000003E-2</v>
      </c>
      <c r="O49">
        <v>60.532997000000002</v>
      </c>
      <c r="P49" s="3" t="s">
        <v>51</v>
      </c>
      <c r="Q49">
        <v>30</v>
      </c>
      <c r="R49">
        <v>40</v>
      </c>
    </row>
    <row r="50" spans="1:18" x14ac:dyDescent="0.25">
      <c r="C50" s="1"/>
      <c r="E50" s="1"/>
      <c r="F50" s="1"/>
      <c r="G50" s="1"/>
      <c r="O50">
        <f>+SUM(O44:O49)/6</f>
        <v>62.767365000000012</v>
      </c>
    </row>
    <row r="51" spans="1:18" x14ac:dyDescent="0.25">
      <c r="C51" s="1"/>
      <c r="E51" s="1"/>
      <c r="F51" s="1"/>
      <c r="G51" s="1"/>
    </row>
    <row r="52" spans="1:18" x14ac:dyDescent="0.25">
      <c r="C52" s="1"/>
      <c r="E52" s="1"/>
      <c r="F52" s="1"/>
      <c r="G52" s="1"/>
    </row>
    <row r="53" spans="1:18" x14ac:dyDescent="0.25">
      <c r="C53" s="1"/>
      <c r="E53" s="1"/>
      <c r="F53" s="1"/>
      <c r="G53" s="1"/>
    </row>
    <row r="54" spans="1:18" x14ac:dyDescent="0.25">
      <c r="C54" s="1"/>
      <c r="E54" s="1"/>
      <c r="F54" s="1"/>
      <c r="G54" s="1"/>
    </row>
    <row r="55" spans="1:18" x14ac:dyDescent="0.25">
      <c r="C55" s="1"/>
      <c r="E55" s="1"/>
      <c r="F55" s="1"/>
      <c r="G55" s="1"/>
    </row>
    <row r="56" spans="1:18" x14ac:dyDescent="0.25">
      <c r="C56" s="1"/>
      <c r="E56" s="1"/>
      <c r="F56" s="1"/>
      <c r="G56" s="1"/>
    </row>
    <row r="57" spans="1:18" x14ac:dyDescent="0.25">
      <c r="C57" s="1"/>
      <c r="E57" s="1"/>
      <c r="F57" s="1"/>
      <c r="G57" s="1"/>
    </row>
    <row r="58" spans="1:18" x14ac:dyDescent="0.25">
      <c r="C58" s="1"/>
      <c r="E58" s="1"/>
      <c r="F58" s="1"/>
      <c r="G58" s="1"/>
    </row>
    <row r="59" spans="1:18" x14ac:dyDescent="0.25">
      <c r="C59" s="1"/>
      <c r="E59" s="1"/>
      <c r="F59" s="1"/>
      <c r="G59" s="1"/>
    </row>
    <row r="60" spans="1:18" x14ac:dyDescent="0.25">
      <c r="C60" s="1"/>
      <c r="E60" s="1"/>
      <c r="F60" s="1"/>
      <c r="G60" s="1"/>
    </row>
    <row r="61" spans="1:18" x14ac:dyDescent="0.25">
      <c r="C61" s="1"/>
      <c r="E61" s="1"/>
      <c r="F61" s="1"/>
      <c r="G61" s="1"/>
    </row>
    <row r="62" spans="1:18" x14ac:dyDescent="0.25">
      <c r="C62" s="1"/>
      <c r="E62" s="1"/>
      <c r="F62" s="1"/>
      <c r="G62" s="1"/>
    </row>
    <row r="63" spans="1:18" x14ac:dyDescent="0.25">
      <c r="C63" s="1"/>
      <c r="E63" s="1"/>
      <c r="F63" s="1"/>
      <c r="G63" s="1"/>
    </row>
    <row r="64" spans="1:18" x14ac:dyDescent="0.25">
      <c r="C64" s="1"/>
      <c r="E64" s="1"/>
      <c r="F64" s="1"/>
      <c r="G64" s="1"/>
    </row>
    <row r="65" spans="3:7" x14ac:dyDescent="0.25">
      <c r="C65" s="1"/>
      <c r="E65" s="1"/>
      <c r="F65" s="1"/>
      <c r="G65" s="1"/>
    </row>
    <row r="66" spans="3:7" x14ac:dyDescent="0.25">
      <c r="C66" s="1"/>
      <c r="E66" s="1"/>
      <c r="F66" s="1"/>
      <c r="G66" s="1"/>
    </row>
    <row r="67" spans="3:7" x14ac:dyDescent="0.25">
      <c r="C67" s="1"/>
      <c r="E67" s="1"/>
      <c r="F67" s="1"/>
      <c r="G67" s="1"/>
    </row>
    <row r="68" spans="3:7" x14ac:dyDescent="0.25">
      <c r="C68" s="1"/>
      <c r="E68" s="1"/>
      <c r="F68" s="1"/>
      <c r="G68" s="1"/>
    </row>
    <row r="69" spans="3:7" x14ac:dyDescent="0.25">
      <c r="C69" s="1"/>
      <c r="E69" s="1"/>
      <c r="F69" s="1"/>
      <c r="G69" s="1"/>
    </row>
    <row r="70" spans="3:7" x14ac:dyDescent="0.25">
      <c r="C70" s="1"/>
      <c r="E70" s="1"/>
      <c r="F70" s="1"/>
      <c r="G70" s="1"/>
    </row>
    <row r="71" spans="3:7" x14ac:dyDescent="0.25">
      <c r="C71" s="1"/>
      <c r="E71" s="1"/>
      <c r="F71" s="1"/>
      <c r="G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657-1A49-40E8-9AF1-D61206733493}">
  <dimension ref="A1:R57"/>
  <sheetViews>
    <sheetView topLeftCell="A32" workbookViewId="0">
      <selection activeCell="O69" sqref="O69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2.85546875" bestFit="1" customWidth="1"/>
    <col min="4" max="5" width="12.7109375" bestFit="1" customWidth="1"/>
    <col min="6" max="10" width="12" bestFit="1" customWidth="1"/>
    <col min="11" max="11" width="12.28515625" bestFit="1" customWidth="1"/>
    <col min="12" max="12" width="15.7109375" bestFit="1" customWidth="1"/>
    <col min="13" max="13" width="12" bestFit="1" customWidth="1"/>
    <col min="14" max="14" width="13.28515625" bestFit="1" customWidth="1"/>
    <col min="15" max="15" width="15.5703125" bestFit="1" customWidth="1"/>
    <col min="16" max="16" width="14.5703125" bestFit="1" customWidth="1"/>
    <col min="17" max="17" width="9.42578125" bestFit="1" customWidth="1"/>
    <col min="18" max="18" width="7" bestFit="1" customWidth="1"/>
  </cols>
  <sheetData>
    <row r="1" spans="1:18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77</v>
      </c>
      <c r="Q1" s="5" t="s">
        <v>78</v>
      </c>
      <c r="R1" s="5" t="s">
        <v>79</v>
      </c>
    </row>
    <row r="2" spans="1:18" x14ac:dyDescent="0.25">
      <c r="A2" s="5">
        <v>43</v>
      </c>
      <c r="B2">
        <v>2.5704611323667539</v>
      </c>
      <c r="C2">
        <v>8.2652454766458027E-4</v>
      </c>
      <c r="D2">
        <v>-2.570152001144157</v>
      </c>
      <c r="E2">
        <v>-6.6776085803415663E-4</v>
      </c>
      <c r="F2">
        <v>3.0913122259734749E-4</v>
      </c>
      <c r="G2">
        <v>1.5876368963042359E-4</v>
      </c>
      <c r="H2">
        <v>0.1348091216159932</v>
      </c>
      <c r="I2">
        <v>0.1348091216159932</v>
      </c>
      <c r="J2">
        <v>0.1348091216159932</v>
      </c>
      <c r="K2">
        <v>1.000779665111847</v>
      </c>
      <c r="L2">
        <v>-4.9260908567671777E-2</v>
      </c>
      <c r="M2">
        <v>1.0006592904467351</v>
      </c>
      <c r="N2">
        <v>-5.2797973054299563E-2</v>
      </c>
      <c r="O2">
        <v>89.872747743995475</v>
      </c>
      <c r="P2" s="2" t="s">
        <v>57</v>
      </c>
      <c r="Q2">
        <v>46</v>
      </c>
      <c r="R2">
        <v>47</v>
      </c>
    </row>
    <row r="3" spans="1:18" x14ac:dyDescent="0.25">
      <c r="A3" s="5">
        <v>44</v>
      </c>
      <c r="B3">
        <v>2.5701519073568071</v>
      </c>
      <c r="C3">
        <v>6.6782377375743411E-4</v>
      </c>
      <c r="D3">
        <v>-2.5698427761567659</v>
      </c>
      <c r="E3">
        <v>-5.0906009571173756E-4</v>
      </c>
      <c r="F3">
        <v>3.0913120004072431E-4</v>
      </c>
      <c r="G3">
        <v>1.5876367804569649E-4</v>
      </c>
      <c r="H3">
        <v>0.13480911669753479</v>
      </c>
      <c r="I3">
        <v>0.1348091166975349</v>
      </c>
      <c r="J3">
        <v>0.1348091166975349</v>
      </c>
      <c r="K3">
        <v>1.0006592904467351</v>
      </c>
      <c r="L3">
        <v>-5.2797973054299563E-2</v>
      </c>
      <c r="M3">
        <v>1.0005389195989469</v>
      </c>
      <c r="N3">
        <v>-5.6335888316790629E-2</v>
      </c>
      <c r="O3">
        <v>89.872744465023246</v>
      </c>
      <c r="P3" s="2" t="s">
        <v>58</v>
      </c>
      <c r="Q3">
        <v>47</v>
      </c>
      <c r="R3">
        <v>48</v>
      </c>
    </row>
    <row r="4" spans="1:18" x14ac:dyDescent="0.25">
      <c r="A4" s="5">
        <v>45</v>
      </c>
      <c r="B4">
        <v>0.81759544529586481</v>
      </c>
      <c r="C4">
        <v>1.4308320657737649E-5</v>
      </c>
      <c r="D4">
        <v>-0.81756415521813586</v>
      </c>
      <c r="E4">
        <v>1.7616451881860521E-6</v>
      </c>
      <c r="F4">
        <v>3.1290077728951537E-5</v>
      </c>
      <c r="G4">
        <v>1.6069965845923701E-5</v>
      </c>
      <c r="H4">
        <v>4.2889517862058808E-2</v>
      </c>
      <c r="I4">
        <v>4.2889517862058808E-2</v>
      </c>
      <c r="J4">
        <v>4.2889517862058808E-2</v>
      </c>
      <c r="K4">
        <v>1.0005389195989469</v>
      </c>
      <c r="L4">
        <v>-5.6335888316790629E-2</v>
      </c>
      <c r="M4">
        <v>1.00050062796693</v>
      </c>
      <c r="N4">
        <v>-5.7462050513650893E-2</v>
      </c>
      <c r="O4">
        <v>42.88951786205881</v>
      </c>
      <c r="P4" t="s">
        <v>59</v>
      </c>
      <c r="Q4">
        <v>48</v>
      </c>
      <c r="R4">
        <v>49</v>
      </c>
    </row>
    <row r="5" spans="1:18" x14ac:dyDescent="0.25">
      <c r="A5" s="5">
        <v>46</v>
      </c>
      <c r="B5">
        <v>0.53756084528402381</v>
      </c>
      <c r="C5">
        <v>-2.800918630996318E-6</v>
      </c>
      <c r="D5">
        <v>-0.53754731776311693</v>
      </c>
      <c r="E5">
        <v>9.7483861585396766E-6</v>
      </c>
      <c r="F5">
        <v>1.3527520906886361E-5</v>
      </c>
      <c r="G5">
        <v>6.9474675275433594E-6</v>
      </c>
      <c r="H5">
        <v>2.8200509194120021E-2</v>
      </c>
      <c r="I5">
        <v>2.8200509194120021E-2</v>
      </c>
      <c r="J5">
        <v>2.8200509194120021E-2</v>
      </c>
      <c r="K5">
        <v>1.00050062796693</v>
      </c>
      <c r="L5">
        <v>-5.7462050513650893E-2</v>
      </c>
      <c r="M5">
        <v>1.000475450887639</v>
      </c>
      <c r="N5">
        <v>-5.8202570636920789E-2</v>
      </c>
      <c r="O5">
        <v>28.20050919412002</v>
      </c>
      <c r="P5" t="s">
        <v>60</v>
      </c>
      <c r="Q5">
        <v>49</v>
      </c>
      <c r="R5">
        <v>50</v>
      </c>
    </row>
    <row r="6" spans="1:18" x14ac:dyDescent="0.25">
      <c r="A6" s="5">
        <v>47</v>
      </c>
      <c r="B6">
        <v>0.23753647306747649</v>
      </c>
      <c r="C6">
        <v>-1.0952990838657431E-5</v>
      </c>
      <c r="D6">
        <v>-0.23753383159905059</v>
      </c>
      <c r="E6">
        <v>1.230959684504711E-5</v>
      </c>
      <c r="F6">
        <v>2.6414684259068451E-6</v>
      </c>
      <c r="G6">
        <v>1.3566060063896739E-6</v>
      </c>
      <c r="H6">
        <v>1.2461506694095291E-2</v>
      </c>
      <c r="I6">
        <v>1.2461506694095291E-2</v>
      </c>
      <c r="J6">
        <v>1.2461506694095291E-2</v>
      </c>
      <c r="K6">
        <v>1.000475450887639</v>
      </c>
      <c r="L6">
        <v>-5.8202570636920789E-2</v>
      </c>
      <c r="M6">
        <v>1.0004643256157419</v>
      </c>
      <c r="N6">
        <v>-5.8529828343973328E-2</v>
      </c>
      <c r="O6">
        <v>24.923013388190569</v>
      </c>
      <c r="P6" t="s">
        <v>61</v>
      </c>
      <c r="Q6">
        <v>50</v>
      </c>
      <c r="R6">
        <v>51</v>
      </c>
    </row>
    <row r="7" spans="1:18" x14ac:dyDescent="0.25">
      <c r="A7" s="5">
        <v>48</v>
      </c>
      <c r="B7">
        <v>1.7878710347802031E-5</v>
      </c>
      <c r="C7">
        <v>-1.3624412710293301E-5</v>
      </c>
      <c r="D7">
        <v>-1.7878710324147169E-5</v>
      </c>
      <c r="E7">
        <v>1.3624412722441971E-5</v>
      </c>
      <c r="F7">
        <v>2.365486550127277E-14</v>
      </c>
      <c r="G7">
        <v>1.214866999588258E-14</v>
      </c>
      <c r="H7">
        <v>1.179255975106048E-6</v>
      </c>
      <c r="I7">
        <v>1.179255975106048E-6</v>
      </c>
      <c r="J7">
        <v>1.179255975106048E-6</v>
      </c>
      <c r="K7">
        <v>1.0004643256157419</v>
      </c>
      <c r="L7">
        <v>-5.8529828343973328E-2</v>
      </c>
      <c r="M7">
        <v>1.000464325106077</v>
      </c>
      <c r="N7">
        <v>-5.8529889519400927E-2</v>
      </c>
      <c r="O7">
        <v>2.3585119502120971E-3</v>
      </c>
      <c r="P7" t="s">
        <v>62</v>
      </c>
      <c r="Q7">
        <v>51</v>
      </c>
      <c r="R7">
        <v>52</v>
      </c>
    </row>
    <row r="8" spans="1:18" x14ac:dyDescent="0.25">
      <c r="A8" s="5">
        <v>49</v>
      </c>
      <c r="B8">
        <v>1.752254093776207</v>
      </c>
      <c r="C8">
        <v>4.9393292717012593E-4</v>
      </c>
      <c r="D8">
        <v>-1.7521103715564561</v>
      </c>
      <c r="E8">
        <v>-4.2012003406319103E-4</v>
      </c>
      <c r="F8">
        <v>1.437222197515631E-4</v>
      </c>
      <c r="G8">
        <v>7.3812893106934901E-5</v>
      </c>
      <c r="H8">
        <v>9.1919954618841171E-2</v>
      </c>
      <c r="I8">
        <v>9.1919954618841171E-2</v>
      </c>
      <c r="J8">
        <v>9.1919954618841171E-2</v>
      </c>
      <c r="K8">
        <v>1.0005389195989469</v>
      </c>
      <c r="L8">
        <v>-5.6335888316790629E-2</v>
      </c>
      <c r="M8">
        <v>1.0004568430738929</v>
      </c>
      <c r="N8">
        <v>-5.8748319521475023E-2</v>
      </c>
      <c r="O8">
        <v>61.279969745894107</v>
      </c>
      <c r="P8" s="3" t="s">
        <v>63</v>
      </c>
      <c r="Q8">
        <v>48</v>
      </c>
      <c r="R8">
        <v>53</v>
      </c>
    </row>
    <row r="9" spans="1:18" x14ac:dyDescent="0.25">
      <c r="A9" s="5">
        <v>50</v>
      </c>
      <c r="B9">
        <v>1.527138888513542</v>
      </c>
      <c r="C9">
        <v>4.1869495090418639E-4</v>
      </c>
      <c r="D9">
        <v>-1.52702970474601</v>
      </c>
      <c r="E9">
        <v>-3.6262032461605178E-4</v>
      </c>
      <c r="F9">
        <v>1.0918376753221711E-4</v>
      </c>
      <c r="G9">
        <v>5.6074626288134559E-5</v>
      </c>
      <c r="H9">
        <v>8.0117406327933419E-2</v>
      </c>
      <c r="I9">
        <v>8.0117406327933405E-2</v>
      </c>
      <c r="J9">
        <v>8.0117406327933419E-2</v>
      </c>
      <c r="K9">
        <v>1.0004568430738929</v>
      </c>
      <c r="L9">
        <v>-5.8748319521475023E-2</v>
      </c>
      <c r="M9">
        <v>1.0003853053820511</v>
      </c>
      <c r="N9">
        <v>-6.0851175845967158E-2</v>
      </c>
      <c r="O9">
        <v>53.41160421862228</v>
      </c>
      <c r="P9" s="3" t="s">
        <v>64</v>
      </c>
      <c r="Q9">
        <v>53</v>
      </c>
      <c r="R9">
        <v>54</v>
      </c>
    </row>
    <row r="10" spans="1:18" x14ac:dyDescent="0.25">
      <c r="A10" s="5">
        <v>51</v>
      </c>
      <c r="B10">
        <v>1.202082546693914</v>
      </c>
      <c r="C10">
        <v>3.6064409999785681E-4</v>
      </c>
      <c r="D10">
        <v>-1.20201488673912</v>
      </c>
      <c r="E10">
        <v>-3.2589528370877699E-4</v>
      </c>
      <c r="F10">
        <v>6.7659954793741761E-5</v>
      </c>
      <c r="G10">
        <v>3.474881628907976E-5</v>
      </c>
      <c r="H10">
        <v>6.306867322406351E-2</v>
      </c>
      <c r="I10">
        <v>6.306867322406351E-2</v>
      </c>
      <c r="J10">
        <v>6.306867322406351E-2</v>
      </c>
      <c r="K10">
        <v>1.0003853053820511</v>
      </c>
      <c r="L10">
        <v>-6.0851175845967158E-2</v>
      </c>
      <c r="M10">
        <v>1.00032898982704</v>
      </c>
      <c r="N10">
        <v>-6.2506560753984461E-2</v>
      </c>
      <c r="O10">
        <v>63.06867322406351</v>
      </c>
      <c r="P10" s="3" t="s">
        <v>65</v>
      </c>
      <c r="Q10">
        <v>54</v>
      </c>
      <c r="R10">
        <v>55</v>
      </c>
    </row>
    <row r="11" spans="1:18" x14ac:dyDescent="0.25">
      <c r="A11" s="5">
        <v>52</v>
      </c>
      <c r="B11">
        <v>0.95959214192023867</v>
      </c>
      <c r="C11">
        <v>3.2342304137897011E-4</v>
      </c>
      <c r="D11">
        <v>-0.95955518135501405</v>
      </c>
      <c r="E11">
        <v>-3.0444082516484472E-4</v>
      </c>
      <c r="F11">
        <v>3.6960565224619657E-5</v>
      </c>
      <c r="G11">
        <v>1.898221621412545E-5</v>
      </c>
      <c r="H11">
        <v>5.0348964150044452E-2</v>
      </c>
      <c r="I11">
        <v>5.0348964150044438E-2</v>
      </c>
      <c r="J11">
        <v>5.0348964150044452E-2</v>
      </c>
      <c r="K11">
        <v>1.00032898982704</v>
      </c>
      <c r="L11">
        <v>-6.2506560753984461E-2</v>
      </c>
      <c r="M11">
        <v>1.0002904537330071</v>
      </c>
      <c r="N11">
        <v>-6.3639259561338216E-2</v>
      </c>
      <c r="O11">
        <v>50.348964150044438</v>
      </c>
      <c r="P11" s="3" t="s">
        <v>66</v>
      </c>
      <c r="Q11">
        <v>55</v>
      </c>
      <c r="R11">
        <v>56</v>
      </c>
    </row>
    <row r="12" spans="1:18" x14ac:dyDescent="0.25">
      <c r="A12" s="5">
        <v>53</v>
      </c>
      <c r="B12">
        <v>0.70965153621921673</v>
      </c>
      <c r="C12">
        <v>3.015906505178449E-4</v>
      </c>
      <c r="D12">
        <v>-0.70962795122287425</v>
      </c>
      <c r="E12">
        <v>-2.8947786227290879E-4</v>
      </c>
      <c r="F12">
        <v>2.3584996342473911E-5</v>
      </c>
      <c r="G12">
        <v>1.211278824493611E-5</v>
      </c>
      <c r="H12">
        <v>3.7236233912024942E-2</v>
      </c>
      <c r="I12">
        <v>3.7236233912024963E-2</v>
      </c>
      <c r="J12">
        <v>3.7236233912024963E-2</v>
      </c>
      <c r="K12">
        <v>1.0002904537330071</v>
      </c>
      <c r="L12">
        <v>-6.3639259561338216E-2</v>
      </c>
      <c r="M12">
        <v>1.0002572023592999</v>
      </c>
      <c r="N12">
        <v>-6.4616443779067584E-2</v>
      </c>
      <c r="O12">
        <v>37.23623391202495</v>
      </c>
      <c r="P12" t="s">
        <v>67</v>
      </c>
      <c r="Q12">
        <v>56</v>
      </c>
      <c r="R12">
        <v>57</v>
      </c>
    </row>
    <row r="13" spans="1:18" x14ac:dyDescent="0.25">
      <c r="A13" s="5">
        <v>54</v>
      </c>
      <c r="B13">
        <v>0.42521386987739529</v>
      </c>
      <c r="C13">
        <v>1.7016202745597239E-5</v>
      </c>
      <c r="D13">
        <v>-0.42520540171536619</v>
      </c>
      <c r="E13">
        <v>-1.266712199978794E-5</v>
      </c>
      <c r="F13">
        <v>8.4681620290960602E-6</v>
      </c>
      <c r="G13">
        <v>4.3490807458092988E-6</v>
      </c>
      <c r="H13">
        <v>2.2312201470363491E-2</v>
      </c>
      <c r="I13">
        <v>2.2312201470363481E-2</v>
      </c>
      <c r="J13">
        <v>2.2312201470363491E-2</v>
      </c>
      <c r="K13">
        <v>1.0002572023592999</v>
      </c>
      <c r="L13">
        <v>-6.4616443779067584E-2</v>
      </c>
      <c r="M13">
        <v>1.0002372818146299</v>
      </c>
      <c r="N13">
        <v>-6.5202430113815671E-2</v>
      </c>
      <c r="O13">
        <v>44.624402940726966</v>
      </c>
      <c r="P13" t="s">
        <v>68</v>
      </c>
      <c r="Q13">
        <v>57</v>
      </c>
      <c r="R13">
        <v>58</v>
      </c>
    </row>
    <row r="14" spans="1:18" x14ac:dyDescent="0.25">
      <c r="A14" s="5">
        <v>55</v>
      </c>
      <c r="B14">
        <v>0.27763296879735028</v>
      </c>
      <c r="C14">
        <v>9.2658099754490712E-6</v>
      </c>
      <c r="D14">
        <v>-0.27762935857718718</v>
      </c>
      <c r="E14">
        <v>-7.4116722127154236E-6</v>
      </c>
      <c r="F14">
        <v>3.610220163041689E-6</v>
      </c>
      <c r="G14">
        <v>1.854137762733648E-6</v>
      </c>
      <c r="H14">
        <v>1.4568494921119149E-2</v>
      </c>
      <c r="I14">
        <v>1.4568494921119141E-2</v>
      </c>
      <c r="J14">
        <v>1.4568494921119149E-2</v>
      </c>
      <c r="K14">
        <v>1.0002372818146299</v>
      </c>
      <c r="L14">
        <v>-6.5202430113815671E-2</v>
      </c>
      <c r="M14">
        <v>1.000224274956989</v>
      </c>
      <c r="N14">
        <v>-6.5585053066226334E-2</v>
      </c>
      <c r="O14">
        <v>29.1369898422383</v>
      </c>
      <c r="P14" t="s">
        <v>69</v>
      </c>
      <c r="Q14">
        <v>58</v>
      </c>
      <c r="R14">
        <v>59</v>
      </c>
    </row>
    <row r="15" spans="1:18" x14ac:dyDescent="0.25">
      <c r="A15" s="5">
        <v>56</v>
      </c>
      <c r="B15">
        <v>0.12866371746326499</v>
      </c>
      <c r="C15">
        <v>3.9001211561618039E-6</v>
      </c>
      <c r="D15">
        <v>-0.12866305285106541</v>
      </c>
      <c r="E15">
        <v>-3.5587894585595819E-6</v>
      </c>
      <c r="F15">
        <v>6.6461219966340579E-7</v>
      </c>
      <c r="G15">
        <v>3.4133169760222149E-7</v>
      </c>
      <c r="H15">
        <v>6.751579603091448E-3</v>
      </c>
      <c r="I15">
        <v>6.7515796030914463E-3</v>
      </c>
      <c r="J15">
        <v>6.751579603091448E-3</v>
      </c>
      <c r="K15">
        <v>1.000224274956989</v>
      </c>
      <c r="L15">
        <v>-6.5585053066226334E-2</v>
      </c>
      <c r="M15">
        <v>1.0002191082233971</v>
      </c>
      <c r="N15">
        <v>-6.5737044729350658E-2</v>
      </c>
      <c r="O15">
        <v>13.5031592061829</v>
      </c>
      <c r="P15" t="s">
        <v>70</v>
      </c>
      <c r="Q15">
        <v>59</v>
      </c>
      <c r="R15">
        <v>60</v>
      </c>
    </row>
    <row r="16" spans="1:18" x14ac:dyDescent="0.25">
      <c r="A16" s="5">
        <v>57</v>
      </c>
      <c r="B16">
        <v>0.28453097347449341</v>
      </c>
      <c r="C16">
        <v>1.4581340041987169E-4</v>
      </c>
      <c r="D16">
        <v>-0.28452772344922123</v>
      </c>
      <c r="E16">
        <v>-1.4414425163808959E-4</v>
      </c>
      <c r="F16">
        <v>3.2500252722389429E-6</v>
      </c>
      <c r="G16">
        <v>1.6691487817821829E-6</v>
      </c>
      <c r="H16">
        <v>1.493016498993107E-2</v>
      </c>
      <c r="I16">
        <v>1.493016498993107E-2</v>
      </c>
      <c r="J16">
        <v>1.493016498993107E-2</v>
      </c>
      <c r="K16">
        <v>1.0002572023592999</v>
      </c>
      <c r="L16">
        <v>-6.4616443779067584E-2</v>
      </c>
      <c r="M16">
        <v>1.000245774039167</v>
      </c>
      <c r="N16">
        <v>-6.4952227323448949E-2</v>
      </c>
      <c r="O16">
        <v>29.86032997986214</v>
      </c>
      <c r="P16" t="s">
        <v>71</v>
      </c>
      <c r="Q16">
        <v>57</v>
      </c>
      <c r="R16">
        <v>61</v>
      </c>
    </row>
    <row r="17" spans="1:18" x14ac:dyDescent="0.25">
      <c r="A17" s="5">
        <v>58</v>
      </c>
      <c r="B17">
        <v>0.16845016833479501</v>
      </c>
      <c r="C17">
        <v>1.407665594094953E-4</v>
      </c>
      <c r="D17">
        <v>-0.1684490291854876</v>
      </c>
      <c r="E17">
        <v>-1.4018151482689649E-4</v>
      </c>
      <c r="F17">
        <v>1.1391493074663921E-6</v>
      </c>
      <c r="G17">
        <v>5.8504458259878416E-7</v>
      </c>
      <c r="H17">
        <v>8.8391715602591393E-3</v>
      </c>
      <c r="I17">
        <v>8.8391715602591375E-3</v>
      </c>
      <c r="J17">
        <v>8.8391715602591393E-3</v>
      </c>
      <c r="K17">
        <v>1.000245774039167</v>
      </c>
      <c r="L17">
        <v>-6.4952227323448949E-2</v>
      </c>
      <c r="M17">
        <v>1.000239006954873</v>
      </c>
      <c r="N17">
        <v>-6.5150898816330419E-2</v>
      </c>
      <c r="O17">
        <v>17.678343120518281</v>
      </c>
      <c r="P17" t="s">
        <v>72</v>
      </c>
      <c r="Q17">
        <v>61</v>
      </c>
      <c r="R17">
        <v>62</v>
      </c>
    </row>
    <row r="18" spans="1:18" x14ac:dyDescent="0.25">
      <c r="A18" s="5">
        <v>59</v>
      </c>
      <c r="B18">
        <v>-1.2611757482780699E-4</v>
      </c>
      <c r="C18">
        <v>1.367093442246822E-4</v>
      </c>
      <c r="D18">
        <v>1.2611757621666469E-4</v>
      </c>
      <c r="E18">
        <v>-1.3670934351139231E-4</v>
      </c>
      <c r="F18">
        <v>1.3888576974683399E-12</v>
      </c>
      <c r="G18">
        <v>7.1328991432979827E-13</v>
      </c>
      <c r="H18">
        <v>9.7600067279338056E-6</v>
      </c>
      <c r="I18">
        <v>9.7600067279338056E-6</v>
      </c>
      <c r="J18">
        <v>9.7600067279338056E-6</v>
      </c>
      <c r="K18">
        <v>1.000239006954873</v>
      </c>
      <c r="L18">
        <v>-6.5150898816330419E-2</v>
      </c>
      <c r="M18">
        <v>1.000239009199831</v>
      </c>
      <c r="N18">
        <v>-6.5150435369725243E-2</v>
      </c>
      <c r="O18">
        <v>1.952001345586761E-2</v>
      </c>
      <c r="P18" t="s">
        <v>73</v>
      </c>
      <c r="Q18">
        <v>62</v>
      </c>
      <c r="R18">
        <v>63</v>
      </c>
    </row>
    <row r="20" spans="1:18" x14ac:dyDescent="0.25">
      <c r="D20" t="s">
        <v>90</v>
      </c>
      <c r="G20" t="s">
        <v>81</v>
      </c>
    </row>
    <row r="21" spans="1:18" x14ac:dyDescent="0.25">
      <c r="D21">
        <v>57</v>
      </c>
      <c r="F21">
        <v>1</v>
      </c>
      <c r="G21" t="s">
        <v>95</v>
      </c>
      <c r="H21" t="s">
        <v>112</v>
      </c>
    </row>
    <row r="22" spans="1:18" x14ac:dyDescent="0.25">
      <c r="D22">
        <v>63</v>
      </c>
      <c r="F22">
        <v>2</v>
      </c>
      <c r="G22" t="s">
        <v>96</v>
      </c>
      <c r="H22" t="s">
        <v>112</v>
      </c>
    </row>
    <row r="23" spans="1:18" x14ac:dyDescent="0.25">
      <c r="D23">
        <v>52</v>
      </c>
      <c r="F23">
        <v>3</v>
      </c>
      <c r="G23" t="s">
        <v>97</v>
      </c>
      <c r="H23" t="s">
        <v>112</v>
      </c>
    </row>
    <row r="24" spans="1:18" x14ac:dyDescent="0.25">
      <c r="F24">
        <v>4</v>
      </c>
      <c r="G24" t="s">
        <v>98</v>
      </c>
    </row>
    <row r="25" spans="1:18" x14ac:dyDescent="0.25">
      <c r="F25">
        <v>5</v>
      </c>
      <c r="G25" t="s">
        <v>94</v>
      </c>
    </row>
    <row r="26" spans="1:18" x14ac:dyDescent="0.25">
      <c r="F26">
        <v>6</v>
      </c>
      <c r="G26" t="s">
        <v>99</v>
      </c>
    </row>
    <row r="27" spans="1:18" x14ac:dyDescent="0.25">
      <c r="F27">
        <v>7</v>
      </c>
      <c r="G27" t="s">
        <v>100</v>
      </c>
    </row>
    <row r="28" spans="1:18" x14ac:dyDescent="0.25">
      <c r="F28">
        <v>8</v>
      </c>
      <c r="G28" t="s">
        <v>101</v>
      </c>
    </row>
    <row r="29" spans="1:18" x14ac:dyDescent="0.25">
      <c r="B29">
        <v>2</v>
      </c>
    </row>
    <row r="30" spans="1:18" x14ac:dyDescent="0.25">
      <c r="A30">
        <v>43</v>
      </c>
      <c r="B30">
        <v>2.1202239999999999</v>
      </c>
      <c r="C30" s="1">
        <v>6.366303E-4</v>
      </c>
      <c r="D30">
        <v>-2.1200139999999998</v>
      </c>
      <c r="E30" s="1">
        <v>-5.2860609999999997E-4</v>
      </c>
      <c r="F30" s="1">
        <v>2.1033560000000001E-4</v>
      </c>
      <c r="G30" s="1">
        <v>1.0802419999999999E-4</v>
      </c>
      <c r="H30">
        <v>0.11119999999999999</v>
      </c>
      <c r="I30">
        <v>0.11119999999999999</v>
      </c>
      <c r="J30">
        <v>0.11119999999999999</v>
      </c>
      <c r="K30">
        <v>1.0007470000000001</v>
      </c>
      <c r="L30">
        <v>-4.7453000000000002E-2</v>
      </c>
      <c r="M30">
        <v>1.000648</v>
      </c>
      <c r="N30">
        <v>-5.0369999999999998E-2</v>
      </c>
      <c r="O30">
        <v>74.133246999999997</v>
      </c>
      <c r="P30" s="3" t="s">
        <v>57</v>
      </c>
      <c r="Q30">
        <v>46</v>
      </c>
      <c r="R30">
        <v>47</v>
      </c>
    </row>
    <row r="31" spans="1:18" x14ac:dyDescent="0.25">
      <c r="A31">
        <v>44</v>
      </c>
      <c r="B31">
        <v>2.1200139999999998</v>
      </c>
      <c r="C31" s="1">
        <v>5.2845439999999995E-4</v>
      </c>
      <c r="D31">
        <v>-2.1198030000000001</v>
      </c>
      <c r="E31" s="1">
        <v>-4.2043020000000003E-4</v>
      </c>
      <c r="F31" s="1">
        <v>2.1033550000000001E-4</v>
      </c>
      <c r="G31" s="1">
        <v>1.0802419999999999E-4</v>
      </c>
      <c r="H31">
        <v>0.11119999999999999</v>
      </c>
      <c r="I31">
        <v>0.11119999999999999</v>
      </c>
      <c r="J31">
        <v>0.11119999999999999</v>
      </c>
      <c r="K31">
        <v>1.000648</v>
      </c>
      <c r="L31">
        <v>-5.0369999999999998E-2</v>
      </c>
      <c r="M31">
        <v>1.000548</v>
      </c>
      <c r="N31">
        <v>-5.3289000000000003E-2</v>
      </c>
      <c r="O31">
        <v>74.133229</v>
      </c>
      <c r="P31" s="3" t="s">
        <v>58</v>
      </c>
      <c r="Q31">
        <v>47</v>
      </c>
      <c r="R31">
        <v>48</v>
      </c>
    </row>
    <row r="32" spans="1:18" x14ac:dyDescent="0.25">
      <c r="A32">
        <v>49</v>
      </c>
      <c r="B32">
        <v>1.302211</v>
      </c>
      <c r="C32" s="1">
        <v>4.0329839999999999E-4</v>
      </c>
      <c r="D32">
        <v>-1.3021309999999999</v>
      </c>
      <c r="E32" s="1">
        <v>-3.6253290000000003E-4</v>
      </c>
      <c r="F32" s="1">
        <v>7.9375069999999996E-5</v>
      </c>
      <c r="G32" s="1">
        <v>4.0765469999999999E-5</v>
      </c>
      <c r="H32">
        <v>6.8310999999999997E-2</v>
      </c>
      <c r="I32">
        <v>6.8310999999999997E-2</v>
      </c>
      <c r="J32">
        <v>6.8310999999999997E-2</v>
      </c>
      <c r="K32">
        <v>1.000548</v>
      </c>
      <c r="L32">
        <v>-5.3289000000000003E-2</v>
      </c>
      <c r="M32">
        <v>1.0004869999999999</v>
      </c>
      <c r="N32">
        <v>-5.5080999999999998E-2</v>
      </c>
      <c r="O32">
        <v>45.540588</v>
      </c>
      <c r="P32" s="6" t="s">
        <v>63</v>
      </c>
      <c r="Q32">
        <v>48</v>
      </c>
      <c r="R32">
        <v>53</v>
      </c>
    </row>
    <row r="33" spans="1:18" x14ac:dyDescent="0.25">
      <c r="A33">
        <v>50</v>
      </c>
      <c r="B33">
        <v>1.077159</v>
      </c>
      <c r="C33" s="1">
        <v>3.6054449999999998E-4</v>
      </c>
      <c r="D33">
        <v>-1.0771040000000001</v>
      </c>
      <c r="E33" s="1">
        <v>-3.3264850000000001E-4</v>
      </c>
      <c r="F33" s="1">
        <v>5.431678E-5</v>
      </c>
      <c r="G33" s="1">
        <v>2.789602E-5</v>
      </c>
      <c r="H33">
        <v>5.6508999999999997E-2</v>
      </c>
      <c r="I33">
        <v>5.6508999999999997E-2</v>
      </c>
      <c r="J33">
        <v>5.6508999999999997E-2</v>
      </c>
      <c r="K33">
        <v>1.0004869999999999</v>
      </c>
      <c r="L33">
        <v>-5.5080999999999998E-2</v>
      </c>
      <c r="M33">
        <v>1.000437</v>
      </c>
      <c r="N33">
        <v>-5.6564000000000003E-2</v>
      </c>
      <c r="O33">
        <v>37.672424999999997</v>
      </c>
      <c r="P33" s="6" t="s">
        <v>64</v>
      </c>
      <c r="Q33">
        <v>53</v>
      </c>
      <c r="R33">
        <v>54</v>
      </c>
    </row>
    <row r="34" spans="1:18" x14ac:dyDescent="0.25">
      <c r="A34">
        <v>51</v>
      </c>
      <c r="B34">
        <v>0.75215600000000005</v>
      </c>
      <c r="C34" s="1">
        <v>3.2994280000000001E-4</v>
      </c>
      <c r="D34">
        <v>-0.75212900000000005</v>
      </c>
      <c r="E34" s="1">
        <v>-3.163396E-4</v>
      </c>
      <c r="F34" s="1">
        <v>2.6487080000000001E-5</v>
      </c>
      <c r="G34" s="1">
        <v>1.360324E-5</v>
      </c>
      <c r="H34">
        <v>3.9461000000000003E-2</v>
      </c>
      <c r="I34">
        <v>3.9461000000000003E-2</v>
      </c>
      <c r="J34">
        <v>3.9461000000000003E-2</v>
      </c>
      <c r="K34">
        <v>1.000437</v>
      </c>
      <c r="L34">
        <v>-5.6564000000000003E-2</v>
      </c>
      <c r="M34">
        <v>1.000402</v>
      </c>
      <c r="N34">
        <v>-5.7599999999999998E-2</v>
      </c>
      <c r="O34">
        <v>39.460709000000001</v>
      </c>
      <c r="P34" s="6" t="s">
        <v>65</v>
      </c>
      <c r="Q34">
        <v>54</v>
      </c>
      <c r="R34">
        <v>55</v>
      </c>
    </row>
    <row r="35" spans="1:18" x14ac:dyDescent="0.25">
      <c r="A35">
        <v>52</v>
      </c>
      <c r="B35">
        <v>0.50970499999999996</v>
      </c>
      <c r="C35" s="1">
        <v>3.1297930000000001E-4</v>
      </c>
      <c r="D35">
        <v>-0.50969500000000001</v>
      </c>
      <c r="E35" s="1">
        <v>-3.076245E-4</v>
      </c>
      <c r="F35" s="1">
        <v>1.042653E-5</v>
      </c>
      <c r="G35" s="1">
        <v>5.3548620000000004E-6</v>
      </c>
      <c r="H35">
        <v>2.6741999999999998E-2</v>
      </c>
      <c r="I35">
        <v>2.6741999999999998E-2</v>
      </c>
      <c r="J35">
        <v>2.6741999999999998E-2</v>
      </c>
      <c r="K35">
        <v>1.000402</v>
      </c>
      <c r="L35">
        <v>-5.7599999999999998E-2</v>
      </c>
      <c r="M35">
        <v>1.000381</v>
      </c>
      <c r="N35">
        <v>-5.8201000000000003E-2</v>
      </c>
      <c r="O35">
        <v>26.741834999999998</v>
      </c>
      <c r="P35" s="6" t="s">
        <v>66</v>
      </c>
      <c r="Q35">
        <v>55</v>
      </c>
      <c r="R35">
        <v>56</v>
      </c>
    </row>
    <row r="36" spans="1:18" x14ac:dyDescent="0.25">
      <c r="B36">
        <v>1</v>
      </c>
      <c r="C36" s="1"/>
      <c r="E36" s="1"/>
      <c r="F36" s="1"/>
      <c r="G36" s="1"/>
      <c r="O36">
        <f>+SUM(O30:O35)/6</f>
        <v>49.613672166666667</v>
      </c>
    </row>
    <row r="37" spans="1:18" x14ac:dyDescent="0.25">
      <c r="A37">
        <v>43</v>
      </c>
      <c r="B37">
        <v>2.1202079999999999</v>
      </c>
      <c r="C37" s="1">
        <v>6.3325179999999999E-4</v>
      </c>
      <c r="D37">
        <v>-2.1199979999999998</v>
      </c>
      <c r="E37" s="1">
        <v>-5.2523239999999996E-4</v>
      </c>
      <c r="F37" s="1">
        <v>2.1032630000000001E-4</v>
      </c>
      <c r="G37" s="1">
        <v>1.080195E-4</v>
      </c>
      <c r="H37">
        <v>0.111197</v>
      </c>
      <c r="I37">
        <v>0.111197</v>
      </c>
      <c r="J37">
        <v>0.111197</v>
      </c>
      <c r="K37">
        <v>1.000761</v>
      </c>
      <c r="L37">
        <v>-4.7451E-2</v>
      </c>
      <c r="M37">
        <v>1.0006619999999999</v>
      </c>
      <c r="N37">
        <v>-5.0368999999999997E-2</v>
      </c>
      <c r="O37">
        <v>74.131607000000002</v>
      </c>
      <c r="P37" s="3" t="s">
        <v>57</v>
      </c>
      <c r="Q37">
        <v>46</v>
      </c>
      <c r="R37">
        <v>47</v>
      </c>
    </row>
    <row r="38" spans="1:18" x14ac:dyDescent="0.25">
      <c r="A38">
        <v>44</v>
      </c>
      <c r="B38">
        <v>2.1199970000000001</v>
      </c>
      <c r="C38" s="1">
        <v>5.2506639999999995E-4</v>
      </c>
      <c r="D38">
        <v>-2.1197870000000001</v>
      </c>
      <c r="E38" s="1">
        <v>-4.1704699999999998E-4</v>
      </c>
      <c r="F38" s="1">
        <v>2.1032620000000001E-4</v>
      </c>
      <c r="G38" s="1">
        <v>1.080194E-4</v>
      </c>
      <c r="H38">
        <v>0.111197</v>
      </c>
      <c r="I38">
        <v>0.111197</v>
      </c>
      <c r="J38">
        <v>0.111197</v>
      </c>
      <c r="K38">
        <v>1.0006619999999999</v>
      </c>
      <c r="L38">
        <v>-5.0368999999999997E-2</v>
      </c>
      <c r="M38">
        <v>1.0005630000000001</v>
      </c>
      <c r="N38">
        <v>-5.3287000000000001E-2</v>
      </c>
      <c r="O38">
        <v>74.131587999999994</v>
      </c>
      <c r="P38" s="3" t="s">
        <v>58</v>
      </c>
      <c r="Q38">
        <v>47</v>
      </c>
      <c r="R38">
        <v>48</v>
      </c>
    </row>
    <row r="39" spans="1:18" x14ac:dyDescent="0.25">
      <c r="A39">
        <v>49</v>
      </c>
      <c r="B39">
        <v>1.3021940000000001</v>
      </c>
      <c r="C39" s="1">
        <v>3.9968730000000002E-4</v>
      </c>
      <c r="D39">
        <v>-1.3021149999999999</v>
      </c>
      <c r="E39" s="1">
        <v>-3.5892409999999997E-4</v>
      </c>
      <c r="F39" s="1">
        <v>7.9370730000000004E-5</v>
      </c>
      <c r="G39" s="1">
        <v>4.0763239999999999E-5</v>
      </c>
      <c r="H39">
        <v>6.8308999999999995E-2</v>
      </c>
      <c r="I39">
        <v>6.8308999999999995E-2</v>
      </c>
      <c r="J39">
        <v>6.8308999999999995E-2</v>
      </c>
      <c r="K39">
        <v>1.0005630000000001</v>
      </c>
      <c r="L39">
        <v>-5.3287000000000001E-2</v>
      </c>
      <c r="M39">
        <v>1.000502</v>
      </c>
      <c r="N39">
        <v>-5.5079999999999997E-2</v>
      </c>
      <c r="O39">
        <v>45.539344</v>
      </c>
      <c r="P39" s="6" t="s">
        <v>63</v>
      </c>
      <c r="Q39">
        <v>48</v>
      </c>
      <c r="R39">
        <v>53</v>
      </c>
    </row>
    <row r="40" spans="1:18" x14ac:dyDescent="0.25">
      <c r="A40">
        <v>50</v>
      </c>
      <c r="B40">
        <v>1.077142</v>
      </c>
      <c r="C40" s="1">
        <v>3.568954E-4</v>
      </c>
      <c r="D40">
        <v>-1.077088</v>
      </c>
      <c r="E40" s="1">
        <v>-3.2900110000000002E-4</v>
      </c>
      <c r="F40" s="1">
        <v>5.4313510000000002E-5</v>
      </c>
      <c r="G40" s="1">
        <v>2.7894340000000001E-5</v>
      </c>
      <c r="H40">
        <v>5.6507000000000002E-2</v>
      </c>
      <c r="I40">
        <v>5.6507000000000002E-2</v>
      </c>
      <c r="J40">
        <v>5.6507000000000002E-2</v>
      </c>
      <c r="K40">
        <v>1.000502</v>
      </c>
      <c r="L40">
        <v>-5.5079999999999997E-2</v>
      </c>
      <c r="M40">
        <v>1.000451</v>
      </c>
      <c r="N40">
        <v>-5.6563000000000002E-2</v>
      </c>
      <c r="O40">
        <v>37.671290999999997</v>
      </c>
      <c r="P40" s="6" t="s">
        <v>64</v>
      </c>
      <c r="Q40">
        <v>53</v>
      </c>
      <c r="R40">
        <v>54</v>
      </c>
    </row>
    <row r="41" spans="1:18" x14ac:dyDescent="0.25">
      <c r="A41">
        <v>51</v>
      </c>
      <c r="B41">
        <v>0.752139</v>
      </c>
      <c r="C41" s="1">
        <v>3.2624960000000001E-4</v>
      </c>
      <c r="D41">
        <v>-0.752112</v>
      </c>
      <c r="E41" s="1">
        <v>-3.1264740000000002E-4</v>
      </c>
      <c r="F41" s="1">
        <v>2.648512E-5</v>
      </c>
      <c r="G41" s="1">
        <v>1.3602239999999999E-5</v>
      </c>
      <c r="H41">
        <v>3.9459000000000001E-2</v>
      </c>
      <c r="I41">
        <v>3.9459000000000001E-2</v>
      </c>
      <c r="J41">
        <v>3.9459000000000001E-2</v>
      </c>
      <c r="K41">
        <v>1.000451</v>
      </c>
      <c r="L41">
        <v>-5.6563000000000002E-2</v>
      </c>
      <c r="M41">
        <v>1.000416</v>
      </c>
      <c r="N41">
        <v>-5.7598000000000003E-2</v>
      </c>
      <c r="O41">
        <v>39.459251000000002</v>
      </c>
      <c r="P41" s="6" t="s">
        <v>65</v>
      </c>
      <c r="Q41">
        <v>54</v>
      </c>
      <c r="R41">
        <v>55</v>
      </c>
    </row>
    <row r="42" spans="1:18" x14ac:dyDescent="0.25">
      <c r="A42">
        <v>52</v>
      </c>
      <c r="B42">
        <v>0.50968800000000003</v>
      </c>
      <c r="C42" s="1">
        <v>3.092382E-4</v>
      </c>
      <c r="D42">
        <v>-0.50967700000000005</v>
      </c>
      <c r="E42" s="1">
        <v>-3.038839E-4</v>
      </c>
      <c r="F42" s="1">
        <v>1.0425530000000001E-5</v>
      </c>
      <c r="G42" s="1">
        <v>5.3543489999999996E-6</v>
      </c>
      <c r="H42">
        <v>2.6741000000000001E-2</v>
      </c>
      <c r="I42">
        <v>2.6741000000000001E-2</v>
      </c>
      <c r="J42">
        <v>2.6741000000000001E-2</v>
      </c>
      <c r="K42">
        <v>1.000416</v>
      </c>
      <c r="L42">
        <v>-5.7598000000000003E-2</v>
      </c>
      <c r="M42">
        <v>1.0003960000000001</v>
      </c>
      <c r="N42">
        <v>-5.8199000000000001E-2</v>
      </c>
      <c r="O42">
        <v>26.740553999999999</v>
      </c>
      <c r="P42" s="6" t="s">
        <v>66</v>
      </c>
      <c r="Q42">
        <v>55</v>
      </c>
      <c r="R42">
        <v>56</v>
      </c>
    </row>
    <row r="43" spans="1:18" x14ac:dyDescent="0.25">
      <c r="B43">
        <v>3</v>
      </c>
      <c r="C43" s="1"/>
      <c r="E43" s="1"/>
      <c r="F43" s="1"/>
      <c r="G43" s="1"/>
      <c r="O43">
        <f>+SUM(O37:O42)/6</f>
        <v>49.612272499999996</v>
      </c>
    </row>
    <row r="44" spans="1:18" x14ac:dyDescent="0.25">
      <c r="A44">
        <v>43</v>
      </c>
      <c r="B44">
        <v>2.1202329999999998</v>
      </c>
      <c r="C44" s="1">
        <v>7.1710830000000004E-4</v>
      </c>
      <c r="D44">
        <v>-2.1200230000000002</v>
      </c>
      <c r="E44" s="1">
        <v>-6.0908879999999998E-4</v>
      </c>
      <c r="F44" s="1">
        <v>2.1032639999999999E-4</v>
      </c>
      <c r="G44" s="1">
        <v>1.080195E-4</v>
      </c>
      <c r="H44">
        <v>0.111197</v>
      </c>
      <c r="I44">
        <v>0.111197</v>
      </c>
      <c r="J44">
        <v>0.111197</v>
      </c>
      <c r="K44">
        <v>1.0007729999999999</v>
      </c>
      <c r="L44">
        <v>-4.7449999999999999E-2</v>
      </c>
      <c r="M44">
        <v>1.0006740000000001</v>
      </c>
      <c r="N44">
        <v>-5.0367000000000002E-2</v>
      </c>
      <c r="O44">
        <v>74.131625</v>
      </c>
      <c r="P44" s="3" t="s">
        <v>57</v>
      </c>
      <c r="Q44">
        <v>46</v>
      </c>
      <c r="R44">
        <v>47</v>
      </c>
    </row>
    <row r="45" spans="1:18" x14ac:dyDescent="0.25">
      <c r="A45">
        <v>44</v>
      </c>
      <c r="B45">
        <v>2.1200220000000001</v>
      </c>
      <c r="C45" s="1">
        <v>6.0900570000000005E-4</v>
      </c>
      <c r="D45">
        <v>-2.119812</v>
      </c>
      <c r="E45" s="1">
        <v>-5.0098619999999999E-4</v>
      </c>
      <c r="F45" s="1">
        <v>2.1032639999999999E-4</v>
      </c>
      <c r="G45" s="1">
        <v>1.080195E-4</v>
      </c>
      <c r="H45">
        <v>0.111197</v>
      </c>
      <c r="I45">
        <v>0.111197</v>
      </c>
      <c r="J45">
        <v>0.111197</v>
      </c>
      <c r="K45">
        <v>1.0006740000000001</v>
      </c>
      <c r="L45">
        <v>-5.0367000000000002E-2</v>
      </c>
      <c r="M45">
        <v>1.0005740000000001</v>
      </c>
      <c r="N45">
        <v>-5.3284999999999999E-2</v>
      </c>
      <c r="O45">
        <v>74.131612000000004</v>
      </c>
      <c r="P45" s="3" t="s">
        <v>58</v>
      </c>
      <c r="Q45">
        <v>47</v>
      </c>
      <c r="R45">
        <v>48</v>
      </c>
    </row>
    <row r="46" spans="1:18" x14ac:dyDescent="0.25">
      <c r="A46">
        <v>49</v>
      </c>
      <c r="B46">
        <v>1.752264</v>
      </c>
      <c r="C46" s="1">
        <v>4.9910639999999995E-4</v>
      </c>
      <c r="D46">
        <v>-1.7521199999999999</v>
      </c>
      <c r="E46" s="1">
        <v>-4.2529790000000003E-4</v>
      </c>
      <c r="F46" s="1">
        <v>1.4371370000000001E-4</v>
      </c>
      <c r="G46" s="1">
        <v>7.3808520000000005E-5</v>
      </c>
      <c r="H46">
        <v>9.1916999999999999E-2</v>
      </c>
      <c r="I46">
        <v>9.1916999999999999E-2</v>
      </c>
      <c r="J46">
        <v>9.1916999999999999E-2</v>
      </c>
      <c r="K46">
        <v>1.0005740000000001</v>
      </c>
      <c r="L46">
        <v>-5.3284999999999999E-2</v>
      </c>
      <c r="M46">
        <v>1.0004919999999999</v>
      </c>
      <c r="N46">
        <v>-5.5697000000000003E-2</v>
      </c>
      <c r="O46">
        <v>61.278154000000001</v>
      </c>
      <c r="P46" s="3" t="s">
        <v>63</v>
      </c>
      <c r="Q46">
        <v>48</v>
      </c>
      <c r="R46">
        <v>53</v>
      </c>
    </row>
    <row r="47" spans="1:18" x14ac:dyDescent="0.25">
      <c r="A47">
        <v>50</v>
      </c>
      <c r="B47">
        <v>1.5271479999999999</v>
      </c>
      <c r="C47" s="1">
        <v>4.2355160000000003E-4</v>
      </c>
      <c r="D47">
        <v>-1.527039</v>
      </c>
      <c r="E47" s="1">
        <v>-3.6748020000000001E-4</v>
      </c>
      <c r="F47" s="1">
        <v>1.091774E-4</v>
      </c>
      <c r="G47" s="1">
        <v>5.6071350000000003E-5</v>
      </c>
      <c r="H47">
        <v>8.0115000000000006E-2</v>
      </c>
      <c r="I47">
        <v>8.0115000000000006E-2</v>
      </c>
      <c r="J47">
        <v>8.0115000000000006E-2</v>
      </c>
      <c r="K47">
        <v>1.0004919999999999</v>
      </c>
      <c r="L47">
        <v>-5.5697000000000003E-2</v>
      </c>
      <c r="M47">
        <v>1.000421</v>
      </c>
      <c r="N47">
        <v>-5.7799999999999997E-2</v>
      </c>
      <c r="O47">
        <v>53.410044999999997</v>
      </c>
      <c r="P47" s="3" t="s">
        <v>64</v>
      </c>
      <c r="Q47">
        <v>53</v>
      </c>
      <c r="R47">
        <v>54</v>
      </c>
    </row>
    <row r="48" spans="1:18" x14ac:dyDescent="0.25">
      <c r="A48">
        <v>51</v>
      </c>
      <c r="B48">
        <v>1.202091</v>
      </c>
      <c r="C48" s="1">
        <v>3.6512969999999997E-4</v>
      </c>
      <c r="D48">
        <v>-1.202024</v>
      </c>
      <c r="E48" s="1">
        <v>-3.303828E-4</v>
      </c>
      <c r="F48" s="1">
        <v>6.7656150000000001E-5</v>
      </c>
      <c r="G48" s="1">
        <v>3.4746860000000002E-5</v>
      </c>
      <c r="H48">
        <v>6.3066999999999998E-2</v>
      </c>
      <c r="I48">
        <v>6.3066999999999998E-2</v>
      </c>
      <c r="J48">
        <v>6.3066999999999998E-2</v>
      </c>
      <c r="K48">
        <v>1.000421</v>
      </c>
      <c r="L48">
        <v>-5.7799999999999997E-2</v>
      </c>
      <c r="M48">
        <v>1.000364</v>
      </c>
      <c r="N48">
        <v>-5.9455000000000001E-2</v>
      </c>
      <c r="O48">
        <v>63.066898999999999</v>
      </c>
      <c r="P48" s="3" t="s">
        <v>65</v>
      </c>
      <c r="Q48">
        <v>54</v>
      </c>
      <c r="R48">
        <v>55</v>
      </c>
    </row>
    <row r="49" spans="1:18" x14ac:dyDescent="0.25">
      <c r="A49">
        <v>52</v>
      </c>
      <c r="B49">
        <v>0.95960000000000001</v>
      </c>
      <c r="C49" s="1">
        <v>3.2748830000000001E-4</v>
      </c>
      <c r="D49">
        <v>-0.95956300000000005</v>
      </c>
      <c r="E49" s="1">
        <v>-3.0850719999999998E-4</v>
      </c>
      <c r="F49" s="1">
        <v>3.6958559999999999E-5</v>
      </c>
      <c r="G49" s="1">
        <v>1.898119E-5</v>
      </c>
      <c r="H49">
        <v>5.0347999999999997E-2</v>
      </c>
      <c r="I49">
        <v>5.0347999999999997E-2</v>
      </c>
      <c r="J49">
        <v>5.0347999999999997E-2</v>
      </c>
      <c r="K49">
        <v>1.000364</v>
      </c>
      <c r="L49">
        <v>-5.9455000000000001E-2</v>
      </c>
      <c r="M49">
        <v>1.000326</v>
      </c>
      <c r="N49">
        <v>-6.0588000000000003E-2</v>
      </c>
      <c r="O49">
        <v>50.347597</v>
      </c>
      <c r="P49" s="3" t="s">
        <v>66</v>
      </c>
      <c r="Q49">
        <v>55</v>
      </c>
      <c r="R49">
        <v>56</v>
      </c>
    </row>
    <row r="50" spans="1:18" x14ac:dyDescent="0.25">
      <c r="B50">
        <v>4</v>
      </c>
      <c r="C50" s="1"/>
      <c r="E50" s="1"/>
      <c r="F50" s="1"/>
      <c r="G50" s="1"/>
      <c r="O50">
        <f>+SUM(O44:O49)/6</f>
        <v>62.727655333333331</v>
      </c>
    </row>
    <row r="51" spans="1:18" x14ac:dyDescent="0.25">
      <c r="A51">
        <v>43</v>
      </c>
      <c r="B51">
        <v>2.120358</v>
      </c>
      <c r="C51" s="1">
        <v>6.4931730000000005E-4</v>
      </c>
      <c r="D51">
        <v>-2.1201469999999998</v>
      </c>
      <c r="E51" s="1">
        <v>-5.4128140000000004E-4</v>
      </c>
      <c r="F51" s="1">
        <v>2.1035849999999999E-4</v>
      </c>
      <c r="G51" s="1">
        <v>1.0803599999999999E-4</v>
      </c>
      <c r="H51">
        <v>0.111206</v>
      </c>
      <c r="I51">
        <v>0.111206</v>
      </c>
      <c r="J51">
        <v>0.111206</v>
      </c>
      <c r="K51">
        <v>1.0007550000000001</v>
      </c>
      <c r="L51">
        <v>-4.7452000000000001E-2</v>
      </c>
      <c r="M51">
        <v>1.000656</v>
      </c>
      <c r="N51">
        <v>-5.0369999999999998E-2</v>
      </c>
      <c r="O51">
        <v>74.137270000000001</v>
      </c>
      <c r="P51" s="3" t="s">
        <v>57</v>
      </c>
      <c r="Q51">
        <v>46</v>
      </c>
      <c r="R51">
        <v>47</v>
      </c>
    </row>
    <row r="52" spans="1:18" x14ac:dyDescent="0.25">
      <c r="A52">
        <v>44</v>
      </c>
      <c r="B52">
        <v>2.1201469999999998</v>
      </c>
      <c r="C52" s="1">
        <v>5.4115830000000002E-4</v>
      </c>
      <c r="D52">
        <v>-2.119936</v>
      </c>
      <c r="E52" s="1">
        <v>-4.3312240000000001E-4</v>
      </c>
      <c r="F52" s="1">
        <v>2.1035840000000001E-4</v>
      </c>
      <c r="G52" s="1">
        <v>1.080359E-4</v>
      </c>
      <c r="H52">
        <v>0.111206</v>
      </c>
      <c r="I52">
        <v>0.111206</v>
      </c>
      <c r="J52">
        <v>0.111206</v>
      </c>
      <c r="K52">
        <v>1.000656</v>
      </c>
      <c r="L52">
        <v>-5.0369999999999998E-2</v>
      </c>
      <c r="M52">
        <v>1.0005569999999999</v>
      </c>
      <c r="N52">
        <v>-5.3289000000000003E-2</v>
      </c>
      <c r="O52">
        <v>74.137253999999999</v>
      </c>
      <c r="P52" s="3" t="s">
        <v>58</v>
      </c>
      <c r="Q52">
        <v>47</v>
      </c>
      <c r="R52">
        <v>48</v>
      </c>
    </row>
    <row r="53" spans="1:18" x14ac:dyDescent="0.25">
      <c r="A53">
        <v>49</v>
      </c>
      <c r="B53">
        <v>1.452377</v>
      </c>
      <c r="C53" s="1">
        <v>4.254614E-4</v>
      </c>
      <c r="D53">
        <v>-1.4522790000000001</v>
      </c>
      <c r="E53" s="1">
        <v>-3.7475280000000001E-4</v>
      </c>
      <c r="F53" s="1">
        <v>9.8735439999999999E-5</v>
      </c>
      <c r="G53" s="1">
        <v>5.0708570000000002E-5</v>
      </c>
      <c r="H53">
        <v>7.6188000000000006E-2</v>
      </c>
      <c r="I53">
        <v>7.6188000000000006E-2</v>
      </c>
      <c r="J53">
        <v>7.6188000000000006E-2</v>
      </c>
      <c r="K53">
        <v>1.0005569999999999</v>
      </c>
      <c r="L53">
        <v>-5.3289000000000003E-2</v>
      </c>
      <c r="M53">
        <v>1.000489</v>
      </c>
      <c r="N53">
        <v>-5.5287999999999997E-2</v>
      </c>
      <c r="O53">
        <v>50.791744000000001</v>
      </c>
      <c r="P53" s="3" t="s">
        <v>63</v>
      </c>
      <c r="Q53">
        <v>48</v>
      </c>
      <c r="R53">
        <v>53</v>
      </c>
    </row>
    <row r="54" spans="1:18" x14ac:dyDescent="0.25">
      <c r="A54">
        <v>50</v>
      </c>
      <c r="B54">
        <v>1.227306</v>
      </c>
      <c r="C54" s="1">
        <v>3.7286239999999998E-4</v>
      </c>
      <c r="D54">
        <v>-1.227236</v>
      </c>
      <c r="E54" s="1">
        <v>-3.3664749999999998E-4</v>
      </c>
      <c r="F54" s="1">
        <v>7.0514599999999997E-5</v>
      </c>
      <c r="G54" s="1">
        <v>3.6214909999999998E-5</v>
      </c>
      <c r="H54">
        <v>6.4384999999999998E-2</v>
      </c>
      <c r="I54">
        <v>6.4384999999999998E-2</v>
      </c>
      <c r="J54">
        <v>6.4384999999999998E-2</v>
      </c>
      <c r="K54">
        <v>1.000489</v>
      </c>
      <c r="L54">
        <v>-5.5287999999999997E-2</v>
      </c>
      <c r="M54">
        <v>1.0004310000000001</v>
      </c>
      <c r="N54">
        <v>-5.6978000000000001E-2</v>
      </c>
      <c r="O54">
        <v>42.923597999999998</v>
      </c>
      <c r="P54" s="6" t="s">
        <v>64</v>
      </c>
      <c r="Q54">
        <v>53</v>
      </c>
      <c r="R54">
        <v>54</v>
      </c>
    </row>
    <row r="55" spans="1:18" x14ac:dyDescent="0.25">
      <c r="A55">
        <v>51</v>
      </c>
      <c r="B55">
        <v>0.90228699999999995</v>
      </c>
      <c r="C55" s="1">
        <v>3.3408299999999999E-4</v>
      </c>
      <c r="D55">
        <v>-0.90224899999999997</v>
      </c>
      <c r="E55" s="1">
        <v>-3.1450709999999998E-4</v>
      </c>
      <c r="F55" s="1">
        <v>3.8116489999999999E-5</v>
      </c>
      <c r="G55" s="1">
        <v>1.9575879999999999E-5</v>
      </c>
      <c r="H55">
        <v>4.7336999999999997E-2</v>
      </c>
      <c r="I55">
        <v>4.7336999999999997E-2</v>
      </c>
      <c r="J55">
        <v>4.7336999999999997E-2</v>
      </c>
      <c r="K55">
        <v>1.0004310000000001</v>
      </c>
      <c r="L55">
        <v>-5.6978000000000001E-2</v>
      </c>
      <c r="M55">
        <v>1.000389</v>
      </c>
      <c r="N55">
        <v>-5.8220000000000001E-2</v>
      </c>
      <c r="O55">
        <v>47.337389000000002</v>
      </c>
      <c r="P55" s="6" t="s">
        <v>65</v>
      </c>
      <c r="Q55">
        <v>54</v>
      </c>
      <c r="R55">
        <v>55</v>
      </c>
    </row>
    <row r="56" spans="1:18" x14ac:dyDescent="0.25">
      <c r="A56">
        <v>52</v>
      </c>
      <c r="B56">
        <v>0.65982499999999999</v>
      </c>
      <c r="C56" s="1">
        <v>3.113306E-4</v>
      </c>
      <c r="D56">
        <v>-0.65980799999999995</v>
      </c>
      <c r="E56" s="1">
        <v>-3.0235679999999999E-4</v>
      </c>
      <c r="F56" s="1">
        <v>1.747314E-5</v>
      </c>
      <c r="G56" s="1">
        <v>8.9738569999999996E-6</v>
      </c>
      <c r="H56">
        <v>3.4618000000000003E-2</v>
      </c>
      <c r="I56">
        <v>3.4618000000000003E-2</v>
      </c>
      <c r="J56">
        <v>3.4618000000000003E-2</v>
      </c>
      <c r="K56">
        <v>1.000389</v>
      </c>
      <c r="L56">
        <v>-5.8220000000000001E-2</v>
      </c>
      <c r="M56">
        <v>1.0003629999999999</v>
      </c>
      <c r="N56">
        <v>-5.8998000000000002E-2</v>
      </c>
      <c r="O56">
        <v>34.618372999999998</v>
      </c>
      <c r="P56" s="6" t="s">
        <v>66</v>
      </c>
      <c r="Q56">
        <v>55</v>
      </c>
      <c r="R56">
        <v>56</v>
      </c>
    </row>
    <row r="57" spans="1:18" x14ac:dyDescent="0.25">
      <c r="O57">
        <f>+SUM(O51:O56)/6</f>
        <v>53.990938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res</vt:lpstr>
      <vt:lpstr>ind</vt:lpstr>
      <vt:lpstr>comm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2019-06-12T18:44:47Z</dcterms:modified>
</cp:coreProperties>
</file>