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hesh S Valanju\Downloads\"/>
    </mc:Choice>
  </mc:AlternateContent>
  <xr:revisionPtr revIDLastSave="0" documentId="13_ncr:1_{DBF1DCE5-388C-4848-A648-FEA8C43F4AE5}" xr6:coauthVersionLast="47" xr6:coauthVersionMax="47" xr10:uidLastSave="{00000000-0000-0000-0000-000000000000}"/>
  <bookViews>
    <workbookView xWindow="-120" yWindow="-120" windowWidth="24240" windowHeight="13020" tabRatio="908" xr2:uid="{00000000-000D-0000-FFFF-FFFF00000000}"/>
  </bookViews>
  <sheets>
    <sheet name="RFM Segments Vs AVG Score" sheetId="9" r:id="rId1"/>
    <sheet name="Comparison of RFM Segments" sheetId="8" r:id="rId2"/>
    <sheet name="Correlation Matrix" sheetId="7" r:id="rId3"/>
    <sheet name="Champions Segment" sheetId="6" r:id="rId4"/>
    <sheet name="Customer Segments" sheetId="5" r:id="rId5"/>
    <sheet name="Value Segments" sheetId="4" r:id="rId6"/>
    <sheet name="Pivot" sheetId="3" r:id="rId7"/>
    <sheet name="Working Sheet" sheetId="1" r:id="rId8"/>
  </sheets>
  <definedNames>
    <definedName name="_xlnm._FilterDatabase" localSheetId="7" hidden="1">'Working Sheet'!$A$1:$O$1001</definedName>
    <definedName name="_xlchart.v1.0" hidden="1">'Champions Segment'!$J$1</definedName>
    <definedName name="_xlchart.v1.1" hidden="1">'Champions Segment'!$J$2:$J$63</definedName>
    <definedName name="_xlchart.v1.2" hidden="1">'Champions Segment'!$K$1</definedName>
    <definedName name="_xlchart.v1.3" hidden="1">'Champions Segment'!$K$2:$K$63</definedName>
    <definedName name="_xlchart.v1.4" hidden="1">'Champions Segment'!$L$1</definedName>
    <definedName name="_xlchart.v1.5" hidden="1">'Champions Segment'!$L$2:$L$63</definedName>
    <definedName name="_xlchart.v1.6" hidden="1">'Customer Segments'!$A$2:$B$7</definedName>
    <definedName name="_xlchart.v1.7" hidden="1">'Customer Segments'!$C$1</definedName>
    <definedName name="_xlchart.v1.8" hidden="1">'Customer Segments'!$C$2:$C$7</definedName>
  </definedName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<sst xmlns="http://schemas.openxmlformats.org/spreadsheetml/2006/main" count="4332" uniqueCount="44">
  <si>
    <t>CustomerID</t>
  </si>
  <si>
    <t>PurchaseDate</t>
  </si>
  <si>
    <t>TransactionAmount</t>
  </si>
  <si>
    <t>ProductInformation</t>
  </si>
  <si>
    <t>OrderID</t>
  </si>
  <si>
    <t>Location</t>
  </si>
  <si>
    <t>Product C</t>
  </si>
  <si>
    <t>Tokyo</t>
  </si>
  <si>
    <t>Product A</t>
  </si>
  <si>
    <t>London</t>
  </si>
  <si>
    <t>New York</t>
  </si>
  <si>
    <t>Paris</t>
  </si>
  <si>
    <t>Product B</t>
  </si>
  <si>
    <t>Product D</t>
  </si>
  <si>
    <t>Recency</t>
  </si>
  <si>
    <t>Grand Total</t>
  </si>
  <si>
    <t>Count</t>
  </si>
  <si>
    <t>Frequency</t>
  </si>
  <si>
    <t>MonetaryValue</t>
  </si>
  <si>
    <t>RecencyScore</t>
  </si>
  <si>
    <t>FrequencyScore</t>
  </si>
  <si>
    <t>MonetaryScore</t>
  </si>
  <si>
    <t>RFM_Score</t>
  </si>
  <si>
    <t>Value Segment</t>
  </si>
  <si>
    <t>High-Value</t>
  </si>
  <si>
    <t>Low-Value</t>
  </si>
  <si>
    <t>Mid-Value</t>
  </si>
  <si>
    <t>Count of Value Segment</t>
  </si>
  <si>
    <t>RFM Value Segment</t>
  </si>
  <si>
    <t>RFM Customer Segments</t>
  </si>
  <si>
    <t>Champions</t>
  </si>
  <si>
    <t>Potential Loyalist</t>
  </si>
  <si>
    <t>At Risk Customers</t>
  </si>
  <si>
    <t>Can't Lose</t>
  </si>
  <si>
    <t>Lost</t>
  </si>
  <si>
    <t>Monetary</t>
  </si>
  <si>
    <t>No. of Customers</t>
  </si>
  <si>
    <t>Values</t>
  </si>
  <si>
    <t>Average of RecencyScore</t>
  </si>
  <si>
    <t>Average of FrequencyScore</t>
  </si>
  <si>
    <t>Average of MonetaryScore</t>
  </si>
  <si>
    <t>AVG RecencyScore</t>
  </si>
  <si>
    <t>AVG FrequencyScore</t>
  </si>
  <si>
    <t>AVG MonetaryScore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</si>
</sst>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1" xfId="0" applyNumberFormat="1" applyFill="1" applyBorder="1" applyAlignmen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 RFM Segments and RFM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'RFM Segments Vs AVG Score'!$B$1</c:f>
              <c:strCache>
                <c:ptCount val="1"/>
                <c:pt idx="0">
                  <c:v>AVG RecencyScore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'RFM Segments Vs AVG Score'!$A$2:$A$6</c:f>
              <c:strCache>
                <c:ptCount val="5"/>
                <c:pt idx="0">
                  <c:v>At Risk Customers</c:v>
                </c:pt>
                <c:pt idx="1">
                  <c:v>Can't Lose</c:v>
                </c:pt>
                <c:pt idx="2">
                  <c:v>Champions</c:v>
                </c:pt>
                <c:pt idx="3">
                  <c:v>Lost</c:v>
                </c:pt>
                <c:pt idx="4">
                  <c:v>Potential Loyalist</c:v>
                </c:pt>
              </c:strCache>
            </c:strRef>
          </c:cat>
          <c:val>
            <c:numRef>
              <c:f>'RFM Segments Vs AVG Score'!$B$2:$B$6</c:f>
              <c:numCache>
                <c:formatCode>0.00</c:formatCode>
                <c:ptCount val="5"/>
                <c:pt idx="0">
                  <c:v>2.3444444444444446</c:v>
                </c:pt>
                <c:pt idx="1">
                  <c:v>1.5375722543352601</c:v>
                </c:pt>
                <c:pt idx="2">
                  <c:v>3.806451612903226</c:v>
                </c:pt>
                <c:pt idx="3" formatCode="General">
                  <c:v>1</c:v>
                </c:pt>
                <c:pt idx="4">
                  <c:v>3.9184890656063618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C0F-83CC-D575CD29F996}"/>
            </c:ext>
          </c:extLst>
        </c:ser>
        <c:ser>
          <c:idx val="1"/>
          <c:order val="1"/>
          <c:tx>
            <c:strRef>
              <c:f>'RFM Segments Vs AVG Score'!$C$1</c:f>
              <c:strCache>
                <c:ptCount val="1"/>
                <c:pt idx="0">
                  <c:v>AVG FrequencyScore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'RFM Segments Vs AVG Score'!$A$2:$A$6</c:f>
              <c:strCache>
                <c:ptCount val="5"/>
                <c:pt idx="0">
                  <c:v>At Risk Customers</c:v>
                </c:pt>
                <c:pt idx="1">
                  <c:v>Can't Lose</c:v>
                </c:pt>
                <c:pt idx="2">
                  <c:v>Champions</c:v>
                </c:pt>
                <c:pt idx="3">
                  <c:v>Lost</c:v>
                </c:pt>
                <c:pt idx="4">
                  <c:v>Potential Loyalist</c:v>
                </c:pt>
              </c:strCache>
            </c:strRef>
          </c:cat>
          <c:val>
            <c:numRef>
              <c:f>'RFM Segments Vs AVG Score'!$C$2:$C$6</c:f>
              <c:numCache>
                <c:formatCode>General</c:formatCode>
                <c:ptCount val="5"/>
                <c:pt idx="0" formatCode="0.00">
                  <c:v>1.0111111111111111</c:v>
                </c:pt>
                <c:pt idx="1">
                  <c:v>1</c:v>
                </c:pt>
                <c:pt idx="2" formatCode="0.00">
                  <c:v>3.064516129032258</c:v>
                </c:pt>
                <c:pt idx="3">
                  <c:v>1</c:v>
                </c:pt>
                <c:pt idx="4" formatCode="0.00">
                  <c:v>1.194831013916501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8-4C0F-83CC-D575CD29F996}"/>
            </c:ext>
          </c:extLst>
        </c:ser>
        <c:ser>
          <c:idx val="2"/>
          <c:order val="2"/>
          <c:tx>
            <c:strRef>
              <c:f>'RFM Segments Vs AVG Score'!$D$1</c:f>
              <c:strCache>
                <c:ptCount val="1"/>
                <c:pt idx="0">
                  <c:v>AVG MonetaryScore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'RFM Segments Vs AVG Score'!$A$2:$A$6</c:f>
              <c:strCache>
                <c:ptCount val="5"/>
                <c:pt idx="0">
                  <c:v>At Risk Customers</c:v>
                </c:pt>
                <c:pt idx="1">
                  <c:v>Can't Lose</c:v>
                </c:pt>
                <c:pt idx="2">
                  <c:v>Champions</c:v>
                </c:pt>
                <c:pt idx="3">
                  <c:v>Lost</c:v>
                </c:pt>
                <c:pt idx="4">
                  <c:v>Potential Loyalist</c:v>
                </c:pt>
              </c:strCache>
            </c:strRef>
          </c:cat>
          <c:val>
            <c:numRef>
              <c:f>'RFM Segments Vs AVG Score'!$D$2:$D$6</c:f>
              <c:numCache>
                <c:formatCode>0.00</c:formatCode>
                <c:ptCount val="5"/>
                <c:pt idx="0">
                  <c:v>1.6444444444444444</c:v>
                </c:pt>
                <c:pt idx="1">
                  <c:v>1.4624277456647399</c:v>
                </c:pt>
                <c:pt idx="2">
                  <c:v>3.225806451612903</c:v>
                </c:pt>
                <c:pt idx="3" formatCode="General">
                  <c:v>1</c:v>
                </c:pt>
                <c:pt idx="4">
                  <c:v>1.7415506958250497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8-4C0F-83CC-D575CD29F9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083349872"/>
        <c:axId val="1143401776"/>
      </c:barChart>
      <c:catAx>
        <c:axId val="108334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RFM 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01776"/>
        <c:crosses val="autoZero"/>
        <c:auto val="1"/>
        <c:lblAlgn val="ctr"/>
        <c:lblOffset val="100"/>
        <c:noMultiLvlLbl val="0"/>
      </c:catAx>
      <c:valAx>
        <c:axId val="11434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of RFM Segments'!$B$1</c:f>
              <c:strCache>
                <c:ptCount val="1"/>
                <c:pt idx="0">
                  <c:v>No.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of RFM Segments'!$A$2:$A$6</c:f>
              <c:strCache>
                <c:ptCount val="5"/>
                <c:pt idx="0">
                  <c:v>Potential Loyalist</c:v>
                </c:pt>
                <c:pt idx="1">
                  <c:v>At Risk Customers</c:v>
                </c:pt>
                <c:pt idx="2">
                  <c:v>Can't Lose</c:v>
                </c:pt>
                <c:pt idx="3">
                  <c:v>Lost</c:v>
                </c:pt>
                <c:pt idx="4">
                  <c:v>Champions</c:v>
                </c:pt>
              </c:strCache>
            </c:strRef>
          </c:cat>
          <c:val>
            <c:numRef>
              <c:f>'Comparison of RFM Segments'!$B$2:$B$6</c:f>
              <c:numCache>
                <c:formatCode>General</c:formatCode>
                <c:ptCount val="5"/>
                <c:pt idx="0">
                  <c:v>503</c:v>
                </c:pt>
                <c:pt idx="1">
                  <c:v>180</c:v>
                </c:pt>
                <c:pt idx="2">
                  <c:v>173</c:v>
                </c:pt>
                <c:pt idx="3">
                  <c:v>82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F-44A4-B923-0F9952E7F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083318672"/>
        <c:axId val="1143398304"/>
      </c:barChart>
      <c:catAx>
        <c:axId val="10833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RFM 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98304"/>
        <c:crosses val="autoZero"/>
        <c:auto val="1"/>
        <c:lblAlgn val="ctr"/>
        <c:lblOffset val="100"/>
        <c:noMultiLvlLbl val="0"/>
      </c:catAx>
      <c:valAx>
        <c:axId val="11433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RFM Value Segment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 Segments'!$B$1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Segments'!$A$2:$A$4</c:f>
              <c:strCache>
                <c:ptCount val="3"/>
                <c:pt idx="0">
                  <c:v>Low-Value</c:v>
                </c:pt>
                <c:pt idx="1">
                  <c:v>Mid-Value</c:v>
                </c:pt>
                <c:pt idx="2">
                  <c:v>High-Value</c:v>
                </c:pt>
              </c:strCache>
            </c:strRef>
          </c:cat>
          <c:val>
            <c:numRef>
              <c:f>'Value Segments'!$B$2:$B$4</c:f>
              <c:numCache>
                <c:formatCode>General</c:formatCode>
                <c:ptCount val="3"/>
                <c:pt idx="0">
                  <c:v>435</c:v>
                </c:pt>
                <c:pt idx="1">
                  <c:v>386</c:v>
                </c:pt>
                <c:pt idx="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1-4FAF-A116-7F6E2738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18959408"/>
        <c:axId val="1070869168"/>
      </c:barChart>
      <c:catAx>
        <c:axId val="18189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 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69168"/>
        <c:crosses val="autoZero"/>
        <c:auto val="1"/>
        <c:lblAlgn val="ctr"/>
        <c:lblOffset val="100"/>
        <c:noMultiLvlLbl val="0"/>
      </c:catAx>
      <c:valAx>
        <c:axId val="10708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5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Distribution of RFM Values within Champions Segment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RFM Values within Champions Segment</a:t>
          </a:r>
        </a:p>
      </cx:txPr>
    </cx:title>
    <cx:plotArea>
      <cx:plotAreaRegion>
        <cx:series layoutId="boxWhisker" uniqueId="{C2565002-23BA-420D-88F2-2060C21ADADA}">
          <cx:tx>
            <cx:txData>
              <cx:f>_xlchart.v1.0</cx:f>
              <cx:v>RecencyScore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AFB1391-0981-4A9F-A541-7E39CBAABC23}">
          <cx:tx>
            <cx:txData>
              <cx:f>_xlchart.v1.2</cx:f>
              <cx:v>FrequencyScore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CE4BD65-B820-46F0-98EC-B959834CBF44}">
          <cx:tx>
            <cx:txData>
              <cx:f>_xlchart.v1.4</cx:f>
              <cx:v>MonetaryScore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RFM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RFM Value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RFM Customer Segments by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RFM Customer Segments by Value</a:t>
          </a:r>
        </a:p>
      </cx:txPr>
    </cx:title>
    <cx:plotArea>
      <cx:plotAreaRegion>
        <cx:series layoutId="treemap" uniqueId="{09D2D207-E459-486E-8D2D-677AC3493355}">
          <cx:tx>
            <cx:txData>
              <cx:f>_xlchart.v1.7</cx:f>
              <cx:v>Count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418425</xdr:colOff>
      <xdr:row>25</xdr:row>
      <xdr:rowOff>171000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4E7F3-5E18-4CB9-A837-58BD78179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11</xdr:col>
      <xdr:colOff>523200</xdr:colOff>
      <xdr:row>25</xdr:row>
      <xdr:rowOff>171000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CB457-202A-4CEC-A05C-25BCEE300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313650</xdr:colOff>
      <xdr:row>20</xdr:row>
      <xdr:rowOff>171000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5C472A8-5F6F-4F06-AF97-D489E64017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381000"/>
              <a:ext cx="540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12</xdr:col>
      <xdr:colOff>523200</xdr:colOff>
      <xdr:row>26</xdr:row>
      <xdr:rowOff>171000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03D09F1-3869-4AE1-8BD7-0E29BE343B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75" y="1524000"/>
              <a:ext cx="540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11</xdr:col>
      <xdr:colOff>523200</xdr:colOff>
      <xdr:row>23</xdr:row>
      <xdr:rowOff>171000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43CC1-3173-42FE-A36A-953B78081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S Valanju" refreshedDate="45313.078939583334" createdVersion="8" refreshedVersion="8" minRefreshableVersion="3" recordCount="1000" xr:uid="{00000000-000A-0000-FFFF-FFFF1D000000}">
  <cacheSource type="worksheet">
    <worksheetSource ref="A1:O1001" sheet="Working Sheet"/>
  </cacheSource>
  <cacheFields count="15">
    <cacheField name="CustomerID" numFmtId="0">
      <sharedItems containsSemiMixedTypes="0" containsString="0" containsNumber="1" containsInteger="1" minValue="1011" maxValue="9991"/>
    </cacheField>
    <cacheField name="PurchaseDate" numFmtId="14">
      <sharedItems containsSemiMixedTypes="0" containsNonDate="0" containsDate="1" containsString="0" minDate="2023-04-11T00:00:00" maxDate="2023-06-11T00:00:00"/>
    </cacheField>
    <cacheField name="TransactionAmount" numFmtId="0">
      <sharedItems containsSemiMixedTypes="0" containsString="0" containsNumber="1" minValue="12.13" maxValue="999.44"/>
    </cacheField>
    <cacheField name="ProductInformation" numFmtId="0">
      <sharedItems/>
    </cacheField>
    <cacheField name="OrderID" numFmtId="0">
      <sharedItems containsSemiMixedTypes="0" containsString="0" containsNumber="1" containsInteger="1" minValue="100096" maxValue="999695"/>
    </cacheField>
    <cacheField name="Location" numFmtId="0">
      <sharedItems/>
    </cacheField>
    <cacheField name="Recency" numFmtId="0">
      <sharedItems containsSemiMixedTypes="0" containsString="0" containsNumber="1" containsInteger="1" minValue="226" maxValue="286"/>
    </cacheField>
    <cacheField name="Frequency" numFmtId="0">
      <sharedItems containsSemiMixedTypes="0" containsString="0" containsNumber="1" containsInteger="1" minValue="1" maxValue="3"/>
    </cacheField>
    <cacheField name="MonetaryValue" numFmtId="0">
      <sharedItems containsSemiMixedTypes="0" containsString="0" containsNumber="1" minValue="12.13" maxValue="2379.4500000000003"/>
    </cacheField>
    <cacheField name="RecencyScore" numFmtId="0">
      <sharedItems containsSemiMixedTypes="0" containsString="0" containsNumber="1" containsInteger="1" minValue="1" maxValue="5"/>
    </cacheField>
    <cacheField name="FrequencyScore" numFmtId="0">
      <sharedItems containsSemiMixedTypes="0" containsString="0" containsNumber="1" containsInteger="1" minValue="1" maxValue="5"/>
    </cacheField>
    <cacheField name="MonetaryScore" numFmtId="0">
      <sharedItems containsSemiMixedTypes="0" containsString="0" containsNumber="1" containsInteger="1" minValue="1" maxValue="5"/>
    </cacheField>
    <cacheField name="RFM_Score" numFmtId="0">
      <sharedItems containsSemiMixedTypes="0" containsString="0" containsNumber="1" containsInteger="1" minValue="3" maxValue="15"/>
    </cacheField>
    <cacheField name="Value Segment" numFmtId="0">
      <sharedItems count="3">
        <s v="Low-Value"/>
        <s v="Mid-Value"/>
        <s v="High-Value"/>
      </sharedItems>
    </cacheField>
    <cacheField name="RFM Customer Segments" numFmtId="0">
      <sharedItems count="5">
        <s v="Can't Lose"/>
        <s v="Lost"/>
        <s v="Potential Loyalist"/>
        <s v="At Risk Customers"/>
        <s v="Champ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8814"/>
    <d v="2023-04-11T00:00:00"/>
    <n v="943.31"/>
    <s v="Product C"/>
    <n v="890075"/>
    <s v="Tokyo"/>
    <n v="286"/>
    <n v="1"/>
    <n v="943.31"/>
    <n v="1"/>
    <n v="1"/>
    <n v="2"/>
    <n v="4"/>
    <x v="0"/>
    <x v="0"/>
  </r>
  <r>
    <n v="2188"/>
    <d v="2023-04-11T00:00:00"/>
    <n v="463.7"/>
    <s v="Product A"/>
    <n v="176819"/>
    <s v="London"/>
    <n v="286"/>
    <n v="1"/>
    <n v="463.7"/>
    <n v="1"/>
    <n v="1"/>
    <n v="1"/>
    <n v="3"/>
    <x v="0"/>
    <x v="1"/>
  </r>
  <r>
    <n v="4608"/>
    <d v="2023-04-11T00:00:00"/>
    <n v="80.28"/>
    <s v="Product A"/>
    <n v="340062"/>
    <s v="New York"/>
    <n v="286"/>
    <n v="1"/>
    <n v="80.28"/>
    <n v="1"/>
    <n v="1"/>
    <n v="1"/>
    <n v="3"/>
    <x v="0"/>
    <x v="1"/>
  </r>
  <r>
    <n v="2559"/>
    <d v="2023-04-11T00:00:00"/>
    <n v="221.29"/>
    <s v="Product A"/>
    <n v="239145"/>
    <s v="London"/>
    <n v="286"/>
    <n v="1"/>
    <n v="221.29"/>
    <n v="1"/>
    <n v="1"/>
    <n v="1"/>
    <n v="3"/>
    <x v="0"/>
    <x v="1"/>
  </r>
  <r>
    <n v="9482"/>
    <d v="2023-04-11T00:00:00"/>
    <n v="739.56"/>
    <s v="Product A"/>
    <n v="194545"/>
    <s v="Paris"/>
    <n v="286"/>
    <n v="1"/>
    <n v="739.56"/>
    <n v="1"/>
    <n v="1"/>
    <n v="2"/>
    <n v="4"/>
    <x v="0"/>
    <x v="0"/>
  </r>
  <r>
    <n v="8483"/>
    <d v="2023-04-11T00:00:00"/>
    <n v="375.23"/>
    <s v="Product C"/>
    <n v="691194"/>
    <s v="Paris"/>
    <n v="286"/>
    <n v="1"/>
    <n v="375.23"/>
    <n v="1"/>
    <n v="1"/>
    <n v="1"/>
    <n v="3"/>
    <x v="0"/>
    <x v="1"/>
  </r>
  <r>
    <n v="8317"/>
    <d v="2023-04-11T00:00:00"/>
    <n v="272.56"/>
    <s v="Product B"/>
    <n v="826847"/>
    <s v="New York"/>
    <n v="286"/>
    <n v="2"/>
    <n v="974.88000000000011"/>
    <n v="1"/>
    <n v="3"/>
    <n v="3"/>
    <n v="7"/>
    <x v="1"/>
    <x v="2"/>
  </r>
  <r>
    <n v="6911"/>
    <d v="2023-04-11T00:00:00"/>
    <n v="433.33"/>
    <s v="Product C"/>
    <n v="963918"/>
    <s v="Tokyo"/>
    <n v="286"/>
    <n v="1"/>
    <n v="433.33"/>
    <n v="1"/>
    <n v="1"/>
    <n v="1"/>
    <n v="3"/>
    <x v="0"/>
    <x v="1"/>
  </r>
  <r>
    <n v="8993"/>
    <d v="2023-04-12T00:00:00"/>
    <n v="16.55"/>
    <s v="Product D"/>
    <n v="112426"/>
    <s v="New York"/>
    <n v="285"/>
    <n v="1"/>
    <n v="16.55"/>
    <n v="1"/>
    <n v="1"/>
    <n v="1"/>
    <n v="3"/>
    <x v="0"/>
    <x v="1"/>
  </r>
  <r>
    <n v="3519"/>
    <d v="2023-04-12T00:00:00"/>
    <n v="464.63"/>
    <s v="Product C"/>
    <n v="139726"/>
    <s v="New York"/>
    <n v="285"/>
    <n v="1"/>
    <n v="464.63"/>
    <n v="1"/>
    <n v="1"/>
    <n v="1"/>
    <n v="3"/>
    <x v="0"/>
    <x v="1"/>
  </r>
  <r>
    <n v="9005"/>
    <d v="2023-04-12T00:00:00"/>
    <n v="120.75"/>
    <s v="Product C"/>
    <n v="972064"/>
    <s v="Paris"/>
    <n v="285"/>
    <n v="1"/>
    <n v="120.75"/>
    <n v="1"/>
    <n v="1"/>
    <n v="1"/>
    <n v="3"/>
    <x v="0"/>
    <x v="1"/>
  </r>
  <r>
    <n v="9409"/>
    <d v="2023-04-12T00:00:00"/>
    <n v="865.98"/>
    <s v="Product A"/>
    <n v="597126"/>
    <s v="London"/>
    <n v="285"/>
    <n v="1"/>
    <n v="865.98"/>
    <n v="1"/>
    <n v="1"/>
    <n v="2"/>
    <n v="4"/>
    <x v="0"/>
    <x v="0"/>
  </r>
  <r>
    <n v="5670"/>
    <d v="2023-04-12T00:00:00"/>
    <n v="392.7"/>
    <s v="Product B"/>
    <n v="995296"/>
    <s v="London"/>
    <n v="285"/>
    <n v="1"/>
    <n v="392.7"/>
    <n v="1"/>
    <n v="1"/>
    <n v="1"/>
    <n v="3"/>
    <x v="0"/>
    <x v="1"/>
  </r>
  <r>
    <n v="8724"/>
    <d v="2023-04-12T00:00:00"/>
    <n v="623.35"/>
    <s v="Product C"/>
    <n v="739717"/>
    <s v="London"/>
    <n v="285"/>
    <n v="1"/>
    <n v="623.35"/>
    <n v="1"/>
    <n v="1"/>
    <n v="2"/>
    <n v="4"/>
    <x v="0"/>
    <x v="0"/>
  </r>
  <r>
    <n v="9148"/>
    <d v="2023-04-12T00:00:00"/>
    <n v="99.15"/>
    <s v="Product D"/>
    <n v="629996"/>
    <s v="Tokyo"/>
    <n v="285"/>
    <n v="1"/>
    <n v="99.15"/>
    <n v="1"/>
    <n v="1"/>
    <n v="1"/>
    <n v="3"/>
    <x v="0"/>
    <x v="1"/>
  </r>
  <r>
    <n v="5837"/>
    <d v="2023-04-12T00:00:00"/>
    <n v="978.17"/>
    <s v="Product D"/>
    <n v="387813"/>
    <s v="New York"/>
    <n v="285"/>
    <n v="1"/>
    <n v="978.17"/>
    <n v="1"/>
    <n v="1"/>
    <n v="3"/>
    <n v="5"/>
    <x v="0"/>
    <x v="3"/>
  </r>
  <r>
    <n v="2767"/>
    <d v="2023-04-12T00:00:00"/>
    <n v="299.57"/>
    <s v="Product D"/>
    <n v="342397"/>
    <s v="Tokyo"/>
    <n v="285"/>
    <n v="1"/>
    <n v="299.57"/>
    <n v="1"/>
    <n v="1"/>
    <n v="1"/>
    <n v="3"/>
    <x v="0"/>
    <x v="1"/>
  </r>
  <r>
    <n v="2824"/>
    <d v="2023-04-12T00:00:00"/>
    <n v="744.13"/>
    <s v="Product B"/>
    <n v="334053"/>
    <s v="London"/>
    <n v="285"/>
    <n v="1"/>
    <n v="744.13"/>
    <n v="1"/>
    <n v="1"/>
    <n v="2"/>
    <n v="4"/>
    <x v="0"/>
    <x v="0"/>
  </r>
  <r>
    <n v="9128"/>
    <d v="2023-04-12T00:00:00"/>
    <n v="388.9"/>
    <s v="Product D"/>
    <n v="281201"/>
    <s v="Paris"/>
    <n v="285"/>
    <n v="1"/>
    <n v="388.9"/>
    <n v="1"/>
    <n v="1"/>
    <n v="1"/>
    <n v="3"/>
    <x v="0"/>
    <x v="1"/>
  </r>
  <r>
    <n v="1520"/>
    <d v="2023-04-12T00:00:00"/>
    <n v="102.76"/>
    <s v="Product B"/>
    <n v="629903"/>
    <s v="New York"/>
    <n v="285"/>
    <n v="1"/>
    <n v="102.76"/>
    <n v="1"/>
    <n v="1"/>
    <n v="1"/>
    <n v="3"/>
    <x v="0"/>
    <x v="1"/>
  </r>
  <r>
    <n v="8719"/>
    <d v="2023-04-12T00:00:00"/>
    <n v="338.56"/>
    <s v="Product B"/>
    <n v="313701"/>
    <s v="Paris"/>
    <n v="285"/>
    <n v="1"/>
    <n v="338.56"/>
    <n v="1"/>
    <n v="1"/>
    <n v="1"/>
    <n v="3"/>
    <x v="0"/>
    <x v="1"/>
  </r>
  <r>
    <n v="8529"/>
    <d v="2023-04-12T00:00:00"/>
    <n v="132.99"/>
    <s v="Product B"/>
    <n v="562721"/>
    <s v="Tokyo"/>
    <n v="285"/>
    <n v="1"/>
    <n v="132.99"/>
    <n v="1"/>
    <n v="1"/>
    <n v="1"/>
    <n v="3"/>
    <x v="0"/>
    <x v="1"/>
  </r>
  <r>
    <n v="8705"/>
    <d v="2023-04-12T00:00:00"/>
    <n v="751.53"/>
    <s v="Product A"/>
    <n v="466960"/>
    <s v="London"/>
    <n v="285"/>
    <n v="1"/>
    <n v="751.53"/>
    <n v="1"/>
    <n v="1"/>
    <n v="2"/>
    <n v="4"/>
    <x v="0"/>
    <x v="0"/>
  </r>
  <r>
    <n v="6347"/>
    <d v="2023-04-12T00:00:00"/>
    <n v="637.78"/>
    <s v="Product D"/>
    <n v="614435"/>
    <s v="London"/>
    <n v="285"/>
    <n v="1"/>
    <n v="637.78"/>
    <n v="1"/>
    <n v="1"/>
    <n v="2"/>
    <n v="4"/>
    <x v="0"/>
    <x v="0"/>
  </r>
  <r>
    <n v="4161"/>
    <d v="2023-04-12T00:00:00"/>
    <n v="692.36"/>
    <s v="Product C"/>
    <n v="859587"/>
    <s v="London"/>
    <n v="285"/>
    <n v="1"/>
    <n v="692.36"/>
    <n v="1"/>
    <n v="1"/>
    <n v="2"/>
    <n v="4"/>
    <x v="0"/>
    <x v="0"/>
  </r>
  <r>
    <n v="2228"/>
    <d v="2023-04-12T00:00:00"/>
    <n v="997.19"/>
    <s v="Product B"/>
    <n v="777366"/>
    <s v="Tokyo"/>
    <n v="285"/>
    <n v="1"/>
    <n v="997.19"/>
    <n v="1"/>
    <n v="1"/>
    <n v="3"/>
    <n v="5"/>
    <x v="0"/>
    <x v="3"/>
  </r>
  <r>
    <n v="6638"/>
    <d v="2023-04-12T00:00:00"/>
    <n v="417.64"/>
    <s v="Product C"/>
    <n v="812597"/>
    <s v="London"/>
    <n v="285"/>
    <n v="1"/>
    <n v="417.64"/>
    <n v="1"/>
    <n v="1"/>
    <n v="1"/>
    <n v="3"/>
    <x v="0"/>
    <x v="1"/>
  </r>
  <r>
    <n v="5533"/>
    <d v="2023-04-13T00:00:00"/>
    <n v="13.51"/>
    <s v="Product B"/>
    <n v="768061"/>
    <s v="Paris"/>
    <n v="284"/>
    <n v="1"/>
    <n v="13.51"/>
    <n v="1"/>
    <n v="1"/>
    <n v="1"/>
    <n v="3"/>
    <x v="0"/>
    <x v="1"/>
  </r>
  <r>
    <n v="9871"/>
    <d v="2023-04-13T00:00:00"/>
    <n v="849.53"/>
    <s v="Product C"/>
    <n v="750817"/>
    <s v="Paris"/>
    <n v="284"/>
    <n v="2"/>
    <n v="1820.53"/>
    <n v="1"/>
    <n v="3"/>
    <n v="4"/>
    <n v="8"/>
    <x v="2"/>
    <x v="2"/>
  </r>
  <r>
    <n v="9864"/>
    <d v="2023-04-13T00:00:00"/>
    <n v="621.28"/>
    <s v="Product B"/>
    <n v="761820"/>
    <s v="Paris"/>
    <n v="284"/>
    <n v="1"/>
    <n v="621.28"/>
    <n v="1"/>
    <n v="1"/>
    <n v="2"/>
    <n v="4"/>
    <x v="0"/>
    <x v="0"/>
  </r>
  <r>
    <n v="1146"/>
    <d v="2023-04-13T00:00:00"/>
    <n v="585.27"/>
    <s v="Product D"/>
    <n v="821846"/>
    <s v="London"/>
    <n v="284"/>
    <n v="1"/>
    <n v="585.27"/>
    <n v="1"/>
    <n v="1"/>
    <n v="2"/>
    <n v="4"/>
    <x v="0"/>
    <x v="0"/>
  </r>
  <r>
    <n v="9115"/>
    <d v="2023-04-13T00:00:00"/>
    <n v="134.97999999999999"/>
    <s v="Product C"/>
    <n v="205239"/>
    <s v="Tokyo"/>
    <n v="284"/>
    <n v="1"/>
    <n v="134.97999999999999"/>
    <n v="1"/>
    <n v="1"/>
    <n v="1"/>
    <n v="3"/>
    <x v="0"/>
    <x v="1"/>
  </r>
  <r>
    <n v="5494"/>
    <d v="2023-04-13T00:00:00"/>
    <n v="974.55"/>
    <s v="Product C"/>
    <n v="831295"/>
    <s v="London"/>
    <n v="284"/>
    <n v="1"/>
    <n v="974.55"/>
    <n v="1"/>
    <n v="1"/>
    <n v="3"/>
    <n v="5"/>
    <x v="0"/>
    <x v="3"/>
  </r>
  <r>
    <n v="4190"/>
    <d v="2023-04-13T00:00:00"/>
    <n v="786.12"/>
    <s v="Product B"/>
    <n v="745073"/>
    <s v="London"/>
    <n v="284"/>
    <n v="1"/>
    <n v="786.12"/>
    <n v="1"/>
    <n v="1"/>
    <n v="2"/>
    <n v="4"/>
    <x v="0"/>
    <x v="0"/>
  </r>
  <r>
    <n v="5583"/>
    <d v="2023-04-13T00:00:00"/>
    <n v="693.38"/>
    <s v="Product B"/>
    <n v="564920"/>
    <s v="Tokyo"/>
    <n v="284"/>
    <n v="2"/>
    <n v="839.24"/>
    <n v="1"/>
    <n v="3"/>
    <n v="2"/>
    <n v="6"/>
    <x v="1"/>
    <x v="2"/>
  </r>
  <r>
    <n v="2617"/>
    <d v="2023-04-13T00:00:00"/>
    <n v="575.29999999999995"/>
    <s v="Product D"/>
    <n v="789880"/>
    <s v="Tokyo"/>
    <n v="284"/>
    <n v="1"/>
    <n v="575.29999999999995"/>
    <n v="1"/>
    <n v="1"/>
    <n v="2"/>
    <n v="4"/>
    <x v="0"/>
    <x v="0"/>
  </r>
  <r>
    <n v="6878"/>
    <d v="2023-04-13T00:00:00"/>
    <n v="226.63"/>
    <s v="Product D"/>
    <n v="343007"/>
    <s v="New York"/>
    <n v="284"/>
    <n v="1"/>
    <n v="226.63"/>
    <n v="1"/>
    <n v="1"/>
    <n v="1"/>
    <n v="3"/>
    <x v="0"/>
    <x v="1"/>
  </r>
  <r>
    <n v="5349"/>
    <d v="2023-04-13T00:00:00"/>
    <n v="117.32"/>
    <s v="Product D"/>
    <n v="462479"/>
    <s v="Paris"/>
    <n v="284"/>
    <n v="1"/>
    <n v="117.32"/>
    <n v="1"/>
    <n v="1"/>
    <n v="1"/>
    <n v="3"/>
    <x v="0"/>
    <x v="1"/>
  </r>
  <r>
    <n v="5173"/>
    <d v="2023-04-13T00:00:00"/>
    <n v="711.7"/>
    <s v="Product A"/>
    <n v="645175"/>
    <s v="London"/>
    <n v="284"/>
    <n v="1"/>
    <n v="711.7"/>
    <n v="1"/>
    <n v="1"/>
    <n v="2"/>
    <n v="4"/>
    <x v="0"/>
    <x v="0"/>
  </r>
  <r>
    <n v="8216"/>
    <d v="2023-04-13T00:00:00"/>
    <n v="924.97"/>
    <s v="Product B"/>
    <n v="309385"/>
    <s v="Paris"/>
    <n v="284"/>
    <n v="2"/>
    <n v="1117.49"/>
    <n v="1"/>
    <n v="3"/>
    <n v="3"/>
    <n v="7"/>
    <x v="1"/>
    <x v="2"/>
  </r>
  <r>
    <n v="4302"/>
    <d v="2023-04-13T00:00:00"/>
    <n v="793.2"/>
    <s v="Product A"/>
    <n v="430926"/>
    <s v="Paris"/>
    <n v="284"/>
    <n v="1"/>
    <n v="793.2"/>
    <n v="1"/>
    <n v="1"/>
    <n v="2"/>
    <n v="4"/>
    <x v="0"/>
    <x v="0"/>
  </r>
  <r>
    <n v="5087"/>
    <d v="2023-04-13T00:00:00"/>
    <n v="461.88"/>
    <s v="Product C"/>
    <n v="838862"/>
    <s v="London"/>
    <n v="284"/>
    <n v="1"/>
    <n v="461.88"/>
    <n v="1"/>
    <n v="1"/>
    <n v="1"/>
    <n v="3"/>
    <x v="0"/>
    <x v="1"/>
  </r>
  <r>
    <n v="2524"/>
    <d v="2023-04-13T00:00:00"/>
    <n v="922.06"/>
    <s v="Product D"/>
    <n v="834891"/>
    <s v="Paris"/>
    <n v="284"/>
    <n v="1"/>
    <n v="922.06"/>
    <n v="1"/>
    <n v="1"/>
    <n v="2"/>
    <n v="4"/>
    <x v="0"/>
    <x v="0"/>
  </r>
  <r>
    <n v="2741"/>
    <d v="2023-04-13T00:00:00"/>
    <n v="897.91"/>
    <s v="Product D"/>
    <n v="247271"/>
    <s v="Tokyo"/>
    <n v="284"/>
    <n v="2"/>
    <n v="1104.57"/>
    <n v="1"/>
    <n v="3"/>
    <n v="3"/>
    <n v="7"/>
    <x v="1"/>
    <x v="2"/>
  </r>
  <r>
    <n v="2139"/>
    <d v="2023-04-13T00:00:00"/>
    <n v="664.65"/>
    <s v="Product C"/>
    <n v="183667"/>
    <s v="London"/>
    <n v="284"/>
    <n v="1"/>
    <n v="664.65"/>
    <n v="1"/>
    <n v="1"/>
    <n v="2"/>
    <n v="4"/>
    <x v="0"/>
    <x v="0"/>
  </r>
  <r>
    <n v="5919"/>
    <d v="2023-04-13T00:00:00"/>
    <n v="812.08"/>
    <s v="Product A"/>
    <n v="123682"/>
    <s v="Paris"/>
    <n v="284"/>
    <n v="1"/>
    <n v="812.08"/>
    <n v="1"/>
    <n v="1"/>
    <n v="2"/>
    <n v="4"/>
    <x v="0"/>
    <x v="0"/>
  </r>
  <r>
    <n v="7781"/>
    <d v="2023-04-13T00:00:00"/>
    <n v="566.9"/>
    <s v="Product B"/>
    <n v="877259"/>
    <s v="London"/>
    <n v="284"/>
    <n v="1"/>
    <n v="566.9"/>
    <n v="1"/>
    <n v="1"/>
    <n v="2"/>
    <n v="4"/>
    <x v="0"/>
    <x v="0"/>
  </r>
  <r>
    <n v="9584"/>
    <d v="2023-04-13T00:00:00"/>
    <n v="840.68"/>
    <s v="Product A"/>
    <n v="957730"/>
    <s v="New York"/>
    <n v="284"/>
    <n v="2"/>
    <n v="1242.49"/>
    <n v="1"/>
    <n v="3"/>
    <n v="3"/>
    <n v="7"/>
    <x v="1"/>
    <x v="2"/>
  </r>
  <r>
    <n v="2848"/>
    <d v="2023-04-13T00:00:00"/>
    <n v="811.38"/>
    <s v="Product D"/>
    <n v="744793"/>
    <s v="New York"/>
    <n v="284"/>
    <n v="1"/>
    <n v="811.38"/>
    <n v="1"/>
    <n v="1"/>
    <n v="2"/>
    <n v="4"/>
    <x v="0"/>
    <x v="0"/>
  </r>
  <r>
    <n v="1742"/>
    <d v="2023-04-13T00:00:00"/>
    <n v="145.66999999999999"/>
    <s v="Product C"/>
    <n v="943019"/>
    <s v="Tokyo"/>
    <n v="284"/>
    <n v="1"/>
    <n v="145.66999999999999"/>
    <n v="1"/>
    <n v="1"/>
    <n v="1"/>
    <n v="3"/>
    <x v="0"/>
    <x v="1"/>
  </r>
  <r>
    <n v="3676"/>
    <d v="2023-04-14T00:00:00"/>
    <n v="223.31"/>
    <s v="Product C"/>
    <n v="599687"/>
    <s v="New York"/>
    <n v="283"/>
    <n v="1"/>
    <n v="223.31"/>
    <n v="1"/>
    <n v="1"/>
    <n v="1"/>
    <n v="3"/>
    <x v="0"/>
    <x v="1"/>
  </r>
  <r>
    <n v="9120"/>
    <d v="2023-04-14T00:00:00"/>
    <n v="972.57"/>
    <s v="Product D"/>
    <n v="923975"/>
    <s v="Paris"/>
    <n v="283"/>
    <n v="1"/>
    <n v="972.57"/>
    <n v="1"/>
    <n v="1"/>
    <n v="3"/>
    <n v="5"/>
    <x v="0"/>
    <x v="3"/>
  </r>
  <r>
    <n v="3573"/>
    <d v="2023-04-14T00:00:00"/>
    <n v="110.25"/>
    <s v="Product B"/>
    <n v="299212"/>
    <s v="Tokyo"/>
    <n v="283"/>
    <n v="2"/>
    <n v="292.33000000000004"/>
    <n v="1"/>
    <n v="3"/>
    <n v="1"/>
    <n v="5"/>
    <x v="0"/>
    <x v="3"/>
  </r>
  <r>
    <n v="2169"/>
    <d v="2023-04-14T00:00:00"/>
    <n v="174.26"/>
    <s v="Product C"/>
    <n v="723948"/>
    <s v="Paris"/>
    <n v="283"/>
    <n v="1"/>
    <n v="174.26"/>
    <n v="1"/>
    <n v="1"/>
    <n v="1"/>
    <n v="3"/>
    <x v="0"/>
    <x v="1"/>
  </r>
  <r>
    <n v="4401"/>
    <d v="2023-04-14T00:00:00"/>
    <n v="192.99"/>
    <s v="Product A"/>
    <n v="785010"/>
    <s v="Paris"/>
    <n v="283"/>
    <n v="2"/>
    <n v="508.21000000000004"/>
    <n v="1"/>
    <n v="3"/>
    <n v="2"/>
    <n v="6"/>
    <x v="1"/>
    <x v="2"/>
  </r>
  <r>
    <n v="8552"/>
    <d v="2023-04-14T00:00:00"/>
    <n v="176.31"/>
    <s v="Product D"/>
    <n v="961599"/>
    <s v="Tokyo"/>
    <n v="283"/>
    <n v="1"/>
    <n v="176.31"/>
    <n v="1"/>
    <n v="1"/>
    <n v="1"/>
    <n v="3"/>
    <x v="0"/>
    <x v="1"/>
  </r>
  <r>
    <n v="4909"/>
    <d v="2023-04-14T00:00:00"/>
    <n v="252.03"/>
    <s v="Product D"/>
    <n v="221620"/>
    <s v="Tokyo"/>
    <n v="283"/>
    <n v="1"/>
    <n v="252.03"/>
    <n v="1"/>
    <n v="1"/>
    <n v="1"/>
    <n v="3"/>
    <x v="0"/>
    <x v="1"/>
  </r>
  <r>
    <n v="9985"/>
    <d v="2023-04-14T00:00:00"/>
    <n v="36.1"/>
    <s v="Product D"/>
    <n v="649435"/>
    <s v="New York"/>
    <n v="283"/>
    <n v="1"/>
    <n v="36.1"/>
    <n v="1"/>
    <n v="1"/>
    <n v="1"/>
    <n v="3"/>
    <x v="0"/>
    <x v="1"/>
  </r>
  <r>
    <n v="7770"/>
    <d v="2023-04-14T00:00:00"/>
    <n v="195.71"/>
    <s v="Product C"/>
    <n v="752878"/>
    <s v="Tokyo"/>
    <n v="283"/>
    <n v="1"/>
    <n v="195.71"/>
    <n v="1"/>
    <n v="1"/>
    <n v="1"/>
    <n v="3"/>
    <x v="0"/>
    <x v="1"/>
  </r>
  <r>
    <n v="7797"/>
    <d v="2023-04-14T00:00:00"/>
    <n v="402.49"/>
    <s v="Product C"/>
    <n v="347231"/>
    <s v="Tokyo"/>
    <n v="283"/>
    <n v="2"/>
    <n v="510.52"/>
    <n v="1"/>
    <n v="3"/>
    <n v="2"/>
    <n v="6"/>
    <x v="1"/>
    <x v="2"/>
  </r>
  <r>
    <n v="3406"/>
    <d v="2023-04-14T00:00:00"/>
    <n v="174.68"/>
    <s v="Product B"/>
    <n v="641737"/>
    <s v="Tokyo"/>
    <n v="283"/>
    <n v="1"/>
    <n v="174.68"/>
    <n v="1"/>
    <n v="1"/>
    <n v="1"/>
    <n v="3"/>
    <x v="0"/>
    <x v="1"/>
  </r>
  <r>
    <n v="1323"/>
    <d v="2023-04-14T00:00:00"/>
    <n v="692.85"/>
    <s v="Product D"/>
    <n v="565897"/>
    <s v="Tokyo"/>
    <n v="283"/>
    <n v="1"/>
    <n v="692.85"/>
    <n v="1"/>
    <n v="1"/>
    <n v="2"/>
    <n v="4"/>
    <x v="0"/>
    <x v="0"/>
  </r>
  <r>
    <n v="2200"/>
    <d v="2023-04-14T00:00:00"/>
    <n v="186.21"/>
    <s v="Product C"/>
    <n v="685193"/>
    <s v="New York"/>
    <n v="283"/>
    <n v="1"/>
    <n v="186.21"/>
    <n v="1"/>
    <n v="1"/>
    <n v="1"/>
    <n v="3"/>
    <x v="0"/>
    <x v="1"/>
  </r>
  <r>
    <n v="5557"/>
    <d v="2023-04-14T00:00:00"/>
    <n v="511.86"/>
    <s v="Product D"/>
    <n v="522866"/>
    <s v="London"/>
    <n v="283"/>
    <n v="3"/>
    <n v="2379.4500000000003"/>
    <n v="1"/>
    <n v="5"/>
    <n v="5"/>
    <n v="11"/>
    <x v="2"/>
    <x v="4"/>
  </r>
  <r>
    <n v="1616"/>
    <d v="2023-04-14T00:00:00"/>
    <n v="375.05"/>
    <s v="Product C"/>
    <n v="180458"/>
    <s v="New York"/>
    <n v="283"/>
    <n v="1"/>
    <n v="375.05"/>
    <n v="1"/>
    <n v="1"/>
    <n v="1"/>
    <n v="3"/>
    <x v="0"/>
    <x v="1"/>
  </r>
  <r>
    <n v="5347"/>
    <d v="2023-04-14T00:00:00"/>
    <n v="135.49"/>
    <s v="Product D"/>
    <n v="651640"/>
    <s v="New York"/>
    <n v="283"/>
    <n v="1"/>
    <n v="135.49"/>
    <n v="1"/>
    <n v="1"/>
    <n v="1"/>
    <n v="3"/>
    <x v="0"/>
    <x v="1"/>
  </r>
  <r>
    <n v="4923"/>
    <d v="2023-04-14T00:00:00"/>
    <n v="248.46"/>
    <s v="Product A"/>
    <n v="189814"/>
    <s v="Tokyo"/>
    <n v="283"/>
    <n v="1"/>
    <n v="248.46"/>
    <n v="1"/>
    <n v="1"/>
    <n v="1"/>
    <n v="3"/>
    <x v="0"/>
    <x v="1"/>
  </r>
  <r>
    <n v="1936"/>
    <d v="2023-04-14T00:00:00"/>
    <n v="588.34"/>
    <s v="Product B"/>
    <n v="159642"/>
    <s v="New York"/>
    <n v="283"/>
    <n v="1"/>
    <n v="588.34"/>
    <n v="1"/>
    <n v="1"/>
    <n v="2"/>
    <n v="4"/>
    <x v="0"/>
    <x v="0"/>
  </r>
  <r>
    <n v="3340"/>
    <d v="2023-04-15T00:00:00"/>
    <n v="535.20000000000005"/>
    <s v="Product A"/>
    <n v="739966"/>
    <s v="London"/>
    <n v="282"/>
    <n v="1"/>
    <n v="535.20000000000005"/>
    <n v="1"/>
    <n v="1"/>
    <n v="2"/>
    <n v="4"/>
    <x v="0"/>
    <x v="0"/>
  </r>
  <r>
    <n v="7461"/>
    <d v="2023-04-15T00:00:00"/>
    <n v="595.98"/>
    <s v="Product A"/>
    <n v="556112"/>
    <s v="London"/>
    <n v="282"/>
    <n v="1"/>
    <n v="595.98"/>
    <n v="1"/>
    <n v="1"/>
    <n v="2"/>
    <n v="4"/>
    <x v="0"/>
    <x v="0"/>
  </r>
  <r>
    <n v="5224"/>
    <d v="2023-04-15T00:00:00"/>
    <n v="388.85"/>
    <s v="Product B"/>
    <n v="809794"/>
    <s v="London"/>
    <n v="282"/>
    <n v="1"/>
    <n v="388.85"/>
    <n v="1"/>
    <n v="1"/>
    <n v="1"/>
    <n v="3"/>
    <x v="0"/>
    <x v="1"/>
  </r>
  <r>
    <n v="7429"/>
    <d v="2023-04-15T00:00:00"/>
    <n v="547.76"/>
    <s v="Product B"/>
    <n v="301528"/>
    <s v="Paris"/>
    <n v="282"/>
    <n v="1"/>
    <n v="547.76"/>
    <n v="1"/>
    <n v="1"/>
    <n v="2"/>
    <n v="4"/>
    <x v="0"/>
    <x v="0"/>
  </r>
  <r>
    <n v="2444"/>
    <d v="2023-04-15T00:00:00"/>
    <n v="270.45999999999998"/>
    <s v="Product C"/>
    <n v="183927"/>
    <s v="New York"/>
    <n v="282"/>
    <n v="1"/>
    <n v="270.45999999999998"/>
    <n v="1"/>
    <n v="1"/>
    <n v="1"/>
    <n v="3"/>
    <x v="0"/>
    <x v="1"/>
  </r>
  <r>
    <n v="3709"/>
    <d v="2023-04-15T00:00:00"/>
    <n v="753.92"/>
    <s v="Product C"/>
    <n v="352593"/>
    <s v="Paris"/>
    <n v="282"/>
    <n v="1"/>
    <n v="753.92"/>
    <n v="1"/>
    <n v="1"/>
    <n v="2"/>
    <n v="4"/>
    <x v="0"/>
    <x v="0"/>
  </r>
  <r>
    <n v="1753"/>
    <d v="2023-04-15T00:00:00"/>
    <n v="269"/>
    <s v="Product C"/>
    <n v="112960"/>
    <s v="London"/>
    <n v="282"/>
    <n v="1"/>
    <n v="269"/>
    <n v="1"/>
    <n v="1"/>
    <n v="1"/>
    <n v="3"/>
    <x v="0"/>
    <x v="1"/>
  </r>
  <r>
    <n v="8770"/>
    <d v="2023-04-15T00:00:00"/>
    <n v="100.31"/>
    <s v="Product A"/>
    <n v="197758"/>
    <s v="Tokyo"/>
    <n v="282"/>
    <n v="1"/>
    <n v="100.31"/>
    <n v="1"/>
    <n v="1"/>
    <n v="1"/>
    <n v="3"/>
    <x v="0"/>
    <x v="1"/>
  </r>
  <r>
    <n v="6482"/>
    <d v="2023-04-15T00:00:00"/>
    <n v="336.39"/>
    <s v="Product D"/>
    <n v="397949"/>
    <s v="Paris"/>
    <n v="282"/>
    <n v="1"/>
    <n v="336.39"/>
    <n v="1"/>
    <n v="1"/>
    <n v="1"/>
    <n v="3"/>
    <x v="0"/>
    <x v="1"/>
  </r>
  <r>
    <n v="3538"/>
    <d v="2023-04-15T00:00:00"/>
    <n v="302.83"/>
    <s v="Product A"/>
    <n v="632351"/>
    <s v="New York"/>
    <n v="282"/>
    <n v="1"/>
    <n v="302.83"/>
    <n v="1"/>
    <n v="1"/>
    <n v="1"/>
    <n v="3"/>
    <x v="0"/>
    <x v="1"/>
  </r>
  <r>
    <n v="1136"/>
    <d v="2023-04-15T00:00:00"/>
    <n v="394.76"/>
    <s v="Product C"/>
    <n v="795186"/>
    <s v="Paris"/>
    <n v="282"/>
    <n v="1"/>
    <n v="394.76"/>
    <n v="1"/>
    <n v="1"/>
    <n v="1"/>
    <n v="3"/>
    <x v="0"/>
    <x v="1"/>
  </r>
  <r>
    <n v="2832"/>
    <d v="2023-04-15T00:00:00"/>
    <n v="945.6"/>
    <s v="Product B"/>
    <n v="672092"/>
    <s v="New York"/>
    <n v="282"/>
    <n v="1"/>
    <n v="945.6"/>
    <n v="1"/>
    <n v="1"/>
    <n v="2"/>
    <n v="4"/>
    <x v="0"/>
    <x v="0"/>
  </r>
  <r>
    <n v="6201"/>
    <d v="2023-04-15T00:00:00"/>
    <n v="561.77"/>
    <s v="Product A"/>
    <n v="293079"/>
    <s v="Paris"/>
    <n v="282"/>
    <n v="1"/>
    <n v="561.77"/>
    <n v="1"/>
    <n v="1"/>
    <n v="2"/>
    <n v="4"/>
    <x v="0"/>
    <x v="0"/>
  </r>
  <r>
    <n v="4044"/>
    <d v="2023-04-15T00:00:00"/>
    <n v="599.08000000000004"/>
    <s v="Product B"/>
    <n v="523389"/>
    <s v="New York"/>
    <n v="282"/>
    <n v="1"/>
    <n v="599.08000000000004"/>
    <n v="1"/>
    <n v="1"/>
    <n v="2"/>
    <n v="4"/>
    <x v="0"/>
    <x v="0"/>
  </r>
  <r>
    <n v="3153"/>
    <d v="2023-04-16T00:00:00"/>
    <n v="910.53"/>
    <s v="Product C"/>
    <n v="883790"/>
    <s v="Tokyo"/>
    <n v="281"/>
    <n v="1"/>
    <n v="910.53"/>
    <n v="1"/>
    <n v="1"/>
    <n v="2"/>
    <n v="4"/>
    <x v="0"/>
    <x v="0"/>
  </r>
  <r>
    <n v="1502"/>
    <d v="2023-04-16T00:00:00"/>
    <n v="748.65"/>
    <s v="Product B"/>
    <n v="494468"/>
    <s v="Tokyo"/>
    <n v="281"/>
    <n v="1"/>
    <n v="748.65"/>
    <n v="1"/>
    <n v="1"/>
    <n v="2"/>
    <n v="4"/>
    <x v="0"/>
    <x v="0"/>
  </r>
  <r>
    <n v="9584"/>
    <d v="2023-04-16T00:00:00"/>
    <n v="401.81"/>
    <s v="Product C"/>
    <n v="882033"/>
    <s v="Paris"/>
    <n v="281"/>
    <n v="2"/>
    <n v="1242.49"/>
    <n v="1"/>
    <n v="3"/>
    <n v="3"/>
    <n v="7"/>
    <x v="1"/>
    <x v="2"/>
  </r>
  <r>
    <n v="7955"/>
    <d v="2023-04-16T00:00:00"/>
    <n v="436.3"/>
    <s v="Product B"/>
    <n v="671971"/>
    <s v="Paris"/>
    <n v="281"/>
    <n v="1"/>
    <n v="436.3"/>
    <n v="1"/>
    <n v="1"/>
    <n v="1"/>
    <n v="3"/>
    <x v="0"/>
    <x v="1"/>
  </r>
  <r>
    <n v="8292"/>
    <d v="2023-04-16T00:00:00"/>
    <n v="812.41"/>
    <s v="Product C"/>
    <n v="800280"/>
    <s v="Paris"/>
    <n v="281"/>
    <n v="1"/>
    <n v="812.41"/>
    <n v="1"/>
    <n v="1"/>
    <n v="2"/>
    <n v="4"/>
    <x v="0"/>
    <x v="0"/>
  </r>
  <r>
    <n v="9740"/>
    <d v="2023-04-16T00:00:00"/>
    <n v="507.55"/>
    <s v="Product B"/>
    <n v="720556"/>
    <s v="London"/>
    <n v="281"/>
    <n v="1"/>
    <n v="507.55"/>
    <n v="1"/>
    <n v="1"/>
    <n v="2"/>
    <n v="4"/>
    <x v="0"/>
    <x v="0"/>
  </r>
  <r>
    <n v="1464"/>
    <d v="2023-04-16T00:00:00"/>
    <n v="55.01"/>
    <s v="Product C"/>
    <n v="782759"/>
    <s v="London"/>
    <n v="281"/>
    <n v="1"/>
    <n v="55.01"/>
    <n v="1"/>
    <n v="1"/>
    <n v="1"/>
    <n v="3"/>
    <x v="0"/>
    <x v="1"/>
  </r>
  <r>
    <n v="4814"/>
    <d v="2023-04-16T00:00:00"/>
    <n v="159.18"/>
    <s v="Product D"/>
    <n v="327738"/>
    <s v="Paris"/>
    <n v="281"/>
    <n v="1"/>
    <n v="159.18"/>
    <n v="1"/>
    <n v="1"/>
    <n v="1"/>
    <n v="3"/>
    <x v="0"/>
    <x v="1"/>
  </r>
  <r>
    <n v="9008"/>
    <d v="2023-04-16T00:00:00"/>
    <n v="899.9"/>
    <s v="Product D"/>
    <n v="947975"/>
    <s v="New York"/>
    <n v="281"/>
    <n v="1"/>
    <n v="899.9"/>
    <n v="1"/>
    <n v="1"/>
    <n v="2"/>
    <n v="4"/>
    <x v="0"/>
    <x v="0"/>
  </r>
  <r>
    <n v="6077"/>
    <d v="2023-04-16T00:00:00"/>
    <n v="516.19000000000005"/>
    <s v="Product B"/>
    <n v="947312"/>
    <s v="London"/>
    <n v="281"/>
    <n v="1"/>
    <n v="516.19000000000005"/>
    <n v="1"/>
    <n v="1"/>
    <n v="2"/>
    <n v="4"/>
    <x v="0"/>
    <x v="0"/>
  </r>
  <r>
    <n v="4559"/>
    <d v="2023-04-16T00:00:00"/>
    <n v="897.63"/>
    <s v="Product B"/>
    <n v="888996"/>
    <s v="New York"/>
    <n v="281"/>
    <n v="1"/>
    <n v="897.63"/>
    <n v="1"/>
    <n v="1"/>
    <n v="2"/>
    <n v="4"/>
    <x v="0"/>
    <x v="0"/>
  </r>
  <r>
    <n v="5102"/>
    <d v="2023-04-16T00:00:00"/>
    <n v="378.13"/>
    <s v="Product B"/>
    <n v="154302"/>
    <s v="Tokyo"/>
    <n v="281"/>
    <n v="1"/>
    <n v="378.13"/>
    <n v="1"/>
    <n v="1"/>
    <n v="1"/>
    <n v="3"/>
    <x v="0"/>
    <x v="1"/>
  </r>
  <r>
    <n v="3807"/>
    <d v="2023-04-16T00:00:00"/>
    <n v="504.86"/>
    <s v="Product D"/>
    <n v="776234"/>
    <s v="Paris"/>
    <n v="281"/>
    <n v="1"/>
    <n v="504.86"/>
    <n v="1"/>
    <n v="1"/>
    <n v="2"/>
    <n v="4"/>
    <x v="0"/>
    <x v="0"/>
  </r>
  <r>
    <n v="8239"/>
    <d v="2023-04-16T00:00:00"/>
    <n v="605.20000000000005"/>
    <s v="Product A"/>
    <n v="356600"/>
    <s v="Paris"/>
    <n v="281"/>
    <n v="1"/>
    <n v="605.20000000000005"/>
    <n v="1"/>
    <n v="1"/>
    <n v="2"/>
    <n v="4"/>
    <x v="0"/>
    <x v="0"/>
  </r>
  <r>
    <n v="8449"/>
    <d v="2023-04-16T00:00:00"/>
    <n v="257.58"/>
    <s v="Product B"/>
    <n v="853270"/>
    <s v="New York"/>
    <n v="281"/>
    <n v="1"/>
    <n v="257.58"/>
    <n v="1"/>
    <n v="1"/>
    <n v="1"/>
    <n v="3"/>
    <x v="0"/>
    <x v="1"/>
  </r>
  <r>
    <n v="3110"/>
    <d v="2023-04-16T00:00:00"/>
    <n v="906.03"/>
    <s v="Product C"/>
    <n v="228479"/>
    <s v="New York"/>
    <n v="281"/>
    <n v="1"/>
    <n v="906.03"/>
    <n v="1"/>
    <n v="1"/>
    <n v="2"/>
    <n v="4"/>
    <x v="0"/>
    <x v="0"/>
  </r>
  <r>
    <n v="4271"/>
    <d v="2023-04-17T00:00:00"/>
    <n v="35.479999999999997"/>
    <s v="Product B"/>
    <n v="769191"/>
    <s v="Paris"/>
    <n v="280"/>
    <n v="1"/>
    <n v="35.479999999999997"/>
    <n v="1"/>
    <n v="1"/>
    <n v="1"/>
    <n v="3"/>
    <x v="0"/>
    <x v="1"/>
  </r>
  <r>
    <n v="9042"/>
    <d v="2023-04-17T00:00:00"/>
    <n v="873.99"/>
    <s v="Product C"/>
    <n v="592198"/>
    <s v="Tokyo"/>
    <n v="280"/>
    <n v="1"/>
    <n v="873.99"/>
    <n v="1"/>
    <n v="1"/>
    <n v="2"/>
    <n v="4"/>
    <x v="0"/>
    <x v="0"/>
  </r>
  <r>
    <n v="7224"/>
    <d v="2023-04-17T00:00:00"/>
    <n v="365.39"/>
    <s v="Product C"/>
    <n v="733052"/>
    <s v="Paris"/>
    <n v="280"/>
    <n v="1"/>
    <n v="365.39"/>
    <n v="1"/>
    <n v="1"/>
    <n v="1"/>
    <n v="3"/>
    <x v="0"/>
    <x v="1"/>
  </r>
  <r>
    <n v="2902"/>
    <d v="2023-04-17T00:00:00"/>
    <n v="242.45"/>
    <s v="Product B"/>
    <n v="507524"/>
    <s v="Tokyo"/>
    <n v="280"/>
    <n v="1"/>
    <n v="242.45"/>
    <n v="1"/>
    <n v="1"/>
    <n v="1"/>
    <n v="3"/>
    <x v="0"/>
    <x v="1"/>
  </r>
  <r>
    <n v="1803"/>
    <d v="2023-04-17T00:00:00"/>
    <n v="422.79"/>
    <s v="Product B"/>
    <n v="269172"/>
    <s v="Paris"/>
    <n v="280"/>
    <n v="2"/>
    <n v="1033.1300000000001"/>
    <n v="1"/>
    <n v="3"/>
    <n v="3"/>
    <n v="7"/>
    <x v="1"/>
    <x v="2"/>
  </r>
  <r>
    <n v="7965"/>
    <d v="2023-04-17T00:00:00"/>
    <n v="738.63"/>
    <s v="Product B"/>
    <n v="412170"/>
    <s v="New York"/>
    <n v="280"/>
    <n v="1"/>
    <n v="738.63"/>
    <n v="1"/>
    <n v="1"/>
    <n v="2"/>
    <n v="4"/>
    <x v="0"/>
    <x v="0"/>
  </r>
  <r>
    <n v="4871"/>
    <d v="2023-04-17T00:00:00"/>
    <n v="154.97999999999999"/>
    <s v="Product B"/>
    <n v="281926"/>
    <s v="London"/>
    <n v="280"/>
    <n v="1"/>
    <n v="154.97999999999999"/>
    <n v="1"/>
    <n v="1"/>
    <n v="1"/>
    <n v="3"/>
    <x v="0"/>
    <x v="1"/>
  </r>
  <r>
    <n v="8909"/>
    <d v="2023-04-17T00:00:00"/>
    <n v="302.48"/>
    <s v="Product A"/>
    <n v="221707"/>
    <s v="London"/>
    <n v="280"/>
    <n v="1"/>
    <n v="302.48"/>
    <n v="1"/>
    <n v="1"/>
    <n v="1"/>
    <n v="3"/>
    <x v="0"/>
    <x v="1"/>
  </r>
  <r>
    <n v="6262"/>
    <d v="2023-04-17T00:00:00"/>
    <n v="89.27"/>
    <s v="Product C"/>
    <n v="421384"/>
    <s v="Tokyo"/>
    <n v="280"/>
    <n v="1"/>
    <n v="89.27"/>
    <n v="1"/>
    <n v="1"/>
    <n v="1"/>
    <n v="3"/>
    <x v="0"/>
    <x v="1"/>
  </r>
  <r>
    <n v="1879"/>
    <d v="2023-04-17T00:00:00"/>
    <n v="442.72"/>
    <s v="Product A"/>
    <n v="457137"/>
    <s v="Tokyo"/>
    <n v="280"/>
    <n v="1"/>
    <n v="442.72"/>
    <n v="1"/>
    <n v="1"/>
    <n v="1"/>
    <n v="3"/>
    <x v="0"/>
    <x v="1"/>
  </r>
  <r>
    <n v="3937"/>
    <d v="2023-04-17T00:00:00"/>
    <n v="918.87"/>
    <s v="Product B"/>
    <n v="352674"/>
    <s v="London"/>
    <n v="280"/>
    <n v="1"/>
    <n v="918.87"/>
    <n v="1"/>
    <n v="1"/>
    <n v="2"/>
    <n v="4"/>
    <x v="0"/>
    <x v="0"/>
  </r>
  <r>
    <n v="1820"/>
    <d v="2023-04-17T00:00:00"/>
    <n v="815.05"/>
    <s v="Product A"/>
    <n v="993647"/>
    <s v="Paris"/>
    <n v="280"/>
    <n v="1"/>
    <n v="815.05"/>
    <n v="1"/>
    <n v="1"/>
    <n v="2"/>
    <n v="4"/>
    <x v="0"/>
    <x v="0"/>
  </r>
  <r>
    <n v="5813"/>
    <d v="2023-04-17T00:00:00"/>
    <n v="476.07"/>
    <s v="Product C"/>
    <n v="860413"/>
    <s v="London"/>
    <n v="280"/>
    <n v="1"/>
    <n v="476.07"/>
    <n v="1"/>
    <n v="1"/>
    <n v="1"/>
    <n v="3"/>
    <x v="0"/>
    <x v="1"/>
  </r>
  <r>
    <n v="9564"/>
    <d v="2023-04-17T00:00:00"/>
    <n v="35.020000000000003"/>
    <s v="Product B"/>
    <n v="155642"/>
    <s v="New York"/>
    <n v="280"/>
    <n v="2"/>
    <n v="945.27"/>
    <n v="1"/>
    <n v="3"/>
    <n v="2"/>
    <n v="6"/>
    <x v="1"/>
    <x v="2"/>
  </r>
  <r>
    <n v="3308"/>
    <d v="2023-04-17T00:00:00"/>
    <n v="60.1"/>
    <s v="Product D"/>
    <n v="745270"/>
    <s v="Tokyo"/>
    <n v="280"/>
    <n v="1"/>
    <n v="60.1"/>
    <n v="1"/>
    <n v="1"/>
    <n v="1"/>
    <n v="3"/>
    <x v="0"/>
    <x v="1"/>
  </r>
  <r>
    <n v="3103"/>
    <d v="2023-04-17T00:00:00"/>
    <n v="393.53"/>
    <s v="Product C"/>
    <n v="628597"/>
    <s v="Tokyo"/>
    <n v="280"/>
    <n v="1"/>
    <n v="393.53"/>
    <n v="1"/>
    <n v="1"/>
    <n v="1"/>
    <n v="3"/>
    <x v="0"/>
    <x v="1"/>
  </r>
  <r>
    <n v="6096"/>
    <d v="2023-04-17T00:00:00"/>
    <n v="582.9"/>
    <s v="Product C"/>
    <n v="703766"/>
    <s v="Tokyo"/>
    <n v="280"/>
    <n v="1"/>
    <n v="582.9"/>
    <n v="1"/>
    <n v="1"/>
    <n v="2"/>
    <n v="4"/>
    <x v="0"/>
    <x v="0"/>
  </r>
  <r>
    <n v="2809"/>
    <d v="2023-04-17T00:00:00"/>
    <n v="527.97"/>
    <s v="Product A"/>
    <n v="145903"/>
    <s v="London"/>
    <n v="280"/>
    <n v="1"/>
    <n v="527.97"/>
    <n v="1"/>
    <n v="1"/>
    <n v="2"/>
    <n v="4"/>
    <x v="0"/>
    <x v="0"/>
  </r>
  <r>
    <n v="5476"/>
    <d v="2023-04-18T00:00:00"/>
    <n v="801.35"/>
    <s v="Product D"/>
    <n v="519453"/>
    <s v="Tokyo"/>
    <n v="279"/>
    <n v="1"/>
    <n v="801.35"/>
    <n v="1"/>
    <n v="1"/>
    <n v="2"/>
    <n v="4"/>
    <x v="0"/>
    <x v="0"/>
  </r>
  <r>
    <n v="8490"/>
    <d v="2023-04-18T00:00:00"/>
    <n v="701.26"/>
    <s v="Product D"/>
    <n v="430984"/>
    <s v="New York"/>
    <n v="279"/>
    <n v="1"/>
    <n v="701.26"/>
    <n v="1"/>
    <n v="1"/>
    <n v="2"/>
    <n v="4"/>
    <x v="0"/>
    <x v="0"/>
  </r>
  <r>
    <n v="8195"/>
    <d v="2023-04-18T00:00:00"/>
    <n v="474.01"/>
    <s v="Product C"/>
    <n v="833723"/>
    <s v="Tokyo"/>
    <n v="279"/>
    <n v="1"/>
    <n v="474.01"/>
    <n v="1"/>
    <n v="1"/>
    <n v="1"/>
    <n v="3"/>
    <x v="0"/>
    <x v="1"/>
  </r>
  <r>
    <n v="9418"/>
    <d v="2023-04-18T00:00:00"/>
    <n v="383.43"/>
    <s v="Product D"/>
    <n v="392670"/>
    <s v="Paris"/>
    <n v="279"/>
    <n v="1"/>
    <n v="383.43"/>
    <n v="1"/>
    <n v="1"/>
    <n v="1"/>
    <n v="3"/>
    <x v="0"/>
    <x v="1"/>
  </r>
  <r>
    <n v="4279"/>
    <d v="2023-04-18T00:00:00"/>
    <n v="144.37"/>
    <s v="Product A"/>
    <n v="574001"/>
    <s v="London"/>
    <n v="279"/>
    <n v="1"/>
    <n v="144.37"/>
    <n v="1"/>
    <n v="1"/>
    <n v="1"/>
    <n v="3"/>
    <x v="0"/>
    <x v="1"/>
  </r>
  <r>
    <n v="8414"/>
    <d v="2023-04-18T00:00:00"/>
    <n v="106.46"/>
    <s v="Product B"/>
    <n v="102303"/>
    <s v="Paris"/>
    <n v="279"/>
    <n v="1"/>
    <n v="106.46"/>
    <n v="1"/>
    <n v="1"/>
    <n v="1"/>
    <n v="3"/>
    <x v="0"/>
    <x v="1"/>
  </r>
  <r>
    <n v="2029"/>
    <d v="2023-04-18T00:00:00"/>
    <n v="838.32"/>
    <s v="Product D"/>
    <n v="725726"/>
    <s v="New York"/>
    <n v="279"/>
    <n v="1"/>
    <n v="838.32"/>
    <n v="1"/>
    <n v="1"/>
    <n v="2"/>
    <n v="4"/>
    <x v="0"/>
    <x v="0"/>
  </r>
  <r>
    <n v="4568"/>
    <d v="2023-04-18T00:00:00"/>
    <n v="243.61"/>
    <s v="Product D"/>
    <n v="440277"/>
    <s v="New York"/>
    <n v="279"/>
    <n v="1"/>
    <n v="243.61"/>
    <n v="1"/>
    <n v="1"/>
    <n v="1"/>
    <n v="3"/>
    <x v="0"/>
    <x v="1"/>
  </r>
  <r>
    <n v="9369"/>
    <d v="2023-04-18T00:00:00"/>
    <n v="576.99"/>
    <s v="Product C"/>
    <n v="912764"/>
    <s v="Paris"/>
    <n v="279"/>
    <n v="1"/>
    <n v="576.99"/>
    <n v="1"/>
    <n v="1"/>
    <n v="2"/>
    <n v="4"/>
    <x v="0"/>
    <x v="0"/>
  </r>
  <r>
    <n v="6169"/>
    <d v="2023-04-18T00:00:00"/>
    <n v="745.45"/>
    <s v="Product B"/>
    <n v="300845"/>
    <s v="London"/>
    <n v="279"/>
    <n v="1"/>
    <n v="745.45"/>
    <n v="1"/>
    <n v="1"/>
    <n v="2"/>
    <n v="4"/>
    <x v="0"/>
    <x v="0"/>
  </r>
  <r>
    <n v="9561"/>
    <d v="2023-04-18T00:00:00"/>
    <n v="524.55999999999995"/>
    <s v="Product D"/>
    <n v="786341"/>
    <s v="London"/>
    <n v="279"/>
    <n v="1"/>
    <n v="524.55999999999995"/>
    <n v="1"/>
    <n v="1"/>
    <n v="2"/>
    <n v="4"/>
    <x v="0"/>
    <x v="0"/>
  </r>
  <r>
    <n v="3858"/>
    <d v="2023-04-18T00:00:00"/>
    <n v="664.45"/>
    <s v="Product A"/>
    <n v="238205"/>
    <s v="New York"/>
    <n v="279"/>
    <n v="1"/>
    <n v="664.45"/>
    <n v="1"/>
    <n v="1"/>
    <n v="2"/>
    <n v="4"/>
    <x v="0"/>
    <x v="0"/>
  </r>
  <r>
    <n v="2494"/>
    <d v="2023-04-18T00:00:00"/>
    <n v="709.16"/>
    <s v="Product C"/>
    <n v="189450"/>
    <s v="Tokyo"/>
    <n v="279"/>
    <n v="2"/>
    <n v="1063.6399999999999"/>
    <n v="1"/>
    <n v="3"/>
    <n v="3"/>
    <n v="7"/>
    <x v="1"/>
    <x v="2"/>
  </r>
  <r>
    <n v="4990"/>
    <d v="2023-04-19T00:00:00"/>
    <n v="789.11"/>
    <s v="Product B"/>
    <n v="171942"/>
    <s v="London"/>
    <n v="278"/>
    <n v="1"/>
    <n v="789.11"/>
    <n v="1"/>
    <n v="1"/>
    <n v="2"/>
    <n v="4"/>
    <x v="0"/>
    <x v="0"/>
  </r>
  <r>
    <n v="3392"/>
    <d v="2023-04-19T00:00:00"/>
    <n v="47.92"/>
    <s v="Product D"/>
    <n v="829884"/>
    <s v="London"/>
    <n v="278"/>
    <n v="1"/>
    <n v="47.92"/>
    <n v="1"/>
    <n v="1"/>
    <n v="1"/>
    <n v="3"/>
    <x v="0"/>
    <x v="1"/>
  </r>
  <r>
    <n v="2911"/>
    <d v="2023-04-19T00:00:00"/>
    <n v="54.89"/>
    <s v="Product A"/>
    <n v="419149"/>
    <s v="Tokyo"/>
    <n v="278"/>
    <n v="1"/>
    <n v="54.89"/>
    <n v="1"/>
    <n v="1"/>
    <n v="1"/>
    <n v="3"/>
    <x v="0"/>
    <x v="1"/>
  </r>
  <r>
    <n v="2749"/>
    <d v="2023-04-19T00:00:00"/>
    <n v="192.9"/>
    <s v="Product C"/>
    <n v="735022"/>
    <s v="London"/>
    <n v="278"/>
    <n v="1"/>
    <n v="192.9"/>
    <n v="1"/>
    <n v="1"/>
    <n v="1"/>
    <n v="3"/>
    <x v="0"/>
    <x v="1"/>
  </r>
  <r>
    <n v="7971"/>
    <d v="2023-04-19T00:00:00"/>
    <n v="261.97000000000003"/>
    <s v="Product B"/>
    <n v="187889"/>
    <s v="Paris"/>
    <n v="278"/>
    <n v="2"/>
    <n v="816.85"/>
    <n v="1"/>
    <n v="3"/>
    <n v="2"/>
    <n v="6"/>
    <x v="1"/>
    <x v="2"/>
  </r>
  <r>
    <n v="6447"/>
    <d v="2023-04-19T00:00:00"/>
    <n v="53.89"/>
    <s v="Product C"/>
    <n v="953025"/>
    <s v="London"/>
    <n v="278"/>
    <n v="1"/>
    <n v="53.89"/>
    <n v="1"/>
    <n v="1"/>
    <n v="1"/>
    <n v="3"/>
    <x v="0"/>
    <x v="1"/>
  </r>
  <r>
    <n v="7484"/>
    <d v="2023-04-19T00:00:00"/>
    <n v="674.97"/>
    <s v="Product C"/>
    <n v="579434"/>
    <s v="Paris"/>
    <n v="278"/>
    <n v="1"/>
    <n v="674.97"/>
    <n v="1"/>
    <n v="1"/>
    <n v="2"/>
    <n v="4"/>
    <x v="0"/>
    <x v="0"/>
  </r>
  <r>
    <n v="7421"/>
    <d v="2023-04-19T00:00:00"/>
    <n v="599.09"/>
    <s v="Product A"/>
    <n v="424620"/>
    <s v="Tokyo"/>
    <n v="278"/>
    <n v="1"/>
    <n v="599.09"/>
    <n v="1"/>
    <n v="1"/>
    <n v="2"/>
    <n v="4"/>
    <x v="0"/>
    <x v="0"/>
  </r>
  <r>
    <n v="4157"/>
    <d v="2023-04-19T00:00:00"/>
    <n v="52.25"/>
    <s v="Product A"/>
    <n v="816308"/>
    <s v="Tokyo"/>
    <n v="278"/>
    <n v="1"/>
    <n v="52.25"/>
    <n v="1"/>
    <n v="1"/>
    <n v="1"/>
    <n v="3"/>
    <x v="0"/>
    <x v="1"/>
  </r>
  <r>
    <n v="5450"/>
    <d v="2023-04-19T00:00:00"/>
    <n v="118.13"/>
    <s v="Product B"/>
    <n v="354235"/>
    <s v="New York"/>
    <n v="278"/>
    <n v="1"/>
    <n v="118.13"/>
    <n v="1"/>
    <n v="1"/>
    <n v="1"/>
    <n v="3"/>
    <x v="0"/>
    <x v="1"/>
  </r>
  <r>
    <n v="9835"/>
    <d v="2023-04-19T00:00:00"/>
    <n v="657"/>
    <s v="Product C"/>
    <n v="224395"/>
    <s v="London"/>
    <n v="278"/>
    <n v="1"/>
    <n v="657"/>
    <n v="1"/>
    <n v="1"/>
    <n v="2"/>
    <n v="4"/>
    <x v="0"/>
    <x v="0"/>
  </r>
  <r>
    <n v="1924"/>
    <d v="2023-04-19T00:00:00"/>
    <n v="508.86"/>
    <s v="Product C"/>
    <n v="345536"/>
    <s v="Paris"/>
    <n v="278"/>
    <n v="1"/>
    <n v="508.86"/>
    <n v="1"/>
    <n v="1"/>
    <n v="2"/>
    <n v="4"/>
    <x v="0"/>
    <x v="0"/>
  </r>
  <r>
    <n v="1706"/>
    <d v="2023-04-19T00:00:00"/>
    <n v="577.75"/>
    <s v="Product B"/>
    <n v="241268"/>
    <s v="New York"/>
    <n v="278"/>
    <n v="1"/>
    <n v="577.75"/>
    <n v="1"/>
    <n v="1"/>
    <n v="2"/>
    <n v="4"/>
    <x v="0"/>
    <x v="0"/>
  </r>
  <r>
    <n v="8429"/>
    <d v="2023-04-19T00:00:00"/>
    <n v="518.12"/>
    <s v="Product D"/>
    <n v="691303"/>
    <s v="New York"/>
    <n v="278"/>
    <n v="1"/>
    <n v="518.12"/>
    <n v="1"/>
    <n v="1"/>
    <n v="2"/>
    <n v="4"/>
    <x v="0"/>
    <x v="0"/>
  </r>
  <r>
    <n v="3878"/>
    <d v="2023-04-19T00:00:00"/>
    <n v="386.41"/>
    <s v="Product B"/>
    <n v="624563"/>
    <s v="Paris"/>
    <n v="278"/>
    <n v="1"/>
    <n v="386.41"/>
    <n v="1"/>
    <n v="1"/>
    <n v="1"/>
    <n v="3"/>
    <x v="0"/>
    <x v="1"/>
  </r>
  <r>
    <n v="9488"/>
    <d v="2023-04-20T00:00:00"/>
    <n v="311.08"/>
    <s v="Product B"/>
    <n v="438334"/>
    <s v="London"/>
    <n v="277"/>
    <n v="1"/>
    <n v="311.08"/>
    <n v="1"/>
    <n v="1"/>
    <n v="1"/>
    <n v="3"/>
    <x v="0"/>
    <x v="1"/>
  </r>
  <r>
    <n v="9129"/>
    <d v="2023-04-20T00:00:00"/>
    <n v="337.86"/>
    <s v="Product A"/>
    <n v="349556"/>
    <s v="Paris"/>
    <n v="277"/>
    <n v="1"/>
    <n v="337.86"/>
    <n v="1"/>
    <n v="1"/>
    <n v="1"/>
    <n v="3"/>
    <x v="0"/>
    <x v="1"/>
  </r>
  <r>
    <n v="1601"/>
    <d v="2023-04-20T00:00:00"/>
    <n v="855.29"/>
    <s v="Product C"/>
    <n v="447195"/>
    <s v="New York"/>
    <n v="277"/>
    <n v="2"/>
    <n v="952.47"/>
    <n v="1"/>
    <n v="3"/>
    <n v="2"/>
    <n v="6"/>
    <x v="1"/>
    <x v="2"/>
  </r>
  <r>
    <n v="1317"/>
    <d v="2023-04-20T00:00:00"/>
    <n v="59.14"/>
    <s v="Product A"/>
    <n v="294969"/>
    <s v="New York"/>
    <n v="277"/>
    <n v="1"/>
    <n v="59.14"/>
    <n v="1"/>
    <n v="1"/>
    <n v="1"/>
    <n v="3"/>
    <x v="0"/>
    <x v="1"/>
  </r>
  <r>
    <n v="3485"/>
    <d v="2023-04-20T00:00:00"/>
    <n v="813.03"/>
    <s v="Product C"/>
    <n v="189318"/>
    <s v="London"/>
    <n v="277"/>
    <n v="1"/>
    <n v="813.03"/>
    <n v="1"/>
    <n v="1"/>
    <n v="2"/>
    <n v="4"/>
    <x v="0"/>
    <x v="0"/>
  </r>
  <r>
    <n v="1510"/>
    <d v="2023-04-20T00:00:00"/>
    <n v="850.18"/>
    <s v="Product D"/>
    <n v="136489"/>
    <s v="London"/>
    <n v="277"/>
    <n v="1"/>
    <n v="850.18"/>
    <n v="1"/>
    <n v="1"/>
    <n v="2"/>
    <n v="4"/>
    <x v="0"/>
    <x v="0"/>
  </r>
  <r>
    <n v="2009"/>
    <d v="2023-04-20T00:00:00"/>
    <n v="754.71"/>
    <s v="Product A"/>
    <n v="189870"/>
    <s v="Paris"/>
    <n v="277"/>
    <n v="1"/>
    <n v="754.71"/>
    <n v="1"/>
    <n v="1"/>
    <n v="2"/>
    <n v="4"/>
    <x v="0"/>
    <x v="0"/>
  </r>
  <r>
    <n v="4695"/>
    <d v="2023-04-20T00:00:00"/>
    <n v="348.37"/>
    <s v="Product D"/>
    <n v="788842"/>
    <s v="London"/>
    <n v="277"/>
    <n v="2"/>
    <n v="805.14"/>
    <n v="1"/>
    <n v="3"/>
    <n v="2"/>
    <n v="6"/>
    <x v="1"/>
    <x v="2"/>
  </r>
  <r>
    <n v="8017"/>
    <d v="2023-04-21T00:00:00"/>
    <n v="14.78"/>
    <s v="Product B"/>
    <n v="923824"/>
    <s v="London"/>
    <n v="276"/>
    <n v="1"/>
    <n v="14.78"/>
    <n v="1"/>
    <n v="1"/>
    <n v="1"/>
    <n v="3"/>
    <x v="0"/>
    <x v="1"/>
  </r>
  <r>
    <n v="8871"/>
    <d v="2023-04-21T00:00:00"/>
    <n v="528.99"/>
    <s v="Product D"/>
    <n v="254954"/>
    <s v="London"/>
    <n v="276"/>
    <n v="1"/>
    <n v="528.99"/>
    <n v="1"/>
    <n v="1"/>
    <n v="2"/>
    <n v="4"/>
    <x v="0"/>
    <x v="0"/>
  </r>
  <r>
    <n v="6293"/>
    <d v="2023-04-21T00:00:00"/>
    <n v="632.87"/>
    <s v="Product A"/>
    <n v="880900"/>
    <s v="New York"/>
    <n v="276"/>
    <n v="1"/>
    <n v="632.87"/>
    <n v="1"/>
    <n v="1"/>
    <n v="2"/>
    <n v="4"/>
    <x v="0"/>
    <x v="0"/>
  </r>
  <r>
    <n v="5994"/>
    <d v="2023-04-21T00:00:00"/>
    <n v="987.78"/>
    <s v="Product D"/>
    <n v="753453"/>
    <s v="London"/>
    <n v="276"/>
    <n v="1"/>
    <n v="987.78"/>
    <n v="1"/>
    <n v="1"/>
    <n v="3"/>
    <n v="5"/>
    <x v="0"/>
    <x v="3"/>
  </r>
  <r>
    <n v="8269"/>
    <d v="2023-04-21T00:00:00"/>
    <n v="697.06"/>
    <s v="Product A"/>
    <n v="148225"/>
    <s v="Paris"/>
    <n v="276"/>
    <n v="1"/>
    <n v="697.06"/>
    <n v="1"/>
    <n v="1"/>
    <n v="2"/>
    <n v="4"/>
    <x v="0"/>
    <x v="0"/>
  </r>
  <r>
    <n v="8123"/>
    <d v="2023-04-21T00:00:00"/>
    <n v="459.19"/>
    <s v="Product C"/>
    <n v="624902"/>
    <s v="London"/>
    <n v="276"/>
    <n v="1"/>
    <n v="459.19"/>
    <n v="1"/>
    <n v="1"/>
    <n v="1"/>
    <n v="3"/>
    <x v="0"/>
    <x v="1"/>
  </r>
  <r>
    <n v="7981"/>
    <d v="2023-04-21T00:00:00"/>
    <n v="692.87"/>
    <s v="Product C"/>
    <n v="568849"/>
    <s v="New York"/>
    <n v="276"/>
    <n v="1"/>
    <n v="692.87"/>
    <n v="1"/>
    <n v="1"/>
    <n v="2"/>
    <n v="4"/>
    <x v="0"/>
    <x v="0"/>
  </r>
  <r>
    <n v="4695"/>
    <d v="2023-04-21T00:00:00"/>
    <n v="456.77"/>
    <s v="Product A"/>
    <n v="409234"/>
    <s v="New York"/>
    <n v="276"/>
    <n v="2"/>
    <n v="805.14"/>
    <n v="1"/>
    <n v="3"/>
    <n v="2"/>
    <n v="6"/>
    <x v="1"/>
    <x v="2"/>
  </r>
  <r>
    <n v="8310"/>
    <d v="2023-04-21T00:00:00"/>
    <n v="187.35"/>
    <s v="Product B"/>
    <n v="871667"/>
    <s v="Tokyo"/>
    <n v="276"/>
    <n v="1"/>
    <n v="187.35"/>
    <n v="1"/>
    <n v="1"/>
    <n v="1"/>
    <n v="3"/>
    <x v="0"/>
    <x v="1"/>
  </r>
  <r>
    <n v="9276"/>
    <d v="2023-04-21T00:00:00"/>
    <n v="421.77"/>
    <s v="Product D"/>
    <n v="196411"/>
    <s v="Paris"/>
    <n v="276"/>
    <n v="1"/>
    <n v="421.77"/>
    <n v="1"/>
    <n v="1"/>
    <n v="1"/>
    <n v="3"/>
    <x v="0"/>
    <x v="1"/>
  </r>
  <r>
    <n v="9537"/>
    <d v="2023-04-21T00:00:00"/>
    <n v="688.46"/>
    <s v="Product B"/>
    <n v="245584"/>
    <s v="Paris"/>
    <n v="276"/>
    <n v="1"/>
    <n v="688.46"/>
    <n v="1"/>
    <n v="1"/>
    <n v="2"/>
    <n v="4"/>
    <x v="0"/>
    <x v="0"/>
  </r>
  <r>
    <n v="9267"/>
    <d v="2023-04-21T00:00:00"/>
    <n v="131.93"/>
    <s v="Product A"/>
    <n v="493417"/>
    <s v="Paris"/>
    <n v="276"/>
    <n v="1"/>
    <n v="131.93"/>
    <n v="1"/>
    <n v="1"/>
    <n v="1"/>
    <n v="3"/>
    <x v="0"/>
    <x v="1"/>
  </r>
  <r>
    <n v="6234"/>
    <d v="2023-04-21T00:00:00"/>
    <n v="639.82000000000005"/>
    <s v="Product A"/>
    <n v="961574"/>
    <s v="Paris"/>
    <n v="276"/>
    <n v="1"/>
    <n v="639.82000000000005"/>
    <n v="1"/>
    <n v="1"/>
    <n v="2"/>
    <n v="4"/>
    <x v="0"/>
    <x v="0"/>
  </r>
  <r>
    <n v="2481"/>
    <d v="2023-04-21T00:00:00"/>
    <n v="809.52"/>
    <s v="Product C"/>
    <n v="966529"/>
    <s v="New York"/>
    <n v="276"/>
    <n v="1"/>
    <n v="809.52"/>
    <n v="1"/>
    <n v="1"/>
    <n v="2"/>
    <n v="4"/>
    <x v="0"/>
    <x v="0"/>
  </r>
  <r>
    <n v="6770"/>
    <d v="2023-04-21T00:00:00"/>
    <n v="148.56"/>
    <s v="Product D"/>
    <n v="292988"/>
    <s v="New York"/>
    <n v="276"/>
    <n v="1"/>
    <n v="148.56"/>
    <n v="1"/>
    <n v="1"/>
    <n v="1"/>
    <n v="3"/>
    <x v="0"/>
    <x v="1"/>
  </r>
  <r>
    <n v="6816"/>
    <d v="2023-04-21T00:00:00"/>
    <n v="650.53"/>
    <s v="Product A"/>
    <n v="690579"/>
    <s v="Tokyo"/>
    <n v="276"/>
    <n v="1"/>
    <n v="650.53"/>
    <n v="1"/>
    <n v="1"/>
    <n v="2"/>
    <n v="4"/>
    <x v="0"/>
    <x v="0"/>
  </r>
  <r>
    <n v="3131"/>
    <d v="2023-04-21T00:00:00"/>
    <n v="588.15"/>
    <s v="Product C"/>
    <n v="105919"/>
    <s v="Paris"/>
    <n v="276"/>
    <n v="1"/>
    <n v="588.15"/>
    <n v="1"/>
    <n v="1"/>
    <n v="2"/>
    <n v="4"/>
    <x v="0"/>
    <x v="0"/>
  </r>
  <r>
    <n v="3527"/>
    <d v="2023-04-21T00:00:00"/>
    <n v="189.04"/>
    <s v="Product B"/>
    <n v="856215"/>
    <s v="Tokyo"/>
    <n v="276"/>
    <n v="1"/>
    <n v="189.04"/>
    <n v="1"/>
    <n v="1"/>
    <n v="1"/>
    <n v="3"/>
    <x v="0"/>
    <x v="1"/>
  </r>
  <r>
    <n v="5371"/>
    <d v="2023-04-21T00:00:00"/>
    <n v="789.5"/>
    <s v="Product A"/>
    <n v="501124"/>
    <s v="New York"/>
    <n v="276"/>
    <n v="1"/>
    <n v="789.5"/>
    <n v="1"/>
    <n v="1"/>
    <n v="2"/>
    <n v="4"/>
    <x v="0"/>
    <x v="0"/>
  </r>
  <r>
    <n v="7043"/>
    <d v="2023-04-21T00:00:00"/>
    <n v="609.83000000000004"/>
    <s v="Product A"/>
    <n v="915573"/>
    <s v="London"/>
    <n v="276"/>
    <n v="1"/>
    <n v="609.83000000000004"/>
    <n v="1"/>
    <n v="1"/>
    <n v="2"/>
    <n v="4"/>
    <x v="0"/>
    <x v="0"/>
  </r>
  <r>
    <n v="4450"/>
    <d v="2023-04-21T00:00:00"/>
    <n v="403.08"/>
    <s v="Product A"/>
    <n v="166891"/>
    <s v="Tokyo"/>
    <n v="276"/>
    <n v="1"/>
    <n v="403.08"/>
    <n v="1"/>
    <n v="1"/>
    <n v="1"/>
    <n v="3"/>
    <x v="0"/>
    <x v="1"/>
  </r>
  <r>
    <n v="7151"/>
    <d v="2023-04-21T00:00:00"/>
    <n v="734.67"/>
    <s v="Product A"/>
    <n v="454366"/>
    <s v="Tokyo"/>
    <n v="276"/>
    <n v="1"/>
    <n v="734.67"/>
    <n v="1"/>
    <n v="1"/>
    <n v="2"/>
    <n v="4"/>
    <x v="0"/>
    <x v="0"/>
  </r>
  <r>
    <n v="2296"/>
    <d v="2023-04-21T00:00:00"/>
    <n v="350.19"/>
    <s v="Product C"/>
    <n v="432270"/>
    <s v="Paris"/>
    <n v="276"/>
    <n v="1"/>
    <n v="350.19"/>
    <n v="1"/>
    <n v="1"/>
    <n v="1"/>
    <n v="3"/>
    <x v="0"/>
    <x v="1"/>
  </r>
  <r>
    <n v="2234"/>
    <d v="2023-04-22T00:00:00"/>
    <n v="951.78"/>
    <s v="Product D"/>
    <n v="586490"/>
    <s v="Tokyo"/>
    <n v="275"/>
    <n v="1"/>
    <n v="951.78"/>
    <n v="1"/>
    <n v="1"/>
    <n v="2"/>
    <n v="4"/>
    <x v="0"/>
    <x v="0"/>
  </r>
  <r>
    <n v="2083"/>
    <d v="2023-04-22T00:00:00"/>
    <n v="927.83"/>
    <s v="Product D"/>
    <n v="747033"/>
    <s v="Tokyo"/>
    <n v="275"/>
    <n v="1"/>
    <n v="927.83"/>
    <n v="1"/>
    <n v="1"/>
    <n v="2"/>
    <n v="4"/>
    <x v="0"/>
    <x v="0"/>
  </r>
  <r>
    <n v="4022"/>
    <d v="2023-04-22T00:00:00"/>
    <n v="644.07000000000005"/>
    <s v="Product D"/>
    <n v="514798"/>
    <s v="New York"/>
    <n v="275"/>
    <n v="1"/>
    <n v="644.07000000000005"/>
    <n v="1"/>
    <n v="1"/>
    <n v="2"/>
    <n v="4"/>
    <x v="0"/>
    <x v="0"/>
  </r>
  <r>
    <n v="2577"/>
    <d v="2023-04-22T00:00:00"/>
    <n v="481.11"/>
    <s v="Product A"/>
    <n v="921945"/>
    <s v="New York"/>
    <n v="275"/>
    <n v="1"/>
    <n v="481.11"/>
    <n v="1"/>
    <n v="1"/>
    <n v="1"/>
    <n v="3"/>
    <x v="0"/>
    <x v="1"/>
  </r>
  <r>
    <n v="4585"/>
    <d v="2023-04-22T00:00:00"/>
    <n v="806.07"/>
    <s v="Product D"/>
    <n v="152657"/>
    <s v="London"/>
    <n v="275"/>
    <n v="1"/>
    <n v="806.07"/>
    <n v="1"/>
    <n v="1"/>
    <n v="2"/>
    <n v="4"/>
    <x v="0"/>
    <x v="0"/>
  </r>
  <r>
    <n v="5557"/>
    <d v="2023-04-22T00:00:00"/>
    <n v="996.98"/>
    <s v="Product D"/>
    <n v="765620"/>
    <s v="Tokyo"/>
    <n v="275"/>
    <n v="3"/>
    <n v="2379.4500000000003"/>
    <n v="1"/>
    <n v="5"/>
    <n v="5"/>
    <n v="11"/>
    <x v="2"/>
    <x v="4"/>
  </r>
  <r>
    <n v="2121"/>
    <d v="2023-04-22T00:00:00"/>
    <n v="145.26"/>
    <s v="Product A"/>
    <n v="767830"/>
    <s v="Tokyo"/>
    <n v="275"/>
    <n v="1"/>
    <n v="145.26"/>
    <n v="1"/>
    <n v="1"/>
    <n v="1"/>
    <n v="3"/>
    <x v="0"/>
    <x v="1"/>
  </r>
  <r>
    <n v="8178"/>
    <d v="2023-04-22T00:00:00"/>
    <n v="615.21"/>
    <s v="Product C"/>
    <n v="741055"/>
    <s v="New York"/>
    <n v="275"/>
    <n v="1"/>
    <n v="615.21"/>
    <n v="1"/>
    <n v="1"/>
    <n v="2"/>
    <n v="4"/>
    <x v="0"/>
    <x v="0"/>
  </r>
  <r>
    <n v="4164"/>
    <d v="2023-04-22T00:00:00"/>
    <n v="614.84"/>
    <s v="Product D"/>
    <n v="967161"/>
    <s v="Tokyo"/>
    <n v="275"/>
    <n v="1"/>
    <n v="614.84"/>
    <n v="1"/>
    <n v="1"/>
    <n v="2"/>
    <n v="4"/>
    <x v="0"/>
    <x v="0"/>
  </r>
  <r>
    <n v="9821"/>
    <d v="2023-04-22T00:00:00"/>
    <n v="979.58"/>
    <s v="Product C"/>
    <n v="472358"/>
    <s v="Paris"/>
    <n v="275"/>
    <n v="1"/>
    <n v="979.58"/>
    <n v="1"/>
    <n v="1"/>
    <n v="3"/>
    <n v="5"/>
    <x v="0"/>
    <x v="3"/>
  </r>
  <r>
    <n v="8135"/>
    <d v="2023-04-22T00:00:00"/>
    <n v="736.46"/>
    <s v="Product C"/>
    <n v="745830"/>
    <s v="Tokyo"/>
    <n v="275"/>
    <n v="1"/>
    <n v="736.46"/>
    <n v="1"/>
    <n v="1"/>
    <n v="2"/>
    <n v="4"/>
    <x v="0"/>
    <x v="0"/>
  </r>
  <r>
    <n v="5254"/>
    <d v="2023-04-22T00:00:00"/>
    <n v="553.08000000000004"/>
    <s v="Product B"/>
    <n v="382495"/>
    <s v="Tokyo"/>
    <n v="275"/>
    <n v="2"/>
    <n v="1132.47"/>
    <n v="1"/>
    <n v="3"/>
    <n v="3"/>
    <n v="7"/>
    <x v="1"/>
    <x v="2"/>
  </r>
  <r>
    <n v="9796"/>
    <d v="2023-04-22T00:00:00"/>
    <n v="372.14"/>
    <s v="Product B"/>
    <n v="579776"/>
    <s v="New York"/>
    <n v="275"/>
    <n v="1"/>
    <n v="372.14"/>
    <n v="1"/>
    <n v="1"/>
    <n v="1"/>
    <n v="3"/>
    <x v="0"/>
    <x v="1"/>
  </r>
  <r>
    <n v="3877"/>
    <d v="2023-04-23T00:00:00"/>
    <n v="140.84"/>
    <s v="Product C"/>
    <n v="656639"/>
    <s v="Paris"/>
    <n v="274"/>
    <n v="1"/>
    <n v="140.84"/>
    <n v="2"/>
    <n v="1"/>
    <n v="1"/>
    <n v="4"/>
    <x v="0"/>
    <x v="0"/>
  </r>
  <r>
    <n v="9571"/>
    <d v="2023-04-23T00:00:00"/>
    <n v="364.34"/>
    <s v="Product D"/>
    <n v="409698"/>
    <s v="London"/>
    <n v="274"/>
    <n v="1"/>
    <n v="364.34"/>
    <n v="2"/>
    <n v="1"/>
    <n v="1"/>
    <n v="4"/>
    <x v="0"/>
    <x v="0"/>
  </r>
  <r>
    <n v="4755"/>
    <d v="2023-04-23T00:00:00"/>
    <n v="836.59"/>
    <s v="Product C"/>
    <n v="263573"/>
    <s v="New York"/>
    <n v="274"/>
    <n v="1"/>
    <n v="836.59"/>
    <n v="2"/>
    <n v="1"/>
    <n v="2"/>
    <n v="5"/>
    <x v="0"/>
    <x v="3"/>
  </r>
  <r>
    <n v="5470"/>
    <d v="2023-04-23T00:00:00"/>
    <n v="810.73"/>
    <s v="Product C"/>
    <n v="270387"/>
    <s v="Tokyo"/>
    <n v="274"/>
    <n v="1"/>
    <n v="810.73"/>
    <n v="2"/>
    <n v="1"/>
    <n v="2"/>
    <n v="5"/>
    <x v="0"/>
    <x v="3"/>
  </r>
  <r>
    <n v="3846"/>
    <d v="2023-04-23T00:00:00"/>
    <n v="876.43"/>
    <s v="Product B"/>
    <n v="977633"/>
    <s v="New York"/>
    <n v="274"/>
    <n v="1"/>
    <n v="876.43"/>
    <n v="2"/>
    <n v="1"/>
    <n v="2"/>
    <n v="5"/>
    <x v="0"/>
    <x v="3"/>
  </r>
  <r>
    <n v="4054"/>
    <d v="2023-04-23T00:00:00"/>
    <n v="505.64"/>
    <s v="Product D"/>
    <n v="687923"/>
    <s v="New York"/>
    <n v="274"/>
    <n v="1"/>
    <n v="505.64"/>
    <n v="2"/>
    <n v="1"/>
    <n v="2"/>
    <n v="5"/>
    <x v="0"/>
    <x v="3"/>
  </r>
  <r>
    <n v="3363"/>
    <d v="2023-04-23T00:00:00"/>
    <n v="606.44000000000005"/>
    <s v="Product D"/>
    <n v="624369"/>
    <s v="New York"/>
    <n v="274"/>
    <n v="1"/>
    <n v="606.44000000000005"/>
    <n v="2"/>
    <n v="1"/>
    <n v="2"/>
    <n v="5"/>
    <x v="0"/>
    <x v="3"/>
  </r>
  <r>
    <n v="5105"/>
    <d v="2023-04-23T00:00:00"/>
    <n v="638.71"/>
    <s v="Product C"/>
    <n v="231250"/>
    <s v="Paris"/>
    <n v="274"/>
    <n v="1"/>
    <n v="638.71"/>
    <n v="2"/>
    <n v="1"/>
    <n v="2"/>
    <n v="5"/>
    <x v="0"/>
    <x v="3"/>
  </r>
  <r>
    <n v="2462"/>
    <d v="2023-04-23T00:00:00"/>
    <n v="447.3"/>
    <s v="Product D"/>
    <n v="876936"/>
    <s v="Tokyo"/>
    <n v="274"/>
    <n v="1"/>
    <n v="447.3"/>
    <n v="2"/>
    <n v="1"/>
    <n v="1"/>
    <n v="4"/>
    <x v="0"/>
    <x v="0"/>
  </r>
  <r>
    <n v="5051"/>
    <d v="2023-04-23T00:00:00"/>
    <n v="840.84"/>
    <s v="Product B"/>
    <n v="350132"/>
    <s v="London"/>
    <n v="274"/>
    <n v="1"/>
    <n v="840.84"/>
    <n v="2"/>
    <n v="1"/>
    <n v="2"/>
    <n v="5"/>
    <x v="0"/>
    <x v="3"/>
  </r>
  <r>
    <n v="9824"/>
    <d v="2023-04-23T00:00:00"/>
    <n v="270.60000000000002"/>
    <s v="Product A"/>
    <n v="862760"/>
    <s v="New York"/>
    <n v="274"/>
    <n v="2"/>
    <n v="622.27"/>
    <n v="2"/>
    <n v="3"/>
    <n v="2"/>
    <n v="7"/>
    <x v="1"/>
    <x v="2"/>
  </r>
  <r>
    <n v="7669"/>
    <d v="2023-04-23T00:00:00"/>
    <n v="103.38"/>
    <s v="Product D"/>
    <n v="471507"/>
    <s v="Tokyo"/>
    <n v="274"/>
    <n v="1"/>
    <n v="103.38"/>
    <n v="2"/>
    <n v="1"/>
    <n v="1"/>
    <n v="4"/>
    <x v="0"/>
    <x v="0"/>
  </r>
  <r>
    <n v="2702"/>
    <d v="2023-04-24T00:00:00"/>
    <n v="542.38"/>
    <s v="Product D"/>
    <n v="777968"/>
    <s v="New York"/>
    <n v="273"/>
    <n v="2"/>
    <n v="1164.3"/>
    <n v="2"/>
    <n v="3"/>
    <n v="3"/>
    <n v="8"/>
    <x v="2"/>
    <x v="2"/>
  </r>
  <r>
    <n v="5861"/>
    <d v="2023-04-24T00:00:00"/>
    <n v="969.02"/>
    <s v="Product A"/>
    <n v="884309"/>
    <s v="Paris"/>
    <n v="273"/>
    <n v="1"/>
    <n v="969.02"/>
    <n v="2"/>
    <n v="1"/>
    <n v="3"/>
    <n v="6"/>
    <x v="1"/>
    <x v="2"/>
  </r>
  <r>
    <n v="6633"/>
    <d v="2023-04-24T00:00:00"/>
    <n v="418.53"/>
    <s v="Product B"/>
    <n v="268772"/>
    <s v="London"/>
    <n v="273"/>
    <n v="1"/>
    <n v="418.53"/>
    <n v="2"/>
    <n v="1"/>
    <n v="1"/>
    <n v="4"/>
    <x v="0"/>
    <x v="0"/>
  </r>
  <r>
    <n v="9595"/>
    <d v="2023-04-24T00:00:00"/>
    <n v="698.87"/>
    <s v="Product A"/>
    <n v="214611"/>
    <s v="New York"/>
    <n v="273"/>
    <n v="1"/>
    <n v="698.87"/>
    <n v="2"/>
    <n v="1"/>
    <n v="2"/>
    <n v="5"/>
    <x v="0"/>
    <x v="3"/>
  </r>
  <r>
    <n v="4943"/>
    <d v="2023-04-24T00:00:00"/>
    <n v="76.62"/>
    <s v="Product A"/>
    <n v="568127"/>
    <s v="New York"/>
    <n v="273"/>
    <n v="2"/>
    <n v="626.79"/>
    <n v="2"/>
    <n v="3"/>
    <n v="2"/>
    <n v="7"/>
    <x v="1"/>
    <x v="2"/>
  </r>
  <r>
    <n v="1149"/>
    <d v="2023-04-24T00:00:00"/>
    <n v="510.68"/>
    <s v="Product C"/>
    <n v="163386"/>
    <s v="Tokyo"/>
    <n v="273"/>
    <n v="1"/>
    <n v="510.68"/>
    <n v="2"/>
    <n v="1"/>
    <n v="2"/>
    <n v="5"/>
    <x v="0"/>
    <x v="3"/>
  </r>
  <r>
    <n v="8848"/>
    <d v="2023-04-24T00:00:00"/>
    <n v="594.88"/>
    <s v="Product D"/>
    <n v="123536"/>
    <s v="London"/>
    <n v="273"/>
    <n v="1"/>
    <n v="594.88"/>
    <n v="2"/>
    <n v="1"/>
    <n v="2"/>
    <n v="5"/>
    <x v="0"/>
    <x v="3"/>
  </r>
  <r>
    <n v="4291"/>
    <d v="2023-04-24T00:00:00"/>
    <n v="627.92999999999995"/>
    <s v="Product C"/>
    <n v="819964"/>
    <s v="Paris"/>
    <n v="273"/>
    <n v="1"/>
    <n v="627.92999999999995"/>
    <n v="2"/>
    <n v="1"/>
    <n v="2"/>
    <n v="5"/>
    <x v="0"/>
    <x v="3"/>
  </r>
  <r>
    <n v="4882"/>
    <d v="2023-04-24T00:00:00"/>
    <n v="812.6"/>
    <s v="Product C"/>
    <n v="845279"/>
    <s v="Tokyo"/>
    <n v="273"/>
    <n v="1"/>
    <n v="812.6"/>
    <n v="2"/>
    <n v="1"/>
    <n v="2"/>
    <n v="5"/>
    <x v="0"/>
    <x v="3"/>
  </r>
  <r>
    <n v="8311"/>
    <d v="2023-04-24T00:00:00"/>
    <n v="996.4"/>
    <s v="Product C"/>
    <n v="827691"/>
    <s v="Tokyo"/>
    <n v="273"/>
    <n v="1"/>
    <n v="996.4"/>
    <n v="2"/>
    <n v="1"/>
    <n v="3"/>
    <n v="6"/>
    <x v="1"/>
    <x v="2"/>
  </r>
  <r>
    <n v="6617"/>
    <d v="2023-04-24T00:00:00"/>
    <n v="690.62"/>
    <s v="Product C"/>
    <n v="629959"/>
    <s v="Tokyo"/>
    <n v="273"/>
    <n v="2"/>
    <n v="1148.94"/>
    <n v="2"/>
    <n v="3"/>
    <n v="3"/>
    <n v="8"/>
    <x v="2"/>
    <x v="2"/>
  </r>
  <r>
    <n v="1256"/>
    <d v="2023-04-24T00:00:00"/>
    <n v="591.16999999999996"/>
    <s v="Product D"/>
    <n v="180674"/>
    <s v="Paris"/>
    <n v="273"/>
    <n v="1"/>
    <n v="591.16999999999996"/>
    <n v="2"/>
    <n v="1"/>
    <n v="2"/>
    <n v="5"/>
    <x v="0"/>
    <x v="3"/>
  </r>
  <r>
    <n v="5809"/>
    <d v="2023-04-24T00:00:00"/>
    <n v="950.81"/>
    <s v="Product D"/>
    <n v="688602"/>
    <s v="New York"/>
    <n v="273"/>
    <n v="1"/>
    <n v="950.81"/>
    <n v="2"/>
    <n v="1"/>
    <n v="2"/>
    <n v="5"/>
    <x v="0"/>
    <x v="3"/>
  </r>
  <r>
    <n v="5272"/>
    <d v="2023-04-24T00:00:00"/>
    <n v="673.03"/>
    <s v="Product C"/>
    <n v="350280"/>
    <s v="Paris"/>
    <n v="273"/>
    <n v="1"/>
    <n v="673.03"/>
    <n v="2"/>
    <n v="1"/>
    <n v="2"/>
    <n v="5"/>
    <x v="0"/>
    <x v="3"/>
  </r>
  <r>
    <n v="6820"/>
    <d v="2023-04-24T00:00:00"/>
    <n v="673.47"/>
    <s v="Product A"/>
    <n v="738720"/>
    <s v="London"/>
    <n v="273"/>
    <n v="1"/>
    <n v="673.47"/>
    <n v="2"/>
    <n v="1"/>
    <n v="2"/>
    <n v="5"/>
    <x v="0"/>
    <x v="3"/>
  </r>
  <r>
    <n v="8609"/>
    <d v="2023-04-24T00:00:00"/>
    <n v="346.79"/>
    <s v="Product B"/>
    <n v="427766"/>
    <s v="Paris"/>
    <n v="273"/>
    <n v="1"/>
    <n v="346.79"/>
    <n v="2"/>
    <n v="1"/>
    <n v="1"/>
    <n v="4"/>
    <x v="0"/>
    <x v="0"/>
  </r>
  <r>
    <n v="6363"/>
    <d v="2023-04-24T00:00:00"/>
    <n v="460.15"/>
    <s v="Product C"/>
    <n v="898207"/>
    <s v="Tokyo"/>
    <n v="273"/>
    <n v="1"/>
    <n v="460.15"/>
    <n v="2"/>
    <n v="1"/>
    <n v="1"/>
    <n v="4"/>
    <x v="0"/>
    <x v="0"/>
  </r>
  <r>
    <n v="2072"/>
    <d v="2023-04-24T00:00:00"/>
    <n v="673.63"/>
    <s v="Product B"/>
    <n v="818699"/>
    <s v="Tokyo"/>
    <n v="273"/>
    <n v="1"/>
    <n v="673.63"/>
    <n v="2"/>
    <n v="1"/>
    <n v="2"/>
    <n v="5"/>
    <x v="0"/>
    <x v="3"/>
  </r>
  <r>
    <n v="4944"/>
    <d v="2023-04-24T00:00:00"/>
    <n v="587.51"/>
    <s v="Product A"/>
    <n v="152995"/>
    <s v="Paris"/>
    <n v="273"/>
    <n v="1"/>
    <n v="587.51"/>
    <n v="2"/>
    <n v="1"/>
    <n v="2"/>
    <n v="5"/>
    <x v="0"/>
    <x v="3"/>
  </r>
  <r>
    <n v="8355"/>
    <d v="2023-04-25T00:00:00"/>
    <n v="538.66999999999996"/>
    <s v="Product C"/>
    <n v="947903"/>
    <s v="Tokyo"/>
    <n v="272"/>
    <n v="1"/>
    <n v="538.66999999999996"/>
    <n v="2"/>
    <n v="1"/>
    <n v="2"/>
    <n v="5"/>
    <x v="0"/>
    <x v="3"/>
  </r>
  <r>
    <n v="3938"/>
    <d v="2023-04-25T00:00:00"/>
    <n v="806.29"/>
    <s v="Product A"/>
    <n v="520400"/>
    <s v="New York"/>
    <n v="272"/>
    <n v="2"/>
    <n v="1731.53"/>
    <n v="2"/>
    <n v="3"/>
    <n v="4"/>
    <n v="9"/>
    <x v="2"/>
    <x v="4"/>
  </r>
  <r>
    <n v="5076"/>
    <d v="2023-04-25T00:00:00"/>
    <n v="696.59"/>
    <s v="Product C"/>
    <n v="427252"/>
    <s v="London"/>
    <n v="272"/>
    <n v="1"/>
    <n v="696.59"/>
    <n v="2"/>
    <n v="1"/>
    <n v="2"/>
    <n v="5"/>
    <x v="0"/>
    <x v="3"/>
  </r>
  <r>
    <n v="7870"/>
    <d v="2023-04-25T00:00:00"/>
    <n v="328.58"/>
    <s v="Product D"/>
    <n v="855276"/>
    <s v="Paris"/>
    <n v="272"/>
    <n v="1"/>
    <n v="328.58"/>
    <n v="2"/>
    <n v="1"/>
    <n v="1"/>
    <n v="4"/>
    <x v="0"/>
    <x v="0"/>
  </r>
  <r>
    <n v="6085"/>
    <d v="2023-04-25T00:00:00"/>
    <n v="808.5"/>
    <s v="Product B"/>
    <n v="125611"/>
    <s v="New York"/>
    <n v="272"/>
    <n v="1"/>
    <n v="808.5"/>
    <n v="2"/>
    <n v="1"/>
    <n v="2"/>
    <n v="5"/>
    <x v="0"/>
    <x v="3"/>
  </r>
  <r>
    <n v="5920"/>
    <d v="2023-04-25T00:00:00"/>
    <n v="222.67"/>
    <s v="Product C"/>
    <n v="122755"/>
    <s v="Paris"/>
    <n v="272"/>
    <n v="1"/>
    <n v="222.67"/>
    <n v="2"/>
    <n v="1"/>
    <n v="1"/>
    <n v="4"/>
    <x v="0"/>
    <x v="0"/>
  </r>
  <r>
    <n v="1391"/>
    <d v="2023-04-25T00:00:00"/>
    <n v="546.13"/>
    <s v="Product A"/>
    <n v="451291"/>
    <s v="New York"/>
    <n v="272"/>
    <n v="1"/>
    <n v="546.13"/>
    <n v="2"/>
    <n v="1"/>
    <n v="2"/>
    <n v="5"/>
    <x v="0"/>
    <x v="3"/>
  </r>
  <r>
    <n v="9700"/>
    <d v="2023-04-25T00:00:00"/>
    <n v="641.57000000000005"/>
    <s v="Product A"/>
    <n v="205065"/>
    <s v="Tokyo"/>
    <n v="272"/>
    <n v="1"/>
    <n v="641.57000000000005"/>
    <n v="2"/>
    <n v="1"/>
    <n v="2"/>
    <n v="5"/>
    <x v="0"/>
    <x v="3"/>
  </r>
  <r>
    <n v="1744"/>
    <d v="2023-04-25T00:00:00"/>
    <n v="401.31"/>
    <s v="Product A"/>
    <n v="108060"/>
    <s v="London"/>
    <n v="272"/>
    <n v="1"/>
    <n v="401.31"/>
    <n v="2"/>
    <n v="1"/>
    <n v="1"/>
    <n v="4"/>
    <x v="0"/>
    <x v="0"/>
  </r>
  <r>
    <n v="4166"/>
    <d v="2023-04-25T00:00:00"/>
    <n v="41.91"/>
    <s v="Product A"/>
    <n v="382967"/>
    <s v="Tokyo"/>
    <n v="272"/>
    <n v="1"/>
    <n v="41.91"/>
    <n v="2"/>
    <n v="1"/>
    <n v="1"/>
    <n v="4"/>
    <x v="0"/>
    <x v="0"/>
  </r>
  <r>
    <n v="6068"/>
    <d v="2023-04-25T00:00:00"/>
    <n v="254.92"/>
    <s v="Product C"/>
    <n v="564687"/>
    <s v="London"/>
    <n v="272"/>
    <n v="1"/>
    <n v="254.92"/>
    <n v="2"/>
    <n v="1"/>
    <n v="1"/>
    <n v="4"/>
    <x v="0"/>
    <x v="0"/>
  </r>
  <r>
    <n v="9922"/>
    <d v="2023-04-25T00:00:00"/>
    <n v="651.16"/>
    <s v="Product C"/>
    <n v="966785"/>
    <s v="London"/>
    <n v="272"/>
    <n v="1"/>
    <n v="651.16"/>
    <n v="2"/>
    <n v="1"/>
    <n v="2"/>
    <n v="5"/>
    <x v="0"/>
    <x v="3"/>
  </r>
  <r>
    <n v="8711"/>
    <d v="2023-04-25T00:00:00"/>
    <n v="207.58"/>
    <s v="Product D"/>
    <n v="466643"/>
    <s v="Paris"/>
    <n v="272"/>
    <n v="1"/>
    <n v="207.58"/>
    <n v="2"/>
    <n v="1"/>
    <n v="1"/>
    <n v="4"/>
    <x v="0"/>
    <x v="0"/>
  </r>
  <r>
    <n v="9841"/>
    <d v="2023-04-25T00:00:00"/>
    <n v="806.66"/>
    <s v="Product D"/>
    <n v="422823"/>
    <s v="Paris"/>
    <n v="272"/>
    <n v="1"/>
    <n v="806.66"/>
    <n v="2"/>
    <n v="1"/>
    <n v="2"/>
    <n v="5"/>
    <x v="0"/>
    <x v="3"/>
  </r>
  <r>
    <n v="4728"/>
    <d v="2023-04-25T00:00:00"/>
    <n v="33.43"/>
    <s v="Product B"/>
    <n v="517821"/>
    <s v="Paris"/>
    <n v="272"/>
    <n v="1"/>
    <n v="33.43"/>
    <n v="2"/>
    <n v="1"/>
    <n v="1"/>
    <n v="4"/>
    <x v="0"/>
    <x v="0"/>
  </r>
  <r>
    <n v="5853"/>
    <d v="2023-04-25T00:00:00"/>
    <n v="367.27"/>
    <s v="Product C"/>
    <n v="114835"/>
    <s v="London"/>
    <n v="272"/>
    <n v="1"/>
    <n v="367.27"/>
    <n v="2"/>
    <n v="1"/>
    <n v="1"/>
    <n v="4"/>
    <x v="0"/>
    <x v="0"/>
  </r>
  <r>
    <n v="4804"/>
    <d v="2023-04-25T00:00:00"/>
    <n v="690.5"/>
    <s v="Product C"/>
    <n v="183336"/>
    <s v="Tokyo"/>
    <n v="272"/>
    <n v="3"/>
    <n v="2073.33"/>
    <n v="2"/>
    <n v="5"/>
    <n v="5"/>
    <n v="12"/>
    <x v="2"/>
    <x v="4"/>
  </r>
  <r>
    <n v="1920"/>
    <d v="2023-04-25T00:00:00"/>
    <n v="605.65"/>
    <s v="Product A"/>
    <n v="652021"/>
    <s v="Tokyo"/>
    <n v="272"/>
    <n v="2"/>
    <n v="1117.9099999999999"/>
    <n v="2"/>
    <n v="3"/>
    <n v="3"/>
    <n v="8"/>
    <x v="2"/>
    <x v="2"/>
  </r>
  <r>
    <n v="2527"/>
    <d v="2023-04-25T00:00:00"/>
    <n v="992.33"/>
    <s v="Product A"/>
    <n v="583863"/>
    <s v="New York"/>
    <n v="272"/>
    <n v="1"/>
    <n v="992.33"/>
    <n v="2"/>
    <n v="1"/>
    <n v="3"/>
    <n v="6"/>
    <x v="1"/>
    <x v="2"/>
  </r>
  <r>
    <n v="8579"/>
    <d v="2023-04-26T00:00:00"/>
    <n v="875.74"/>
    <s v="Product A"/>
    <n v="564656"/>
    <s v="New York"/>
    <n v="271"/>
    <n v="1"/>
    <n v="875.74"/>
    <n v="2"/>
    <n v="1"/>
    <n v="2"/>
    <n v="5"/>
    <x v="0"/>
    <x v="3"/>
  </r>
  <r>
    <n v="1651"/>
    <d v="2023-04-26T00:00:00"/>
    <n v="923.05"/>
    <s v="Product C"/>
    <n v="449773"/>
    <s v="Tokyo"/>
    <n v="271"/>
    <n v="1"/>
    <n v="923.05"/>
    <n v="2"/>
    <n v="1"/>
    <n v="2"/>
    <n v="5"/>
    <x v="0"/>
    <x v="3"/>
  </r>
  <r>
    <n v="2847"/>
    <d v="2023-04-26T00:00:00"/>
    <n v="504.59"/>
    <s v="Product A"/>
    <n v="653948"/>
    <s v="New York"/>
    <n v="271"/>
    <n v="1"/>
    <n v="504.59"/>
    <n v="2"/>
    <n v="1"/>
    <n v="2"/>
    <n v="5"/>
    <x v="0"/>
    <x v="3"/>
  </r>
  <r>
    <n v="6228"/>
    <d v="2023-04-26T00:00:00"/>
    <n v="471.81"/>
    <s v="Product C"/>
    <n v="571435"/>
    <s v="London"/>
    <n v="271"/>
    <n v="1"/>
    <n v="471.81"/>
    <n v="2"/>
    <n v="1"/>
    <n v="1"/>
    <n v="4"/>
    <x v="0"/>
    <x v="0"/>
  </r>
  <r>
    <n v="3275"/>
    <d v="2023-04-26T00:00:00"/>
    <n v="792.47"/>
    <s v="Product A"/>
    <n v="478427"/>
    <s v="Paris"/>
    <n v="271"/>
    <n v="1"/>
    <n v="792.47"/>
    <n v="2"/>
    <n v="1"/>
    <n v="2"/>
    <n v="5"/>
    <x v="0"/>
    <x v="3"/>
  </r>
  <r>
    <n v="2982"/>
    <d v="2023-04-26T00:00:00"/>
    <n v="232.45"/>
    <s v="Product C"/>
    <n v="122056"/>
    <s v="London"/>
    <n v="271"/>
    <n v="1"/>
    <n v="232.45"/>
    <n v="2"/>
    <n v="1"/>
    <n v="1"/>
    <n v="4"/>
    <x v="0"/>
    <x v="0"/>
  </r>
  <r>
    <n v="6416"/>
    <d v="2023-04-26T00:00:00"/>
    <n v="12.71"/>
    <s v="Product A"/>
    <n v="215795"/>
    <s v="Tokyo"/>
    <n v="271"/>
    <n v="1"/>
    <n v="12.71"/>
    <n v="2"/>
    <n v="1"/>
    <n v="1"/>
    <n v="4"/>
    <x v="0"/>
    <x v="0"/>
  </r>
  <r>
    <n v="3287"/>
    <d v="2023-04-26T00:00:00"/>
    <n v="747.54"/>
    <s v="Product C"/>
    <n v="883300"/>
    <s v="Tokyo"/>
    <n v="271"/>
    <n v="1"/>
    <n v="747.54"/>
    <n v="2"/>
    <n v="1"/>
    <n v="2"/>
    <n v="5"/>
    <x v="0"/>
    <x v="3"/>
  </r>
  <r>
    <n v="2101"/>
    <d v="2023-04-26T00:00:00"/>
    <n v="780.73"/>
    <s v="Product C"/>
    <n v="479742"/>
    <s v="Tokyo"/>
    <n v="271"/>
    <n v="1"/>
    <n v="780.73"/>
    <n v="2"/>
    <n v="1"/>
    <n v="2"/>
    <n v="5"/>
    <x v="0"/>
    <x v="3"/>
  </r>
  <r>
    <n v="4150"/>
    <d v="2023-04-26T00:00:00"/>
    <n v="286.22000000000003"/>
    <s v="Product C"/>
    <n v="335790"/>
    <s v="Paris"/>
    <n v="271"/>
    <n v="1"/>
    <n v="286.22000000000003"/>
    <n v="2"/>
    <n v="1"/>
    <n v="1"/>
    <n v="4"/>
    <x v="0"/>
    <x v="0"/>
  </r>
  <r>
    <n v="9084"/>
    <d v="2023-04-26T00:00:00"/>
    <n v="224.71"/>
    <s v="Product D"/>
    <n v="575779"/>
    <s v="Tokyo"/>
    <n v="271"/>
    <n v="1"/>
    <n v="224.71"/>
    <n v="2"/>
    <n v="1"/>
    <n v="1"/>
    <n v="4"/>
    <x v="0"/>
    <x v="0"/>
  </r>
  <r>
    <n v="7363"/>
    <d v="2023-04-26T00:00:00"/>
    <n v="262.45"/>
    <s v="Product C"/>
    <n v="778120"/>
    <s v="New York"/>
    <n v="271"/>
    <n v="3"/>
    <n v="1386.3200000000002"/>
    <n v="2"/>
    <n v="5"/>
    <n v="3"/>
    <n v="10"/>
    <x v="2"/>
    <x v="4"/>
  </r>
  <r>
    <n v="2747"/>
    <d v="2023-04-26T00:00:00"/>
    <n v="387.55"/>
    <s v="Product C"/>
    <n v="702733"/>
    <s v="Paris"/>
    <n v="271"/>
    <n v="1"/>
    <n v="387.55"/>
    <n v="2"/>
    <n v="1"/>
    <n v="1"/>
    <n v="4"/>
    <x v="0"/>
    <x v="0"/>
  </r>
  <r>
    <n v="3573"/>
    <d v="2023-04-26T00:00:00"/>
    <n v="182.08"/>
    <s v="Product A"/>
    <n v="264136"/>
    <s v="New York"/>
    <n v="271"/>
    <n v="2"/>
    <n v="292.33000000000004"/>
    <n v="2"/>
    <n v="3"/>
    <n v="1"/>
    <n v="6"/>
    <x v="1"/>
    <x v="2"/>
  </r>
  <r>
    <n v="6253"/>
    <d v="2023-04-26T00:00:00"/>
    <n v="308.75"/>
    <s v="Product B"/>
    <n v="792282"/>
    <s v="London"/>
    <n v="271"/>
    <n v="1"/>
    <n v="308.75"/>
    <n v="2"/>
    <n v="1"/>
    <n v="1"/>
    <n v="4"/>
    <x v="0"/>
    <x v="0"/>
  </r>
  <r>
    <n v="4762"/>
    <d v="2023-04-26T00:00:00"/>
    <n v="466.02"/>
    <s v="Product B"/>
    <n v="389039"/>
    <s v="London"/>
    <n v="271"/>
    <n v="1"/>
    <n v="466.02"/>
    <n v="2"/>
    <n v="1"/>
    <n v="1"/>
    <n v="4"/>
    <x v="0"/>
    <x v="0"/>
  </r>
  <r>
    <n v="9680"/>
    <d v="2023-04-26T00:00:00"/>
    <n v="425.62"/>
    <s v="Product A"/>
    <n v="249289"/>
    <s v="Paris"/>
    <n v="271"/>
    <n v="2"/>
    <n v="844.6"/>
    <n v="2"/>
    <n v="3"/>
    <n v="2"/>
    <n v="7"/>
    <x v="1"/>
    <x v="2"/>
  </r>
  <r>
    <n v="3174"/>
    <d v="2023-04-26T00:00:00"/>
    <n v="154.78"/>
    <s v="Product C"/>
    <n v="968726"/>
    <s v="London"/>
    <n v="271"/>
    <n v="1"/>
    <n v="154.78"/>
    <n v="2"/>
    <n v="1"/>
    <n v="1"/>
    <n v="4"/>
    <x v="0"/>
    <x v="0"/>
  </r>
  <r>
    <n v="9589"/>
    <d v="2023-04-26T00:00:00"/>
    <n v="249.89"/>
    <s v="Product C"/>
    <n v="914504"/>
    <s v="Tokyo"/>
    <n v="271"/>
    <n v="1"/>
    <n v="249.89"/>
    <n v="2"/>
    <n v="1"/>
    <n v="1"/>
    <n v="4"/>
    <x v="0"/>
    <x v="0"/>
  </r>
  <r>
    <n v="1500"/>
    <d v="2023-04-26T00:00:00"/>
    <n v="378.74"/>
    <s v="Product D"/>
    <n v="286209"/>
    <s v="Tokyo"/>
    <n v="271"/>
    <n v="1"/>
    <n v="378.74"/>
    <n v="2"/>
    <n v="1"/>
    <n v="1"/>
    <n v="4"/>
    <x v="0"/>
    <x v="0"/>
  </r>
  <r>
    <n v="4817"/>
    <d v="2023-04-27T00:00:00"/>
    <n v="812.96"/>
    <s v="Product A"/>
    <n v="698199"/>
    <s v="Tokyo"/>
    <n v="270"/>
    <n v="1"/>
    <n v="812.96"/>
    <n v="2"/>
    <n v="1"/>
    <n v="2"/>
    <n v="5"/>
    <x v="0"/>
    <x v="3"/>
  </r>
  <r>
    <n v="2752"/>
    <d v="2023-04-27T00:00:00"/>
    <n v="614.74"/>
    <s v="Product B"/>
    <n v="226611"/>
    <s v="Tokyo"/>
    <n v="270"/>
    <n v="1"/>
    <n v="614.74"/>
    <n v="2"/>
    <n v="1"/>
    <n v="2"/>
    <n v="5"/>
    <x v="0"/>
    <x v="3"/>
  </r>
  <r>
    <n v="5915"/>
    <d v="2023-04-27T00:00:00"/>
    <n v="566.52"/>
    <s v="Product A"/>
    <n v="517754"/>
    <s v="New York"/>
    <n v="270"/>
    <n v="1"/>
    <n v="566.52"/>
    <n v="2"/>
    <n v="1"/>
    <n v="2"/>
    <n v="5"/>
    <x v="0"/>
    <x v="3"/>
  </r>
  <r>
    <n v="6742"/>
    <d v="2023-04-27T00:00:00"/>
    <n v="789.15"/>
    <s v="Product A"/>
    <n v="150486"/>
    <s v="Tokyo"/>
    <n v="270"/>
    <n v="1"/>
    <n v="789.15"/>
    <n v="2"/>
    <n v="1"/>
    <n v="2"/>
    <n v="5"/>
    <x v="0"/>
    <x v="3"/>
  </r>
  <r>
    <n v="6221"/>
    <d v="2023-04-27T00:00:00"/>
    <n v="952.15"/>
    <s v="Product A"/>
    <n v="458411"/>
    <s v="London"/>
    <n v="270"/>
    <n v="1"/>
    <n v="952.15"/>
    <n v="2"/>
    <n v="1"/>
    <n v="2"/>
    <n v="5"/>
    <x v="0"/>
    <x v="3"/>
  </r>
  <r>
    <n v="1731"/>
    <d v="2023-04-27T00:00:00"/>
    <n v="445.34"/>
    <s v="Product C"/>
    <n v="337232"/>
    <s v="Paris"/>
    <n v="270"/>
    <n v="1"/>
    <n v="445.34"/>
    <n v="2"/>
    <n v="1"/>
    <n v="1"/>
    <n v="4"/>
    <x v="0"/>
    <x v="0"/>
  </r>
  <r>
    <n v="3695"/>
    <d v="2023-04-27T00:00:00"/>
    <n v="914.91"/>
    <s v="Product D"/>
    <n v="945664"/>
    <s v="Paris"/>
    <n v="270"/>
    <n v="2"/>
    <n v="1770.85"/>
    <n v="2"/>
    <n v="3"/>
    <n v="4"/>
    <n v="9"/>
    <x v="2"/>
    <x v="4"/>
  </r>
  <r>
    <n v="1228"/>
    <d v="2023-04-27T00:00:00"/>
    <n v="541.21"/>
    <s v="Product D"/>
    <n v="486490"/>
    <s v="Paris"/>
    <n v="270"/>
    <n v="1"/>
    <n v="541.21"/>
    <n v="2"/>
    <n v="1"/>
    <n v="2"/>
    <n v="5"/>
    <x v="0"/>
    <x v="3"/>
  </r>
  <r>
    <n v="9465"/>
    <d v="2023-04-27T00:00:00"/>
    <n v="382.57"/>
    <s v="Product B"/>
    <n v="641455"/>
    <s v="Tokyo"/>
    <n v="270"/>
    <n v="1"/>
    <n v="382.57"/>
    <n v="2"/>
    <n v="1"/>
    <n v="1"/>
    <n v="4"/>
    <x v="0"/>
    <x v="0"/>
  </r>
  <r>
    <n v="2702"/>
    <d v="2023-04-27T00:00:00"/>
    <n v="621.91999999999996"/>
    <s v="Product A"/>
    <n v="786641"/>
    <s v="Tokyo"/>
    <n v="270"/>
    <n v="2"/>
    <n v="1164.3"/>
    <n v="2"/>
    <n v="3"/>
    <n v="3"/>
    <n v="8"/>
    <x v="2"/>
    <x v="2"/>
  </r>
  <r>
    <n v="9625"/>
    <d v="2023-04-27T00:00:00"/>
    <n v="817.06"/>
    <s v="Product C"/>
    <n v="933551"/>
    <s v="Tokyo"/>
    <n v="270"/>
    <n v="1"/>
    <n v="817.06"/>
    <n v="2"/>
    <n v="1"/>
    <n v="2"/>
    <n v="5"/>
    <x v="0"/>
    <x v="3"/>
  </r>
  <r>
    <n v="9669"/>
    <d v="2023-04-27T00:00:00"/>
    <n v="971.37"/>
    <s v="Product A"/>
    <n v="813328"/>
    <s v="New York"/>
    <n v="270"/>
    <n v="1"/>
    <n v="971.37"/>
    <n v="2"/>
    <n v="1"/>
    <n v="3"/>
    <n v="6"/>
    <x v="1"/>
    <x v="2"/>
  </r>
  <r>
    <n v="8368"/>
    <d v="2023-04-27T00:00:00"/>
    <n v="355.09"/>
    <s v="Product A"/>
    <n v="560398"/>
    <s v="New York"/>
    <n v="270"/>
    <n v="1"/>
    <n v="355.09"/>
    <n v="2"/>
    <n v="1"/>
    <n v="1"/>
    <n v="4"/>
    <x v="0"/>
    <x v="0"/>
  </r>
  <r>
    <n v="6053"/>
    <d v="2023-04-27T00:00:00"/>
    <n v="366.05"/>
    <s v="Product D"/>
    <n v="588640"/>
    <s v="New York"/>
    <n v="270"/>
    <n v="1"/>
    <n v="366.05"/>
    <n v="2"/>
    <n v="1"/>
    <n v="1"/>
    <n v="4"/>
    <x v="0"/>
    <x v="0"/>
  </r>
  <r>
    <n v="7322"/>
    <d v="2023-04-27T00:00:00"/>
    <n v="544.83000000000004"/>
    <s v="Product C"/>
    <n v="125905"/>
    <s v="Paris"/>
    <n v="270"/>
    <n v="1"/>
    <n v="544.83000000000004"/>
    <n v="2"/>
    <n v="1"/>
    <n v="2"/>
    <n v="5"/>
    <x v="0"/>
    <x v="3"/>
  </r>
  <r>
    <n v="4614"/>
    <d v="2023-04-27T00:00:00"/>
    <n v="88.42"/>
    <s v="Product B"/>
    <n v="641704"/>
    <s v="Paris"/>
    <n v="270"/>
    <n v="1"/>
    <n v="88.42"/>
    <n v="2"/>
    <n v="1"/>
    <n v="1"/>
    <n v="4"/>
    <x v="0"/>
    <x v="0"/>
  </r>
  <r>
    <n v="9288"/>
    <d v="2023-04-27T00:00:00"/>
    <n v="141.13"/>
    <s v="Product C"/>
    <n v="172132"/>
    <s v="London"/>
    <n v="270"/>
    <n v="1"/>
    <n v="141.13"/>
    <n v="2"/>
    <n v="1"/>
    <n v="1"/>
    <n v="4"/>
    <x v="0"/>
    <x v="0"/>
  </r>
  <r>
    <n v="7753"/>
    <d v="2023-04-27T00:00:00"/>
    <n v="164.16"/>
    <s v="Product A"/>
    <n v="100096"/>
    <s v="London"/>
    <n v="270"/>
    <n v="1"/>
    <n v="164.16"/>
    <n v="2"/>
    <n v="1"/>
    <n v="1"/>
    <n v="4"/>
    <x v="0"/>
    <x v="0"/>
  </r>
  <r>
    <n v="5843"/>
    <d v="2023-04-27T00:00:00"/>
    <n v="907.84"/>
    <s v="Product D"/>
    <n v="507135"/>
    <s v="New York"/>
    <n v="270"/>
    <n v="1"/>
    <n v="907.84"/>
    <n v="2"/>
    <n v="1"/>
    <n v="2"/>
    <n v="5"/>
    <x v="0"/>
    <x v="3"/>
  </r>
  <r>
    <n v="8925"/>
    <d v="2023-04-27T00:00:00"/>
    <n v="988.62"/>
    <s v="Product C"/>
    <n v="911801"/>
    <s v="Tokyo"/>
    <n v="270"/>
    <n v="1"/>
    <n v="988.62"/>
    <n v="2"/>
    <n v="1"/>
    <n v="3"/>
    <n v="6"/>
    <x v="1"/>
    <x v="2"/>
  </r>
  <r>
    <n v="9849"/>
    <d v="2023-04-27T00:00:00"/>
    <n v="663.99"/>
    <s v="Product C"/>
    <n v="349087"/>
    <s v="New York"/>
    <n v="270"/>
    <n v="1"/>
    <n v="663.99"/>
    <n v="2"/>
    <n v="1"/>
    <n v="2"/>
    <n v="5"/>
    <x v="0"/>
    <x v="3"/>
  </r>
  <r>
    <n v="1265"/>
    <d v="2023-04-27T00:00:00"/>
    <n v="557.78"/>
    <s v="Product D"/>
    <n v="409531"/>
    <s v="London"/>
    <n v="270"/>
    <n v="1"/>
    <n v="557.78"/>
    <n v="2"/>
    <n v="1"/>
    <n v="2"/>
    <n v="5"/>
    <x v="0"/>
    <x v="3"/>
  </r>
  <r>
    <n v="3705"/>
    <d v="2023-04-27T00:00:00"/>
    <n v="532.4"/>
    <s v="Product D"/>
    <n v="322086"/>
    <s v="London"/>
    <n v="270"/>
    <n v="1"/>
    <n v="532.4"/>
    <n v="2"/>
    <n v="1"/>
    <n v="2"/>
    <n v="5"/>
    <x v="0"/>
    <x v="3"/>
  </r>
  <r>
    <n v="2419"/>
    <d v="2023-04-28T00:00:00"/>
    <n v="882.81"/>
    <s v="Product B"/>
    <n v="886931"/>
    <s v="Tokyo"/>
    <n v="269"/>
    <n v="1"/>
    <n v="882.81"/>
    <n v="2"/>
    <n v="1"/>
    <n v="2"/>
    <n v="5"/>
    <x v="0"/>
    <x v="3"/>
  </r>
  <r>
    <n v="9374"/>
    <d v="2023-04-28T00:00:00"/>
    <n v="403.9"/>
    <s v="Product B"/>
    <n v="156778"/>
    <s v="Tokyo"/>
    <n v="269"/>
    <n v="1"/>
    <n v="403.9"/>
    <n v="2"/>
    <n v="1"/>
    <n v="1"/>
    <n v="4"/>
    <x v="0"/>
    <x v="0"/>
  </r>
  <r>
    <n v="8418"/>
    <d v="2023-04-28T00:00:00"/>
    <n v="703.47"/>
    <s v="Product D"/>
    <n v="296911"/>
    <s v="Paris"/>
    <n v="269"/>
    <n v="1"/>
    <n v="703.47"/>
    <n v="2"/>
    <n v="1"/>
    <n v="2"/>
    <n v="5"/>
    <x v="0"/>
    <x v="3"/>
  </r>
  <r>
    <n v="9105"/>
    <d v="2023-04-28T00:00:00"/>
    <n v="329.64"/>
    <s v="Product C"/>
    <n v="454161"/>
    <s v="London"/>
    <n v="269"/>
    <n v="1"/>
    <n v="329.64"/>
    <n v="2"/>
    <n v="1"/>
    <n v="1"/>
    <n v="4"/>
    <x v="0"/>
    <x v="0"/>
  </r>
  <r>
    <n v="8933"/>
    <d v="2023-04-28T00:00:00"/>
    <n v="727.34"/>
    <s v="Product C"/>
    <n v="205409"/>
    <s v="London"/>
    <n v="269"/>
    <n v="1"/>
    <n v="727.34"/>
    <n v="2"/>
    <n v="1"/>
    <n v="2"/>
    <n v="5"/>
    <x v="0"/>
    <x v="3"/>
  </r>
  <r>
    <n v="8790"/>
    <d v="2023-04-28T00:00:00"/>
    <n v="56.1"/>
    <s v="Product A"/>
    <n v="817675"/>
    <s v="Paris"/>
    <n v="269"/>
    <n v="1"/>
    <n v="56.1"/>
    <n v="2"/>
    <n v="1"/>
    <n v="1"/>
    <n v="4"/>
    <x v="0"/>
    <x v="0"/>
  </r>
  <r>
    <n v="6574"/>
    <d v="2023-04-28T00:00:00"/>
    <n v="163.92"/>
    <s v="Product C"/>
    <n v="207175"/>
    <s v="New York"/>
    <n v="269"/>
    <n v="1"/>
    <n v="163.92"/>
    <n v="2"/>
    <n v="1"/>
    <n v="1"/>
    <n v="4"/>
    <x v="0"/>
    <x v="0"/>
  </r>
  <r>
    <n v="5622"/>
    <d v="2023-04-28T00:00:00"/>
    <n v="133.79"/>
    <s v="Product D"/>
    <n v="862427"/>
    <s v="New York"/>
    <n v="269"/>
    <n v="1"/>
    <n v="133.79"/>
    <n v="2"/>
    <n v="1"/>
    <n v="1"/>
    <n v="4"/>
    <x v="0"/>
    <x v="0"/>
  </r>
  <r>
    <n v="2336"/>
    <d v="2023-04-28T00:00:00"/>
    <n v="448.68"/>
    <s v="Product D"/>
    <n v="609253"/>
    <s v="Tokyo"/>
    <n v="269"/>
    <n v="1"/>
    <n v="448.68"/>
    <n v="2"/>
    <n v="1"/>
    <n v="1"/>
    <n v="4"/>
    <x v="0"/>
    <x v="0"/>
  </r>
  <r>
    <n v="5059"/>
    <d v="2023-04-28T00:00:00"/>
    <n v="648.16999999999996"/>
    <s v="Product B"/>
    <n v="680278"/>
    <s v="Paris"/>
    <n v="269"/>
    <n v="1"/>
    <n v="648.16999999999996"/>
    <n v="2"/>
    <n v="1"/>
    <n v="2"/>
    <n v="5"/>
    <x v="0"/>
    <x v="3"/>
  </r>
  <r>
    <n v="7363"/>
    <d v="2023-04-28T00:00:00"/>
    <n v="188.02"/>
    <s v="Product C"/>
    <n v="726121"/>
    <s v="London"/>
    <n v="269"/>
    <n v="3"/>
    <n v="1386.3200000000002"/>
    <n v="2"/>
    <n v="5"/>
    <n v="3"/>
    <n v="10"/>
    <x v="2"/>
    <x v="4"/>
  </r>
  <r>
    <n v="7785"/>
    <d v="2023-04-28T00:00:00"/>
    <n v="223.41"/>
    <s v="Product A"/>
    <n v="461939"/>
    <s v="Tokyo"/>
    <n v="269"/>
    <n v="1"/>
    <n v="223.41"/>
    <n v="2"/>
    <n v="1"/>
    <n v="1"/>
    <n v="4"/>
    <x v="0"/>
    <x v="0"/>
  </r>
  <r>
    <n v="2344"/>
    <d v="2023-04-28T00:00:00"/>
    <n v="162.68"/>
    <s v="Product B"/>
    <n v="875584"/>
    <s v="Tokyo"/>
    <n v="269"/>
    <n v="1"/>
    <n v="162.68"/>
    <n v="2"/>
    <n v="1"/>
    <n v="1"/>
    <n v="4"/>
    <x v="0"/>
    <x v="0"/>
  </r>
  <r>
    <n v="8145"/>
    <d v="2023-04-28T00:00:00"/>
    <n v="841.71"/>
    <s v="Product B"/>
    <n v="812591"/>
    <s v="Paris"/>
    <n v="269"/>
    <n v="1"/>
    <n v="841.71"/>
    <n v="2"/>
    <n v="1"/>
    <n v="2"/>
    <n v="5"/>
    <x v="0"/>
    <x v="3"/>
  </r>
  <r>
    <n v="5933"/>
    <d v="2023-04-28T00:00:00"/>
    <n v="498.19"/>
    <s v="Product A"/>
    <n v="275329"/>
    <s v="Tokyo"/>
    <n v="269"/>
    <n v="2"/>
    <n v="1163.24"/>
    <n v="2"/>
    <n v="3"/>
    <n v="3"/>
    <n v="8"/>
    <x v="2"/>
    <x v="2"/>
  </r>
  <r>
    <n v="4275"/>
    <d v="2023-04-28T00:00:00"/>
    <n v="752.68"/>
    <s v="Product B"/>
    <n v="400538"/>
    <s v="Paris"/>
    <n v="269"/>
    <n v="1"/>
    <n v="752.68"/>
    <n v="2"/>
    <n v="1"/>
    <n v="2"/>
    <n v="5"/>
    <x v="0"/>
    <x v="3"/>
  </r>
  <r>
    <n v="4371"/>
    <d v="2023-04-28T00:00:00"/>
    <n v="754.8"/>
    <s v="Product A"/>
    <n v="705393"/>
    <s v="New York"/>
    <n v="269"/>
    <n v="1"/>
    <n v="754.8"/>
    <n v="2"/>
    <n v="1"/>
    <n v="2"/>
    <n v="5"/>
    <x v="0"/>
    <x v="3"/>
  </r>
  <r>
    <n v="1046"/>
    <d v="2023-04-28T00:00:00"/>
    <n v="859.82"/>
    <s v="Product B"/>
    <n v="236306"/>
    <s v="Paris"/>
    <n v="269"/>
    <n v="1"/>
    <n v="859.82"/>
    <n v="2"/>
    <n v="1"/>
    <n v="2"/>
    <n v="5"/>
    <x v="0"/>
    <x v="3"/>
  </r>
  <r>
    <n v="7054"/>
    <d v="2023-04-29T00:00:00"/>
    <n v="166.17"/>
    <s v="Product C"/>
    <n v="741390"/>
    <s v="New York"/>
    <n v="268"/>
    <n v="1"/>
    <n v="166.17"/>
    <n v="2"/>
    <n v="1"/>
    <n v="1"/>
    <n v="4"/>
    <x v="0"/>
    <x v="0"/>
  </r>
  <r>
    <n v="7921"/>
    <d v="2023-04-29T00:00:00"/>
    <n v="617"/>
    <s v="Product A"/>
    <n v="823468"/>
    <s v="London"/>
    <n v="268"/>
    <n v="1"/>
    <n v="617"/>
    <n v="2"/>
    <n v="1"/>
    <n v="2"/>
    <n v="5"/>
    <x v="0"/>
    <x v="3"/>
  </r>
  <r>
    <n v="6634"/>
    <d v="2023-04-29T00:00:00"/>
    <n v="474.51"/>
    <s v="Product A"/>
    <n v="821179"/>
    <s v="Tokyo"/>
    <n v="268"/>
    <n v="1"/>
    <n v="474.51"/>
    <n v="2"/>
    <n v="1"/>
    <n v="1"/>
    <n v="4"/>
    <x v="0"/>
    <x v="0"/>
  </r>
  <r>
    <n v="4131"/>
    <d v="2023-04-29T00:00:00"/>
    <n v="363.4"/>
    <s v="Product A"/>
    <n v="787584"/>
    <s v="Paris"/>
    <n v="268"/>
    <n v="1"/>
    <n v="363.4"/>
    <n v="2"/>
    <n v="1"/>
    <n v="1"/>
    <n v="4"/>
    <x v="0"/>
    <x v="0"/>
  </r>
  <r>
    <n v="4879"/>
    <d v="2023-04-29T00:00:00"/>
    <n v="268.38"/>
    <s v="Product C"/>
    <n v="939717"/>
    <s v="Tokyo"/>
    <n v="268"/>
    <n v="1"/>
    <n v="268.38"/>
    <n v="2"/>
    <n v="1"/>
    <n v="1"/>
    <n v="4"/>
    <x v="0"/>
    <x v="0"/>
  </r>
  <r>
    <n v="2389"/>
    <d v="2023-04-29T00:00:00"/>
    <n v="520.29999999999995"/>
    <s v="Product C"/>
    <n v="197923"/>
    <s v="London"/>
    <n v="268"/>
    <n v="1"/>
    <n v="520.29999999999995"/>
    <n v="2"/>
    <n v="1"/>
    <n v="2"/>
    <n v="5"/>
    <x v="0"/>
    <x v="3"/>
  </r>
  <r>
    <n v="2417"/>
    <d v="2023-04-29T00:00:00"/>
    <n v="767.62"/>
    <s v="Product D"/>
    <n v="499941"/>
    <s v="Tokyo"/>
    <n v="268"/>
    <n v="1"/>
    <n v="767.62"/>
    <n v="2"/>
    <n v="1"/>
    <n v="2"/>
    <n v="5"/>
    <x v="0"/>
    <x v="3"/>
  </r>
  <r>
    <n v="9941"/>
    <d v="2023-04-29T00:00:00"/>
    <n v="960.53"/>
    <s v="Product B"/>
    <n v="412534"/>
    <s v="Paris"/>
    <n v="268"/>
    <n v="1"/>
    <n v="960.53"/>
    <n v="2"/>
    <n v="1"/>
    <n v="3"/>
    <n v="6"/>
    <x v="1"/>
    <x v="2"/>
  </r>
  <r>
    <n v="3399"/>
    <d v="2023-04-29T00:00:00"/>
    <n v="51.65"/>
    <s v="Product A"/>
    <n v="463188"/>
    <s v="Tokyo"/>
    <n v="268"/>
    <n v="2"/>
    <n v="123.06"/>
    <n v="2"/>
    <n v="3"/>
    <n v="1"/>
    <n v="6"/>
    <x v="1"/>
    <x v="2"/>
  </r>
  <r>
    <n v="8362"/>
    <d v="2023-04-29T00:00:00"/>
    <n v="821.22"/>
    <s v="Product C"/>
    <n v="576136"/>
    <s v="New York"/>
    <n v="268"/>
    <n v="1"/>
    <n v="821.22"/>
    <n v="2"/>
    <n v="1"/>
    <n v="2"/>
    <n v="5"/>
    <x v="0"/>
    <x v="3"/>
  </r>
  <r>
    <n v="1842"/>
    <d v="2023-04-29T00:00:00"/>
    <n v="604.41"/>
    <s v="Product C"/>
    <n v="208633"/>
    <s v="London"/>
    <n v="268"/>
    <n v="1"/>
    <n v="604.41"/>
    <n v="2"/>
    <n v="1"/>
    <n v="2"/>
    <n v="5"/>
    <x v="0"/>
    <x v="3"/>
  </r>
  <r>
    <n v="1519"/>
    <d v="2023-04-29T00:00:00"/>
    <n v="414.78"/>
    <s v="Product B"/>
    <n v="903028"/>
    <s v="Tokyo"/>
    <n v="268"/>
    <n v="2"/>
    <n v="504.2"/>
    <n v="2"/>
    <n v="3"/>
    <n v="2"/>
    <n v="7"/>
    <x v="1"/>
    <x v="2"/>
  </r>
  <r>
    <n v="2816"/>
    <d v="2023-04-29T00:00:00"/>
    <n v="681.44"/>
    <s v="Product D"/>
    <n v="652530"/>
    <s v="Paris"/>
    <n v="268"/>
    <n v="1"/>
    <n v="681.44"/>
    <n v="2"/>
    <n v="1"/>
    <n v="2"/>
    <n v="5"/>
    <x v="0"/>
    <x v="3"/>
  </r>
  <r>
    <n v="4792"/>
    <d v="2023-04-29T00:00:00"/>
    <n v="709.89"/>
    <s v="Product D"/>
    <n v="174637"/>
    <s v="London"/>
    <n v="268"/>
    <n v="1"/>
    <n v="709.89"/>
    <n v="2"/>
    <n v="1"/>
    <n v="2"/>
    <n v="5"/>
    <x v="0"/>
    <x v="3"/>
  </r>
  <r>
    <n v="7418"/>
    <d v="2023-04-29T00:00:00"/>
    <n v="649.71"/>
    <s v="Product B"/>
    <n v="618927"/>
    <s v="Tokyo"/>
    <n v="268"/>
    <n v="1"/>
    <n v="649.71"/>
    <n v="2"/>
    <n v="1"/>
    <n v="2"/>
    <n v="5"/>
    <x v="0"/>
    <x v="3"/>
  </r>
  <r>
    <n v="6617"/>
    <d v="2023-04-29T00:00:00"/>
    <n v="458.32"/>
    <s v="Product B"/>
    <n v="244892"/>
    <s v="Tokyo"/>
    <n v="268"/>
    <n v="2"/>
    <n v="1148.94"/>
    <n v="2"/>
    <n v="3"/>
    <n v="3"/>
    <n v="8"/>
    <x v="2"/>
    <x v="2"/>
  </r>
  <r>
    <n v="1984"/>
    <d v="2023-04-29T00:00:00"/>
    <n v="208.69"/>
    <s v="Product C"/>
    <n v="155663"/>
    <s v="Tokyo"/>
    <n v="268"/>
    <n v="1"/>
    <n v="208.69"/>
    <n v="2"/>
    <n v="1"/>
    <n v="1"/>
    <n v="4"/>
    <x v="0"/>
    <x v="0"/>
  </r>
  <r>
    <n v="9747"/>
    <d v="2023-04-29T00:00:00"/>
    <n v="878.7"/>
    <s v="Product D"/>
    <n v="947568"/>
    <s v="New York"/>
    <n v="268"/>
    <n v="1"/>
    <n v="878.7"/>
    <n v="2"/>
    <n v="1"/>
    <n v="2"/>
    <n v="5"/>
    <x v="0"/>
    <x v="3"/>
  </r>
  <r>
    <n v="1919"/>
    <d v="2023-04-29T00:00:00"/>
    <n v="364.88"/>
    <s v="Product D"/>
    <n v="252640"/>
    <s v="London"/>
    <n v="268"/>
    <n v="1"/>
    <n v="364.88"/>
    <n v="2"/>
    <n v="1"/>
    <n v="1"/>
    <n v="4"/>
    <x v="0"/>
    <x v="0"/>
  </r>
  <r>
    <n v="9022"/>
    <d v="2023-04-29T00:00:00"/>
    <n v="148.88999999999999"/>
    <s v="Product C"/>
    <n v="982885"/>
    <s v="Tokyo"/>
    <n v="268"/>
    <n v="1"/>
    <n v="148.88999999999999"/>
    <n v="2"/>
    <n v="1"/>
    <n v="1"/>
    <n v="4"/>
    <x v="0"/>
    <x v="0"/>
  </r>
  <r>
    <n v="5067"/>
    <d v="2023-04-29T00:00:00"/>
    <n v="102.08"/>
    <s v="Product C"/>
    <n v="179721"/>
    <s v="London"/>
    <n v="268"/>
    <n v="2"/>
    <n v="1005.37"/>
    <n v="2"/>
    <n v="3"/>
    <n v="3"/>
    <n v="8"/>
    <x v="2"/>
    <x v="2"/>
  </r>
  <r>
    <n v="1645"/>
    <d v="2023-04-30T00:00:00"/>
    <n v="790.72"/>
    <s v="Product A"/>
    <n v="707727"/>
    <s v="Paris"/>
    <n v="267"/>
    <n v="2"/>
    <n v="1292.1100000000001"/>
    <n v="2"/>
    <n v="3"/>
    <n v="3"/>
    <n v="8"/>
    <x v="2"/>
    <x v="2"/>
  </r>
  <r>
    <n v="4700"/>
    <d v="2023-04-30T00:00:00"/>
    <n v="687.2"/>
    <s v="Product A"/>
    <n v="785491"/>
    <s v="New York"/>
    <n v="267"/>
    <n v="1"/>
    <n v="687.2"/>
    <n v="2"/>
    <n v="1"/>
    <n v="2"/>
    <n v="5"/>
    <x v="0"/>
    <x v="3"/>
  </r>
  <r>
    <n v="3219"/>
    <d v="2023-04-30T00:00:00"/>
    <n v="16.7"/>
    <s v="Product D"/>
    <n v="448354"/>
    <s v="Tokyo"/>
    <n v="267"/>
    <n v="1"/>
    <n v="16.7"/>
    <n v="2"/>
    <n v="1"/>
    <n v="1"/>
    <n v="4"/>
    <x v="0"/>
    <x v="0"/>
  </r>
  <r>
    <n v="1749"/>
    <d v="2023-04-30T00:00:00"/>
    <n v="948.98"/>
    <s v="Product D"/>
    <n v="863187"/>
    <s v="Paris"/>
    <n v="267"/>
    <n v="1"/>
    <n v="948.98"/>
    <n v="2"/>
    <n v="1"/>
    <n v="2"/>
    <n v="5"/>
    <x v="0"/>
    <x v="3"/>
  </r>
  <r>
    <n v="1886"/>
    <d v="2023-04-30T00:00:00"/>
    <n v="529.14"/>
    <s v="Product C"/>
    <n v="666157"/>
    <s v="London"/>
    <n v="267"/>
    <n v="1"/>
    <n v="529.14"/>
    <n v="2"/>
    <n v="1"/>
    <n v="2"/>
    <n v="5"/>
    <x v="0"/>
    <x v="3"/>
  </r>
  <r>
    <n v="7199"/>
    <d v="2023-04-30T00:00:00"/>
    <n v="736.66"/>
    <s v="Product C"/>
    <n v="233534"/>
    <s v="London"/>
    <n v="267"/>
    <n v="1"/>
    <n v="736.66"/>
    <n v="2"/>
    <n v="1"/>
    <n v="2"/>
    <n v="5"/>
    <x v="0"/>
    <x v="3"/>
  </r>
  <r>
    <n v="8625"/>
    <d v="2023-04-30T00:00:00"/>
    <n v="168.12"/>
    <s v="Product C"/>
    <n v="823821"/>
    <s v="New York"/>
    <n v="267"/>
    <n v="1"/>
    <n v="168.12"/>
    <n v="2"/>
    <n v="1"/>
    <n v="1"/>
    <n v="4"/>
    <x v="0"/>
    <x v="0"/>
  </r>
  <r>
    <n v="6707"/>
    <d v="2023-04-30T00:00:00"/>
    <n v="349.64"/>
    <s v="Product B"/>
    <n v="646428"/>
    <s v="Tokyo"/>
    <n v="267"/>
    <n v="1"/>
    <n v="349.64"/>
    <n v="2"/>
    <n v="1"/>
    <n v="1"/>
    <n v="4"/>
    <x v="0"/>
    <x v="0"/>
  </r>
  <r>
    <n v="2075"/>
    <d v="2023-04-30T00:00:00"/>
    <n v="712.47"/>
    <s v="Product D"/>
    <n v="242239"/>
    <s v="New York"/>
    <n v="267"/>
    <n v="1"/>
    <n v="712.47"/>
    <n v="2"/>
    <n v="1"/>
    <n v="2"/>
    <n v="5"/>
    <x v="0"/>
    <x v="3"/>
  </r>
  <r>
    <n v="5438"/>
    <d v="2023-04-30T00:00:00"/>
    <n v="258.89"/>
    <s v="Product A"/>
    <n v="856321"/>
    <s v="London"/>
    <n v="267"/>
    <n v="1"/>
    <n v="258.89"/>
    <n v="2"/>
    <n v="1"/>
    <n v="1"/>
    <n v="4"/>
    <x v="0"/>
    <x v="0"/>
  </r>
  <r>
    <n v="4986"/>
    <d v="2023-04-30T00:00:00"/>
    <n v="667.32"/>
    <s v="Product C"/>
    <n v="596249"/>
    <s v="Paris"/>
    <n v="267"/>
    <n v="1"/>
    <n v="667.32"/>
    <n v="2"/>
    <n v="1"/>
    <n v="2"/>
    <n v="5"/>
    <x v="0"/>
    <x v="3"/>
  </r>
  <r>
    <n v="1372"/>
    <d v="2023-04-30T00:00:00"/>
    <n v="468.37"/>
    <s v="Product D"/>
    <n v="657772"/>
    <s v="Tokyo"/>
    <n v="267"/>
    <n v="1"/>
    <n v="468.37"/>
    <n v="2"/>
    <n v="1"/>
    <n v="1"/>
    <n v="4"/>
    <x v="0"/>
    <x v="0"/>
  </r>
  <r>
    <n v="7885"/>
    <d v="2023-04-30T00:00:00"/>
    <n v="787.87"/>
    <s v="Product D"/>
    <n v="489438"/>
    <s v="Tokyo"/>
    <n v="267"/>
    <n v="1"/>
    <n v="787.87"/>
    <n v="2"/>
    <n v="1"/>
    <n v="2"/>
    <n v="5"/>
    <x v="0"/>
    <x v="3"/>
  </r>
  <r>
    <n v="7775"/>
    <d v="2023-04-30T00:00:00"/>
    <n v="282.39999999999998"/>
    <s v="Product B"/>
    <n v="756401"/>
    <s v="Tokyo"/>
    <n v="267"/>
    <n v="1"/>
    <n v="282.39999999999998"/>
    <n v="2"/>
    <n v="1"/>
    <n v="1"/>
    <n v="4"/>
    <x v="0"/>
    <x v="0"/>
  </r>
  <r>
    <n v="8803"/>
    <d v="2023-04-30T00:00:00"/>
    <n v="88.17"/>
    <s v="Product A"/>
    <n v="626491"/>
    <s v="London"/>
    <n v="267"/>
    <n v="1"/>
    <n v="88.17"/>
    <n v="2"/>
    <n v="1"/>
    <n v="1"/>
    <n v="4"/>
    <x v="0"/>
    <x v="0"/>
  </r>
  <r>
    <n v="9393"/>
    <d v="2023-04-30T00:00:00"/>
    <n v="844.64"/>
    <s v="Product C"/>
    <n v="846454"/>
    <s v="London"/>
    <n v="267"/>
    <n v="1"/>
    <n v="844.64"/>
    <n v="2"/>
    <n v="1"/>
    <n v="2"/>
    <n v="5"/>
    <x v="0"/>
    <x v="3"/>
  </r>
  <r>
    <n v="8816"/>
    <d v="2023-04-30T00:00:00"/>
    <n v="19.04"/>
    <s v="Product D"/>
    <n v="936726"/>
    <s v="Paris"/>
    <n v="267"/>
    <n v="1"/>
    <n v="19.04"/>
    <n v="2"/>
    <n v="1"/>
    <n v="1"/>
    <n v="4"/>
    <x v="0"/>
    <x v="0"/>
  </r>
  <r>
    <n v="9680"/>
    <d v="2023-04-30T00:00:00"/>
    <n v="418.98"/>
    <s v="Product B"/>
    <n v="244037"/>
    <s v="London"/>
    <n v="267"/>
    <n v="2"/>
    <n v="844.6"/>
    <n v="2"/>
    <n v="3"/>
    <n v="2"/>
    <n v="7"/>
    <x v="1"/>
    <x v="2"/>
  </r>
  <r>
    <n v="4893"/>
    <d v="2023-04-30T00:00:00"/>
    <n v="130.63"/>
    <s v="Product B"/>
    <n v="540218"/>
    <s v="Tokyo"/>
    <n v="267"/>
    <n v="1"/>
    <n v="130.63"/>
    <n v="2"/>
    <n v="1"/>
    <n v="1"/>
    <n v="4"/>
    <x v="0"/>
    <x v="0"/>
  </r>
  <r>
    <n v="2077"/>
    <d v="2023-04-30T00:00:00"/>
    <n v="404.18"/>
    <s v="Product D"/>
    <n v="651231"/>
    <s v="Tokyo"/>
    <n v="267"/>
    <n v="1"/>
    <n v="404.18"/>
    <n v="2"/>
    <n v="1"/>
    <n v="1"/>
    <n v="4"/>
    <x v="0"/>
    <x v="0"/>
  </r>
  <r>
    <n v="1901"/>
    <d v="2023-04-30T00:00:00"/>
    <n v="669.42"/>
    <s v="Product B"/>
    <n v="225245"/>
    <s v="New York"/>
    <n v="267"/>
    <n v="1"/>
    <n v="669.42"/>
    <n v="2"/>
    <n v="1"/>
    <n v="2"/>
    <n v="5"/>
    <x v="0"/>
    <x v="3"/>
  </r>
  <r>
    <n v="8807"/>
    <d v="2023-05-01T00:00:00"/>
    <n v="360"/>
    <s v="Product C"/>
    <n v="291663"/>
    <s v="London"/>
    <n v="266"/>
    <n v="1"/>
    <n v="360"/>
    <n v="2"/>
    <n v="1"/>
    <n v="1"/>
    <n v="4"/>
    <x v="0"/>
    <x v="0"/>
  </r>
  <r>
    <n v="5903"/>
    <d v="2023-05-01T00:00:00"/>
    <n v="374.88"/>
    <s v="Product D"/>
    <n v="960109"/>
    <s v="New York"/>
    <n v="266"/>
    <n v="1"/>
    <n v="374.88"/>
    <n v="2"/>
    <n v="1"/>
    <n v="1"/>
    <n v="4"/>
    <x v="0"/>
    <x v="0"/>
  </r>
  <r>
    <n v="5742"/>
    <d v="2023-05-01T00:00:00"/>
    <n v="128.78"/>
    <s v="Product D"/>
    <n v="883301"/>
    <s v="Tokyo"/>
    <n v="266"/>
    <n v="1"/>
    <n v="128.78"/>
    <n v="2"/>
    <n v="1"/>
    <n v="1"/>
    <n v="4"/>
    <x v="0"/>
    <x v="0"/>
  </r>
  <r>
    <n v="3695"/>
    <d v="2023-05-01T00:00:00"/>
    <n v="855.94"/>
    <s v="Product D"/>
    <n v="221886"/>
    <s v="London"/>
    <n v="266"/>
    <n v="2"/>
    <n v="1770.85"/>
    <n v="2"/>
    <n v="3"/>
    <n v="4"/>
    <n v="9"/>
    <x v="2"/>
    <x v="4"/>
  </r>
  <r>
    <n v="1341"/>
    <d v="2023-05-01T00:00:00"/>
    <n v="180.15"/>
    <s v="Product D"/>
    <n v="972442"/>
    <s v="Paris"/>
    <n v="266"/>
    <n v="1"/>
    <n v="180.15"/>
    <n v="2"/>
    <n v="1"/>
    <n v="1"/>
    <n v="4"/>
    <x v="0"/>
    <x v="0"/>
  </r>
  <r>
    <n v="8822"/>
    <d v="2023-05-01T00:00:00"/>
    <n v="936.47"/>
    <s v="Product A"/>
    <n v="373453"/>
    <s v="Tokyo"/>
    <n v="266"/>
    <n v="1"/>
    <n v="936.47"/>
    <n v="2"/>
    <n v="1"/>
    <n v="2"/>
    <n v="5"/>
    <x v="0"/>
    <x v="3"/>
  </r>
  <r>
    <n v="9442"/>
    <d v="2023-05-01T00:00:00"/>
    <n v="95.87"/>
    <s v="Product A"/>
    <n v="293757"/>
    <s v="London"/>
    <n v="266"/>
    <n v="1"/>
    <n v="95.87"/>
    <n v="2"/>
    <n v="1"/>
    <n v="1"/>
    <n v="4"/>
    <x v="0"/>
    <x v="0"/>
  </r>
  <r>
    <n v="1715"/>
    <d v="2023-05-01T00:00:00"/>
    <n v="747.26"/>
    <s v="Product D"/>
    <n v="504832"/>
    <s v="London"/>
    <n v="266"/>
    <n v="2"/>
    <n v="1117.92"/>
    <n v="2"/>
    <n v="3"/>
    <n v="3"/>
    <n v="8"/>
    <x v="2"/>
    <x v="2"/>
  </r>
  <r>
    <n v="5706"/>
    <d v="2023-05-01T00:00:00"/>
    <n v="292.56"/>
    <s v="Product A"/>
    <n v="906066"/>
    <s v="New York"/>
    <n v="266"/>
    <n v="1"/>
    <n v="292.56"/>
    <n v="2"/>
    <n v="1"/>
    <n v="1"/>
    <n v="4"/>
    <x v="0"/>
    <x v="0"/>
  </r>
  <r>
    <n v="2557"/>
    <d v="2023-05-01T00:00:00"/>
    <n v="432.5"/>
    <s v="Product C"/>
    <n v="492483"/>
    <s v="London"/>
    <n v="266"/>
    <n v="1"/>
    <n v="432.5"/>
    <n v="2"/>
    <n v="1"/>
    <n v="1"/>
    <n v="4"/>
    <x v="0"/>
    <x v="0"/>
  </r>
  <r>
    <n v="8324"/>
    <d v="2023-05-01T00:00:00"/>
    <n v="127.52"/>
    <s v="Product D"/>
    <n v="881439"/>
    <s v="New York"/>
    <n v="266"/>
    <n v="1"/>
    <n v="127.52"/>
    <n v="2"/>
    <n v="1"/>
    <n v="1"/>
    <n v="4"/>
    <x v="0"/>
    <x v="0"/>
  </r>
  <r>
    <n v="4154"/>
    <d v="2023-05-01T00:00:00"/>
    <n v="518.76"/>
    <s v="Product A"/>
    <n v="275526"/>
    <s v="New York"/>
    <n v="266"/>
    <n v="1"/>
    <n v="518.76"/>
    <n v="2"/>
    <n v="1"/>
    <n v="2"/>
    <n v="5"/>
    <x v="0"/>
    <x v="3"/>
  </r>
  <r>
    <n v="4812"/>
    <d v="2023-05-01T00:00:00"/>
    <n v="981.86"/>
    <s v="Product C"/>
    <n v="944654"/>
    <s v="Tokyo"/>
    <n v="266"/>
    <n v="2"/>
    <n v="1279.44"/>
    <n v="2"/>
    <n v="3"/>
    <n v="3"/>
    <n v="8"/>
    <x v="2"/>
    <x v="2"/>
  </r>
  <r>
    <n v="6502"/>
    <d v="2023-05-01T00:00:00"/>
    <n v="894.1"/>
    <s v="Product A"/>
    <n v="245095"/>
    <s v="London"/>
    <n v="266"/>
    <n v="1"/>
    <n v="894.1"/>
    <n v="2"/>
    <n v="1"/>
    <n v="2"/>
    <n v="5"/>
    <x v="0"/>
    <x v="3"/>
  </r>
  <r>
    <n v="8094"/>
    <d v="2023-05-01T00:00:00"/>
    <n v="26.72"/>
    <s v="Product A"/>
    <n v="660814"/>
    <s v="New York"/>
    <n v="266"/>
    <n v="1"/>
    <n v="26.72"/>
    <n v="2"/>
    <n v="1"/>
    <n v="1"/>
    <n v="4"/>
    <x v="0"/>
    <x v="0"/>
  </r>
  <r>
    <n v="3194"/>
    <d v="2023-05-01T00:00:00"/>
    <n v="126.68"/>
    <s v="Product C"/>
    <n v="222629"/>
    <s v="London"/>
    <n v="266"/>
    <n v="1"/>
    <n v="126.68"/>
    <n v="2"/>
    <n v="1"/>
    <n v="1"/>
    <n v="4"/>
    <x v="0"/>
    <x v="0"/>
  </r>
  <r>
    <n v="9788"/>
    <d v="2023-05-01T00:00:00"/>
    <n v="396.82"/>
    <s v="Product A"/>
    <n v="425236"/>
    <s v="Tokyo"/>
    <n v="266"/>
    <n v="1"/>
    <n v="396.82"/>
    <n v="2"/>
    <n v="1"/>
    <n v="1"/>
    <n v="4"/>
    <x v="0"/>
    <x v="0"/>
  </r>
  <r>
    <n v="7521"/>
    <d v="2023-05-01T00:00:00"/>
    <n v="653.07000000000005"/>
    <s v="Product B"/>
    <n v="218959"/>
    <s v="New York"/>
    <n v="266"/>
    <n v="1"/>
    <n v="653.07000000000005"/>
    <n v="2"/>
    <n v="1"/>
    <n v="2"/>
    <n v="5"/>
    <x v="0"/>
    <x v="3"/>
  </r>
  <r>
    <n v="6345"/>
    <d v="2023-05-01T00:00:00"/>
    <n v="458.23"/>
    <s v="Product B"/>
    <n v="178315"/>
    <s v="London"/>
    <n v="266"/>
    <n v="1"/>
    <n v="458.23"/>
    <n v="2"/>
    <n v="1"/>
    <n v="1"/>
    <n v="4"/>
    <x v="0"/>
    <x v="0"/>
  </r>
  <r>
    <n v="8225"/>
    <d v="2023-05-01T00:00:00"/>
    <n v="424.59"/>
    <s v="Product D"/>
    <n v="824042"/>
    <s v="London"/>
    <n v="266"/>
    <n v="1"/>
    <n v="424.59"/>
    <n v="2"/>
    <n v="1"/>
    <n v="1"/>
    <n v="4"/>
    <x v="0"/>
    <x v="0"/>
  </r>
  <r>
    <n v="4912"/>
    <d v="2023-05-01T00:00:00"/>
    <n v="723.79"/>
    <s v="Product D"/>
    <n v="299092"/>
    <s v="Tokyo"/>
    <n v="266"/>
    <n v="1"/>
    <n v="723.79"/>
    <n v="2"/>
    <n v="1"/>
    <n v="2"/>
    <n v="5"/>
    <x v="0"/>
    <x v="3"/>
  </r>
  <r>
    <n v="3463"/>
    <d v="2023-05-02T00:00:00"/>
    <n v="90.69"/>
    <s v="Product B"/>
    <n v="466813"/>
    <s v="Paris"/>
    <n v="265"/>
    <n v="1"/>
    <n v="90.69"/>
    <n v="2"/>
    <n v="1"/>
    <n v="1"/>
    <n v="4"/>
    <x v="0"/>
    <x v="0"/>
  </r>
  <r>
    <n v="2655"/>
    <d v="2023-05-02T00:00:00"/>
    <n v="308.75"/>
    <s v="Product B"/>
    <n v="265154"/>
    <s v="Tokyo"/>
    <n v="265"/>
    <n v="1"/>
    <n v="308.75"/>
    <n v="2"/>
    <n v="1"/>
    <n v="1"/>
    <n v="4"/>
    <x v="0"/>
    <x v="0"/>
  </r>
  <r>
    <n v="7798"/>
    <d v="2023-05-02T00:00:00"/>
    <n v="934.91"/>
    <s v="Product C"/>
    <n v="960408"/>
    <s v="New York"/>
    <n v="265"/>
    <n v="1"/>
    <n v="934.91"/>
    <n v="2"/>
    <n v="1"/>
    <n v="2"/>
    <n v="5"/>
    <x v="0"/>
    <x v="3"/>
  </r>
  <r>
    <n v="1225"/>
    <d v="2023-05-02T00:00:00"/>
    <n v="696.86"/>
    <s v="Product A"/>
    <n v="419939"/>
    <s v="Tokyo"/>
    <n v="265"/>
    <n v="1"/>
    <n v="696.86"/>
    <n v="2"/>
    <n v="1"/>
    <n v="2"/>
    <n v="5"/>
    <x v="0"/>
    <x v="3"/>
  </r>
  <r>
    <n v="9785"/>
    <d v="2023-05-02T00:00:00"/>
    <n v="939.84"/>
    <s v="Product A"/>
    <n v="373903"/>
    <s v="London"/>
    <n v="265"/>
    <n v="1"/>
    <n v="939.84"/>
    <n v="2"/>
    <n v="1"/>
    <n v="2"/>
    <n v="5"/>
    <x v="0"/>
    <x v="3"/>
  </r>
  <r>
    <n v="5342"/>
    <d v="2023-05-02T00:00:00"/>
    <n v="627.03"/>
    <s v="Product D"/>
    <n v="781403"/>
    <s v="New York"/>
    <n v="265"/>
    <n v="1"/>
    <n v="627.03"/>
    <n v="2"/>
    <n v="1"/>
    <n v="2"/>
    <n v="5"/>
    <x v="0"/>
    <x v="3"/>
  </r>
  <r>
    <n v="7678"/>
    <d v="2023-05-02T00:00:00"/>
    <n v="547.19000000000005"/>
    <s v="Product D"/>
    <n v="165290"/>
    <s v="London"/>
    <n v="265"/>
    <n v="1"/>
    <n v="547.19000000000005"/>
    <n v="2"/>
    <n v="1"/>
    <n v="2"/>
    <n v="5"/>
    <x v="0"/>
    <x v="3"/>
  </r>
  <r>
    <n v="3793"/>
    <d v="2023-05-02T00:00:00"/>
    <n v="363.95"/>
    <s v="Product D"/>
    <n v="752011"/>
    <s v="Paris"/>
    <n v="265"/>
    <n v="1"/>
    <n v="363.95"/>
    <n v="2"/>
    <n v="1"/>
    <n v="1"/>
    <n v="4"/>
    <x v="0"/>
    <x v="0"/>
  </r>
  <r>
    <n v="7334"/>
    <d v="2023-05-02T00:00:00"/>
    <n v="973.99"/>
    <s v="Product D"/>
    <n v="825686"/>
    <s v="Tokyo"/>
    <n v="265"/>
    <n v="1"/>
    <n v="973.99"/>
    <n v="2"/>
    <n v="1"/>
    <n v="3"/>
    <n v="6"/>
    <x v="1"/>
    <x v="2"/>
  </r>
  <r>
    <n v="1011"/>
    <d v="2023-05-02T00:00:00"/>
    <n v="918.72"/>
    <s v="Product B"/>
    <n v="945619"/>
    <s v="London"/>
    <n v="265"/>
    <n v="2"/>
    <n v="1129.02"/>
    <n v="2"/>
    <n v="3"/>
    <n v="3"/>
    <n v="8"/>
    <x v="2"/>
    <x v="2"/>
  </r>
  <r>
    <n v="4111"/>
    <d v="2023-05-02T00:00:00"/>
    <n v="729.28"/>
    <s v="Product B"/>
    <n v="819656"/>
    <s v="Tokyo"/>
    <n v="265"/>
    <n v="1"/>
    <n v="729.28"/>
    <n v="2"/>
    <n v="1"/>
    <n v="2"/>
    <n v="5"/>
    <x v="0"/>
    <x v="3"/>
  </r>
  <r>
    <n v="4630"/>
    <d v="2023-05-02T00:00:00"/>
    <n v="781.33"/>
    <s v="Product A"/>
    <n v="635280"/>
    <s v="New York"/>
    <n v="265"/>
    <n v="1"/>
    <n v="781.33"/>
    <n v="2"/>
    <n v="1"/>
    <n v="2"/>
    <n v="5"/>
    <x v="0"/>
    <x v="3"/>
  </r>
  <r>
    <n v="1480"/>
    <d v="2023-05-02T00:00:00"/>
    <n v="809.04"/>
    <s v="Product C"/>
    <n v="649300"/>
    <s v="New York"/>
    <n v="265"/>
    <n v="2"/>
    <n v="1621.62"/>
    <n v="2"/>
    <n v="3"/>
    <n v="4"/>
    <n v="9"/>
    <x v="2"/>
    <x v="4"/>
  </r>
  <r>
    <n v="4214"/>
    <d v="2023-05-02T00:00:00"/>
    <n v="237.72"/>
    <s v="Product B"/>
    <n v="623555"/>
    <s v="Paris"/>
    <n v="265"/>
    <n v="1"/>
    <n v="237.72"/>
    <n v="2"/>
    <n v="1"/>
    <n v="1"/>
    <n v="4"/>
    <x v="0"/>
    <x v="0"/>
  </r>
  <r>
    <n v="9268"/>
    <d v="2023-05-02T00:00:00"/>
    <n v="660.96"/>
    <s v="Product D"/>
    <n v="469438"/>
    <s v="Paris"/>
    <n v="265"/>
    <n v="1"/>
    <n v="660.96"/>
    <n v="2"/>
    <n v="1"/>
    <n v="2"/>
    <n v="5"/>
    <x v="0"/>
    <x v="3"/>
  </r>
  <r>
    <n v="3623"/>
    <d v="2023-05-02T00:00:00"/>
    <n v="564.25"/>
    <s v="Product D"/>
    <n v="343118"/>
    <s v="Tokyo"/>
    <n v="265"/>
    <n v="1"/>
    <n v="564.25"/>
    <n v="2"/>
    <n v="1"/>
    <n v="2"/>
    <n v="5"/>
    <x v="0"/>
    <x v="3"/>
  </r>
  <r>
    <n v="1331"/>
    <d v="2023-05-02T00:00:00"/>
    <n v="819.21"/>
    <s v="Product C"/>
    <n v="426053"/>
    <s v="Paris"/>
    <n v="265"/>
    <n v="1"/>
    <n v="819.21"/>
    <n v="2"/>
    <n v="1"/>
    <n v="2"/>
    <n v="5"/>
    <x v="0"/>
    <x v="3"/>
  </r>
  <r>
    <n v="8432"/>
    <d v="2023-05-02T00:00:00"/>
    <n v="165.84"/>
    <s v="Product C"/>
    <n v="856648"/>
    <s v="Paris"/>
    <n v="265"/>
    <n v="1"/>
    <n v="165.84"/>
    <n v="2"/>
    <n v="1"/>
    <n v="1"/>
    <n v="4"/>
    <x v="0"/>
    <x v="0"/>
  </r>
  <r>
    <n v="3634"/>
    <d v="2023-05-02T00:00:00"/>
    <n v="417.53"/>
    <s v="Product D"/>
    <n v="402218"/>
    <s v="Tokyo"/>
    <n v="265"/>
    <n v="1"/>
    <n v="417.53"/>
    <n v="2"/>
    <n v="1"/>
    <n v="1"/>
    <n v="4"/>
    <x v="0"/>
    <x v="0"/>
  </r>
  <r>
    <n v="1519"/>
    <d v="2023-05-02T00:00:00"/>
    <n v="89.42"/>
    <s v="Product B"/>
    <n v="158760"/>
    <s v="Paris"/>
    <n v="265"/>
    <n v="2"/>
    <n v="504.2"/>
    <n v="2"/>
    <n v="3"/>
    <n v="2"/>
    <n v="7"/>
    <x v="1"/>
    <x v="2"/>
  </r>
  <r>
    <n v="7209"/>
    <d v="2023-05-02T00:00:00"/>
    <n v="38.409999999999997"/>
    <s v="Product C"/>
    <n v="290672"/>
    <s v="Tokyo"/>
    <n v="265"/>
    <n v="1"/>
    <n v="38.409999999999997"/>
    <n v="2"/>
    <n v="1"/>
    <n v="1"/>
    <n v="4"/>
    <x v="0"/>
    <x v="0"/>
  </r>
  <r>
    <n v="8216"/>
    <d v="2023-05-02T00:00:00"/>
    <n v="192.52"/>
    <s v="Product A"/>
    <n v="364742"/>
    <s v="Tokyo"/>
    <n v="265"/>
    <n v="2"/>
    <n v="1117.49"/>
    <n v="2"/>
    <n v="3"/>
    <n v="3"/>
    <n v="8"/>
    <x v="2"/>
    <x v="2"/>
  </r>
  <r>
    <n v="6478"/>
    <d v="2023-05-03T00:00:00"/>
    <n v="880.99"/>
    <s v="Product D"/>
    <n v="536754"/>
    <s v="New York"/>
    <n v="264"/>
    <n v="1"/>
    <n v="880.99"/>
    <n v="2"/>
    <n v="1"/>
    <n v="2"/>
    <n v="5"/>
    <x v="0"/>
    <x v="3"/>
  </r>
  <r>
    <n v="7363"/>
    <d v="2023-05-03T00:00:00"/>
    <n v="935.85"/>
    <s v="Product B"/>
    <n v="284654"/>
    <s v="London"/>
    <n v="264"/>
    <n v="3"/>
    <n v="1386.3200000000002"/>
    <n v="2"/>
    <n v="5"/>
    <n v="3"/>
    <n v="10"/>
    <x v="2"/>
    <x v="4"/>
  </r>
  <r>
    <n v="6703"/>
    <d v="2023-05-03T00:00:00"/>
    <n v="963.65"/>
    <s v="Product C"/>
    <n v="337288"/>
    <s v="London"/>
    <n v="264"/>
    <n v="1"/>
    <n v="963.65"/>
    <n v="2"/>
    <n v="1"/>
    <n v="3"/>
    <n v="6"/>
    <x v="1"/>
    <x v="2"/>
  </r>
  <r>
    <n v="7291"/>
    <d v="2023-05-03T00:00:00"/>
    <n v="963.62"/>
    <s v="Product C"/>
    <n v="929504"/>
    <s v="London"/>
    <n v="264"/>
    <n v="1"/>
    <n v="963.62"/>
    <n v="2"/>
    <n v="1"/>
    <n v="3"/>
    <n v="6"/>
    <x v="1"/>
    <x v="2"/>
  </r>
  <r>
    <n v="4475"/>
    <d v="2023-05-03T00:00:00"/>
    <n v="799.85"/>
    <s v="Product C"/>
    <n v="393243"/>
    <s v="Paris"/>
    <n v="264"/>
    <n v="1"/>
    <n v="799.85"/>
    <n v="2"/>
    <n v="1"/>
    <n v="2"/>
    <n v="5"/>
    <x v="0"/>
    <x v="3"/>
  </r>
  <r>
    <n v="6730"/>
    <d v="2023-05-03T00:00:00"/>
    <n v="171.88"/>
    <s v="Product C"/>
    <n v="885342"/>
    <s v="New York"/>
    <n v="264"/>
    <n v="1"/>
    <n v="171.88"/>
    <n v="2"/>
    <n v="1"/>
    <n v="1"/>
    <n v="4"/>
    <x v="0"/>
    <x v="0"/>
  </r>
  <r>
    <n v="8210"/>
    <d v="2023-05-03T00:00:00"/>
    <n v="725.21"/>
    <s v="Product B"/>
    <n v="531709"/>
    <s v="Tokyo"/>
    <n v="264"/>
    <n v="1"/>
    <n v="725.21"/>
    <n v="2"/>
    <n v="1"/>
    <n v="2"/>
    <n v="5"/>
    <x v="0"/>
    <x v="3"/>
  </r>
  <r>
    <n v="2468"/>
    <d v="2023-05-03T00:00:00"/>
    <n v="558.67999999999995"/>
    <s v="Product C"/>
    <n v="503951"/>
    <s v="New York"/>
    <n v="264"/>
    <n v="1"/>
    <n v="558.67999999999995"/>
    <n v="2"/>
    <n v="1"/>
    <n v="2"/>
    <n v="5"/>
    <x v="0"/>
    <x v="3"/>
  </r>
  <r>
    <n v="9674"/>
    <d v="2023-05-03T00:00:00"/>
    <n v="769.17"/>
    <s v="Product B"/>
    <n v="267378"/>
    <s v="New York"/>
    <n v="264"/>
    <n v="1"/>
    <n v="769.17"/>
    <n v="2"/>
    <n v="1"/>
    <n v="2"/>
    <n v="5"/>
    <x v="0"/>
    <x v="3"/>
  </r>
  <r>
    <n v="6420"/>
    <d v="2023-05-03T00:00:00"/>
    <n v="136.93"/>
    <s v="Product B"/>
    <n v="204904"/>
    <s v="Paris"/>
    <n v="264"/>
    <n v="1"/>
    <n v="136.93"/>
    <n v="2"/>
    <n v="1"/>
    <n v="1"/>
    <n v="4"/>
    <x v="0"/>
    <x v="0"/>
  </r>
  <r>
    <n v="1920"/>
    <d v="2023-05-03T00:00:00"/>
    <n v="512.26"/>
    <s v="Product C"/>
    <n v="584172"/>
    <s v="Tokyo"/>
    <n v="264"/>
    <n v="2"/>
    <n v="1117.9099999999999"/>
    <n v="2"/>
    <n v="3"/>
    <n v="3"/>
    <n v="8"/>
    <x v="2"/>
    <x v="2"/>
  </r>
  <r>
    <n v="9950"/>
    <d v="2023-05-03T00:00:00"/>
    <n v="679.11"/>
    <s v="Product C"/>
    <n v="739711"/>
    <s v="Tokyo"/>
    <n v="264"/>
    <n v="1"/>
    <n v="679.11"/>
    <n v="2"/>
    <n v="1"/>
    <n v="2"/>
    <n v="5"/>
    <x v="0"/>
    <x v="3"/>
  </r>
  <r>
    <n v="7204"/>
    <d v="2023-05-03T00:00:00"/>
    <n v="550.55999999999995"/>
    <s v="Product A"/>
    <n v="969067"/>
    <s v="Tokyo"/>
    <n v="264"/>
    <n v="1"/>
    <n v="550.55999999999995"/>
    <n v="2"/>
    <n v="1"/>
    <n v="2"/>
    <n v="5"/>
    <x v="0"/>
    <x v="3"/>
  </r>
  <r>
    <n v="8542"/>
    <d v="2023-05-03T00:00:00"/>
    <n v="164.55"/>
    <s v="Product C"/>
    <n v="484914"/>
    <s v="London"/>
    <n v="264"/>
    <n v="1"/>
    <n v="164.55"/>
    <n v="2"/>
    <n v="1"/>
    <n v="1"/>
    <n v="4"/>
    <x v="0"/>
    <x v="0"/>
  </r>
  <r>
    <n v="8895"/>
    <d v="2023-05-03T00:00:00"/>
    <n v="667.07"/>
    <s v="Product D"/>
    <n v="255875"/>
    <s v="New York"/>
    <n v="264"/>
    <n v="1"/>
    <n v="667.07"/>
    <n v="2"/>
    <n v="1"/>
    <n v="2"/>
    <n v="5"/>
    <x v="0"/>
    <x v="3"/>
  </r>
  <r>
    <n v="4029"/>
    <d v="2023-05-04T00:00:00"/>
    <n v="886.64"/>
    <s v="Product C"/>
    <n v="295646"/>
    <s v="Tokyo"/>
    <n v="263"/>
    <n v="1"/>
    <n v="886.64"/>
    <n v="2"/>
    <n v="1"/>
    <n v="2"/>
    <n v="5"/>
    <x v="0"/>
    <x v="3"/>
  </r>
  <r>
    <n v="7437"/>
    <d v="2023-05-04T00:00:00"/>
    <n v="122.75"/>
    <s v="Product B"/>
    <n v="720995"/>
    <s v="London"/>
    <n v="263"/>
    <n v="1"/>
    <n v="122.75"/>
    <n v="2"/>
    <n v="1"/>
    <n v="1"/>
    <n v="4"/>
    <x v="0"/>
    <x v="0"/>
  </r>
  <r>
    <n v="6188"/>
    <d v="2023-05-04T00:00:00"/>
    <n v="115.49"/>
    <s v="Product A"/>
    <n v="423241"/>
    <s v="Tokyo"/>
    <n v="263"/>
    <n v="1"/>
    <n v="115.49"/>
    <n v="2"/>
    <n v="1"/>
    <n v="1"/>
    <n v="4"/>
    <x v="0"/>
    <x v="0"/>
  </r>
  <r>
    <n v="2294"/>
    <d v="2023-05-04T00:00:00"/>
    <n v="959.7"/>
    <s v="Product D"/>
    <n v="692447"/>
    <s v="London"/>
    <n v="263"/>
    <n v="1"/>
    <n v="959.7"/>
    <n v="2"/>
    <n v="1"/>
    <n v="3"/>
    <n v="6"/>
    <x v="1"/>
    <x v="2"/>
  </r>
  <r>
    <n v="7543"/>
    <d v="2023-05-04T00:00:00"/>
    <n v="227.13"/>
    <s v="Product B"/>
    <n v="634277"/>
    <s v="Tokyo"/>
    <n v="263"/>
    <n v="1"/>
    <n v="227.13"/>
    <n v="2"/>
    <n v="1"/>
    <n v="1"/>
    <n v="4"/>
    <x v="0"/>
    <x v="0"/>
  </r>
  <r>
    <n v="7563"/>
    <d v="2023-05-04T00:00:00"/>
    <n v="689.42"/>
    <s v="Product A"/>
    <n v="710610"/>
    <s v="Paris"/>
    <n v="263"/>
    <n v="1"/>
    <n v="689.42"/>
    <n v="2"/>
    <n v="1"/>
    <n v="2"/>
    <n v="5"/>
    <x v="0"/>
    <x v="3"/>
  </r>
  <r>
    <n v="7939"/>
    <d v="2023-05-04T00:00:00"/>
    <n v="354.82"/>
    <s v="Product C"/>
    <n v="461260"/>
    <s v="New York"/>
    <n v="263"/>
    <n v="2"/>
    <n v="763.06999999999994"/>
    <n v="2"/>
    <n v="3"/>
    <n v="2"/>
    <n v="7"/>
    <x v="1"/>
    <x v="2"/>
  </r>
  <r>
    <n v="2337"/>
    <d v="2023-05-04T00:00:00"/>
    <n v="232.29"/>
    <s v="Product C"/>
    <n v="203896"/>
    <s v="Paris"/>
    <n v="263"/>
    <n v="1"/>
    <n v="232.29"/>
    <n v="2"/>
    <n v="1"/>
    <n v="1"/>
    <n v="4"/>
    <x v="0"/>
    <x v="0"/>
  </r>
  <r>
    <n v="4178"/>
    <d v="2023-05-04T00:00:00"/>
    <n v="681.52"/>
    <s v="Product D"/>
    <n v="584106"/>
    <s v="Paris"/>
    <n v="263"/>
    <n v="1"/>
    <n v="681.52"/>
    <n v="2"/>
    <n v="1"/>
    <n v="2"/>
    <n v="5"/>
    <x v="0"/>
    <x v="3"/>
  </r>
  <r>
    <n v="9368"/>
    <d v="2023-05-04T00:00:00"/>
    <n v="64.88"/>
    <s v="Product B"/>
    <n v="485548"/>
    <s v="London"/>
    <n v="263"/>
    <n v="1"/>
    <n v="64.88"/>
    <n v="2"/>
    <n v="1"/>
    <n v="1"/>
    <n v="4"/>
    <x v="0"/>
    <x v="0"/>
  </r>
  <r>
    <n v="9576"/>
    <d v="2023-05-04T00:00:00"/>
    <n v="77"/>
    <s v="Product A"/>
    <n v="509420"/>
    <s v="Tokyo"/>
    <n v="263"/>
    <n v="1"/>
    <n v="77"/>
    <n v="2"/>
    <n v="1"/>
    <n v="1"/>
    <n v="4"/>
    <x v="0"/>
    <x v="0"/>
  </r>
  <r>
    <n v="3735"/>
    <d v="2023-05-04T00:00:00"/>
    <n v="135.66"/>
    <s v="Product C"/>
    <n v="868538"/>
    <s v="New York"/>
    <n v="263"/>
    <n v="1"/>
    <n v="135.66"/>
    <n v="2"/>
    <n v="1"/>
    <n v="1"/>
    <n v="4"/>
    <x v="0"/>
    <x v="0"/>
  </r>
  <r>
    <n v="6584"/>
    <d v="2023-05-04T00:00:00"/>
    <n v="827.06"/>
    <s v="Product B"/>
    <n v="985331"/>
    <s v="Tokyo"/>
    <n v="263"/>
    <n v="1"/>
    <n v="827.06"/>
    <n v="2"/>
    <n v="1"/>
    <n v="2"/>
    <n v="5"/>
    <x v="0"/>
    <x v="3"/>
  </r>
  <r>
    <n v="3435"/>
    <d v="2023-05-04T00:00:00"/>
    <n v="398.57"/>
    <s v="Product C"/>
    <n v="240384"/>
    <s v="Tokyo"/>
    <n v="263"/>
    <n v="1"/>
    <n v="398.57"/>
    <n v="2"/>
    <n v="1"/>
    <n v="1"/>
    <n v="4"/>
    <x v="0"/>
    <x v="0"/>
  </r>
  <r>
    <n v="5331"/>
    <d v="2023-05-04T00:00:00"/>
    <n v="241.68"/>
    <s v="Product B"/>
    <n v="643042"/>
    <s v="Paris"/>
    <n v="263"/>
    <n v="1"/>
    <n v="241.68"/>
    <n v="2"/>
    <n v="1"/>
    <n v="1"/>
    <n v="4"/>
    <x v="0"/>
    <x v="0"/>
  </r>
  <r>
    <n v="3578"/>
    <d v="2023-05-04T00:00:00"/>
    <n v="606"/>
    <s v="Product A"/>
    <n v="793223"/>
    <s v="London"/>
    <n v="263"/>
    <n v="1"/>
    <n v="606"/>
    <n v="2"/>
    <n v="1"/>
    <n v="2"/>
    <n v="5"/>
    <x v="0"/>
    <x v="3"/>
  </r>
  <r>
    <n v="2522"/>
    <d v="2023-05-04T00:00:00"/>
    <n v="816.81"/>
    <s v="Product B"/>
    <n v="219361"/>
    <s v="Tokyo"/>
    <n v="263"/>
    <n v="1"/>
    <n v="816.81"/>
    <n v="2"/>
    <n v="1"/>
    <n v="2"/>
    <n v="5"/>
    <x v="0"/>
    <x v="3"/>
  </r>
  <r>
    <n v="7606"/>
    <d v="2023-05-04T00:00:00"/>
    <n v="54.79"/>
    <s v="Product A"/>
    <n v="697983"/>
    <s v="London"/>
    <n v="263"/>
    <n v="1"/>
    <n v="54.79"/>
    <n v="2"/>
    <n v="1"/>
    <n v="1"/>
    <n v="4"/>
    <x v="0"/>
    <x v="0"/>
  </r>
  <r>
    <n v="7453"/>
    <d v="2023-05-04T00:00:00"/>
    <n v="796.95"/>
    <s v="Product C"/>
    <n v="684929"/>
    <s v="Paris"/>
    <n v="263"/>
    <n v="1"/>
    <n v="796.95"/>
    <n v="2"/>
    <n v="1"/>
    <n v="2"/>
    <n v="5"/>
    <x v="0"/>
    <x v="3"/>
  </r>
  <r>
    <n v="1590"/>
    <d v="2023-05-04T00:00:00"/>
    <n v="246.86"/>
    <s v="Product A"/>
    <n v="265092"/>
    <s v="New York"/>
    <n v="263"/>
    <n v="1"/>
    <n v="246.86"/>
    <n v="2"/>
    <n v="1"/>
    <n v="1"/>
    <n v="4"/>
    <x v="0"/>
    <x v="0"/>
  </r>
  <r>
    <n v="9331"/>
    <d v="2023-05-04T00:00:00"/>
    <n v="28.05"/>
    <s v="Product C"/>
    <n v="289019"/>
    <s v="London"/>
    <n v="263"/>
    <n v="2"/>
    <n v="136.66"/>
    <n v="2"/>
    <n v="3"/>
    <n v="1"/>
    <n v="6"/>
    <x v="1"/>
    <x v="2"/>
  </r>
  <r>
    <n v="3504"/>
    <d v="2023-05-04T00:00:00"/>
    <n v="764.89"/>
    <s v="Product A"/>
    <n v="728038"/>
    <s v="Paris"/>
    <n v="263"/>
    <n v="1"/>
    <n v="764.89"/>
    <n v="2"/>
    <n v="1"/>
    <n v="2"/>
    <n v="5"/>
    <x v="0"/>
    <x v="3"/>
  </r>
  <r>
    <n v="6050"/>
    <d v="2023-05-04T00:00:00"/>
    <n v="899.99"/>
    <s v="Product A"/>
    <n v="475190"/>
    <s v="London"/>
    <n v="263"/>
    <n v="1"/>
    <n v="899.99"/>
    <n v="2"/>
    <n v="1"/>
    <n v="2"/>
    <n v="5"/>
    <x v="0"/>
    <x v="3"/>
  </r>
  <r>
    <n v="6621"/>
    <d v="2023-05-04T00:00:00"/>
    <n v="192.07"/>
    <s v="Product D"/>
    <n v="320759"/>
    <s v="Tokyo"/>
    <n v="263"/>
    <n v="1"/>
    <n v="192.07"/>
    <n v="2"/>
    <n v="1"/>
    <n v="1"/>
    <n v="4"/>
    <x v="0"/>
    <x v="0"/>
  </r>
  <r>
    <n v="5833"/>
    <d v="2023-05-04T00:00:00"/>
    <n v="618.48"/>
    <s v="Product B"/>
    <n v="240057"/>
    <s v="Tokyo"/>
    <n v="263"/>
    <n v="1"/>
    <n v="618.48"/>
    <n v="2"/>
    <n v="1"/>
    <n v="2"/>
    <n v="5"/>
    <x v="0"/>
    <x v="3"/>
  </r>
  <r>
    <n v="5488"/>
    <d v="2023-05-04T00:00:00"/>
    <n v="825.27"/>
    <s v="Product D"/>
    <n v="766275"/>
    <s v="New York"/>
    <n v="263"/>
    <n v="1"/>
    <n v="825.27"/>
    <n v="2"/>
    <n v="1"/>
    <n v="2"/>
    <n v="5"/>
    <x v="0"/>
    <x v="3"/>
  </r>
  <r>
    <n v="7099"/>
    <d v="2023-05-04T00:00:00"/>
    <n v="855.78"/>
    <s v="Product C"/>
    <n v="572623"/>
    <s v="London"/>
    <n v="263"/>
    <n v="1"/>
    <n v="855.78"/>
    <n v="2"/>
    <n v="1"/>
    <n v="2"/>
    <n v="5"/>
    <x v="0"/>
    <x v="3"/>
  </r>
  <r>
    <n v="3697"/>
    <d v="2023-05-05T00:00:00"/>
    <n v="12.13"/>
    <s v="Product D"/>
    <n v="378085"/>
    <s v="Tokyo"/>
    <n v="262"/>
    <n v="1"/>
    <n v="12.13"/>
    <n v="3"/>
    <n v="1"/>
    <n v="1"/>
    <n v="5"/>
    <x v="0"/>
    <x v="3"/>
  </r>
  <r>
    <n v="9307"/>
    <d v="2023-05-05T00:00:00"/>
    <n v="468.08"/>
    <s v="Product A"/>
    <n v="571579"/>
    <s v="London"/>
    <n v="262"/>
    <n v="1"/>
    <n v="468.08"/>
    <n v="3"/>
    <n v="1"/>
    <n v="1"/>
    <n v="5"/>
    <x v="0"/>
    <x v="3"/>
  </r>
  <r>
    <n v="2425"/>
    <d v="2023-05-05T00:00:00"/>
    <n v="560.79999999999995"/>
    <s v="Product C"/>
    <n v="998235"/>
    <s v="Paris"/>
    <n v="262"/>
    <n v="1"/>
    <n v="560.79999999999995"/>
    <n v="3"/>
    <n v="1"/>
    <n v="2"/>
    <n v="6"/>
    <x v="1"/>
    <x v="2"/>
  </r>
  <r>
    <n v="4788"/>
    <d v="2023-05-05T00:00:00"/>
    <n v="697.01"/>
    <s v="Product B"/>
    <n v="167348"/>
    <s v="Tokyo"/>
    <n v="262"/>
    <n v="2"/>
    <n v="714.16"/>
    <n v="3"/>
    <n v="3"/>
    <n v="2"/>
    <n v="8"/>
    <x v="2"/>
    <x v="2"/>
  </r>
  <r>
    <n v="3369"/>
    <d v="2023-05-05T00:00:00"/>
    <n v="198.7"/>
    <s v="Product B"/>
    <n v="173201"/>
    <s v="Paris"/>
    <n v="262"/>
    <n v="1"/>
    <n v="198.7"/>
    <n v="3"/>
    <n v="1"/>
    <n v="1"/>
    <n v="5"/>
    <x v="0"/>
    <x v="3"/>
  </r>
  <r>
    <n v="7251"/>
    <d v="2023-05-05T00:00:00"/>
    <n v="422.4"/>
    <s v="Product C"/>
    <n v="678944"/>
    <s v="New York"/>
    <n v="262"/>
    <n v="2"/>
    <n v="444.89"/>
    <n v="3"/>
    <n v="3"/>
    <n v="1"/>
    <n v="7"/>
    <x v="1"/>
    <x v="2"/>
  </r>
  <r>
    <n v="4751"/>
    <d v="2023-05-05T00:00:00"/>
    <n v="98.44"/>
    <s v="Product A"/>
    <n v="208214"/>
    <s v="Paris"/>
    <n v="262"/>
    <n v="1"/>
    <n v="98.44"/>
    <n v="3"/>
    <n v="1"/>
    <n v="1"/>
    <n v="5"/>
    <x v="0"/>
    <x v="3"/>
  </r>
  <r>
    <n v="6963"/>
    <d v="2023-05-05T00:00:00"/>
    <n v="921.02"/>
    <s v="Product B"/>
    <n v="999138"/>
    <s v="New York"/>
    <n v="262"/>
    <n v="1"/>
    <n v="921.02"/>
    <n v="3"/>
    <n v="1"/>
    <n v="2"/>
    <n v="6"/>
    <x v="1"/>
    <x v="2"/>
  </r>
  <r>
    <n v="9289"/>
    <d v="2023-05-05T00:00:00"/>
    <n v="736.32"/>
    <s v="Product A"/>
    <n v="749838"/>
    <s v="Paris"/>
    <n v="262"/>
    <n v="1"/>
    <n v="736.32"/>
    <n v="3"/>
    <n v="1"/>
    <n v="2"/>
    <n v="6"/>
    <x v="1"/>
    <x v="2"/>
  </r>
  <r>
    <n v="7883"/>
    <d v="2023-05-05T00:00:00"/>
    <n v="905.79"/>
    <s v="Product A"/>
    <n v="998348"/>
    <s v="Tokyo"/>
    <n v="262"/>
    <n v="1"/>
    <n v="905.79"/>
    <n v="3"/>
    <n v="1"/>
    <n v="2"/>
    <n v="6"/>
    <x v="1"/>
    <x v="2"/>
  </r>
  <r>
    <n v="9899"/>
    <d v="2023-05-05T00:00:00"/>
    <n v="896.8"/>
    <s v="Product D"/>
    <n v="958130"/>
    <s v="Paris"/>
    <n v="262"/>
    <n v="1"/>
    <n v="896.8"/>
    <n v="3"/>
    <n v="1"/>
    <n v="2"/>
    <n v="6"/>
    <x v="1"/>
    <x v="2"/>
  </r>
  <r>
    <n v="2654"/>
    <d v="2023-05-05T00:00:00"/>
    <n v="285.19"/>
    <s v="Product C"/>
    <n v="270555"/>
    <s v="Paris"/>
    <n v="262"/>
    <n v="1"/>
    <n v="285.19"/>
    <n v="3"/>
    <n v="1"/>
    <n v="1"/>
    <n v="5"/>
    <x v="0"/>
    <x v="3"/>
  </r>
  <r>
    <n v="8254"/>
    <d v="2023-05-05T00:00:00"/>
    <n v="567.54"/>
    <s v="Product B"/>
    <n v="894268"/>
    <s v="Paris"/>
    <n v="262"/>
    <n v="1"/>
    <n v="567.54"/>
    <n v="3"/>
    <n v="1"/>
    <n v="2"/>
    <n v="6"/>
    <x v="1"/>
    <x v="2"/>
  </r>
  <r>
    <n v="4765"/>
    <d v="2023-05-05T00:00:00"/>
    <n v="391.61"/>
    <s v="Product A"/>
    <n v="117367"/>
    <s v="London"/>
    <n v="262"/>
    <n v="1"/>
    <n v="391.61"/>
    <n v="3"/>
    <n v="1"/>
    <n v="1"/>
    <n v="5"/>
    <x v="0"/>
    <x v="3"/>
  </r>
  <r>
    <n v="5634"/>
    <d v="2023-05-05T00:00:00"/>
    <n v="414.68"/>
    <s v="Product C"/>
    <n v="811875"/>
    <s v="New York"/>
    <n v="262"/>
    <n v="2"/>
    <n v="720.25"/>
    <n v="3"/>
    <n v="3"/>
    <n v="2"/>
    <n v="8"/>
    <x v="2"/>
    <x v="2"/>
  </r>
  <r>
    <n v="2682"/>
    <d v="2023-05-05T00:00:00"/>
    <n v="508.3"/>
    <s v="Product C"/>
    <n v="275133"/>
    <s v="New York"/>
    <n v="262"/>
    <n v="1"/>
    <n v="508.3"/>
    <n v="3"/>
    <n v="1"/>
    <n v="2"/>
    <n v="6"/>
    <x v="1"/>
    <x v="2"/>
  </r>
  <r>
    <n v="9609"/>
    <d v="2023-05-05T00:00:00"/>
    <n v="320.62"/>
    <s v="Product B"/>
    <n v="581992"/>
    <s v="Paris"/>
    <n v="262"/>
    <n v="1"/>
    <n v="320.62"/>
    <n v="3"/>
    <n v="1"/>
    <n v="1"/>
    <n v="5"/>
    <x v="0"/>
    <x v="3"/>
  </r>
  <r>
    <n v="8821"/>
    <d v="2023-05-05T00:00:00"/>
    <n v="14.62"/>
    <s v="Product B"/>
    <n v="866151"/>
    <s v="Paris"/>
    <n v="262"/>
    <n v="1"/>
    <n v="14.62"/>
    <n v="3"/>
    <n v="1"/>
    <n v="1"/>
    <n v="5"/>
    <x v="0"/>
    <x v="3"/>
  </r>
  <r>
    <n v="5583"/>
    <d v="2023-05-05T00:00:00"/>
    <n v="145.86000000000001"/>
    <s v="Product B"/>
    <n v="773870"/>
    <s v="London"/>
    <n v="262"/>
    <n v="2"/>
    <n v="839.24"/>
    <n v="3"/>
    <n v="3"/>
    <n v="2"/>
    <n v="8"/>
    <x v="2"/>
    <x v="2"/>
  </r>
  <r>
    <n v="6168"/>
    <d v="2023-05-06T00:00:00"/>
    <n v="275.06"/>
    <s v="Product B"/>
    <n v="694731"/>
    <s v="Paris"/>
    <n v="261"/>
    <n v="1"/>
    <n v="275.06"/>
    <n v="3"/>
    <n v="1"/>
    <n v="1"/>
    <n v="5"/>
    <x v="0"/>
    <x v="3"/>
  </r>
  <r>
    <n v="9328"/>
    <d v="2023-05-06T00:00:00"/>
    <n v="788.22"/>
    <s v="Product A"/>
    <n v="268546"/>
    <s v="Tokyo"/>
    <n v="261"/>
    <n v="2"/>
    <n v="1710.17"/>
    <n v="3"/>
    <n v="3"/>
    <n v="4"/>
    <n v="10"/>
    <x v="2"/>
    <x v="4"/>
  </r>
  <r>
    <n v="8161"/>
    <d v="2023-05-06T00:00:00"/>
    <n v="257.39999999999998"/>
    <s v="Product D"/>
    <n v="968668"/>
    <s v="Tokyo"/>
    <n v="261"/>
    <n v="1"/>
    <n v="257.39999999999998"/>
    <n v="3"/>
    <n v="1"/>
    <n v="1"/>
    <n v="5"/>
    <x v="0"/>
    <x v="3"/>
  </r>
  <r>
    <n v="1992"/>
    <d v="2023-05-06T00:00:00"/>
    <n v="283.12"/>
    <s v="Product A"/>
    <n v="989227"/>
    <s v="Tokyo"/>
    <n v="261"/>
    <n v="1"/>
    <n v="283.12"/>
    <n v="3"/>
    <n v="1"/>
    <n v="1"/>
    <n v="5"/>
    <x v="0"/>
    <x v="3"/>
  </r>
  <r>
    <n v="2180"/>
    <d v="2023-05-06T00:00:00"/>
    <n v="863.15"/>
    <s v="Product A"/>
    <n v="557409"/>
    <s v="New York"/>
    <n v="261"/>
    <n v="1"/>
    <n v="863.15"/>
    <n v="3"/>
    <n v="1"/>
    <n v="2"/>
    <n v="6"/>
    <x v="1"/>
    <x v="2"/>
  </r>
  <r>
    <n v="6828"/>
    <d v="2023-05-06T00:00:00"/>
    <n v="518.33000000000004"/>
    <s v="Product C"/>
    <n v="372804"/>
    <s v="London"/>
    <n v="261"/>
    <n v="1"/>
    <n v="518.33000000000004"/>
    <n v="3"/>
    <n v="1"/>
    <n v="2"/>
    <n v="6"/>
    <x v="1"/>
    <x v="2"/>
  </r>
  <r>
    <n v="6658"/>
    <d v="2023-05-06T00:00:00"/>
    <n v="139.46"/>
    <s v="Product C"/>
    <n v="639995"/>
    <s v="New York"/>
    <n v="261"/>
    <n v="1"/>
    <n v="139.46"/>
    <n v="3"/>
    <n v="1"/>
    <n v="1"/>
    <n v="5"/>
    <x v="0"/>
    <x v="3"/>
  </r>
  <r>
    <n v="1813"/>
    <d v="2023-05-06T00:00:00"/>
    <n v="576.04999999999995"/>
    <s v="Product D"/>
    <n v="261050"/>
    <s v="New York"/>
    <n v="261"/>
    <n v="1"/>
    <n v="576.04999999999995"/>
    <n v="3"/>
    <n v="1"/>
    <n v="2"/>
    <n v="6"/>
    <x v="1"/>
    <x v="2"/>
  </r>
  <r>
    <n v="9802"/>
    <d v="2023-05-06T00:00:00"/>
    <n v="533.54999999999995"/>
    <s v="Product B"/>
    <n v="975373"/>
    <s v="New York"/>
    <n v="261"/>
    <n v="1"/>
    <n v="533.54999999999995"/>
    <n v="3"/>
    <n v="1"/>
    <n v="2"/>
    <n v="6"/>
    <x v="1"/>
    <x v="2"/>
  </r>
  <r>
    <n v="9444"/>
    <d v="2023-05-06T00:00:00"/>
    <n v="989.23"/>
    <s v="Product D"/>
    <n v="365618"/>
    <s v="New York"/>
    <n v="261"/>
    <n v="1"/>
    <n v="989.23"/>
    <n v="3"/>
    <n v="1"/>
    <n v="3"/>
    <n v="7"/>
    <x v="1"/>
    <x v="2"/>
  </r>
  <r>
    <n v="6344"/>
    <d v="2023-05-06T00:00:00"/>
    <n v="700.24"/>
    <s v="Product B"/>
    <n v="301158"/>
    <s v="Tokyo"/>
    <n v="261"/>
    <n v="1"/>
    <n v="700.24"/>
    <n v="3"/>
    <n v="1"/>
    <n v="2"/>
    <n v="6"/>
    <x v="1"/>
    <x v="2"/>
  </r>
  <r>
    <n v="1993"/>
    <d v="2023-05-06T00:00:00"/>
    <n v="730.93"/>
    <s v="Product A"/>
    <n v="360735"/>
    <s v="London"/>
    <n v="261"/>
    <n v="1"/>
    <n v="730.93"/>
    <n v="3"/>
    <n v="1"/>
    <n v="2"/>
    <n v="6"/>
    <x v="1"/>
    <x v="2"/>
  </r>
  <r>
    <n v="2681"/>
    <d v="2023-05-06T00:00:00"/>
    <n v="418.22"/>
    <s v="Product A"/>
    <n v="966028"/>
    <s v="New York"/>
    <n v="261"/>
    <n v="1"/>
    <n v="418.22"/>
    <n v="3"/>
    <n v="1"/>
    <n v="1"/>
    <n v="5"/>
    <x v="0"/>
    <x v="3"/>
  </r>
  <r>
    <n v="8201"/>
    <d v="2023-05-06T00:00:00"/>
    <n v="885.55"/>
    <s v="Product C"/>
    <n v="583757"/>
    <s v="London"/>
    <n v="261"/>
    <n v="1"/>
    <n v="885.55"/>
    <n v="3"/>
    <n v="1"/>
    <n v="2"/>
    <n v="6"/>
    <x v="1"/>
    <x v="2"/>
  </r>
  <r>
    <n v="6107"/>
    <d v="2023-05-06T00:00:00"/>
    <n v="995.2"/>
    <s v="Product C"/>
    <n v="559381"/>
    <s v="Tokyo"/>
    <n v="261"/>
    <n v="1"/>
    <n v="995.2"/>
    <n v="3"/>
    <n v="1"/>
    <n v="3"/>
    <n v="7"/>
    <x v="1"/>
    <x v="2"/>
  </r>
  <r>
    <n v="5512"/>
    <d v="2023-05-06T00:00:00"/>
    <n v="152.41"/>
    <s v="Product D"/>
    <n v="140666"/>
    <s v="Tokyo"/>
    <n v="261"/>
    <n v="1"/>
    <n v="152.41"/>
    <n v="3"/>
    <n v="1"/>
    <n v="1"/>
    <n v="5"/>
    <x v="0"/>
    <x v="3"/>
  </r>
  <r>
    <n v="2531"/>
    <d v="2023-05-06T00:00:00"/>
    <n v="385.47"/>
    <s v="Product D"/>
    <n v="158840"/>
    <s v="New York"/>
    <n v="261"/>
    <n v="1"/>
    <n v="385.47"/>
    <n v="3"/>
    <n v="1"/>
    <n v="1"/>
    <n v="5"/>
    <x v="0"/>
    <x v="3"/>
  </r>
  <r>
    <n v="3662"/>
    <d v="2023-05-06T00:00:00"/>
    <n v="990.71"/>
    <s v="Product C"/>
    <n v="722565"/>
    <s v="Paris"/>
    <n v="261"/>
    <n v="1"/>
    <n v="990.71"/>
    <n v="3"/>
    <n v="1"/>
    <n v="3"/>
    <n v="7"/>
    <x v="1"/>
    <x v="2"/>
  </r>
  <r>
    <n v="9756"/>
    <d v="2023-05-06T00:00:00"/>
    <n v="225.65"/>
    <s v="Product D"/>
    <n v="964915"/>
    <s v="London"/>
    <n v="261"/>
    <n v="1"/>
    <n v="225.65"/>
    <n v="3"/>
    <n v="1"/>
    <n v="1"/>
    <n v="5"/>
    <x v="0"/>
    <x v="3"/>
  </r>
  <r>
    <n v="6172"/>
    <d v="2023-05-07T00:00:00"/>
    <n v="955.89"/>
    <s v="Product A"/>
    <n v="834861"/>
    <s v="Paris"/>
    <n v="260"/>
    <n v="1"/>
    <n v="955.89"/>
    <n v="3"/>
    <n v="1"/>
    <n v="2"/>
    <n v="6"/>
    <x v="1"/>
    <x v="2"/>
  </r>
  <r>
    <n v="9702"/>
    <d v="2023-05-07T00:00:00"/>
    <n v="570.27"/>
    <s v="Product B"/>
    <n v="278240"/>
    <s v="London"/>
    <n v="260"/>
    <n v="1"/>
    <n v="570.27"/>
    <n v="3"/>
    <n v="1"/>
    <n v="2"/>
    <n v="6"/>
    <x v="1"/>
    <x v="2"/>
  </r>
  <r>
    <n v="5521"/>
    <d v="2023-05-07T00:00:00"/>
    <n v="306.75"/>
    <s v="Product A"/>
    <n v="478666"/>
    <s v="Paris"/>
    <n v="260"/>
    <n v="1"/>
    <n v="306.75"/>
    <n v="3"/>
    <n v="1"/>
    <n v="1"/>
    <n v="5"/>
    <x v="0"/>
    <x v="3"/>
  </r>
  <r>
    <n v="2843"/>
    <d v="2023-05-07T00:00:00"/>
    <n v="158.15"/>
    <s v="Product A"/>
    <n v="210766"/>
    <s v="New York"/>
    <n v="260"/>
    <n v="1"/>
    <n v="158.15"/>
    <n v="3"/>
    <n v="1"/>
    <n v="1"/>
    <n v="5"/>
    <x v="0"/>
    <x v="3"/>
  </r>
  <r>
    <n v="9871"/>
    <d v="2023-05-07T00:00:00"/>
    <n v="971"/>
    <s v="Product B"/>
    <n v="680493"/>
    <s v="New York"/>
    <n v="260"/>
    <n v="2"/>
    <n v="1820.53"/>
    <n v="3"/>
    <n v="3"/>
    <n v="4"/>
    <n v="10"/>
    <x v="2"/>
    <x v="4"/>
  </r>
  <r>
    <n v="7793"/>
    <d v="2023-05-07T00:00:00"/>
    <n v="55.04"/>
    <s v="Product C"/>
    <n v="687638"/>
    <s v="London"/>
    <n v="260"/>
    <n v="2"/>
    <n v="391.96000000000004"/>
    <n v="3"/>
    <n v="3"/>
    <n v="1"/>
    <n v="7"/>
    <x v="1"/>
    <x v="2"/>
  </r>
  <r>
    <n v="1104"/>
    <d v="2023-05-07T00:00:00"/>
    <n v="146.12"/>
    <s v="Product B"/>
    <n v="171269"/>
    <s v="London"/>
    <n v="260"/>
    <n v="1"/>
    <n v="146.12"/>
    <n v="3"/>
    <n v="1"/>
    <n v="1"/>
    <n v="5"/>
    <x v="0"/>
    <x v="3"/>
  </r>
  <r>
    <n v="9908"/>
    <d v="2023-05-07T00:00:00"/>
    <n v="265.23"/>
    <s v="Product A"/>
    <n v="843596"/>
    <s v="New York"/>
    <n v="260"/>
    <n v="1"/>
    <n v="265.23"/>
    <n v="3"/>
    <n v="1"/>
    <n v="1"/>
    <n v="5"/>
    <x v="0"/>
    <x v="3"/>
  </r>
  <r>
    <n v="6175"/>
    <d v="2023-05-07T00:00:00"/>
    <n v="368.65"/>
    <s v="Product B"/>
    <n v="546768"/>
    <s v="Paris"/>
    <n v="260"/>
    <n v="1"/>
    <n v="368.65"/>
    <n v="3"/>
    <n v="1"/>
    <n v="1"/>
    <n v="5"/>
    <x v="0"/>
    <x v="3"/>
  </r>
  <r>
    <n v="5933"/>
    <d v="2023-05-07T00:00:00"/>
    <n v="665.05"/>
    <s v="Product C"/>
    <n v="753050"/>
    <s v="London"/>
    <n v="260"/>
    <n v="2"/>
    <n v="1163.24"/>
    <n v="3"/>
    <n v="3"/>
    <n v="3"/>
    <n v="9"/>
    <x v="2"/>
    <x v="4"/>
  </r>
  <r>
    <n v="3724"/>
    <d v="2023-05-07T00:00:00"/>
    <n v="490.78"/>
    <s v="Product B"/>
    <n v="520521"/>
    <s v="New York"/>
    <n v="260"/>
    <n v="1"/>
    <n v="490.78"/>
    <n v="3"/>
    <n v="1"/>
    <n v="2"/>
    <n v="6"/>
    <x v="1"/>
    <x v="2"/>
  </r>
  <r>
    <n v="9553"/>
    <d v="2023-05-07T00:00:00"/>
    <n v="376.67"/>
    <s v="Product A"/>
    <n v="831531"/>
    <s v="Tokyo"/>
    <n v="260"/>
    <n v="1"/>
    <n v="376.67"/>
    <n v="3"/>
    <n v="1"/>
    <n v="1"/>
    <n v="5"/>
    <x v="0"/>
    <x v="3"/>
  </r>
  <r>
    <n v="9173"/>
    <d v="2023-05-07T00:00:00"/>
    <n v="883.95"/>
    <s v="Product D"/>
    <n v="163941"/>
    <s v="New York"/>
    <n v="260"/>
    <n v="1"/>
    <n v="883.95"/>
    <n v="3"/>
    <n v="1"/>
    <n v="2"/>
    <n v="6"/>
    <x v="1"/>
    <x v="2"/>
  </r>
  <r>
    <n v="4743"/>
    <d v="2023-05-07T00:00:00"/>
    <n v="345.54"/>
    <s v="Product D"/>
    <n v="518098"/>
    <s v="Tokyo"/>
    <n v="260"/>
    <n v="1"/>
    <n v="345.54"/>
    <n v="3"/>
    <n v="1"/>
    <n v="1"/>
    <n v="5"/>
    <x v="0"/>
    <x v="3"/>
  </r>
  <r>
    <n v="5781"/>
    <d v="2023-05-07T00:00:00"/>
    <n v="393.92"/>
    <s v="Product A"/>
    <n v="860053"/>
    <s v="London"/>
    <n v="260"/>
    <n v="1"/>
    <n v="393.92"/>
    <n v="3"/>
    <n v="1"/>
    <n v="1"/>
    <n v="5"/>
    <x v="0"/>
    <x v="3"/>
  </r>
  <r>
    <n v="1715"/>
    <d v="2023-05-07T00:00:00"/>
    <n v="370.66"/>
    <s v="Product B"/>
    <n v="565776"/>
    <s v="Paris"/>
    <n v="260"/>
    <n v="2"/>
    <n v="1117.92"/>
    <n v="3"/>
    <n v="3"/>
    <n v="3"/>
    <n v="9"/>
    <x v="2"/>
    <x v="4"/>
  </r>
  <r>
    <n v="6614"/>
    <d v="2023-05-07T00:00:00"/>
    <n v="987.32"/>
    <s v="Product D"/>
    <n v="250181"/>
    <s v="Paris"/>
    <n v="260"/>
    <n v="1"/>
    <n v="987.32"/>
    <n v="3"/>
    <n v="1"/>
    <n v="3"/>
    <n v="7"/>
    <x v="1"/>
    <x v="2"/>
  </r>
  <r>
    <n v="7821"/>
    <d v="2023-05-07T00:00:00"/>
    <n v="157.72999999999999"/>
    <s v="Product D"/>
    <n v="292811"/>
    <s v="Tokyo"/>
    <n v="260"/>
    <n v="1"/>
    <n v="157.72999999999999"/>
    <n v="3"/>
    <n v="1"/>
    <n v="1"/>
    <n v="5"/>
    <x v="0"/>
    <x v="3"/>
  </r>
  <r>
    <n v="1011"/>
    <d v="2023-05-08T00:00:00"/>
    <n v="210.3"/>
    <s v="Product B"/>
    <n v="781571"/>
    <s v="Paris"/>
    <n v="259"/>
    <n v="2"/>
    <n v="1129.02"/>
    <n v="3"/>
    <n v="3"/>
    <n v="3"/>
    <n v="9"/>
    <x v="2"/>
    <x v="4"/>
  </r>
  <r>
    <n v="8616"/>
    <d v="2023-05-08T00:00:00"/>
    <n v="827.48"/>
    <s v="Product C"/>
    <n v="437960"/>
    <s v="London"/>
    <n v="259"/>
    <n v="1"/>
    <n v="827.48"/>
    <n v="3"/>
    <n v="1"/>
    <n v="2"/>
    <n v="6"/>
    <x v="1"/>
    <x v="2"/>
  </r>
  <r>
    <n v="5471"/>
    <d v="2023-05-08T00:00:00"/>
    <n v="490.79"/>
    <s v="Product D"/>
    <n v="452457"/>
    <s v="Tokyo"/>
    <n v="259"/>
    <n v="1"/>
    <n v="490.79"/>
    <n v="3"/>
    <n v="1"/>
    <n v="2"/>
    <n v="6"/>
    <x v="1"/>
    <x v="2"/>
  </r>
  <r>
    <n v="7286"/>
    <d v="2023-05-08T00:00:00"/>
    <n v="193.9"/>
    <s v="Product B"/>
    <n v="681868"/>
    <s v="London"/>
    <n v="259"/>
    <n v="1"/>
    <n v="193.9"/>
    <n v="3"/>
    <n v="1"/>
    <n v="1"/>
    <n v="5"/>
    <x v="0"/>
    <x v="3"/>
  </r>
  <r>
    <n v="3114"/>
    <d v="2023-05-08T00:00:00"/>
    <n v="507.84"/>
    <s v="Product A"/>
    <n v="971776"/>
    <s v="New York"/>
    <n v="259"/>
    <n v="1"/>
    <n v="507.84"/>
    <n v="3"/>
    <n v="1"/>
    <n v="2"/>
    <n v="6"/>
    <x v="1"/>
    <x v="2"/>
  </r>
  <r>
    <n v="5673"/>
    <d v="2023-05-08T00:00:00"/>
    <n v="699.63"/>
    <s v="Product D"/>
    <n v="262316"/>
    <s v="London"/>
    <n v="259"/>
    <n v="1"/>
    <n v="699.63"/>
    <n v="3"/>
    <n v="1"/>
    <n v="2"/>
    <n v="6"/>
    <x v="1"/>
    <x v="2"/>
  </r>
  <r>
    <n v="2761"/>
    <d v="2023-05-08T00:00:00"/>
    <n v="142.6"/>
    <s v="Product C"/>
    <n v="862847"/>
    <s v="Paris"/>
    <n v="259"/>
    <n v="1"/>
    <n v="142.6"/>
    <n v="3"/>
    <n v="1"/>
    <n v="1"/>
    <n v="5"/>
    <x v="0"/>
    <x v="3"/>
  </r>
  <r>
    <n v="2443"/>
    <d v="2023-05-08T00:00:00"/>
    <n v="846.04"/>
    <s v="Product B"/>
    <n v="556839"/>
    <s v="Tokyo"/>
    <n v="259"/>
    <n v="1"/>
    <n v="846.04"/>
    <n v="3"/>
    <n v="1"/>
    <n v="2"/>
    <n v="6"/>
    <x v="1"/>
    <x v="2"/>
  </r>
  <r>
    <n v="6967"/>
    <d v="2023-05-08T00:00:00"/>
    <n v="79.27"/>
    <s v="Product C"/>
    <n v="753425"/>
    <s v="Paris"/>
    <n v="259"/>
    <n v="1"/>
    <n v="79.27"/>
    <n v="3"/>
    <n v="1"/>
    <n v="1"/>
    <n v="5"/>
    <x v="0"/>
    <x v="3"/>
  </r>
  <r>
    <n v="3502"/>
    <d v="2023-05-08T00:00:00"/>
    <n v="970.83"/>
    <s v="Product C"/>
    <n v="570988"/>
    <s v="London"/>
    <n v="259"/>
    <n v="1"/>
    <n v="970.83"/>
    <n v="3"/>
    <n v="1"/>
    <n v="3"/>
    <n v="7"/>
    <x v="1"/>
    <x v="2"/>
  </r>
  <r>
    <n v="1507"/>
    <d v="2023-05-08T00:00:00"/>
    <n v="943.02"/>
    <s v="Product B"/>
    <n v="736818"/>
    <s v="Tokyo"/>
    <n v="259"/>
    <n v="1"/>
    <n v="943.02"/>
    <n v="3"/>
    <n v="1"/>
    <n v="2"/>
    <n v="6"/>
    <x v="1"/>
    <x v="2"/>
  </r>
  <r>
    <n v="5511"/>
    <d v="2023-05-08T00:00:00"/>
    <n v="896.53"/>
    <s v="Product C"/>
    <n v="581294"/>
    <s v="Paris"/>
    <n v="259"/>
    <n v="1"/>
    <n v="896.53"/>
    <n v="3"/>
    <n v="1"/>
    <n v="2"/>
    <n v="6"/>
    <x v="1"/>
    <x v="2"/>
  </r>
  <r>
    <n v="5970"/>
    <d v="2023-05-09T00:00:00"/>
    <n v="748.15"/>
    <s v="Product C"/>
    <n v="259338"/>
    <s v="London"/>
    <n v="258"/>
    <n v="1"/>
    <n v="748.15"/>
    <n v="3"/>
    <n v="1"/>
    <n v="2"/>
    <n v="6"/>
    <x v="1"/>
    <x v="2"/>
  </r>
  <r>
    <n v="9535"/>
    <d v="2023-05-09T00:00:00"/>
    <n v="419.85"/>
    <s v="Product B"/>
    <n v="995706"/>
    <s v="New York"/>
    <n v="258"/>
    <n v="1"/>
    <n v="419.85"/>
    <n v="3"/>
    <n v="1"/>
    <n v="1"/>
    <n v="5"/>
    <x v="0"/>
    <x v="3"/>
  </r>
  <r>
    <n v="5469"/>
    <d v="2023-05-09T00:00:00"/>
    <n v="906.25"/>
    <s v="Product B"/>
    <n v="971415"/>
    <s v="Tokyo"/>
    <n v="258"/>
    <n v="1"/>
    <n v="906.25"/>
    <n v="3"/>
    <n v="1"/>
    <n v="2"/>
    <n v="6"/>
    <x v="1"/>
    <x v="2"/>
  </r>
  <r>
    <n v="8685"/>
    <d v="2023-05-09T00:00:00"/>
    <n v="619.19000000000005"/>
    <s v="Product A"/>
    <n v="119927"/>
    <s v="Paris"/>
    <n v="258"/>
    <n v="1"/>
    <n v="619.19000000000005"/>
    <n v="3"/>
    <n v="1"/>
    <n v="2"/>
    <n v="6"/>
    <x v="1"/>
    <x v="2"/>
  </r>
  <r>
    <n v="5819"/>
    <d v="2023-05-09T00:00:00"/>
    <n v="185.65"/>
    <s v="Product A"/>
    <n v="296059"/>
    <s v="London"/>
    <n v="258"/>
    <n v="1"/>
    <n v="185.65"/>
    <n v="3"/>
    <n v="1"/>
    <n v="1"/>
    <n v="5"/>
    <x v="0"/>
    <x v="3"/>
  </r>
  <r>
    <n v="5719"/>
    <d v="2023-05-09T00:00:00"/>
    <n v="882.04"/>
    <s v="Product D"/>
    <n v="227324"/>
    <s v="New York"/>
    <n v="258"/>
    <n v="1"/>
    <n v="882.04"/>
    <n v="3"/>
    <n v="1"/>
    <n v="2"/>
    <n v="6"/>
    <x v="1"/>
    <x v="2"/>
  </r>
  <r>
    <n v="7693"/>
    <d v="2023-05-09T00:00:00"/>
    <n v="692.48"/>
    <s v="Product D"/>
    <n v="405407"/>
    <s v="New York"/>
    <n v="258"/>
    <n v="1"/>
    <n v="692.48"/>
    <n v="3"/>
    <n v="1"/>
    <n v="2"/>
    <n v="6"/>
    <x v="1"/>
    <x v="2"/>
  </r>
  <r>
    <n v="4401"/>
    <d v="2023-05-09T00:00:00"/>
    <n v="315.22000000000003"/>
    <s v="Product C"/>
    <n v="993892"/>
    <s v="New York"/>
    <n v="258"/>
    <n v="2"/>
    <n v="508.21000000000004"/>
    <n v="3"/>
    <n v="3"/>
    <n v="2"/>
    <n v="8"/>
    <x v="2"/>
    <x v="2"/>
  </r>
  <r>
    <n v="6299"/>
    <d v="2023-05-09T00:00:00"/>
    <n v="34.659999999999997"/>
    <s v="Product D"/>
    <n v="718990"/>
    <s v="London"/>
    <n v="258"/>
    <n v="1"/>
    <n v="34.659999999999997"/>
    <n v="3"/>
    <n v="1"/>
    <n v="1"/>
    <n v="5"/>
    <x v="0"/>
    <x v="3"/>
  </r>
  <r>
    <n v="3693"/>
    <d v="2023-05-09T00:00:00"/>
    <n v="471.39"/>
    <s v="Product D"/>
    <n v="226601"/>
    <s v="Paris"/>
    <n v="258"/>
    <n v="1"/>
    <n v="471.39"/>
    <n v="3"/>
    <n v="1"/>
    <n v="1"/>
    <n v="5"/>
    <x v="0"/>
    <x v="3"/>
  </r>
  <r>
    <n v="4232"/>
    <d v="2023-05-09T00:00:00"/>
    <n v="596.28"/>
    <s v="Product D"/>
    <n v="104666"/>
    <s v="London"/>
    <n v="258"/>
    <n v="1"/>
    <n v="596.28"/>
    <n v="3"/>
    <n v="1"/>
    <n v="2"/>
    <n v="6"/>
    <x v="1"/>
    <x v="2"/>
  </r>
  <r>
    <n v="6399"/>
    <d v="2023-05-09T00:00:00"/>
    <n v="341.39"/>
    <s v="Product B"/>
    <n v="415029"/>
    <s v="Paris"/>
    <n v="258"/>
    <n v="1"/>
    <n v="341.39"/>
    <n v="3"/>
    <n v="1"/>
    <n v="1"/>
    <n v="5"/>
    <x v="0"/>
    <x v="3"/>
  </r>
  <r>
    <n v="8061"/>
    <d v="2023-05-09T00:00:00"/>
    <n v="561.41999999999996"/>
    <s v="Product D"/>
    <n v="208310"/>
    <s v="New York"/>
    <n v="258"/>
    <n v="1"/>
    <n v="561.41999999999996"/>
    <n v="3"/>
    <n v="1"/>
    <n v="2"/>
    <n v="6"/>
    <x v="1"/>
    <x v="2"/>
  </r>
  <r>
    <n v="6898"/>
    <d v="2023-05-09T00:00:00"/>
    <n v="453.02"/>
    <s v="Product D"/>
    <n v="100205"/>
    <s v="New York"/>
    <n v="258"/>
    <n v="1"/>
    <n v="453.02"/>
    <n v="3"/>
    <n v="1"/>
    <n v="1"/>
    <n v="5"/>
    <x v="0"/>
    <x v="3"/>
  </r>
  <r>
    <n v="4858"/>
    <d v="2023-05-09T00:00:00"/>
    <n v="756.22"/>
    <s v="Product C"/>
    <n v="416613"/>
    <s v="New York"/>
    <n v="258"/>
    <n v="1"/>
    <n v="756.22"/>
    <n v="3"/>
    <n v="1"/>
    <n v="2"/>
    <n v="6"/>
    <x v="1"/>
    <x v="2"/>
  </r>
  <r>
    <n v="5499"/>
    <d v="2023-05-09T00:00:00"/>
    <n v="86.71"/>
    <s v="Product C"/>
    <n v="345884"/>
    <s v="Paris"/>
    <n v="258"/>
    <n v="1"/>
    <n v="86.71"/>
    <n v="3"/>
    <n v="1"/>
    <n v="1"/>
    <n v="5"/>
    <x v="0"/>
    <x v="3"/>
  </r>
  <r>
    <n v="7146"/>
    <d v="2023-05-09T00:00:00"/>
    <n v="84.76"/>
    <s v="Product A"/>
    <n v="522419"/>
    <s v="Paris"/>
    <n v="258"/>
    <n v="1"/>
    <n v="84.76"/>
    <n v="3"/>
    <n v="1"/>
    <n v="1"/>
    <n v="5"/>
    <x v="0"/>
    <x v="3"/>
  </r>
  <r>
    <n v="9514"/>
    <d v="2023-05-10T00:00:00"/>
    <n v="917.99"/>
    <s v="Product A"/>
    <n v="924758"/>
    <s v="Tokyo"/>
    <n v="257"/>
    <n v="2"/>
    <n v="1553.53"/>
    <n v="3"/>
    <n v="3"/>
    <n v="4"/>
    <n v="10"/>
    <x v="2"/>
    <x v="4"/>
  </r>
  <r>
    <n v="1200"/>
    <d v="2023-05-10T00:00:00"/>
    <n v="502.65"/>
    <s v="Product D"/>
    <n v="669902"/>
    <s v="New York"/>
    <n v="257"/>
    <n v="1"/>
    <n v="502.65"/>
    <n v="3"/>
    <n v="1"/>
    <n v="2"/>
    <n v="6"/>
    <x v="1"/>
    <x v="2"/>
  </r>
  <r>
    <n v="3906"/>
    <d v="2023-05-10T00:00:00"/>
    <n v="751.84"/>
    <s v="Product C"/>
    <n v="137581"/>
    <s v="New York"/>
    <n v="257"/>
    <n v="1"/>
    <n v="751.84"/>
    <n v="3"/>
    <n v="1"/>
    <n v="2"/>
    <n v="6"/>
    <x v="1"/>
    <x v="2"/>
  </r>
  <r>
    <n v="4575"/>
    <d v="2023-05-10T00:00:00"/>
    <n v="309.12"/>
    <s v="Product D"/>
    <n v="712879"/>
    <s v="New York"/>
    <n v="257"/>
    <n v="1"/>
    <n v="309.12"/>
    <n v="3"/>
    <n v="1"/>
    <n v="1"/>
    <n v="5"/>
    <x v="0"/>
    <x v="3"/>
  </r>
  <r>
    <n v="4974"/>
    <d v="2023-05-10T00:00:00"/>
    <n v="374.59"/>
    <s v="Product D"/>
    <n v="910143"/>
    <s v="London"/>
    <n v="257"/>
    <n v="2"/>
    <n v="982.95"/>
    <n v="3"/>
    <n v="3"/>
    <n v="3"/>
    <n v="9"/>
    <x v="2"/>
    <x v="4"/>
  </r>
  <r>
    <n v="8863"/>
    <d v="2023-05-10T00:00:00"/>
    <n v="450.9"/>
    <s v="Product C"/>
    <n v="610626"/>
    <s v="New York"/>
    <n v="257"/>
    <n v="1"/>
    <n v="450.9"/>
    <n v="3"/>
    <n v="1"/>
    <n v="1"/>
    <n v="5"/>
    <x v="0"/>
    <x v="3"/>
  </r>
  <r>
    <n v="2291"/>
    <d v="2023-05-10T00:00:00"/>
    <n v="449.75"/>
    <s v="Product D"/>
    <n v="192295"/>
    <s v="Tokyo"/>
    <n v="257"/>
    <n v="1"/>
    <n v="449.75"/>
    <n v="3"/>
    <n v="1"/>
    <n v="1"/>
    <n v="5"/>
    <x v="0"/>
    <x v="3"/>
  </r>
  <r>
    <n v="8399"/>
    <d v="2023-05-10T00:00:00"/>
    <n v="828.74"/>
    <s v="Product A"/>
    <n v="357657"/>
    <s v="Tokyo"/>
    <n v="257"/>
    <n v="1"/>
    <n v="828.74"/>
    <n v="3"/>
    <n v="1"/>
    <n v="2"/>
    <n v="6"/>
    <x v="1"/>
    <x v="2"/>
  </r>
  <r>
    <n v="5694"/>
    <d v="2023-05-10T00:00:00"/>
    <n v="635.4"/>
    <s v="Product B"/>
    <n v="275715"/>
    <s v="Paris"/>
    <n v="257"/>
    <n v="1"/>
    <n v="635.4"/>
    <n v="3"/>
    <n v="1"/>
    <n v="2"/>
    <n v="6"/>
    <x v="1"/>
    <x v="2"/>
  </r>
  <r>
    <n v="2551"/>
    <d v="2023-05-10T00:00:00"/>
    <n v="110.89"/>
    <s v="Product B"/>
    <n v="227352"/>
    <s v="New York"/>
    <n v="257"/>
    <n v="1"/>
    <n v="110.89"/>
    <n v="3"/>
    <n v="1"/>
    <n v="1"/>
    <n v="5"/>
    <x v="0"/>
    <x v="3"/>
  </r>
  <r>
    <n v="7557"/>
    <d v="2023-05-10T00:00:00"/>
    <n v="279.11"/>
    <s v="Product D"/>
    <n v="823415"/>
    <s v="Tokyo"/>
    <n v="257"/>
    <n v="1"/>
    <n v="279.11"/>
    <n v="3"/>
    <n v="1"/>
    <n v="1"/>
    <n v="5"/>
    <x v="0"/>
    <x v="3"/>
  </r>
  <r>
    <n v="1392"/>
    <d v="2023-05-10T00:00:00"/>
    <n v="629.21"/>
    <s v="Product A"/>
    <n v="873291"/>
    <s v="London"/>
    <n v="257"/>
    <n v="1"/>
    <n v="629.21"/>
    <n v="3"/>
    <n v="1"/>
    <n v="2"/>
    <n v="6"/>
    <x v="1"/>
    <x v="2"/>
  </r>
  <r>
    <n v="4532"/>
    <d v="2023-05-10T00:00:00"/>
    <n v="826.31"/>
    <s v="Product B"/>
    <n v="851606"/>
    <s v="Paris"/>
    <n v="257"/>
    <n v="1"/>
    <n v="826.31"/>
    <n v="3"/>
    <n v="1"/>
    <n v="2"/>
    <n v="6"/>
    <x v="1"/>
    <x v="2"/>
  </r>
  <r>
    <n v="2310"/>
    <d v="2023-05-10T00:00:00"/>
    <n v="803.01"/>
    <s v="Product A"/>
    <n v="478458"/>
    <s v="Tokyo"/>
    <n v="257"/>
    <n v="1"/>
    <n v="803.01"/>
    <n v="3"/>
    <n v="1"/>
    <n v="2"/>
    <n v="6"/>
    <x v="1"/>
    <x v="2"/>
  </r>
  <r>
    <n v="7046"/>
    <d v="2023-05-10T00:00:00"/>
    <n v="950.75"/>
    <s v="Product C"/>
    <n v="710224"/>
    <s v="New York"/>
    <n v="257"/>
    <n v="2"/>
    <n v="1662.1"/>
    <n v="3"/>
    <n v="3"/>
    <n v="4"/>
    <n v="10"/>
    <x v="2"/>
    <x v="4"/>
  </r>
  <r>
    <n v="7408"/>
    <d v="2023-05-10T00:00:00"/>
    <n v="774.62"/>
    <s v="Product B"/>
    <n v="461724"/>
    <s v="New York"/>
    <n v="257"/>
    <n v="1"/>
    <n v="774.62"/>
    <n v="3"/>
    <n v="1"/>
    <n v="2"/>
    <n v="6"/>
    <x v="1"/>
    <x v="2"/>
  </r>
  <r>
    <n v="1601"/>
    <d v="2023-05-10T00:00:00"/>
    <n v="97.18"/>
    <s v="Product C"/>
    <n v="438977"/>
    <s v="New York"/>
    <n v="257"/>
    <n v="2"/>
    <n v="952.47"/>
    <n v="3"/>
    <n v="3"/>
    <n v="2"/>
    <n v="8"/>
    <x v="2"/>
    <x v="2"/>
  </r>
  <r>
    <n v="8372"/>
    <d v="2023-05-10T00:00:00"/>
    <n v="683.31"/>
    <s v="Product C"/>
    <n v="234568"/>
    <s v="London"/>
    <n v="257"/>
    <n v="1"/>
    <n v="683.31"/>
    <n v="3"/>
    <n v="1"/>
    <n v="2"/>
    <n v="6"/>
    <x v="1"/>
    <x v="2"/>
  </r>
  <r>
    <n v="2988"/>
    <d v="2023-05-10T00:00:00"/>
    <n v="142.01"/>
    <s v="Product D"/>
    <n v="800005"/>
    <s v="Paris"/>
    <n v="257"/>
    <n v="1"/>
    <n v="142.01"/>
    <n v="3"/>
    <n v="1"/>
    <n v="1"/>
    <n v="5"/>
    <x v="0"/>
    <x v="3"/>
  </r>
  <r>
    <n v="3509"/>
    <d v="2023-05-10T00:00:00"/>
    <n v="750.26"/>
    <s v="Product C"/>
    <n v="536045"/>
    <s v="Tokyo"/>
    <n v="257"/>
    <n v="1"/>
    <n v="750.26"/>
    <n v="3"/>
    <n v="1"/>
    <n v="2"/>
    <n v="6"/>
    <x v="1"/>
    <x v="2"/>
  </r>
  <r>
    <n v="7735"/>
    <d v="2023-05-10T00:00:00"/>
    <n v="865.2"/>
    <s v="Product A"/>
    <n v="806073"/>
    <s v="New York"/>
    <n v="257"/>
    <n v="1"/>
    <n v="865.2"/>
    <n v="3"/>
    <n v="1"/>
    <n v="2"/>
    <n v="6"/>
    <x v="1"/>
    <x v="2"/>
  </r>
  <r>
    <n v="4804"/>
    <d v="2023-05-10T00:00:00"/>
    <n v="641.53"/>
    <s v="Product D"/>
    <n v="367729"/>
    <s v="New York"/>
    <n v="257"/>
    <n v="3"/>
    <n v="2073.33"/>
    <n v="3"/>
    <n v="5"/>
    <n v="5"/>
    <n v="13"/>
    <x v="2"/>
    <x v="4"/>
  </r>
  <r>
    <n v="9508"/>
    <d v="2023-05-10T00:00:00"/>
    <n v="157.44999999999999"/>
    <s v="Product B"/>
    <n v="443897"/>
    <s v="Paris"/>
    <n v="257"/>
    <n v="1"/>
    <n v="157.44999999999999"/>
    <n v="3"/>
    <n v="1"/>
    <n v="1"/>
    <n v="5"/>
    <x v="0"/>
    <x v="3"/>
  </r>
  <r>
    <n v="5150"/>
    <d v="2023-05-11T00:00:00"/>
    <n v="642.13"/>
    <s v="Product B"/>
    <n v="477934"/>
    <s v="New York"/>
    <n v="256"/>
    <n v="1"/>
    <n v="642.13"/>
    <n v="3"/>
    <n v="1"/>
    <n v="2"/>
    <n v="6"/>
    <x v="1"/>
    <x v="2"/>
  </r>
  <r>
    <n v="2494"/>
    <d v="2023-05-11T00:00:00"/>
    <n v="354.48"/>
    <s v="Product C"/>
    <n v="436653"/>
    <s v="New York"/>
    <n v="256"/>
    <n v="2"/>
    <n v="1063.6399999999999"/>
    <n v="3"/>
    <n v="3"/>
    <n v="3"/>
    <n v="9"/>
    <x v="2"/>
    <x v="4"/>
  </r>
  <r>
    <n v="5949"/>
    <d v="2023-05-11T00:00:00"/>
    <n v="252.43"/>
    <s v="Product D"/>
    <n v="411882"/>
    <s v="Tokyo"/>
    <n v="256"/>
    <n v="1"/>
    <n v="252.43"/>
    <n v="3"/>
    <n v="1"/>
    <n v="1"/>
    <n v="5"/>
    <x v="0"/>
    <x v="3"/>
  </r>
  <r>
    <n v="3140"/>
    <d v="2023-05-11T00:00:00"/>
    <n v="921.19"/>
    <s v="Product A"/>
    <n v="531262"/>
    <s v="Tokyo"/>
    <n v="256"/>
    <n v="1"/>
    <n v="921.19"/>
    <n v="3"/>
    <n v="1"/>
    <n v="2"/>
    <n v="6"/>
    <x v="1"/>
    <x v="2"/>
  </r>
  <r>
    <n v="9824"/>
    <d v="2023-05-11T00:00:00"/>
    <n v="351.67"/>
    <s v="Product D"/>
    <n v="577463"/>
    <s v="Paris"/>
    <n v="256"/>
    <n v="2"/>
    <n v="622.27"/>
    <n v="3"/>
    <n v="3"/>
    <n v="2"/>
    <n v="8"/>
    <x v="2"/>
    <x v="2"/>
  </r>
  <r>
    <n v="5011"/>
    <d v="2023-05-11T00:00:00"/>
    <n v="615.16"/>
    <s v="Product A"/>
    <n v="577538"/>
    <s v="Tokyo"/>
    <n v="256"/>
    <n v="1"/>
    <n v="615.16"/>
    <n v="3"/>
    <n v="1"/>
    <n v="2"/>
    <n v="6"/>
    <x v="1"/>
    <x v="2"/>
  </r>
  <r>
    <n v="4290"/>
    <d v="2023-05-11T00:00:00"/>
    <n v="321.04000000000002"/>
    <s v="Product D"/>
    <n v="434640"/>
    <s v="Paris"/>
    <n v="256"/>
    <n v="1"/>
    <n v="321.04000000000002"/>
    <n v="3"/>
    <n v="1"/>
    <n v="1"/>
    <n v="5"/>
    <x v="0"/>
    <x v="3"/>
  </r>
  <r>
    <n v="3450"/>
    <d v="2023-05-11T00:00:00"/>
    <n v="807.61"/>
    <s v="Product B"/>
    <n v="541996"/>
    <s v="Tokyo"/>
    <n v="256"/>
    <n v="1"/>
    <n v="807.61"/>
    <n v="3"/>
    <n v="1"/>
    <n v="2"/>
    <n v="6"/>
    <x v="1"/>
    <x v="2"/>
  </r>
  <r>
    <n v="9991"/>
    <d v="2023-05-11T00:00:00"/>
    <n v="626.80999999999995"/>
    <s v="Product B"/>
    <n v="828834"/>
    <s v="New York"/>
    <n v="256"/>
    <n v="1"/>
    <n v="626.80999999999995"/>
    <n v="3"/>
    <n v="1"/>
    <n v="2"/>
    <n v="6"/>
    <x v="1"/>
    <x v="2"/>
  </r>
  <r>
    <n v="2118"/>
    <d v="2023-05-11T00:00:00"/>
    <n v="447.79"/>
    <s v="Product C"/>
    <n v="935012"/>
    <s v="Paris"/>
    <n v="256"/>
    <n v="1"/>
    <n v="447.79"/>
    <n v="3"/>
    <n v="1"/>
    <n v="1"/>
    <n v="5"/>
    <x v="0"/>
    <x v="3"/>
  </r>
  <r>
    <n v="2526"/>
    <d v="2023-05-11T00:00:00"/>
    <n v="662.8"/>
    <s v="Product A"/>
    <n v="912510"/>
    <s v="Tokyo"/>
    <n v="256"/>
    <n v="2"/>
    <n v="1635.23"/>
    <n v="3"/>
    <n v="3"/>
    <n v="4"/>
    <n v="10"/>
    <x v="2"/>
    <x v="4"/>
  </r>
  <r>
    <n v="4555"/>
    <d v="2023-05-11T00:00:00"/>
    <n v="216.8"/>
    <s v="Product C"/>
    <n v="417915"/>
    <s v="New York"/>
    <n v="256"/>
    <n v="1"/>
    <n v="216.8"/>
    <n v="3"/>
    <n v="1"/>
    <n v="1"/>
    <n v="5"/>
    <x v="0"/>
    <x v="3"/>
  </r>
  <r>
    <n v="2041"/>
    <d v="2023-05-11T00:00:00"/>
    <n v="453.79"/>
    <s v="Product C"/>
    <n v="638169"/>
    <s v="New York"/>
    <n v="256"/>
    <n v="1"/>
    <n v="453.79"/>
    <n v="3"/>
    <n v="1"/>
    <n v="1"/>
    <n v="5"/>
    <x v="0"/>
    <x v="3"/>
  </r>
  <r>
    <n v="1504"/>
    <d v="2023-05-11T00:00:00"/>
    <n v="164.76"/>
    <s v="Product B"/>
    <n v="243006"/>
    <s v="Tokyo"/>
    <n v="256"/>
    <n v="1"/>
    <n v="164.76"/>
    <n v="3"/>
    <n v="1"/>
    <n v="1"/>
    <n v="5"/>
    <x v="0"/>
    <x v="3"/>
  </r>
  <r>
    <n v="2342"/>
    <d v="2023-05-11T00:00:00"/>
    <n v="845.33"/>
    <s v="Product C"/>
    <n v="923002"/>
    <s v="Tokyo"/>
    <n v="256"/>
    <n v="1"/>
    <n v="845.33"/>
    <n v="3"/>
    <n v="1"/>
    <n v="2"/>
    <n v="6"/>
    <x v="1"/>
    <x v="2"/>
  </r>
  <r>
    <n v="6706"/>
    <d v="2023-05-11T00:00:00"/>
    <n v="106.65"/>
    <s v="Product D"/>
    <n v="434400"/>
    <s v="New York"/>
    <n v="256"/>
    <n v="1"/>
    <n v="106.65"/>
    <n v="3"/>
    <n v="1"/>
    <n v="1"/>
    <n v="5"/>
    <x v="0"/>
    <x v="3"/>
  </r>
  <r>
    <n v="7358"/>
    <d v="2023-05-11T00:00:00"/>
    <n v="918.72"/>
    <s v="Product A"/>
    <n v="141843"/>
    <s v="Paris"/>
    <n v="256"/>
    <n v="1"/>
    <n v="918.72"/>
    <n v="3"/>
    <n v="1"/>
    <n v="2"/>
    <n v="6"/>
    <x v="1"/>
    <x v="2"/>
  </r>
  <r>
    <n v="9363"/>
    <d v="2023-05-12T00:00:00"/>
    <n v="777"/>
    <s v="Product D"/>
    <n v="182216"/>
    <s v="Tokyo"/>
    <n v="255"/>
    <n v="1"/>
    <n v="777"/>
    <n v="3"/>
    <n v="1"/>
    <n v="2"/>
    <n v="6"/>
    <x v="1"/>
    <x v="2"/>
  </r>
  <r>
    <n v="8715"/>
    <d v="2023-05-12T00:00:00"/>
    <n v="895.93"/>
    <s v="Product C"/>
    <n v="195563"/>
    <s v="Tokyo"/>
    <n v="255"/>
    <n v="1"/>
    <n v="895.93"/>
    <n v="3"/>
    <n v="1"/>
    <n v="2"/>
    <n v="6"/>
    <x v="1"/>
    <x v="2"/>
  </r>
  <r>
    <n v="3832"/>
    <d v="2023-05-12T00:00:00"/>
    <n v="827.45"/>
    <s v="Product A"/>
    <n v="724145"/>
    <s v="Paris"/>
    <n v="255"/>
    <n v="1"/>
    <n v="827.45"/>
    <n v="3"/>
    <n v="1"/>
    <n v="2"/>
    <n v="6"/>
    <x v="1"/>
    <x v="2"/>
  </r>
  <r>
    <n v="2741"/>
    <d v="2023-05-12T00:00:00"/>
    <n v="206.66"/>
    <s v="Product B"/>
    <n v="915749"/>
    <s v="Paris"/>
    <n v="255"/>
    <n v="2"/>
    <n v="1104.57"/>
    <n v="3"/>
    <n v="3"/>
    <n v="3"/>
    <n v="9"/>
    <x v="2"/>
    <x v="4"/>
  </r>
  <r>
    <n v="4048"/>
    <d v="2023-05-12T00:00:00"/>
    <n v="522.57000000000005"/>
    <s v="Product A"/>
    <n v="374492"/>
    <s v="Paris"/>
    <n v="255"/>
    <n v="1"/>
    <n v="522.57000000000005"/>
    <n v="3"/>
    <n v="1"/>
    <n v="2"/>
    <n v="6"/>
    <x v="1"/>
    <x v="2"/>
  </r>
  <r>
    <n v="7434"/>
    <d v="2023-05-12T00:00:00"/>
    <n v="150.75"/>
    <s v="Product C"/>
    <n v="758309"/>
    <s v="Tokyo"/>
    <n v="255"/>
    <n v="1"/>
    <n v="150.75"/>
    <n v="3"/>
    <n v="1"/>
    <n v="1"/>
    <n v="5"/>
    <x v="0"/>
    <x v="3"/>
  </r>
  <r>
    <n v="3522"/>
    <d v="2023-05-12T00:00:00"/>
    <n v="933.33"/>
    <s v="Product C"/>
    <n v="633590"/>
    <s v="Paris"/>
    <n v="255"/>
    <n v="1"/>
    <n v="933.33"/>
    <n v="3"/>
    <n v="1"/>
    <n v="2"/>
    <n v="6"/>
    <x v="1"/>
    <x v="2"/>
  </r>
  <r>
    <n v="1108"/>
    <d v="2023-05-13T00:00:00"/>
    <n v="883.21"/>
    <s v="Product D"/>
    <n v="273650"/>
    <s v="London"/>
    <n v="254"/>
    <n v="1"/>
    <n v="883.21"/>
    <n v="3"/>
    <n v="1"/>
    <n v="2"/>
    <n v="6"/>
    <x v="1"/>
    <x v="2"/>
  </r>
  <r>
    <n v="7256"/>
    <d v="2023-05-13T00:00:00"/>
    <n v="532.19000000000005"/>
    <s v="Product B"/>
    <n v="956572"/>
    <s v="London"/>
    <n v="254"/>
    <n v="1"/>
    <n v="532.19000000000005"/>
    <n v="3"/>
    <n v="1"/>
    <n v="2"/>
    <n v="6"/>
    <x v="1"/>
    <x v="2"/>
  </r>
  <r>
    <n v="9210"/>
    <d v="2023-05-13T00:00:00"/>
    <n v="99.65"/>
    <s v="Product C"/>
    <n v="626560"/>
    <s v="New York"/>
    <n v="254"/>
    <n v="1"/>
    <n v="99.65"/>
    <n v="3"/>
    <n v="1"/>
    <n v="1"/>
    <n v="5"/>
    <x v="0"/>
    <x v="3"/>
  </r>
  <r>
    <n v="8405"/>
    <d v="2023-05-13T00:00:00"/>
    <n v="229.33"/>
    <s v="Product A"/>
    <n v="862569"/>
    <s v="Paris"/>
    <n v="254"/>
    <n v="1"/>
    <n v="229.33"/>
    <n v="3"/>
    <n v="1"/>
    <n v="1"/>
    <n v="5"/>
    <x v="0"/>
    <x v="3"/>
  </r>
  <r>
    <n v="5460"/>
    <d v="2023-05-13T00:00:00"/>
    <n v="544.58000000000004"/>
    <s v="Product D"/>
    <n v="184349"/>
    <s v="New York"/>
    <n v="254"/>
    <n v="1"/>
    <n v="544.58000000000004"/>
    <n v="3"/>
    <n v="1"/>
    <n v="2"/>
    <n v="6"/>
    <x v="1"/>
    <x v="2"/>
  </r>
  <r>
    <n v="4637"/>
    <d v="2023-05-13T00:00:00"/>
    <n v="749.38"/>
    <s v="Product B"/>
    <n v="567432"/>
    <s v="Paris"/>
    <n v="254"/>
    <n v="1"/>
    <n v="749.38"/>
    <n v="3"/>
    <n v="1"/>
    <n v="2"/>
    <n v="6"/>
    <x v="1"/>
    <x v="2"/>
  </r>
  <r>
    <n v="2263"/>
    <d v="2023-05-13T00:00:00"/>
    <n v="647.04"/>
    <s v="Product B"/>
    <n v="257538"/>
    <s v="London"/>
    <n v="254"/>
    <n v="1"/>
    <n v="647.04"/>
    <n v="3"/>
    <n v="1"/>
    <n v="2"/>
    <n v="6"/>
    <x v="1"/>
    <x v="2"/>
  </r>
  <r>
    <n v="7670"/>
    <d v="2023-05-13T00:00:00"/>
    <n v="115.4"/>
    <s v="Product A"/>
    <n v="627611"/>
    <s v="Paris"/>
    <n v="254"/>
    <n v="1"/>
    <n v="115.4"/>
    <n v="3"/>
    <n v="1"/>
    <n v="1"/>
    <n v="5"/>
    <x v="0"/>
    <x v="3"/>
  </r>
  <r>
    <n v="9693"/>
    <d v="2023-05-13T00:00:00"/>
    <n v="201.96"/>
    <s v="Product C"/>
    <n v="468154"/>
    <s v="London"/>
    <n v="254"/>
    <n v="1"/>
    <n v="201.96"/>
    <n v="3"/>
    <n v="1"/>
    <n v="1"/>
    <n v="5"/>
    <x v="0"/>
    <x v="3"/>
  </r>
  <r>
    <n v="1120"/>
    <d v="2023-05-13T00:00:00"/>
    <n v="999.44"/>
    <s v="Product C"/>
    <n v="688730"/>
    <s v="Paris"/>
    <n v="254"/>
    <n v="1"/>
    <n v="999.44"/>
    <n v="3"/>
    <n v="1"/>
    <n v="3"/>
    <n v="7"/>
    <x v="1"/>
    <x v="2"/>
  </r>
  <r>
    <n v="7723"/>
    <d v="2023-05-13T00:00:00"/>
    <n v="777.22"/>
    <s v="Product D"/>
    <n v="989587"/>
    <s v="New York"/>
    <n v="254"/>
    <n v="1"/>
    <n v="777.22"/>
    <n v="3"/>
    <n v="1"/>
    <n v="2"/>
    <n v="6"/>
    <x v="1"/>
    <x v="2"/>
  </r>
  <r>
    <n v="3196"/>
    <d v="2023-05-13T00:00:00"/>
    <n v="847.68"/>
    <s v="Product D"/>
    <n v="846606"/>
    <s v="Paris"/>
    <n v="254"/>
    <n v="1"/>
    <n v="847.68"/>
    <n v="3"/>
    <n v="1"/>
    <n v="2"/>
    <n v="6"/>
    <x v="1"/>
    <x v="2"/>
  </r>
  <r>
    <n v="4892"/>
    <d v="2023-05-13T00:00:00"/>
    <n v="786.46"/>
    <s v="Product C"/>
    <n v="826596"/>
    <s v="New York"/>
    <n v="254"/>
    <n v="1"/>
    <n v="786.46"/>
    <n v="3"/>
    <n v="1"/>
    <n v="2"/>
    <n v="6"/>
    <x v="1"/>
    <x v="2"/>
  </r>
  <r>
    <n v="7529"/>
    <d v="2023-05-13T00:00:00"/>
    <n v="440.15"/>
    <s v="Product B"/>
    <n v="899049"/>
    <s v="London"/>
    <n v="254"/>
    <n v="1"/>
    <n v="440.15"/>
    <n v="3"/>
    <n v="1"/>
    <n v="1"/>
    <n v="5"/>
    <x v="0"/>
    <x v="3"/>
  </r>
  <r>
    <n v="6354"/>
    <d v="2023-05-13T00:00:00"/>
    <n v="700.79"/>
    <s v="Product B"/>
    <n v="152973"/>
    <s v="Tokyo"/>
    <n v="254"/>
    <n v="1"/>
    <n v="700.79"/>
    <n v="3"/>
    <n v="1"/>
    <n v="2"/>
    <n v="6"/>
    <x v="1"/>
    <x v="2"/>
  </r>
  <r>
    <n v="6873"/>
    <d v="2023-05-13T00:00:00"/>
    <n v="307.19"/>
    <s v="Product B"/>
    <n v="981473"/>
    <s v="London"/>
    <n v="254"/>
    <n v="1"/>
    <n v="307.19"/>
    <n v="3"/>
    <n v="1"/>
    <n v="1"/>
    <n v="5"/>
    <x v="0"/>
    <x v="3"/>
  </r>
  <r>
    <n v="5254"/>
    <d v="2023-05-14T00:00:00"/>
    <n v="579.39"/>
    <s v="Product C"/>
    <n v="236014"/>
    <s v="Tokyo"/>
    <n v="253"/>
    <n v="2"/>
    <n v="1132.47"/>
    <n v="3"/>
    <n v="3"/>
    <n v="3"/>
    <n v="9"/>
    <x v="2"/>
    <x v="4"/>
  </r>
  <r>
    <n v="3262"/>
    <d v="2023-05-14T00:00:00"/>
    <n v="215.27"/>
    <s v="Product C"/>
    <n v="794395"/>
    <s v="Tokyo"/>
    <n v="253"/>
    <n v="2"/>
    <n v="1080.46"/>
    <n v="3"/>
    <n v="3"/>
    <n v="3"/>
    <n v="9"/>
    <x v="2"/>
    <x v="4"/>
  </r>
  <r>
    <n v="2633"/>
    <d v="2023-05-14T00:00:00"/>
    <n v="911.34"/>
    <s v="Product A"/>
    <n v="857537"/>
    <s v="London"/>
    <n v="253"/>
    <n v="1"/>
    <n v="911.34"/>
    <n v="3"/>
    <n v="1"/>
    <n v="2"/>
    <n v="6"/>
    <x v="1"/>
    <x v="2"/>
  </r>
  <r>
    <n v="2341"/>
    <d v="2023-05-14T00:00:00"/>
    <n v="452.28"/>
    <s v="Product C"/>
    <n v="181896"/>
    <s v="New York"/>
    <n v="253"/>
    <n v="1"/>
    <n v="452.28"/>
    <n v="3"/>
    <n v="1"/>
    <n v="1"/>
    <n v="5"/>
    <x v="0"/>
    <x v="3"/>
  </r>
  <r>
    <n v="6542"/>
    <d v="2023-05-14T00:00:00"/>
    <n v="527.87"/>
    <s v="Product A"/>
    <n v="553873"/>
    <s v="London"/>
    <n v="253"/>
    <n v="1"/>
    <n v="527.87"/>
    <n v="3"/>
    <n v="1"/>
    <n v="2"/>
    <n v="6"/>
    <x v="1"/>
    <x v="2"/>
  </r>
  <r>
    <n v="3150"/>
    <d v="2023-05-14T00:00:00"/>
    <n v="840.13"/>
    <s v="Product A"/>
    <n v="136862"/>
    <s v="Paris"/>
    <n v="253"/>
    <n v="1"/>
    <n v="840.13"/>
    <n v="3"/>
    <n v="1"/>
    <n v="2"/>
    <n v="6"/>
    <x v="1"/>
    <x v="2"/>
  </r>
  <r>
    <n v="8126"/>
    <d v="2023-05-14T00:00:00"/>
    <n v="643.39"/>
    <s v="Product C"/>
    <n v="464032"/>
    <s v="Tokyo"/>
    <n v="253"/>
    <n v="1"/>
    <n v="643.39"/>
    <n v="3"/>
    <n v="1"/>
    <n v="2"/>
    <n v="6"/>
    <x v="1"/>
    <x v="2"/>
  </r>
  <r>
    <n v="8199"/>
    <d v="2023-05-14T00:00:00"/>
    <n v="527.52"/>
    <s v="Product B"/>
    <n v="481574"/>
    <s v="Paris"/>
    <n v="253"/>
    <n v="1"/>
    <n v="527.52"/>
    <n v="3"/>
    <n v="1"/>
    <n v="2"/>
    <n v="6"/>
    <x v="1"/>
    <x v="2"/>
  </r>
  <r>
    <n v="1166"/>
    <d v="2023-05-14T00:00:00"/>
    <n v="948.58"/>
    <s v="Product A"/>
    <n v="353080"/>
    <s v="Tokyo"/>
    <n v="253"/>
    <n v="1"/>
    <n v="948.58"/>
    <n v="3"/>
    <n v="1"/>
    <n v="2"/>
    <n v="6"/>
    <x v="1"/>
    <x v="2"/>
  </r>
  <r>
    <n v="9901"/>
    <d v="2023-05-14T00:00:00"/>
    <n v="498.97"/>
    <s v="Product B"/>
    <n v="992400"/>
    <s v="Tokyo"/>
    <n v="253"/>
    <n v="1"/>
    <n v="498.97"/>
    <n v="3"/>
    <n v="1"/>
    <n v="2"/>
    <n v="6"/>
    <x v="1"/>
    <x v="2"/>
  </r>
  <r>
    <n v="9064"/>
    <d v="2023-05-15T00:00:00"/>
    <n v="315.95999999999998"/>
    <s v="Product D"/>
    <n v="139807"/>
    <s v="New York"/>
    <n v="252"/>
    <n v="1"/>
    <n v="315.95999999999998"/>
    <n v="3"/>
    <n v="1"/>
    <n v="1"/>
    <n v="5"/>
    <x v="0"/>
    <x v="3"/>
  </r>
  <r>
    <n v="7566"/>
    <d v="2023-05-15T00:00:00"/>
    <n v="511.55"/>
    <s v="Product D"/>
    <n v="670053"/>
    <s v="New York"/>
    <n v="252"/>
    <n v="1"/>
    <n v="511.55"/>
    <n v="3"/>
    <n v="1"/>
    <n v="2"/>
    <n v="6"/>
    <x v="1"/>
    <x v="2"/>
  </r>
  <r>
    <n v="6986"/>
    <d v="2023-05-15T00:00:00"/>
    <n v="686.11"/>
    <s v="Product D"/>
    <n v="907788"/>
    <s v="New York"/>
    <n v="252"/>
    <n v="1"/>
    <n v="686.11"/>
    <n v="3"/>
    <n v="1"/>
    <n v="2"/>
    <n v="6"/>
    <x v="1"/>
    <x v="2"/>
  </r>
  <r>
    <n v="6688"/>
    <d v="2023-05-15T00:00:00"/>
    <n v="434.09"/>
    <s v="Product C"/>
    <n v="172306"/>
    <s v="Paris"/>
    <n v="252"/>
    <n v="1"/>
    <n v="434.09"/>
    <n v="3"/>
    <n v="1"/>
    <n v="1"/>
    <n v="5"/>
    <x v="0"/>
    <x v="3"/>
  </r>
  <r>
    <n v="4683"/>
    <d v="2023-05-15T00:00:00"/>
    <n v="295.77999999999997"/>
    <s v="Product D"/>
    <n v="693127"/>
    <s v="Tokyo"/>
    <n v="252"/>
    <n v="1"/>
    <n v="295.77999999999997"/>
    <n v="3"/>
    <n v="1"/>
    <n v="1"/>
    <n v="5"/>
    <x v="0"/>
    <x v="3"/>
  </r>
  <r>
    <n v="4510"/>
    <d v="2023-05-15T00:00:00"/>
    <n v="140.99"/>
    <s v="Product D"/>
    <n v="354801"/>
    <s v="Tokyo"/>
    <n v="252"/>
    <n v="1"/>
    <n v="140.99"/>
    <n v="3"/>
    <n v="1"/>
    <n v="1"/>
    <n v="5"/>
    <x v="0"/>
    <x v="3"/>
  </r>
  <r>
    <n v="4116"/>
    <d v="2023-05-15T00:00:00"/>
    <n v="454.13"/>
    <s v="Product D"/>
    <n v="292401"/>
    <s v="Paris"/>
    <n v="252"/>
    <n v="1"/>
    <n v="454.13"/>
    <n v="3"/>
    <n v="1"/>
    <n v="1"/>
    <n v="5"/>
    <x v="0"/>
    <x v="3"/>
  </r>
  <r>
    <n v="8859"/>
    <d v="2023-05-15T00:00:00"/>
    <n v="783.62"/>
    <s v="Product C"/>
    <n v="693128"/>
    <s v="Paris"/>
    <n v="252"/>
    <n v="1"/>
    <n v="783.62"/>
    <n v="3"/>
    <n v="1"/>
    <n v="2"/>
    <n v="6"/>
    <x v="1"/>
    <x v="2"/>
  </r>
  <r>
    <n v="4804"/>
    <d v="2023-05-15T00:00:00"/>
    <n v="741.3"/>
    <s v="Product A"/>
    <n v="283568"/>
    <s v="Tokyo"/>
    <n v="252"/>
    <n v="3"/>
    <n v="2073.33"/>
    <n v="3"/>
    <n v="5"/>
    <n v="5"/>
    <n v="13"/>
    <x v="2"/>
    <x v="4"/>
  </r>
  <r>
    <n v="7865"/>
    <d v="2023-05-15T00:00:00"/>
    <n v="750.04"/>
    <s v="Product B"/>
    <n v="611945"/>
    <s v="London"/>
    <n v="252"/>
    <n v="1"/>
    <n v="750.04"/>
    <n v="3"/>
    <n v="1"/>
    <n v="2"/>
    <n v="6"/>
    <x v="1"/>
    <x v="2"/>
  </r>
  <r>
    <n v="2063"/>
    <d v="2023-05-16T00:00:00"/>
    <n v="546.75"/>
    <s v="Product C"/>
    <n v="992717"/>
    <s v="London"/>
    <n v="251"/>
    <n v="1"/>
    <n v="546.75"/>
    <n v="3"/>
    <n v="1"/>
    <n v="2"/>
    <n v="6"/>
    <x v="1"/>
    <x v="2"/>
  </r>
  <r>
    <n v="6439"/>
    <d v="2023-05-16T00:00:00"/>
    <n v="769.74"/>
    <s v="Product D"/>
    <n v="851470"/>
    <s v="Paris"/>
    <n v="251"/>
    <n v="1"/>
    <n v="769.74"/>
    <n v="3"/>
    <n v="1"/>
    <n v="2"/>
    <n v="6"/>
    <x v="1"/>
    <x v="2"/>
  </r>
  <r>
    <n v="3024"/>
    <d v="2023-05-16T00:00:00"/>
    <n v="260.20999999999998"/>
    <s v="Product B"/>
    <n v="315477"/>
    <s v="New York"/>
    <n v="251"/>
    <n v="1"/>
    <n v="260.20999999999998"/>
    <n v="3"/>
    <n v="1"/>
    <n v="1"/>
    <n v="5"/>
    <x v="0"/>
    <x v="3"/>
  </r>
  <r>
    <n v="1645"/>
    <d v="2023-05-16T00:00:00"/>
    <n v="501.39"/>
    <s v="Product B"/>
    <n v="821634"/>
    <s v="Tokyo"/>
    <n v="251"/>
    <n v="2"/>
    <n v="1292.1100000000001"/>
    <n v="3"/>
    <n v="3"/>
    <n v="3"/>
    <n v="9"/>
    <x v="2"/>
    <x v="4"/>
  </r>
  <r>
    <n v="1643"/>
    <d v="2023-05-16T00:00:00"/>
    <n v="393.52"/>
    <s v="Product A"/>
    <n v="299072"/>
    <s v="Paris"/>
    <n v="251"/>
    <n v="1"/>
    <n v="393.52"/>
    <n v="3"/>
    <n v="1"/>
    <n v="1"/>
    <n v="5"/>
    <x v="0"/>
    <x v="3"/>
  </r>
  <r>
    <n v="6829"/>
    <d v="2023-05-16T00:00:00"/>
    <n v="941.73"/>
    <s v="Product D"/>
    <n v="294760"/>
    <s v="Tokyo"/>
    <n v="251"/>
    <n v="1"/>
    <n v="941.73"/>
    <n v="3"/>
    <n v="1"/>
    <n v="2"/>
    <n v="6"/>
    <x v="1"/>
    <x v="2"/>
  </r>
  <r>
    <n v="6939"/>
    <d v="2023-05-16T00:00:00"/>
    <n v="295.72000000000003"/>
    <s v="Product D"/>
    <n v="628750"/>
    <s v="Tokyo"/>
    <n v="251"/>
    <n v="1"/>
    <n v="295.72000000000003"/>
    <n v="3"/>
    <n v="1"/>
    <n v="1"/>
    <n v="5"/>
    <x v="0"/>
    <x v="3"/>
  </r>
  <r>
    <n v="4863"/>
    <d v="2023-05-16T00:00:00"/>
    <n v="437.9"/>
    <s v="Product D"/>
    <n v="305587"/>
    <s v="London"/>
    <n v="251"/>
    <n v="1"/>
    <n v="437.9"/>
    <n v="3"/>
    <n v="1"/>
    <n v="1"/>
    <n v="5"/>
    <x v="0"/>
    <x v="3"/>
  </r>
  <r>
    <n v="6714"/>
    <d v="2023-05-16T00:00:00"/>
    <n v="934.36"/>
    <s v="Product C"/>
    <n v="401769"/>
    <s v="New York"/>
    <n v="251"/>
    <n v="1"/>
    <n v="934.36"/>
    <n v="3"/>
    <n v="1"/>
    <n v="2"/>
    <n v="6"/>
    <x v="1"/>
    <x v="2"/>
  </r>
  <r>
    <n v="7653"/>
    <d v="2023-05-16T00:00:00"/>
    <n v="835.39"/>
    <s v="Product C"/>
    <n v="400850"/>
    <s v="London"/>
    <n v="251"/>
    <n v="1"/>
    <n v="835.39"/>
    <n v="3"/>
    <n v="1"/>
    <n v="2"/>
    <n v="6"/>
    <x v="1"/>
    <x v="2"/>
  </r>
  <r>
    <n v="8879"/>
    <d v="2023-05-16T00:00:00"/>
    <n v="206.13"/>
    <s v="Product D"/>
    <n v="783932"/>
    <s v="London"/>
    <n v="251"/>
    <n v="1"/>
    <n v="206.13"/>
    <n v="3"/>
    <n v="1"/>
    <n v="1"/>
    <n v="5"/>
    <x v="0"/>
    <x v="3"/>
  </r>
  <r>
    <n v="9004"/>
    <d v="2023-05-16T00:00:00"/>
    <n v="760.58"/>
    <s v="Product D"/>
    <n v="777278"/>
    <s v="Tokyo"/>
    <n v="251"/>
    <n v="1"/>
    <n v="760.58"/>
    <n v="3"/>
    <n v="1"/>
    <n v="2"/>
    <n v="6"/>
    <x v="1"/>
    <x v="2"/>
  </r>
  <r>
    <n v="2940"/>
    <d v="2023-05-16T00:00:00"/>
    <n v="766.8"/>
    <s v="Product B"/>
    <n v="913373"/>
    <s v="Tokyo"/>
    <n v="251"/>
    <n v="1"/>
    <n v="766.8"/>
    <n v="3"/>
    <n v="1"/>
    <n v="2"/>
    <n v="6"/>
    <x v="1"/>
    <x v="2"/>
  </r>
  <r>
    <n v="9376"/>
    <d v="2023-05-16T00:00:00"/>
    <n v="574.96"/>
    <s v="Product B"/>
    <n v="198867"/>
    <s v="New York"/>
    <n v="251"/>
    <n v="1"/>
    <n v="574.96"/>
    <n v="3"/>
    <n v="1"/>
    <n v="2"/>
    <n v="6"/>
    <x v="1"/>
    <x v="2"/>
  </r>
  <r>
    <n v="1182"/>
    <d v="2023-05-16T00:00:00"/>
    <n v="876.02"/>
    <s v="Product B"/>
    <n v="229221"/>
    <s v="New York"/>
    <n v="251"/>
    <n v="1"/>
    <n v="876.02"/>
    <n v="3"/>
    <n v="1"/>
    <n v="2"/>
    <n v="6"/>
    <x v="1"/>
    <x v="2"/>
  </r>
  <r>
    <n v="1944"/>
    <d v="2023-05-16T00:00:00"/>
    <n v="418.55"/>
    <s v="Product D"/>
    <n v="684357"/>
    <s v="London"/>
    <n v="251"/>
    <n v="1"/>
    <n v="418.55"/>
    <n v="3"/>
    <n v="1"/>
    <n v="1"/>
    <n v="5"/>
    <x v="0"/>
    <x v="3"/>
  </r>
  <r>
    <n v="1082"/>
    <d v="2023-05-17T00:00:00"/>
    <n v="600.69000000000005"/>
    <s v="Product A"/>
    <n v="419491"/>
    <s v="London"/>
    <n v="250"/>
    <n v="1"/>
    <n v="600.69000000000005"/>
    <n v="4"/>
    <n v="1"/>
    <n v="2"/>
    <n v="7"/>
    <x v="1"/>
    <x v="2"/>
  </r>
  <r>
    <n v="3762"/>
    <d v="2023-05-17T00:00:00"/>
    <n v="766.84"/>
    <s v="Product D"/>
    <n v="923353"/>
    <s v="New York"/>
    <n v="250"/>
    <n v="1"/>
    <n v="766.84"/>
    <n v="4"/>
    <n v="1"/>
    <n v="2"/>
    <n v="7"/>
    <x v="1"/>
    <x v="2"/>
  </r>
  <r>
    <n v="9918"/>
    <d v="2023-05-17T00:00:00"/>
    <n v="182.11"/>
    <s v="Product D"/>
    <n v="483041"/>
    <s v="New York"/>
    <n v="250"/>
    <n v="1"/>
    <n v="182.11"/>
    <n v="4"/>
    <n v="1"/>
    <n v="1"/>
    <n v="6"/>
    <x v="1"/>
    <x v="2"/>
  </r>
  <r>
    <n v="5888"/>
    <d v="2023-05-17T00:00:00"/>
    <n v="606.76"/>
    <s v="Product C"/>
    <n v="398384"/>
    <s v="Tokyo"/>
    <n v="250"/>
    <n v="1"/>
    <n v="606.76"/>
    <n v="4"/>
    <n v="1"/>
    <n v="2"/>
    <n v="7"/>
    <x v="1"/>
    <x v="2"/>
  </r>
  <r>
    <n v="1517"/>
    <d v="2023-05-17T00:00:00"/>
    <n v="948.72"/>
    <s v="Product A"/>
    <n v="300051"/>
    <s v="New York"/>
    <n v="250"/>
    <n v="1"/>
    <n v="948.72"/>
    <n v="4"/>
    <n v="1"/>
    <n v="2"/>
    <n v="7"/>
    <x v="1"/>
    <x v="2"/>
  </r>
  <r>
    <n v="9443"/>
    <d v="2023-05-17T00:00:00"/>
    <n v="249.52"/>
    <s v="Product B"/>
    <n v="405420"/>
    <s v="Tokyo"/>
    <n v="250"/>
    <n v="1"/>
    <n v="249.52"/>
    <n v="4"/>
    <n v="1"/>
    <n v="1"/>
    <n v="6"/>
    <x v="1"/>
    <x v="2"/>
  </r>
  <r>
    <n v="3148"/>
    <d v="2023-05-17T00:00:00"/>
    <n v="689.15"/>
    <s v="Product A"/>
    <n v="855829"/>
    <s v="Paris"/>
    <n v="250"/>
    <n v="1"/>
    <n v="689.15"/>
    <n v="4"/>
    <n v="1"/>
    <n v="2"/>
    <n v="7"/>
    <x v="1"/>
    <x v="2"/>
  </r>
  <r>
    <n v="8796"/>
    <d v="2023-05-17T00:00:00"/>
    <n v="747.86"/>
    <s v="Product D"/>
    <n v="375311"/>
    <s v="New York"/>
    <n v="250"/>
    <n v="1"/>
    <n v="747.86"/>
    <n v="4"/>
    <n v="1"/>
    <n v="2"/>
    <n v="7"/>
    <x v="1"/>
    <x v="2"/>
  </r>
  <r>
    <n v="1972"/>
    <d v="2023-05-17T00:00:00"/>
    <n v="357.31"/>
    <s v="Product C"/>
    <n v="725850"/>
    <s v="London"/>
    <n v="250"/>
    <n v="1"/>
    <n v="357.31"/>
    <n v="4"/>
    <n v="1"/>
    <n v="1"/>
    <n v="6"/>
    <x v="1"/>
    <x v="2"/>
  </r>
  <r>
    <n v="4943"/>
    <d v="2023-05-17T00:00:00"/>
    <n v="550.16999999999996"/>
    <s v="Product D"/>
    <n v="902903"/>
    <s v="Paris"/>
    <n v="250"/>
    <n v="2"/>
    <n v="626.79"/>
    <n v="4"/>
    <n v="3"/>
    <n v="2"/>
    <n v="9"/>
    <x v="2"/>
    <x v="4"/>
  </r>
  <r>
    <n v="9044"/>
    <d v="2023-05-17T00:00:00"/>
    <n v="784.15"/>
    <s v="Product C"/>
    <n v="494322"/>
    <s v="Paris"/>
    <n v="250"/>
    <n v="1"/>
    <n v="784.15"/>
    <n v="4"/>
    <n v="1"/>
    <n v="2"/>
    <n v="7"/>
    <x v="1"/>
    <x v="2"/>
  </r>
  <r>
    <n v="9897"/>
    <d v="2023-05-17T00:00:00"/>
    <n v="661.53"/>
    <s v="Product B"/>
    <n v="991737"/>
    <s v="Paris"/>
    <n v="250"/>
    <n v="1"/>
    <n v="661.53"/>
    <n v="4"/>
    <n v="1"/>
    <n v="2"/>
    <n v="7"/>
    <x v="1"/>
    <x v="2"/>
  </r>
  <r>
    <n v="3661"/>
    <d v="2023-05-17T00:00:00"/>
    <n v="248.07"/>
    <s v="Product D"/>
    <n v="809922"/>
    <s v="Paris"/>
    <n v="250"/>
    <n v="1"/>
    <n v="248.07"/>
    <n v="4"/>
    <n v="1"/>
    <n v="1"/>
    <n v="6"/>
    <x v="1"/>
    <x v="2"/>
  </r>
  <r>
    <n v="7170"/>
    <d v="2023-05-18T00:00:00"/>
    <n v="906.98"/>
    <s v="Product A"/>
    <n v="367865"/>
    <s v="London"/>
    <n v="249"/>
    <n v="1"/>
    <n v="906.98"/>
    <n v="4"/>
    <n v="1"/>
    <n v="2"/>
    <n v="7"/>
    <x v="1"/>
    <x v="2"/>
  </r>
  <r>
    <n v="7431"/>
    <d v="2023-05-18T00:00:00"/>
    <n v="123.09"/>
    <s v="Product C"/>
    <n v="986589"/>
    <s v="Tokyo"/>
    <n v="249"/>
    <n v="1"/>
    <n v="123.09"/>
    <n v="4"/>
    <n v="1"/>
    <n v="1"/>
    <n v="6"/>
    <x v="1"/>
    <x v="2"/>
  </r>
  <r>
    <n v="7455"/>
    <d v="2023-05-18T00:00:00"/>
    <n v="568.75"/>
    <s v="Product A"/>
    <n v="188025"/>
    <s v="Tokyo"/>
    <n v="249"/>
    <n v="1"/>
    <n v="568.75"/>
    <n v="4"/>
    <n v="1"/>
    <n v="2"/>
    <n v="7"/>
    <x v="1"/>
    <x v="2"/>
  </r>
  <r>
    <n v="7049"/>
    <d v="2023-05-18T00:00:00"/>
    <n v="557"/>
    <s v="Product D"/>
    <n v="233636"/>
    <s v="New York"/>
    <n v="249"/>
    <n v="1"/>
    <n v="557"/>
    <n v="4"/>
    <n v="1"/>
    <n v="2"/>
    <n v="7"/>
    <x v="1"/>
    <x v="2"/>
  </r>
  <r>
    <n v="5033"/>
    <d v="2023-05-18T00:00:00"/>
    <n v="598.57000000000005"/>
    <s v="Product A"/>
    <n v="539589"/>
    <s v="Paris"/>
    <n v="249"/>
    <n v="1"/>
    <n v="598.57000000000005"/>
    <n v="4"/>
    <n v="1"/>
    <n v="2"/>
    <n v="7"/>
    <x v="1"/>
    <x v="2"/>
  </r>
  <r>
    <n v="7824"/>
    <d v="2023-05-18T00:00:00"/>
    <n v="314.60000000000002"/>
    <s v="Product A"/>
    <n v="725905"/>
    <s v="Tokyo"/>
    <n v="249"/>
    <n v="1"/>
    <n v="314.60000000000002"/>
    <n v="4"/>
    <n v="1"/>
    <n v="1"/>
    <n v="6"/>
    <x v="1"/>
    <x v="2"/>
  </r>
  <r>
    <n v="3420"/>
    <d v="2023-05-18T00:00:00"/>
    <n v="707.65"/>
    <s v="Product B"/>
    <n v="911982"/>
    <s v="New York"/>
    <n v="249"/>
    <n v="1"/>
    <n v="707.65"/>
    <n v="4"/>
    <n v="1"/>
    <n v="2"/>
    <n v="7"/>
    <x v="1"/>
    <x v="2"/>
  </r>
  <r>
    <n v="1273"/>
    <d v="2023-05-18T00:00:00"/>
    <n v="76.86"/>
    <s v="Product C"/>
    <n v="326222"/>
    <s v="New York"/>
    <n v="249"/>
    <n v="1"/>
    <n v="76.86"/>
    <n v="4"/>
    <n v="1"/>
    <n v="1"/>
    <n v="6"/>
    <x v="1"/>
    <x v="2"/>
  </r>
  <r>
    <n v="6661"/>
    <d v="2023-05-18T00:00:00"/>
    <n v="306.16000000000003"/>
    <s v="Product D"/>
    <n v="823846"/>
    <s v="Paris"/>
    <n v="249"/>
    <n v="1"/>
    <n v="306.16000000000003"/>
    <n v="4"/>
    <n v="1"/>
    <n v="1"/>
    <n v="6"/>
    <x v="1"/>
    <x v="2"/>
  </r>
  <r>
    <n v="9108"/>
    <d v="2023-05-19T00:00:00"/>
    <n v="883.52"/>
    <s v="Product D"/>
    <n v="399628"/>
    <s v="New York"/>
    <n v="248"/>
    <n v="1"/>
    <n v="883.52"/>
    <n v="4"/>
    <n v="1"/>
    <n v="2"/>
    <n v="7"/>
    <x v="1"/>
    <x v="2"/>
  </r>
  <r>
    <n v="8359"/>
    <d v="2023-05-19T00:00:00"/>
    <n v="992.85"/>
    <s v="Product D"/>
    <n v="278852"/>
    <s v="London"/>
    <n v="248"/>
    <n v="1"/>
    <n v="992.85"/>
    <n v="4"/>
    <n v="1"/>
    <n v="3"/>
    <n v="8"/>
    <x v="2"/>
    <x v="2"/>
  </r>
  <r>
    <n v="5660"/>
    <d v="2023-05-19T00:00:00"/>
    <n v="26.14"/>
    <s v="Product B"/>
    <n v="416503"/>
    <s v="New York"/>
    <n v="248"/>
    <n v="1"/>
    <n v="26.14"/>
    <n v="4"/>
    <n v="1"/>
    <n v="1"/>
    <n v="6"/>
    <x v="1"/>
    <x v="2"/>
  </r>
  <r>
    <n v="6277"/>
    <d v="2023-05-19T00:00:00"/>
    <n v="156.85"/>
    <s v="Product B"/>
    <n v="388375"/>
    <s v="Paris"/>
    <n v="248"/>
    <n v="1"/>
    <n v="156.85"/>
    <n v="4"/>
    <n v="1"/>
    <n v="1"/>
    <n v="6"/>
    <x v="1"/>
    <x v="2"/>
  </r>
  <r>
    <n v="4616"/>
    <d v="2023-05-19T00:00:00"/>
    <n v="720.67"/>
    <s v="Product A"/>
    <n v="318877"/>
    <s v="Tokyo"/>
    <n v="248"/>
    <n v="1"/>
    <n v="720.67"/>
    <n v="4"/>
    <n v="1"/>
    <n v="2"/>
    <n v="7"/>
    <x v="1"/>
    <x v="2"/>
  </r>
  <r>
    <n v="7916"/>
    <d v="2023-05-19T00:00:00"/>
    <n v="72.89"/>
    <s v="Product D"/>
    <n v="724834"/>
    <s v="Tokyo"/>
    <n v="248"/>
    <n v="1"/>
    <n v="72.89"/>
    <n v="4"/>
    <n v="1"/>
    <n v="1"/>
    <n v="6"/>
    <x v="1"/>
    <x v="2"/>
  </r>
  <r>
    <n v="1530"/>
    <d v="2023-05-19T00:00:00"/>
    <n v="161.9"/>
    <s v="Product D"/>
    <n v="488984"/>
    <s v="Paris"/>
    <n v="248"/>
    <n v="1"/>
    <n v="161.9"/>
    <n v="4"/>
    <n v="1"/>
    <n v="1"/>
    <n v="6"/>
    <x v="1"/>
    <x v="2"/>
  </r>
  <r>
    <n v="7859"/>
    <d v="2023-05-19T00:00:00"/>
    <n v="916.75"/>
    <s v="Product B"/>
    <n v="386886"/>
    <s v="Tokyo"/>
    <n v="248"/>
    <n v="1"/>
    <n v="916.75"/>
    <n v="4"/>
    <n v="1"/>
    <n v="2"/>
    <n v="7"/>
    <x v="1"/>
    <x v="2"/>
  </r>
  <r>
    <n v="7240"/>
    <d v="2023-05-19T00:00:00"/>
    <n v="535.25"/>
    <s v="Product D"/>
    <n v="630108"/>
    <s v="Tokyo"/>
    <n v="248"/>
    <n v="1"/>
    <n v="535.25"/>
    <n v="4"/>
    <n v="1"/>
    <n v="2"/>
    <n v="7"/>
    <x v="1"/>
    <x v="2"/>
  </r>
  <r>
    <n v="4770"/>
    <d v="2023-05-19T00:00:00"/>
    <n v="803.91"/>
    <s v="Product B"/>
    <n v="767542"/>
    <s v="London"/>
    <n v="248"/>
    <n v="1"/>
    <n v="803.91"/>
    <n v="4"/>
    <n v="1"/>
    <n v="2"/>
    <n v="7"/>
    <x v="1"/>
    <x v="2"/>
  </r>
  <r>
    <n v="7730"/>
    <d v="2023-05-19T00:00:00"/>
    <n v="151.29"/>
    <s v="Product B"/>
    <n v="753484"/>
    <s v="Paris"/>
    <n v="248"/>
    <n v="1"/>
    <n v="151.29"/>
    <n v="4"/>
    <n v="1"/>
    <n v="1"/>
    <n v="6"/>
    <x v="1"/>
    <x v="2"/>
  </r>
  <r>
    <n v="8149"/>
    <d v="2023-05-19T00:00:00"/>
    <n v="984.39"/>
    <s v="Product A"/>
    <n v="503906"/>
    <s v="London"/>
    <n v="248"/>
    <n v="1"/>
    <n v="984.39"/>
    <n v="4"/>
    <n v="1"/>
    <n v="3"/>
    <n v="8"/>
    <x v="2"/>
    <x v="2"/>
  </r>
  <r>
    <n v="3837"/>
    <d v="2023-05-19T00:00:00"/>
    <n v="802.86"/>
    <s v="Product B"/>
    <n v="364650"/>
    <s v="Paris"/>
    <n v="248"/>
    <n v="1"/>
    <n v="802.86"/>
    <n v="4"/>
    <n v="1"/>
    <n v="2"/>
    <n v="7"/>
    <x v="1"/>
    <x v="2"/>
  </r>
  <r>
    <n v="1430"/>
    <d v="2023-05-19T00:00:00"/>
    <n v="929.79"/>
    <s v="Product C"/>
    <n v="130359"/>
    <s v="London"/>
    <n v="248"/>
    <n v="1"/>
    <n v="929.79"/>
    <n v="4"/>
    <n v="1"/>
    <n v="2"/>
    <n v="7"/>
    <x v="1"/>
    <x v="2"/>
  </r>
  <r>
    <n v="5382"/>
    <d v="2023-05-19T00:00:00"/>
    <n v="648.20000000000005"/>
    <s v="Product C"/>
    <n v="566509"/>
    <s v="Paris"/>
    <n v="248"/>
    <n v="1"/>
    <n v="648.20000000000005"/>
    <n v="4"/>
    <n v="1"/>
    <n v="2"/>
    <n v="7"/>
    <x v="1"/>
    <x v="2"/>
  </r>
  <r>
    <n v="1685"/>
    <d v="2023-05-19T00:00:00"/>
    <n v="737.98"/>
    <s v="Product D"/>
    <n v="855185"/>
    <s v="Paris"/>
    <n v="248"/>
    <n v="1"/>
    <n v="737.98"/>
    <n v="4"/>
    <n v="1"/>
    <n v="2"/>
    <n v="7"/>
    <x v="1"/>
    <x v="2"/>
  </r>
  <r>
    <n v="3983"/>
    <d v="2023-05-19T00:00:00"/>
    <n v="325.02999999999997"/>
    <s v="Product B"/>
    <n v="770718"/>
    <s v="New York"/>
    <n v="248"/>
    <n v="1"/>
    <n v="325.02999999999997"/>
    <n v="4"/>
    <n v="1"/>
    <n v="1"/>
    <n v="6"/>
    <x v="1"/>
    <x v="2"/>
  </r>
  <r>
    <n v="6267"/>
    <d v="2023-05-19T00:00:00"/>
    <n v="480.87"/>
    <s v="Product B"/>
    <n v="164879"/>
    <s v="Tokyo"/>
    <n v="248"/>
    <n v="1"/>
    <n v="480.87"/>
    <n v="4"/>
    <n v="1"/>
    <n v="1"/>
    <n v="6"/>
    <x v="1"/>
    <x v="2"/>
  </r>
  <r>
    <n v="3120"/>
    <d v="2023-05-20T00:00:00"/>
    <n v="439.37"/>
    <s v="Product D"/>
    <n v="522988"/>
    <s v="Tokyo"/>
    <n v="247"/>
    <n v="1"/>
    <n v="439.37"/>
    <n v="4"/>
    <n v="1"/>
    <n v="1"/>
    <n v="6"/>
    <x v="1"/>
    <x v="2"/>
  </r>
  <r>
    <n v="3719"/>
    <d v="2023-05-20T00:00:00"/>
    <n v="147.84"/>
    <s v="Product B"/>
    <n v="953047"/>
    <s v="London"/>
    <n v="247"/>
    <n v="1"/>
    <n v="147.84"/>
    <n v="4"/>
    <n v="1"/>
    <n v="1"/>
    <n v="6"/>
    <x v="1"/>
    <x v="2"/>
  </r>
  <r>
    <n v="9383"/>
    <d v="2023-05-20T00:00:00"/>
    <n v="950.26"/>
    <s v="Product D"/>
    <n v="677079"/>
    <s v="Tokyo"/>
    <n v="247"/>
    <n v="1"/>
    <n v="950.26"/>
    <n v="4"/>
    <n v="1"/>
    <n v="2"/>
    <n v="7"/>
    <x v="1"/>
    <x v="2"/>
  </r>
  <r>
    <n v="7457"/>
    <d v="2023-05-20T00:00:00"/>
    <n v="939.75"/>
    <s v="Product A"/>
    <n v="645940"/>
    <s v="New York"/>
    <n v="247"/>
    <n v="1"/>
    <n v="939.75"/>
    <n v="4"/>
    <n v="1"/>
    <n v="2"/>
    <n v="7"/>
    <x v="1"/>
    <x v="2"/>
  </r>
  <r>
    <n v="6776"/>
    <d v="2023-05-20T00:00:00"/>
    <n v="998.17"/>
    <s v="Product C"/>
    <n v="770532"/>
    <s v="New York"/>
    <n v="247"/>
    <n v="1"/>
    <n v="998.17"/>
    <n v="4"/>
    <n v="1"/>
    <n v="3"/>
    <n v="8"/>
    <x v="2"/>
    <x v="2"/>
  </r>
  <r>
    <n v="8251"/>
    <d v="2023-05-20T00:00:00"/>
    <n v="816.86"/>
    <s v="Product D"/>
    <n v="970914"/>
    <s v="Tokyo"/>
    <n v="247"/>
    <n v="1"/>
    <n v="816.86"/>
    <n v="4"/>
    <n v="1"/>
    <n v="2"/>
    <n v="7"/>
    <x v="1"/>
    <x v="2"/>
  </r>
  <r>
    <n v="9615"/>
    <d v="2023-05-20T00:00:00"/>
    <n v="704.3"/>
    <s v="Product C"/>
    <n v="151470"/>
    <s v="Paris"/>
    <n v="247"/>
    <n v="1"/>
    <n v="704.3"/>
    <n v="4"/>
    <n v="1"/>
    <n v="2"/>
    <n v="7"/>
    <x v="1"/>
    <x v="2"/>
  </r>
  <r>
    <n v="3525"/>
    <d v="2023-05-20T00:00:00"/>
    <n v="290.3"/>
    <s v="Product D"/>
    <n v="772036"/>
    <s v="Paris"/>
    <n v="247"/>
    <n v="1"/>
    <n v="290.3"/>
    <n v="4"/>
    <n v="1"/>
    <n v="1"/>
    <n v="6"/>
    <x v="1"/>
    <x v="2"/>
  </r>
  <r>
    <n v="1567"/>
    <d v="2023-05-20T00:00:00"/>
    <n v="622.98"/>
    <s v="Product B"/>
    <n v="778720"/>
    <s v="Paris"/>
    <n v="247"/>
    <n v="1"/>
    <n v="622.98"/>
    <n v="4"/>
    <n v="1"/>
    <n v="2"/>
    <n v="7"/>
    <x v="1"/>
    <x v="2"/>
  </r>
  <r>
    <n v="1025"/>
    <d v="2023-05-20T00:00:00"/>
    <n v="359.29"/>
    <s v="Product D"/>
    <n v="296412"/>
    <s v="New York"/>
    <n v="247"/>
    <n v="1"/>
    <n v="359.29"/>
    <n v="4"/>
    <n v="1"/>
    <n v="1"/>
    <n v="6"/>
    <x v="1"/>
    <x v="2"/>
  </r>
  <r>
    <n v="2293"/>
    <d v="2023-05-20T00:00:00"/>
    <n v="872.13"/>
    <s v="Product B"/>
    <n v="621841"/>
    <s v="London"/>
    <n v="247"/>
    <n v="1"/>
    <n v="872.13"/>
    <n v="4"/>
    <n v="1"/>
    <n v="2"/>
    <n v="7"/>
    <x v="1"/>
    <x v="2"/>
  </r>
  <r>
    <n v="4617"/>
    <d v="2023-05-20T00:00:00"/>
    <n v="836.4"/>
    <s v="Product B"/>
    <n v="220190"/>
    <s v="London"/>
    <n v="247"/>
    <n v="1"/>
    <n v="836.4"/>
    <n v="4"/>
    <n v="1"/>
    <n v="2"/>
    <n v="7"/>
    <x v="1"/>
    <x v="2"/>
  </r>
  <r>
    <n v="7825"/>
    <d v="2023-05-20T00:00:00"/>
    <n v="642.6"/>
    <s v="Product D"/>
    <n v="757629"/>
    <s v="Paris"/>
    <n v="247"/>
    <n v="1"/>
    <n v="642.6"/>
    <n v="4"/>
    <n v="1"/>
    <n v="2"/>
    <n v="7"/>
    <x v="1"/>
    <x v="2"/>
  </r>
  <r>
    <n v="9761"/>
    <d v="2023-05-20T00:00:00"/>
    <n v="58.1"/>
    <s v="Product A"/>
    <n v="794125"/>
    <s v="New York"/>
    <n v="247"/>
    <n v="1"/>
    <n v="58.1"/>
    <n v="4"/>
    <n v="1"/>
    <n v="1"/>
    <n v="6"/>
    <x v="1"/>
    <x v="2"/>
  </r>
  <r>
    <n v="1713"/>
    <d v="2023-05-21T00:00:00"/>
    <n v="393.01"/>
    <s v="Product C"/>
    <n v="365971"/>
    <s v="New York"/>
    <n v="246"/>
    <n v="1"/>
    <n v="393.01"/>
    <n v="4"/>
    <n v="1"/>
    <n v="1"/>
    <n v="6"/>
    <x v="1"/>
    <x v="2"/>
  </r>
  <r>
    <n v="6822"/>
    <d v="2023-05-21T00:00:00"/>
    <n v="309.3"/>
    <s v="Product C"/>
    <n v="951331"/>
    <s v="New York"/>
    <n v="246"/>
    <n v="1"/>
    <n v="309.3"/>
    <n v="4"/>
    <n v="1"/>
    <n v="1"/>
    <n v="6"/>
    <x v="1"/>
    <x v="2"/>
  </r>
  <r>
    <n v="6934"/>
    <d v="2023-05-21T00:00:00"/>
    <n v="892.66"/>
    <s v="Product D"/>
    <n v="841666"/>
    <s v="London"/>
    <n v="246"/>
    <n v="1"/>
    <n v="892.66"/>
    <n v="4"/>
    <n v="1"/>
    <n v="2"/>
    <n v="7"/>
    <x v="1"/>
    <x v="2"/>
  </r>
  <r>
    <n v="7911"/>
    <d v="2023-05-21T00:00:00"/>
    <n v="616.19000000000005"/>
    <s v="Product D"/>
    <n v="990136"/>
    <s v="New York"/>
    <n v="246"/>
    <n v="1"/>
    <n v="616.19000000000005"/>
    <n v="4"/>
    <n v="1"/>
    <n v="2"/>
    <n v="7"/>
    <x v="1"/>
    <x v="2"/>
  </r>
  <r>
    <n v="2035"/>
    <d v="2023-05-21T00:00:00"/>
    <n v="825.62"/>
    <s v="Product C"/>
    <n v="780776"/>
    <s v="Tokyo"/>
    <n v="246"/>
    <n v="1"/>
    <n v="825.62"/>
    <n v="4"/>
    <n v="1"/>
    <n v="2"/>
    <n v="7"/>
    <x v="1"/>
    <x v="2"/>
  </r>
  <r>
    <n v="3871"/>
    <d v="2023-05-21T00:00:00"/>
    <n v="499.42"/>
    <s v="Product A"/>
    <n v="311505"/>
    <s v="Paris"/>
    <n v="246"/>
    <n v="1"/>
    <n v="499.42"/>
    <n v="4"/>
    <n v="1"/>
    <n v="2"/>
    <n v="7"/>
    <x v="1"/>
    <x v="2"/>
  </r>
  <r>
    <n v="1185"/>
    <d v="2023-05-21T00:00:00"/>
    <n v="209.18"/>
    <s v="Product C"/>
    <n v="366776"/>
    <s v="New York"/>
    <n v="246"/>
    <n v="1"/>
    <n v="209.18"/>
    <n v="4"/>
    <n v="1"/>
    <n v="1"/>
    <n v="6"/>
    <x v="1"/>
    <x v="2"/>
  </r>
  <r>
    <n v="3280"/>
    <d v="2023-05-21T00:00:00"/>
    <n v="309.8"/>
    <s v="Product C"/>
    <n v="790658"/>
    <s v="London"/>
    <n v="246"/>
    <n v="1"/>
    <n v="309.8"/>
    <n v="4"/>
    <n v="1"/>
    <n v="1"/>
    <n v="6"/>
    <x v="1"/>
    <x v="2"/>
  </r>
  <r>
    <n v="6134"/>
    <d v="2023-05-21T00:00:00"/>
    <n v="67.430000000000007"/>
    <s v="Product D"/>
    <n v="386814"/>
    <s v="London"/>
    <n v="246"/>
    <n v="1"/>
    <n v="67.430000000000007"/>
    <n v="4"/>
    <n v="1"/>
    <n v="1"/>
    <n v="6"/>
    <x v="1"/>
    <x v="2"/>
  </r>
  <r>
    <n v="5285"/>
    <d v="2023-05-22T00:00:00"/>
    <n v="365.96"/>
    <s v="Product B"/>
    <n v="165142"/>
    <s v="New York"/>
    <n v="245"/>
    <n v="1"/>
    <n v="365.96"/>
    <n v="4"/>
    <n v="1"/>
    <n v="1"/>
    <n v="6"/>
    <x v="1"/>
    <x v="2"/>
  </r>
  <r>
    <n v="7666"/>
    <d v="2023-05-22T00:00:00"/>
    <n v="935.68"/>
    <s v="Product D"/>
    <n v="600641"/>
    <s v="London"/>
    <n v="245"/>
    <n v="1"/>
    <n v="935.68"/>
    <n v="4"/>
    <n v="1"/>
    <n v="2"/>
    <n v="7"/>
    <x v="1"/>
    <x v="2"/>
  </r>
  <r>
    <n v="5350"/>
    <d v="2023-05-22T00:00:00"/>
    <n v="785.07"/>
    <s v="Product B"/>
    <n v="856442"/>
    <s v="New York"/>
    <n v="245"/>
    <n v="1"/>
    <n v="785.07"/>
    <n v="4"/>
    <n v="1"/>
    <n v="2"/>
    <n v="7"/>
    <x v="1"/>
    <x v="2"/>
  </r>
  <r>
    <n v="7797"/>
    <d v="2023-05-22T00:00:00"/>
    <n v="108.03"/>
    <s v="Product D"/>
    <n v="745558"/>
    <s v="Tokyo"/>
    <n v="245"/>
    <n v="2"/>
    <n v="510.52"/>
    <n v="4"/>
    <n v="3"/>
    <n v="2"/>
    <n v="9"/>
    <x v="2"/>
    <x v="4"/>
  </r>
  <r>
    <n v="9266"/>
    <d v="2023-05-22T00:00:00"/>
    <n v="180.83"/>
    <s v="Product B"/>
    <n v="841995"/>
    <s v="Tokyo"/>
    <n v="245"/>
    <n v="1"/>
    <n v="180.83"/>
    <n v="4"/>
    <n v="1"/>
    <n v="1"/>
    <n v="6"/>
    <x v="1"/>
    <x v="2"/>
  </r>
  <r>
    <n v="6499"/>
    <d v="2023-05-22T00:00:00"/>
    <n v="98.41"/>
    <s v="Product C"/>
    <n v="334176"/>
    <s v="Paris"/>
    <n v="245"/>
    <n v="1"/>
    <n v="98.41"/>
    <n v="4"/>
    <n v="1"/>
    <n v="1"/>
    <n v="6"/>
    <x v="1"/>
    <x v="2"/>
  </r>
  <r>
    <n v="4387"/>
    <d v="2023-05-22T00:00:00"/>
    <n v="147.19"/>
    <s v="Product B"/>
    <n v="244818"/>
    <s v="Paris"/>
    <n v="245"/>
    <n v="1"/>
    <n v="147.19"/>
    <n v="4"/>
    <n v="1"/>
    <n v="1"/>
    <n v="6"/>
    <x v="1"/>
    <x v="2"/>
  </r>
  <r>
    <n v="1190"/>
    <d v="2023-05-22T00:00:00"/>
    <n v="935.03"/>
    <s v="Product D"/>
    <n v="993251"/>
    <s v="Tokyo"/>
    <n v="245"/>
    <n v="1"/>
    <n v="935.03"/>
    <n v="4"/>
    <n v="1"/>
    <n v="2"/>
    <n v="7"/>
    <x v="1"/>
    <x v="2"/>
  </r>
  <r>
    <n v="7275"/>
    <d v="2023-05-22T00:00:00"/>
    <n v="490.73"/>
    <s v="Product D"/>
    <n v="139285"/>
    <s v="London"/>
    <n v="245"/>
    <n v="1"/>
    <n v="490.73"/>
    <n v="4"/>
    <n v="1"/>
    <n v="2"/>
    <n v="7"/>
    <x v="1"/>
    <x v="2"/>
  </r>
  <r>
    <n v="1828"/>
    <d v="2023-05-22T00:00:00"/>
    <n v="999.29"/>
    <s v="Product A"/>
    <n v="197793"/>
    <s v="London"/>
    <n v="245"/>
    <n v="1"/>
    <n v="999.29"/>
    <n v="4"/>
    <n v="1"/>
    <n v="3"/>
    <n v="8"/>
    <x v="2"/>
    <x v="2"/>
  </r>
  <r>
    <n v="3879"/>
    <d v="2023-05-22T00:00:00"/>
    <n v="610.55999999999995"/>
    <s v="Product C"/>
    <n v="966589"/>
    <s v="London"/>
    <n v="245"/>
    <n v="1"/>
    <n v="610.55999999999995"/>
    <n v="4"/>
    <n v="1"/>
    <n v="2"/>
    <n v="7"/>
    <x v="1"/>
    <x v="2"/>
  </r>
  <r>
    <n v="7909"/>
    <d v="2023-05-22T00:00:00"/>
    <n v="887.26"/>
    <s v="Product B"/>
    <n v="218548"/>
    <s v="London"/>
    <n v="245"/>
    <n v="1"/>
    <n v="887.26"/>
    <n v="4"/>
    <n v="1"/>
    <n v="2"/>
    <n v="7"/>
    <x v="1"/>
    <x v="2"/>
  </r>
  <r>
    <n v="3417"/>
    <d v="2023-05-22T00:00:00"/>
    <n v="690.75"/>
    <s v="Product A"/>
    <n v="916232"/>
    <s v="Tokyo"/>
    <n v="245"/>
    <n v="1"/>
    <n v="690.75"/>
    <n v="4"/>
    <n v="1"/>
    <n v="2"/>
    <n v="7"/>
    <x v="1"/>
    <x v="2"/>
  </r>
  <r>
    <n v="4483"/>
    <d v="2023-05-22T00:00:00"/>
    <n v="504.24"/>
    <s v="Product D"/>
    <n v="249811"/>
    <s v="Paris"/>
    <n v="245"/>
    <n v="1"/>
    <n v="504.24"/>
    <n v="4"/>
    <n v="1"/>
    <n v="2"/>
    <n v="7"/>
    <x v="1"/>
    <x v="2"/>
  </r>
  <r>
    <n v="4626"/>
    <d v="2023-05-22T00:00:00"/>
    <n v="232.86"/>
    <s v="Product B"/>
    <n v="382154"/>
    <s v="Tokyo"/>
    <n v="245"/>
    <n v="1"/>
    <n v="232.86"/>
    <n v="4"/>
    <n v="1"/>
    <n v="1"/>
    <n v="6"/>
    <x v="1"/>
    <x v="2"/>
  </r>
  <r>
    <n v="8504"/>
    <d v="2023-05-22T00:00:00"/>
    <n v="964.39"/>
    <s v="Product A"/>
    <n v="602248"/>
    <s v="Tokyo"/>
    <n v="245"/>
    <n v="1"/>
    <n v="964.39"/>
    <n v="4"/>
    <n v="1"/>
    <n v="3"/>
    <n v="8"/>
    <x v="2"/>
    <x v="2"/>
  </r>
  <r>
    <n v="5664"/>
    <d v="2023-05-22T00:00:00"/>
    <n v="745.5"/>
    <s v="Product C"/>
    <n v="532961"/>
    <s v="London"/>
    <n v="245"/>
    <n v="1"/>
    <n v="745.5"/>
    <n v="4"/>
    <n v="1"/>
    <n v="2"/>
    <n v="7"/>
    <x v="1"/>
    <x v="2"/>
  </r>
  <r>
    <n v="5192"/>
    <d v="2023-05-22T00:00:00"/>
    <n v="238.85"/>
    <s v="Product C"/>
    <n v="376955"/>
    <s v="Tokyo"/>
    <n v="245"/>
    <n v="1"/>
    <n v="238.85"/>
    <n v="4"/>
    <n v="1"/>
    <n v="1"/>
    <n v="6"/>
    <x v="1"/>
    <x v="2"/>
  </r>
  <r>
    <n v="8982"/>
    <d v="2023-05-22T00:00:00"/>
    <n v="324.11"/>
    <s v="Product C"/>
    <n v="334081"/>
    <s v="London"/>
    <n v="245"/>
    <n v="1"/>
    <n v="324.11"/>
    <n v="4"/>
    <n v="1"/>
    <n v="1"/>
    <n v="6"/>
    <x v="1"/>
    <x v="2"/>
  </r>
  <r>
    <n v="8758"/>
    <d v="2023-05-23T00:00:00"/>
    <n v="123.25"/>
    <s v="Product B"/>
    <n v="587623"/>
    <s v="Paris"/>
    <n v="244"/>
    <n v="1"/>
    <n v="123.25"/>
    <n v="4"/>
    <n v="1"/>
    <n v="1"/>
    <n v="6"/>
    <x v="1"/>
    <x v="2"/>
  </r>
  <r>
    <n v="2229"/>
    <d v="2023-05-23T00:00:00"/>
    <n v="641.14"/>
    <s v="Product C"/>
    <n v="638009"/>
    <s v="London"/>
    <n v="244"/>
    <n v="1"/>
    <n v="641.14"/>
    <n v="4"/>
    <n v="1"/>
    <n v="2"/>
    <n v="7"/>
    <x v="1"/>
    <x v="2"/>
  </r>
  <r>
    <n v="8493"/>
    <d v="2023-05-23T00:00:00"/>
    <n v="593.41999999999996"/>
    <s v="Product B"/>
    <n v="623059"/>
    <s v="New York"/>
    <n v="244"/>
    <n v="1"/>
    <n v="593.41999999999996"/>
    <n v="4"/>
    <n v="1"/>
    <n v="2"/>
    <n v="7"/>
    <x v="1"/>
    <x v="2"/>
  </r>
  <r>
    <n v="5762"/>
    <d v="2023-05-23T00:00:00"/>
    <n v="76.69"/>
    <s v="Product A"/>
    <n v="307007"/>
    <s v="Tokyo"/>
    <n v="244"/>
    <n v="1"/>
    <n v="76.69"/>
    <n v="4"/>
    <n v="1"/>
    <n v="1"/>
    <n v="6"/>
    <x v="1"/>
    <x v="2"/>
  </r>
  <r>
    <n v="7078"/>
    <d v="2023-05-23T00:00:00"/>
    <n v="949.89"/>
    <s v="Product D"/>
    <n v="715870"/>
    <s v="London"/>
    <n v="244"/>
    <n v="1"/>
    <n v="949.89"/>
    <n v="4"/>
    <n v="1"/>
    <n v="2"/>
    <n v="7"/>
    <x v="1"/>
    <x v="2"/>
  </r>
  <r>
    <n v="3535"/>
    <d v="2023-05-23T00:00:00"/>
    <n v="487.37"/>
    <s v="Product A"/>
    <n v="467121"/>
    <s v="Paris"/>
    <n v="244"/>
    <n v="1"/>
    <n v="487.37"/>
    <n v="4"/>
    <n v="1"/>
    <n v="2"/>
    <n v="7"/>
    <x v="1"/>
    <x v="2"/>
  </r>
  <r>
    <n v="6400"/>
    <d v="2023-05-23T00:00:00"/>
    <n v="131.01"/>
    <s v="Product C"/>
    <n v="797660"/>
    <s v="Tokyo"/>
    <n v="244"/>
    <n v="1"/>
    <n v="131.01"/>
    <n v="4"/>
    <n v="1"/>
    <n v="1"/>
    <n v="6"/>
    <x v="1"/>
    <x v="2"/>
  </r>
  <r>
    <n v="5088"/>
    <d v="2023-05-23T00:00:00"/>
    <n v="111.77"/>
    <s v="Product D"/>
    <n v="750810"/>
    <s v="London"/>
    <n v="244"/>
    <n v="1"/>
    <n v="111.77"/>
    <n v="4"/>
    <n v="1"/>
    <n v="1"/>
    <n v="6"/>
    <x v="1"/>
    <x v="2"/>
  </r>
  <r>
    <n v="9621"/>
    <d v="2023-05-23T00:00:00"/>
    <n v="256.27999999999997"/>
    <s v="Product B"/>
    <n v="685549"/>
    <s v="Tokyo"/>
    <n v="244"/>
    <n v="1"/>
    <n v="256.27999999999997"/>
    <n v="4"/>
    <n v="1"/>
    <n v="1"/>
    <n v="6"/>
    <x v="1"/>
    <x v="2"/>
  </r>
  <r>
    <n v="3804"/>
    <d v="2023-05-23T00:00:00"/>
    <n v="628.23"/>
    <s v="Product C"/>
    <n v="983456"/>
    <s v="New York"/>
    <n v="244"/>
    <n v="1"/>
    <n v="628.23"/>
    <n v="4"/>
    <n v="1"/>
    <n v="2"/>
    <n v="7"/>
    <x v="1"/>
    <x v="2"/>
  </r>
  <r>
    <n v="5060"/>
    <d v="2023-05-23T00:00:00"/>
    <n v="248.74"/>
    <s v="Product A"/>
    <n v="901164"/>
    <s v="London"/>
    <n v="244"/>
    <n v="1"/>
    <n v="248.74"/>
    <n v="4"/>
    <n v="1"/>
    <n v="1"/>
    <n v="6"/>
    <x v="1"/>
    <x v="2"/>
  </r>
  <r>
    <n v="9538"/>
    <d v="2023-05-23T00:00:00"/>
    <n v="982.29"/>
    <s v="Product D"/>
    <n v="508024"/>
    <s v="Paris"/>
    <n v="244"/>
    <n v="1"/>
    <n v="982.29"/>
    <n v="4"/>
    <n v="1"/>
    <n v="3"/>
    <n v="8"/>
    <x v="2"/>
    <x v="2"/>
  </r>
  <r>
    <n v="2501"/>
    <d v="2023-05-23T00:00:00"/>
    <n v="219.98"/>
    <s v="Product A"/>
    <n v="153035"/>
    <s v="Paris"/>
    <n v="244"/>
    <n v="1"/>
    <n v="219.98"/>
    <n v="4"/>
    <n v="1"/>
    <n v="1"/>
    <n v="6"/>
    <x v="1"/>
    <x v="2"/>
  </r>
  <r>
    <n v="2879"/>
    <d v="2023-05-23T00:00:00"/>
    <n v="352.55"/>
    <s v="Product B"/>
    <n v="773462"/>
    <s v="London"/>
    <n v="244"/>
    <n v="1"/>
    <n v="352.55"/>
    <n v="4"/>
    <n v="1"/>
    <n v="1"/>
    <n v="6"/>
    <x v="1"/>
    <x v="2"/>
  </r>
  <r>
    <n v="5298"/>
    <d v="2023-05-23T00:00:00"/>
    <n v="864.01"/>
    <s v="Product C"/>
    <n v="725969"/>
    <s v="Tokyo"/>
    <n v="244"/>
    <n v="1"/>
    <n v="864.01"/>
    <n v="4"/>
    <n v="1"/>
    <n v="2"/>
    <n v="7"/>
    <x v="1"/>
    <x v="2"/>
  </r>
  <r>
    <n v="1653"/>
    <d v="2023-05-24T00:00:00"/>
    <n v="886.8"/>
    <s v="Product D"/>
    <n v="934883"/>
    <s v="New York"/>
    <n v="243"/>
    <n v="1"/>
    <n v="886.8"/>
    <n v="4"/>
    <n v="1"/>
    <n v="2"/>
    <n v="7"/>
    <x v="1"/>
    <x v="2"/>
  </r>
  <r>
    <n v="4750"/>
    <d v="2023-05-24T00:00:00"/>
    <n v="837.6"/>
    <s v="Product A"/>
    <n v="901909"/>
    <s v="Paris"/>
    <n v="243"/>
    <n v="1"/>
    <n v="837.6"/>
    <n v="4"/>
    <n v="1"/>
    <n v="2"/>
    <n v="7"/>
    <x v="1"/>
    <x v="2"/>
  </r>
  <r>
    <n v="8575"/>
    <d v="2023-05-24T00:00:00"/>
    <n v="808.85"/>
    <s v="Product A"/>
    <n v="515182"/>
    <s v="Paris"/>
    <n v="243"/>
    <n v="1"/>
    <n v="808.85"/>
    <n v="4"/>
    <n v="1"/>
    <n v="2"/>
    <n v="7"/>
    <x v="1"/>
    <x v="2"/>
  </r>
  <r>
    <n v="5890"/>
    <d v="2023-05-24T00:00:00"/>
    <n v="117.02"/>
    <s v="Product A"/>
    <n v="452618"/>
    <s v="Paris"/>
    <n v="243"/>
    <n v="1"/>
    <n v="117.02"/>
    <n v="4"/>
    <n v="1"/>
    <n v="1"/>
    <n v="6"/>
    <x v="1"/>
    <x v="2"/>
  </r>
  <r>
    <n v="1193"/>
    <d v="2023-05-24T00:00:00"/>
    <n v="218.64"/>
    <s v="Product A"/>
    <n v="441244"/>
    <s v="Paris"/>
    <n v="243"/>
    <n v="1"/>
    <n v="218.64"/>
    <n v="4"/>
    <n v="1"/>
    <n v="1"/>
    <n v="6"/>
    <x v="1"/>
    <x v="2"/>
  </r>
  <r>
    <n v="2791"/>
    <d v="2023-05-24T00:00:00"/>
    <n v="802.05"/>
    <s v="Product B"/>
    <n v="641058"/>
    <s v="London"/>
    <n v="243"/>
    <n v="1"/>
    <n v="802.05"/>
    <n v="4"/>
    <n v="1"/>
    <n v="2"/>
    <n v="7"/>
    <x v="1"/>
    <x v="2"/>
  </r>
  <r>
    <n v="6236"/>
    <d v="2023-05-24T00:00:00"/>
    <n v="148.53"/>
    <s v="Product A"/>
    <n v="787237"/>
    <s v="Tokyo"/>
    <n v="243"/>
    <n v="1"/>
    <n v="148.53"/>
    <n v="4"/>
    <n v="1"/>
    <n v="1"/>
    <n v="6"/>
    <x v="1"/>
    <x v="2"/>
  </r>
  <r>
    <n v="8517"/>
    <d v="2023-05-24T00:00:00"/>
    <n v="466.11"/>
    <s v="Product A"/>
    <n v="605382"/>
    <s v="New York"/>
    <n v="243"/>
    <n v="1"/>
    <n v="466.11"/>
    <n v="4"/>
    <n v="1"/>
    <n v="1"/>
    <n v="6"/>
    <x v="1"/>
    <x v="2"/>
  </r>
  <r>
    <n v="2679"/>
    <d v="2023-05-24T00:00:00"/>
    <n v="743.26"/>
    <s v="Product A"/>
    <n v="719176"/>
    <s v="Tokyo"/>
    <n v="243"/>
    <n v="1"/>
    <n v="743.26"/>
    <n v="4"/>
    <n v="1"/>
    <n v="2"/>
    <n v="7"/>
    <x v="1"/>
    <x v="2"/>
  </r>
  <r>
    <n v="7984"/>
    <d v="2023-05-24T00:00:00"/>
    <n v="116.88"/>
    <s v="Product D"/>
    <n v="177060"/>
    <s v="New York"/>
    <n v="243"/>
    <n v="1"/>
    <n v="116.88"/>
    <n v="4"/>
    <n v="1"/>
    <n v="1"/>
    <n v="6"/>
    <x v="1"/>
    <x v="2"/>
  </r>
  <r>
    <n v="5106"/>
    <d v="2023-05-24T00:00:00"/>
    <n v="758.02"/>
    <s v="Product B"/>
    <n v="758765"/>
    <s v="New York"/>
    <n v="243"/>
    <n v="1"/>
    <n v="758.02"/>
    <n v="4"/>
    <n v="1"/>
    <n v="2"/>
    <n v="7"/>
    <x v="1"/>
    <x v="2"/>
  </r>
  <r>
    <n v="7179"/>
    <d v="2023-05-24T00:00:00"/>
    <n v="608.91999999999996"/>
    <s v="Product A"/>
    <n v="176319"/>
    <s v="London"/>
    <n v="243"/>
    <n v="1"/>
    <n v="608.91999999999996"/>
    <n v="4"/>
    <n v="1"/>
    <n v="2"/>
    <n v="7"/>
    <x v="1"/>
    <x v="2"/>
  </r>
  <r>
    <n v="9510"/>
    <d v="2023-05-24T00:00:00"/>
    <n v="450.62"/>
    <s v="Product A"/>
    <n v="829386"/>
    <s v="Paris"/>
    <n v="243"/>
    <n v="1"/>
    <n v="450.62"/>
    <n v="4"/>
    <n v="1"/>
    <n v="1"/>
    <n v="6"/>
    <x v="1"/>
    <x v="2"/>
  </r>
  <r>
    <n v="4598"/>
    <d v="2023-05-24T00:00:00"/>
    <n v="331.04"/>
    <s v="Product A"/>
    <n v="340174"/>
    <s v="New York"/>
    <n v="243"/>
    <n v="1"/>
    <n v="331.04"/>
    <n v="4"/>
    <n v="1"/>
    <n v="1"/>
    <n v="6"/>
    <x v="1"/>
    <x v="2"/>
  </r>
  <r>
    <n v="6298"/>
    <d v="2023-05-24T00:00:00"/>
    <n v="924.9"/>
    <s v="Product A"/>
    <n v="217996"/>
    <s v="Tokyo"/>
    <n v="243"/>
    <n v="1"/>
    <n v="924.9"/>
    <n v="4"/>
    <n v="1"/>
    <n v="2"/>
    <n v="7"/>
    <x v="1"/>
    <x v="2"/>
  </r>
  <r>
    <n v="7211"/>
    <d v="2023-05-24T00:00:00"/>
    <n v="750.65"/>
    <s v="Product B"/>
    <n v="745414"/>
    <s v="Paris"/>
    <n v="243"/>
    <n v="1"/>
    <n v="750.65"/>
    <n v="4"/>
    <n v="1"/>
    <n v="2"/>
    <n v="7"/>
    <x v="1"/>
    <x v="2"/>
  </r>
  <r>
    <n v="8244"/>
    <d v="2023-05-24T00:00:00"/>
    <n v="221.56"/>
    <s v="Product D"/>
    <n v="932291"/>
    <s v="London"/>
    <n v="243"/>
    <n v="1"/>
    <n v="221.56"/>
    <n v="4"/>
    <n v="1"/>
    <n v="1"/>
    <n v="6"/>
    <x v="1"/>
    <x v="2"/>
  </r>
  <r>
    <n v="7116"/>
    <d v="2023-05-25T00:00:00"/>
    <n v="149.94"/>
    <s v="Product D"/>
    <n v="538555"/>
    <s v="London"/>
    <n v="242"/>
    <n v="1"/>
    <n v="149.94"/>
    <n v="4"/>
    <n v="1"/>
    <n v="1"/>
    <n v="6"/>
    <x v="1"/>
    <x v="2"/>
  </r>
  <r>
    <n v="6644"/>
    <d v="2023-05-25T00:00:00"/>
    <n v="73.12"/>
    <s v="Product A"/>
    <n v="172371"/>
    <s v="Tokyo"/>
    <n v="242"/>
    <n v="1"/>
    <n v="73.12"/>
    <n v="4"/>
    <n v="1"/>
    <n v="1"/>
    <n v="6"/>
    <x v="1"/>
    <x v="2"/>
  </r>
  <r>
    <n v="5477"/>
    <d v="2023-05-25T00:00:00"/>
    <n v="764.79"/>
    <s v="Product C"/>
    <n v="468074"/>
    <s v="New York"/>
    <n v="242"/>
    <n v="1"/>
    <n v="764.79"/>
    <n v="4"/>
    <n v="1"/>
    <n v="2"/>
    <n v="7"/>
    <x v="1"/>
    <x v="2"/>
  </r>
  <r>
    <n v="2999"/>
    <d v="2023-05-25T00:00:00"/>
    <n v="860.81"/>
    <s v="Product C"/>
    <n v="652654"/>
    <s v="Tokyo"/>
    <n v="242"/>
    <n v="1"/>
    <n v="860.81"/>
    <n v="4"/>
    <n v="1"/>
    <n v="2"/>
    <n v="7"/>
    <x v="1"/>
    <x v="2"/>
  </r>
  <r>
    <n v="6431"/>
    <d v="2023-05-25T00:00:00"/>
    <n v="245.2"/>
    <s v="Product D"/>
    <n v="381631"/>
    <s v="Paris"/>
    <n v="242"/>
    <n v="1"/>
    <n v="245.2"/>
    <n v="4"/>
    <n v="1"/>
    <n v="1"/>
    <n v="6"/>
    <x v="1"/>
    <x v="2"/>
  </r>
  <r>
    <n v="6890"/>
    <d v="2023-05-25T00:00:00"/>
    <n v="896.55"/>
    <s v="Product A"/>
    <n v="214682"/>
    <s v="London"/>
    <n v="242"/>
    <n v="1"/>
    <n v="896.55"/>
    <n v="4"/>
    <n v="1"/>
    <n v="2"/>
    <n v="7"/>
    <x v="1"/>
    <x v="2"/>
  </r>
  <r>
    <n v="3521"/>
    <d v="2023-05-25T00:00:00"/>
    <n v="540.99"/>
    <s v="Product A"/>
    <n v="231939"/>
    <s v="Tokyo"/>
    <n v="242"/>
    <n v="1"/>
    <n v="540.99"/>
    <n v="4"/>
    <n v="1"/>
    <n v="2"/>
    <n v="7"/>
    <x v="1"/>
    <x v="2"/>
  </r>
  <r>
    <n v="2669"/>
    <d v="2023-05-25T00:00:00"/>
    <n v="774.76"/>
    <s v="Product A"/>
    <n v="934904"/>
    <s v="New York"/>
    <n v="242"/>
    <n v="1"/>
    <n v="774.76"/>
    <n v="4"/>
    <n v="1"/>
    <n v="2"/>
    <n v="7"/>
    <x v="1"/>
    <x v="2"/>
  </r>
  <r>
    <n v="7939"/>
    <d v="2023-05-25T00:00:00"/>
    <n v="408.25"/>
    <s v="Product B"/>
    <n v="390946"/>
    <s v="New York"/>
    <n v="242"/>
    <n v="2"/>
    <n v="763.06999999999994"/>
    <n v="4"/>
    <n v="3"/>
    <n v="2"/>
    <n v="9"/>
    <x v="2"/>
    <x v="4"/>
  </r>
  <r>
    <n v="9892"/>
    <d v="2023-05-25T00:00:00"/>
    <n v="495.19"/>
    <s v="Product B"/>
    <n v="670027"/>
    <s v="Paris"/>
    <n v="242"/>
    <n v="1"/>
    <n v="495.19"/>
    <n v="4"/>
    <n v="1"/>
    <n v="2"/>
    <n v="7"/>
    <x v="1"/>
    <x v="2"/>
  </r>
  <r>
    <n v="4090"/>
    <d v="2023-05-25T00:00:00"/>
    <n v="246.42"/>
    <s v="Product D"/>
    <n v="344907"/>
    <s v="Tokyo"/>
    <n v="242"/>
    <n v="1"/>
    <n v="246.42"/>
    <n v="4"/>
    <n v="1"/>
    <n v="1"/>
    <n v="6"/>
    <x v="1"/>
    <x v="2"/>
  </r>
  <r>
    <n v="3248"/>
    <d v="2023-05-25T00:00:00"/>
    <n v="21.24"/>
    <s v="Product D"/>
    <n v="463546"/>
    <s v="Paris"/>
    <n v="242"/>
    <n v="1"/>
    <n v="21.24"/>
    <n v="4"/>
    <n v="1"/>
    <n v="1"/>
    <n v="6"/>
    <x v="1"/>
    <x v="2"/>
  </r>
  <r>
    <n v="6008"/>
    <d v="2023-05-25T00:00:00"/>
    <n v="588.33000000000004"/>
    <s v="Product C"/>
    <n v="946934"/>
    <s v="Paris"/>
    <n v="242"/>
    <n v="1"/>
    <n v="588.33000000000004"/>
    <n v="4"/>
    <n v="1"/>
    <n v="2"/>
    <n v="7"/>
    <x v="1"/>
    <x v="2"/>
  </r>
  <r>
    <n v="2195"/>
    <d v="2023-05-25T00:00:00"/>
    <n v="69.31"/>
    <s v="Product D"/>
    <n v="535810"/>
    <s v="Tokyo"/>
    <n v="242"/>
    <n v="1"/>
    <n v="69.31"/>
    <n v="4"/>
    <n v="1"/>
    <n v="1"/>
    <n v="6"/>
    <x v="1"/>
    <x v="2"/>
  </r>
  <r>
    <n v="4974"/>
    <d v="2023-05-25T00:00:00"/>
    <n v="608.36"/>
    <s v="Product B"/>
    <n v="515898"/>
    <s v="London"/>
    <n v="242"/>
    <n v="2"/>
    <n v="982.95"/>
    <n v="4"/>
    <n v="3"/>
    <n v="3"/>
    <n v="10"/>
    <x v="2"/>
    <x v="4"/>
  </r>
  <r>
    <n v="8612"/>
    <d v="2023-05-25T00:00:00"/>
    <n v="483.75"/>
    <s v="Product B"/>
    <n v="950916"/>
    <s v="London"/>
    <n v="242"/>
    <n v="1"/>
    <n v="483.75"/>
    <n v="4"/>
    <n v="1"/>
    <n v="1"/>
    <n v="6"/>
    <x v="1"/>
    <x v="2"/>
  </r>
  <r>
    <n v="4920"/>
    <d v="2023-05-26T00:00:00"/>
    <n v="166.79"/>
    <s v="Product A"/>
    <n v="679077"/>
    <s v="Tokyo"/>
    <n v="241"/>
    <n v="1"/>
    <n v="166.79"/>
    <n v="4"/>
    <n v="1"/>
    <n v="1"/>
    <n v="6"/>
    <x v="1"/>
    <x v="2"/>
  </r>
  <r>
    <n v="7626"/>
    <d v="2023-05-26T00:00:00"/>
    <n v="643.74"/>
    <s v="Product C"/>
    <n v="220768"/>
    <s v="Tokyo"/>
    <n v="241"/>
    <n v="1"/>
    <n v="643.74"/>
    <n v="4"/>
    <n v="1"/>
    <n v="2"/>
    <n v="7"/>
    <x v="1"/>
    <x v="2"/>
  </r>
  <r>
    <n v="6582"/>
    <d v="2023-05-26T00:00:00"/>
    <n v="185.69"/>
    <s v="Product C"/>
    <n v="162448"/>
    <s v="New York"/>
    <n v="241"/>
    <n v="1"/>
    <n v="185.69"/>
    <n v="4"/>
    <n v="1"/>
    <n v="1"/>
    <n v="6"/>
    <x v="1"/>
    <x v="2"/>
  </r>
  <r>
    <n v="2691"/>
    <d v="2023-05-26T00:00:00"/>
    <n v="968.76"/>
    <s v="Product C"/>
    <n v="975427"/>
    <s v="Paris"/>
    <n v="241"/>
    <n v="1"/>
    <n v="968.76"/>
    <n v="4"/>
    <n v="1"/>
    <n v="3"/>
    <n v="8"/>
    <x v="2"/>
    <x v="2"/>
  </r>
  <r>
    <n v="5215"/>
    <d v="2023-05-26T00:00:00"/>
    <n v="194.34"/>
    <s v="Product C"/>
    <n v="929179"/>
    <s v="Paris"/>
    <n v="241"/>
    <n v="1"/>
    <n v="194.34"/>
    <n v="4"/>
    <n v="1"/>
    <n v="1"/>
    <n v="6"/>
    <x v="1"/>
    <x v="2"/>
  </r>
  <r>
    <n v="4812"/>
    <d v="2023-05-26T00:00:00"/>
    <n v="297.58"/>
    <s v="Product B"/>
    <n v="101657"/>
    <s v="New York"/>
    <n v="241"/>
    <n v="2"/>
    <n v="1279.44"/>
    <n v="4"/>
    <n v="3"/>
    <n v="3"/>
    <n v="10"/>
    <x v="2"/>
    <x v="4"/>
  </r>
  <r>
    <n v="9331"/>
    <d v="2023-05-26T00:00:00"/>
    <n v="108.61"/>
    <s v="Product C"/>
    <n v="608205"/>
    <s v="New York"/>
    <n v="241"/>
    <n v="2"/>
    <n v="136.66"/>
    <n v="4"/>
    <n v="3"/>
    <n v="1"/>
    <n v="8"/>
    <x v="2"/>
    <x v="2"/>
  </r>
  <r>
    <n v="2033"/>
    <d v="2023-05-26T00:00:00"/>
    <n v="778.43"/>
    <s v="Product D"/>
    <n v="138780"/>
    <s v="Paris"/>
    <n v="241"/>
    <n v="1"/>
    <n v="778.43"/>
    <n v="4"/>
    <n v="1"/>
    <n v="2"/>
    <n v="7"/>
    <x v="1"/>
    <x v="2"/>
  </r>
  <r>
    <n v="8640"/>
    <d v="2023-05-26T00:00:00"/>
    <n v="938.12"/>
    <s v="Product A"/>
    <n v="261169"/>
    <s v="Paris"/>
    <n v="241"/>
    <n v="1"/>
    <n v="938.12"/>
    <n v="4"/>
    <n v="1"/>
    <n v="2"/>
    <n v="7"/>
    <x v="1"/>
    <x v="2"/>
  </r>
  <r>
    <n v="7809"/>
    <d v="2023-05-26T00:00:00"/>
    <n v="841.49"/>
    <s v="Product D"/>
    <n v="275377"/>
    <s v="New York"/>
    <n v="241"/>
    <n v="1"/>
    <n v="841.49"/>
    <n v="4"/>
    <n v="1"/>
    <n v="2"/>
    <n v="7"/>
    <x v="1"/>
    <x v="2"/>
  </r>
  <r>
    <n v="4257"/>
    <d v="2023-05-26T00:00:00"/>
    <n v="653.39"/>
    <s v="Product D"/>
    <n v="331148"/>
    <s v="Tokyo"/>
    <n v="241"/>
    <n v="1"/>
    <n v="653.39"/>
    <n v="4"/>
    <n v="1"/>
    <n v="2"/>
    <n v="7"/>
    <x v="1"/>
    <x v="2"/>
  </r>
  <r>
    <n v="5735"/>
    <d v="2023-05-26T00:00:00"/>
    <n v="215.21"/>
    <s v="Product D"/>
    <n v="432441"/>
    <s v="Tokyo"/>
    <n v="241"/>
    <n v="1"/>
    <n v="215.21"/>
    <n v="4"/>
    <n v="1"/>
    <n v="1"/>
    <n v="6"/>
    <x v="1"/>
    <x v="2"/>
  </r>
  <r>
    <n v="3173"/>
    <d v="2023-05-26T00:00:00"/>
    <n v="653.59"/>
    <s v="Product B"/>
    <n v="628370"/>
    <s v="Paris"/>
    <n v="241"/>
    <n v="1"/>
    <n v="653.59"/>
    <n v="4"/>
    <n v="1"/>
    <n v="2"/>
    <n v="7"/>
    <x v="1"/>
    <x v="2"/>
  </r>
  <r>
    <n v="5308"/>
    <d v="2023-05-26T00:00:00"/>
    <n v="975.3"/>
    <s v="Product A"/>
    <n v="620248"/>
    <s v="Tokyo"/>
    <n v="241"/>
    <n v="1"/>
    <n v="975.3"/>
    <n v="4"/>
    <n v="1"/>
    <n v="3"/>
    <n v="8"/>
    <x v="2"/>
    <x v="2"/>
  </r>
  <r>
    <n v="6411"/>
    <d v="2023-05-26T00:00:00"/>
    <n v="477.68"/>
    <s v="Product B"/>
    <n v="105433"/>
    <s v="London"/>
    <n v="241"/>
    <n v="1"/>
    <n v="477.68"/>
    <n v="4"/>
    <n v="1"/>
    <n v="1"/>
    <n v="6"/>
    <x v="1"/>
    <x v="2"/>
  </r>
  <r>
    <n v="4185"/>
    <d v="2023-05-26T00:00:00"/>
    <n v="699.39"/>
    <s v="Product D"/>
    <n v="519066"/>
    <s v="London"/>
    <n v="241"/>
    <n v="1"/>
    <n v="699.39"/>
    <n v="4"/>
    <n v="1"/>
    <n v="2"/>
    <n v="7"/>
    <x v="1"/>
    <x v="2"/>
  </r>
  <r>
    <n v="6302"/>
    <d v="2023-05-26T00:00:00"/>
    <n v="299.70999999999998"/>
    <s v="Product C"/>
    <n v="999695"/>
    <s v="New York"/>
    <n v="241"/>
    <n v="1"/>
    <n v="299.70999999999998"/>
    <n v="4"/>
    <n v="1"/>
    <n v="1"/>
    <n v="6"/>
    <x v="1"/>
    <x v="2"/>
  </r>
  <r>
    <n v="6071"/>
    <d v="2023-05-27T00:00:00"/>
    <n v="770.94"/>
    <s v="Product D"/>
    <n v="402808"/>
    <s v="London"/>
    <n v="240"/>
    <n v="1"/>
    <n v="770.94"/>
    <n v="4"/>
    <n v="1"/>
    <n v="2"/>
    <n v="7"/>
    <x v="1"/>
    <x v="2"/>
  </r>
  <r>
    <n v="3747"/>
    <d v="2023-05-27T00:00:00"/>
    <n v="688.74"/>
    <s v="Product D"/>
    <n v="725510"/>
    <s v="New York"/>
    <n v="240"/>
    <n v="1"/>
    <n v="688.74"/>
    <n v="4"/>
    <n v="1"/>
    <n v="2"/>
    <n v="7"/>
    <x v="1"/>
    <x v="2"/>
  </r>
  <r>
    <n v="1711"/>
    <d v="2023-05-27T00:00:00"/>
    <n v="464.83"/>
    <s v="Product A"/>
    <n v="496922"/>
    <s v="New York"/>
    <n v="240"/>
    <n v="1"/>
    <n v="464.83"/>
    <n v="4"/>
    <n v="1"/>
    <n v="1"/>
    <n v="6"/>
    <x v="1"/>
    <x v="2"/>
  </r>
  <r>
    <n v="8924"/>
    <d v="2023-05-27T00:00:00"/>
    <n v="691.77"/>
    <s v="Product C"/>
    <n v="547798"/>
    <s v="Paris"/>
    <n v="240"/>
    <n v="1"/>
    <n v="691.77"/>
    <n v="4"/>
    <n v="1"/>
    <n v="2"/>
    <n v="7"/>
    <x v="1"/>
    <x v="2"/>
  </r>
  <r>
    <n v="9514"/>
    <d v="2023-05-27T00:00:00"/>
    <n v="635.54"/>
    <s v="Product D"/>
    <n v="947228"/>
    <s v="London"/>
    <n v="240"/>
    <n v="2"/>
    <n v="1553.53"/>
    <n v="4"/>
    <n v="3"/>
    <n v="4"/>
    <n v="11"/>
    <x v="2"/>
    <x v="4"/>
  </r>
  <r>
    <n v="9751"/>
    <d v="2023-05-27T00:00:00"/>
    <n v="252.36"/>
    <s v="Product D"/>
    <n v="497887"/>
    <s v="Paris"/>
    <n v="240"/>
    <n v="1"/>
    <n v="252.36"/>
    <n v="4"/>
    <n v="1"/>
    <n v="1"/>
    <n v="6"/>
    <x v="1"/>
    <x v="2"/>
  </r>
  <r>
    <n v="6005"/>
    <d v="2023-05-27T00:00:00"/>
    <n v="702.45"/>
    <s v="Product B"/>
    <n v="550081"/>
    <s v="New York"/>
    <n v="240"/>
    <n v="1"/>
    <n v="702.45"/>
    <n v="4"/>
    <n v="1"/>
    <n v="2"/>
    <n v="7"/>
    <x v="1"/>
    <x v="2"/>
  </r>
  <r>
    <n v="2526"/>
    <d v="2023-05-27T00:00:00"/>
    <n v="972.43"/>
    <s v="Product C"/>
    <n v="991401"/>
    <s v="New York"/>
    <n v="240"/>
    <n v="2"/>
    <n v="1635.23"/>
    <n v="4"/>
    <n v="3"/>
    <n v="4"/>
    <n v="11"/>
    <x v="2"/>
    <x v="4"/>
  </r>
  <r>
    <n v="2438"/>
    <d v="2023-05-27T00:00:00"/>
    <n v="388.39"/>
    <s v="Product B"/>
    <n v="537605"/>
    <s v="London"/>
    <n v="240"/>
    <n v="1"/>
    <n v="388.39"/>
    <n v="4"/>
    <n v="1"/>
    <n v="1"/>
    <n v="6"/>
    <x v="1"/>
    <x v="2"/>
  </r>
  <r>
    <n v="3041"/>
    <d v="2023-05-27T00:00:00"/>
    <n v="901.05"/>
    <s v="Product C"/>
    <n v="799287"/>
    <s v="Tokyo"/>
    <n v="240"/>
    <n v="1"/>
    <n v="901.05"/>
    <n v="4"/>
    <n v="1"/>
    <n v="2"/>
    <n v="7"/>
    <x v="1"/>
    <x v="2"/>
  </r>
  <r>
    <n v="9673"/>
    <d v="2023-05-27T00:00:00"/>
    <n v="281.99"/>
    <s v="Product C"/>
    <n v="117975"/>
    <s v="Tokyo"/>
    <n v="240"/>
    <n v="1"/>
    <n v="281.99"/>
    <n v="4"/>
    <n v="1"/>
    <n v="1"/>
    <n v="6"/>
    <x v="1"/>
    <x v="2"/>
  </r>
  <r>
    <n v="1612"/>
    <d v="2023-05-27T00:00:00"/>
    <n v="810.26"/>
    <s v="Product D"/>
    <n v="182289"/>
    <s v="New York"/>
    <n v="240"/>
    <n v="1"/>
    <n v="810.26"/>
    <n v="4"/>
    <n v="1"/>
    <n v="2"/>
    <n v="7"/>
    <x v="1"/>
    <x v="2"/>
  </r>
  <r>
    <n v="4562"/>
    <d v="2023-05-27T00:00:00"/>
    <n v="86.43"/>
    <s v="Product C"/>
    <n v="931420"/>
    <s v="Tokyo"/>
    <n v="240"/>
    <n v="1"/>
    <n v="86.43"/>
    <n v="4"/>
    <n v="1"/>
    <n v="1"/>
    <n v="6"/>
    <x v="1"/>
    <x v="2"/>
  </r>
  <r>
    <n v="8179"/>
    <d v="2023-05-27T00:00:00"/>
    <n v="425.46"/>
    <s v="Product B"/>
    <n v="534130"/>
    <s v="Tokyo"/>
    <n v="240"/>
    <n v="1"/>
    <n v="425.46"/>
    <n v="4"/>
    <n v="1"/>
    <n v="1"/>
    <n v="6"/>
    <x v="1"/>
    <x v="2"/>
  </r>
  <r>
    <n v="5040"/>
    <d v="2023-05-27T00:00:00"/>
    <n v="628.78"/>
    <s v="Product B"/>
    <n v="580102"/>
    <s v="New York"/>
    <n v="240"/>
    <n v="1"/>
    <n v="628.78"/>
    <n v="4"/>
    <n v="1"/>
    <n v="2"/>
    <n v="7"/>
    <x v="1"/>
    <x v="2"/>
  </r>
  <r>
    <n v="5634"/>
    <d v="2023-05-27T00:00:00"/>
    <n v="305.57"/>
    <s v="Product D"/>
    <n v="255813"/>
    <s v="Tokyo"/>
    <n v="240"/>
    <n v="2"/>
    <n v="720.25"/>
    <n v="4"/>
    <n v="3"/>
    <n v="2"/>
    <n v="9"/>
    <x v="2"/>
    <x v="4"/>
  </r>
  <r>
    <n v="6303"/>
    <d v="2023-05-27T00:00:00"/>
    <n v="473.71"/>
    <s v="Product B"/>
    <n v="172222"/>
    <s v="London"/>
    <n v="240"/>
    <n v="1"/>
    <n v="473.71"/>
    <n v="4"/>
    <n v="1"/>
    <n v="1"/>
    <n v="6"/>
    <x v="1"/>
    <x v="2"/>
  </r>
  <r>
    <n v="3048"/>
    <d v="2023-05-27T00:00:00"/>
    <n v="242.28"/>
    <s v="Product C"/>
    <n v="880009"/>
    <s v="New York"/>
    <n v="240"/>
    <n v="1"/>
    <n v="242.28"/>
    <n v="4"/>
    <n v="1"/>
    <n v="1"/>
    <n v="6"/>
    <x v="1"/>
    <x v="2"/>
  </r>
  <r>
    <n v="3384"/>
    <d v="2023-05-27T00:00:00"/>
    <n v="39.19"/>
    <s v="Product C"/>
    <n v="534152"/>
    <s v="Tokyo"/>
    <n v="240"/>
    <n v="1"/>
    <n v="39.19"/>
    <n v="4"/>
    <n v="1"/>
    <n v="1"/>
    <n v="6"/>
    <x v="1"/>
    <x v="2"/>
  </r>
  <r>
    <n v="2658"/>
    <d v="2023-05-27T00:00:00"/>
    <n v="238.71"/>
    <s v="Product D"/>
    <n v="298663"/>
    <s v="London"/>
    <n v="240"/>
    <n v="1"/>
    <n v="238.71"/>
    <n v="4"/>
    <n v="1"/>
    <n v="1"/>
    <n v="6"/>
    <x v="1"/>
    <x v="2"/>
  </r>
  <r>
    <n v="4675"/>
    <d v="2023-05-27T00:00:00"/>
    <n v="985.03"/>
    <s v="Product B"/>
    <n v="869735"/>
    <s v="New York"/>
    <n v="240"/>
    <n v="1"/>
    <n v="985.03"/>
    <n v="4"/>
    <n v="1"/>
    <n v="3"/>
    <n v="8"/>
    <x v="2"/>
    <x v="2"/>
  </r>
  <r>
    <n v="4727"/>
    <d v="2023-05-28T00:00:00"/>
    <n v="99.48"/>
    <s v="Product A"/>
    <n v="897305"/>
    <s v="New York"/>
    <n v="239"/>
    <n v="1"/>
    <n v="99.48"/>
    <n v="4"/>
    <n v="1"/>
    <n v="1"/>
    <n v="6"/>
    <x v="1"/>
    <x v="2"/>
  </r>
  <r>
    <n v="9175"/>
    <d v="2023-05-28T00:00:00"/>
    <n v="207.67"/>
    <s v="Product B"/>
    <n v="378297"/>
    <s v="London"/>
    <n v="239"/>
    <n v="1"/>
    <n v="207.67"/>
    <n v="4"/>
    <n v="1"/>
    <n v="1"/>
    <n v="6"/>
    <x v="1"/>
    <x v="2"/>
  </r>
  <r>
    <n v="5923"/>
    <d v="2023-05-28T00:00:00"/>
    <n v="448.68"/>
    <s v="Product C"/>
    <n v="382507"/>
    <s v="Tokyo"/>
    <n v="239"/>
    <n v="1"/>
    <n v="448.68"/>
    <n v="4"/>
    <n v="1"/>
    <n v="1"/>
    <n v="6"/>
    <x v="1"/>
    <x v="2"/>
  </r>
  <r>
    <n v="8370"/>
    <d v="2023-05-28T00:00:00"/>
    <n v="341.31"/>
    <s v="Product C"/>
    <n v="477808"/>
    <s v="Paris"/>
    <n v="239"/>
    <n v="1"/>
    <n v="341.31"/>
    <n v="4"/>
    <n v="1"/>
    <n v="1"/>
    <n v="6"/>
    <x v="1"/>
    <x v="2"/>
  </r>
  <r>
    <n v="8078"/>
    <d v="2023-05-28T00:00:00"/>
    <n v="329.1"/>
    <s v="Product C"/>
    <n v="127121"/>
    <s v="New York"/>
    <n v="239"/>
    <n v="1"/>
    <n v="329.1"/>
    <n v="4"/>
    <n v="1"/>
    <n v="1"/>
    <n v="6"/>
    <x v="1"/>
    <x v="2"/>
  </r>
  <r>
    <n v="7971"/>
    <d v="2023-05-28T00:00:00"/>
    <n v="554.88"/>
    <s v="Product C"/>
    <n v="836996"/>
    <s v="Tokyo"/>
    <n v="239"/>
    <n v="2"/>
    <n v="816.85"/>
    <n v="4"/>
    <n v="3"/>
    <n v="2"/>
    <n v="9"/>
    <x v="2"/>
    <x v="4"/>
  </r>
  <r>
    <n v="5049"/>
    <d v="2023-05-28T00:00:00"/>
    <n v="994.59"/>
    <s v="Product B"/>
    <n v="583220"/>
    <s v="New York"/>
    <n v="239"/>
    <n v="1"/>
    <n v="994.59"/>
    <n v="4"/>
    <n v="1"/>
    <n v="3"/>
    <n v="8"/>
    <x v="2"/>
    <x v="2"/>
  </r>
  <r>
    <n v="1212"/>
    <d v="2023-05-28T00:00:00"/>
    <n v="258.83"/>
    <s v="Product D"/>
    <n v="970300"/>
    <s v="London"/>
    <n v="239"/>
    <n v="1"/>
    <n v="258.83"/>
    <n v="4"/>
    <n v="1"/>
    <n v="1"/>
    <n v="6"/>
    <x v="1"/>
    <x v="2"/>
  </r>
  <r>
    <n v="3607"/>
    <d v="2023-05-28T00:00:00"/>
    <n v="862.88"/>
    <s v="Product D"/>
    <n v="371782"/>
    <s v="London"/>
    <n v="239"/>
    <n v="1"/>
    <n v="862.88"/>
    <n v="4"/>
    <n v="1"/>
    <n v="2"/>
    <n v="7"/>
    <x v="1"/>
    <x v="2"/>
  </r>
  <r>
    <n v="4714"/>
    <d v="2023-05-28T00:00:00"/>
    <n v="656.25"/>
    <s v="Product A"/>
    <n v="764678"/>
    <s v="Tokyo"/>
    <n v="239"/>
    <n v="1"/>
    <n v="656.25"/>
    <n v="4"/>
    <n v="1"/>
    <n v="2"/>
    <n v="7"/>
    <x v="1"/>
    <x v="2"/>
  </r>
  <r>
    <n v="9689"/>
    <d v="2023-05-28T00:00:00"/>
    <n v="58.09"/>
    <s v="Product D"/>
    <n v="979562"/>
    <s v="Tokyo"/>
    <n v="239"/>
    <n v="1"/>
    <n v="58.09"/>
    <n v="4"/>
    <n v="1"/>
    <n v="1"/>
    <n v="6"/>
    <x v="1"/>
    <x v="2"/>
  </r>
  <r>
    <n v="3938"/>
    <d v="2023-05-28T00:00:00"/>
    <n v="925.24"/>
    <s v="Product D"/>
    <n v="941204"/>
    <s v="London"/>
    <n v="239"/>
    <n v="2"/>
    <n v="1731.53"/>
    <n v="4"/>
    <n v="3"/>
    <n v="4"/>
    <n v="11"/>
    <x v="2"/>
    <x v="4"/>
  </r>
  <r>
    <n v="8511"/>
    <d v="2023-05-28T00:00:00"/>
    <n v="94.05"/>
    <s v="Product A"/>
    <n v="629979"/>
    <s v="London"/>
    <n v="239"/>
    <n v="1"/>
    <n v="94.05"/>
    <n v="4"/>
    <n v="1"/>
    <n v="1"/>
    <n v="6"/>
    <x v="1"/>
    <x v="2"/>
  </r>
  <r>
    <n v="3647"/>
    <d v="2023-05-28T00:00:00"/>
    <n v="447.42"/>
    <s v="Product D"/>
    <n v="688153"/>
    <s v="New York"/>
    <n v="239"/>
    <n v="1"/>
    <n v="447.42"/>
    <n v="4"/>
    <n v="1"/>
    <n v="1"/>
    <n v="6"/>
    <x v="1"/>
    <x v="2"/>
  </r>
  <r>
    <n v="5009"/>
    <d v="2023-05-28T00:00:00"/>
    <n v="53.79"/>
    <s v="Product D"/>
    <n v="345722"/>
    <s v="London"/>
    <n v="239"/>
    <n v="1"/>
    <n v="53.79"/>
    <n v="4"/>
    <n v="1"/>
    <n v="1"/>
    <n v="6"/>
    <x v="1"/>
    <x v="2"/>
  </r>
  <r>
    <n v="7445"/>
    <d v="2023-05-28T00:00:00"/>
    <n v="165.44"/>
    <s v="Product C"/>
    <n v="817552"/>
    <s v="Paris"/>
    <n v="239"/>
    <n v="1"/>
    <n v="165.44"/>
    <n v="4"/>
    <n v="1"/>
    <n v="1"/>
    <n v="6"/>
    <x v="1"/>
    <x v="2"/>
  </r>
  <r>
    <n v="4646"/>
    <d v="2023-05-28T00:00:00"/>
    <n v="674.63"/>
    <s v="Product B"/>
    <n v="894586"/>
    <s v="London"/>
    <n v="239"/>
    <n v="1"/>
    <n v="674.63"/>
    <n v="4"/>
    <n v="1"/>
    <n v="2"/>
    <n v="7"/>
    <x v="1"/>
    <x v="2"/>
  </r>
  <r>
    <n v="5201"/>
    <d v="2023-05-28T00:00:00"/>
    <n v="484.29"/>
    <s v="Product B"/>
    <n v="968170"/>
    <s v="Paris"/>
    <n v="239"/>
    <n v="1"/>
    <n v="484.29"/>
    <n v="4"/>
    <n v="1"/>
    <n v="1"/>
    <n v="6"/>
    <x v="1"/>
    <x v="2"/>
  </r>
  <r>
    <n v="2753"/>
    <d v="2023-05-28T00:00:00"/>
    <n v="557.69000000000005"/>
    <s v="Product C"/>
    <n v="395442"/>
    <s v="London"/>
    <n v="239"/>
    <n v="1"/>
    <n v="557.69000000000005"/>
    <n v="4"/>
    <n v="1"/>
    <n v="2"/>
    <n v="7"/>
    <x v="1"/>
    <x v="2"/>
  </r>
  <r>
    <n v="2582"/>
    <d v="2023-05-28T00:00:00"/>
    <n v="741.41"/>
    <s v="Product B"/>
    <n v="683397"/>
    <s v="New York"/>
    <n v="239"/>
    <n v="1"/>
    <n v="741.41"/>
    <n v="4"/>
    <n v="1"/>
    <n v="2"/>
    <n v="7"/>
    <x v="1"/>
    <x v="2"/>
  </r>
  <r>
    <n v="1049"/>
    <d v="2023-05-28T00:00:00"/>
    <n v="225.72"/>
    <s v="Product A"/>
    <n v="147489"/>
    <s v="Tokyo"/>
    <n v="239"/>
    <n v="1"/>
    <n v="225.72"/>
    <n v="4"/>
    <n v="1"/>
    <n v="1"/>
    <n v="6"/>
    <x v="1"/>
    <x v="2"/>
  </r>
  <r>
    <n v="6885"/>
    <d v="2023-05-29T00:00:00"/>
    <n v="196.54"/>
    <s v="Product D"/>
    <n v="120053"/>
    <s v="London"/>
    <n v="238"/>
    <n v="1"/>
    <n v="196.54"/>
    <n v="5"/>
    <n v="1"/>
    <n v="1"/>
    <n v="7"/>
    <x v="1"/>
    <x v="2"/>
  </r>
  <r>
    <n v="2489"/>
    <d v="2023-05-29T00:00:00"/>
    <n v="56.65"/>
    <s v="Product A"/>
    <n v="260265"/>
    <s v="London"/>
    <n v="238"/>
    <n v="1"/>
    <n v="56.65"/>
    <n v="5"/>
    <n v="1"/>
    <n v="1"/>
    <n v="7"/>
    <x v="1"/>
    <x v="2"/>
  </r>
  <r>
    <n v="7288"/>
    <d v="2023-05-29T00:00:00"/>
    <n v="742.35"/>
    <s v="Product A"/>
    <n v="625119"/>
    <s v="Paris"/>
    <n v="238"/>
    <n v="1"/>
    <n v="742.35"/>
    <n v="5"/>
    <n v="1"/>
    <n v="2"/>
    <n v="8"/>
    <x v="2"/>
    <x v="2"/>
  </r>
  <r>
    <n v="6896"/>
    <d v="2023-05-29T00:00:00"/>
    <n v="277.07"/>
    <s v="Product B"/>
    <n v="191537"/>
    <s v="London"/>
    <n v="238"/>
    <n v="1"/>
    <n v="277.07"/>
    <n v="5"/>
    <n v="1"/>
    <n v="1"/>
    <n v="7"/>
    <x v="1"/>
    <x v="2"/>
  </r>
  <r>
    <n v="9954"/>
    <d v="2023-05-29T00:00:00"/>
    <n v="798.01"/>
    <s v="Product B"/>
    <n v="106687"/>
    <s v="Tokyo"/>
    <n v="238"/>
    <n v="1"/>
    <n v="798.01"/>
    <n v="5"/>
    <n v="1"/>
    <n v="2"/>
    <n v="8"/>
    <x v="2"/>
    <x v="2"/>
  </r>
  <r>
    <n v="2036"/>
    <d v="2023-05-29T00:00:00"/>
    <n v="748.49"/>
    <s v="Product A"/>
    <n v="834928"/>
    <s v="New York"/>
    <n v="238"/>
    <n v="1"/>
    <n v="748.49"/>
    <n v="5"/>
    <n v="1"/>
    <n v="2"/>
    <n v="8"/>
    <x v="2"/>
    <x v="2"/>
  </r>
  <r>
    <n v="8242"/>
    <d v="2023-05-29T00:00:00"/>
    <n v="61.1"/>
    <s v="Product C"/>
    <n v="675898"/>
    <s v="London"/>
    <n v="238"/>
    <n v="1"/>
    <n v="61.1"/>
    <n v="5"/>
    <n v="1"/>
    <n v="1"/>
    <n v="7"/>
    <x v="1"/>
    <x v="2"/>
  </r>
  <r>
    <n v="1659"/>
    <d v="2023-05-29T00:00:00"/>
    <n v="758.71"/>
    <s v="Product D"/>
    <n v="644173"/>
    <s v="Tokyo"/>
    <n v="238"/>
    <n v="1"/>
    <n v="758.71"/>
    <n v="5"/>
    <n v="1"/>
    <n v="2"/>
    <n v="8"/>
    <x v="2"/>
    <x v="2"/>
  </r>
  <r>
    <n v="4110"/>
    <d v="2023-05-29T00:00:00"/>
    <n v="167.75"/>
    <s v="Product D"/>
    <n v="622987"/>
    <s v="Paris"/>
    <n v="238"/>
    <n v="1"/>
    <n v="167.75"/>
    <n v="5"/>
    <n v="1"/>
    <n v="1"/>
    <n v="7"/>
    <x v="1"/>
    <x v="2"/>
  </r>
  <r>
    <n v="5216"/>
    <d v="2023-05-29T00:00:00"/>
    <n v="823.38"/>
    <s v="Product D"/>
    <n v="583214"/>
    <s v="London"/>
    <n v="238"/>
    <n v="1"/>
    <n v="823.38"/>
    <n v="5"/>
    <n v="1"/>
    <n v="2"/>
    <n v="8"/>
    <x v="2"/>
    <x v="2"/>
  </r>
  <r>
    <n v="2133"/>
    <d v="2023-05-29T00:00:00"/>
    <n v="537.38"/>
    <s v="Product B"/>
    <n v="234628"/>
    <s v="Tokyo"/>
    <n v="238"/>
    <n v="2"/>
    <n v="1386.69"/>
    <n v="5"/>
    <n v="3"/>
    <n v="3"/>
    <n v="11"/>
    <x v="2"/>
    <x v="4"/>
  </r>
  <r>
    <n v="7025"/>
    <d v="2023-05-29T00:00:00"/>
    <n v="592.5"/>
    <s v="Product B"/>
    <n v="913848"/>
    <s v="London"/>
    <n v="238"/>
    <n v="1"/>
    <n v="592.5"/>
    <n v="5"/>
    <n v="1"/>
    <n v="2"/>
    <n v="8"/>
    <x v="2"/>
    <x v="2"/>
  </r>
  <r>
    <n v="3555"/>
    <d v="2023-05-29T00:00:00"/>
    <n v="731.2"/>
    <s v="Product A"/>
    <n v="217830"/>
    <s v="New York"/>
    <n v="238"/>
    <n v="1"/>
    <n v="731.2"/>
    <n v="5"/>
    <n v="1"/>
    <n v="2"/>
    <n v="8"/>
    <x v="2"/>
    <x v="2"/>
  </r>
  <r>
    <n v="5558"/>
    <d v="2023-05-29T00:00:00"/>
    <n v="951.69"/>
    <s v="Product D"/>
    <n v="364525"/>
    <s v="New York"/>
    <n v="238"/>
    <n v="1"/>
    <n v="951.69"/>
    <n v="5"/>
    <n v="1"/>
    <n v="2"/>
    <n v="8"/>
    <x v="2"/>
    <x v="2"/>
  </r>
  <r>
    <n v="3221"/>
    <d v="2023-05-29T00:00:00"/>
    <n v="787.83"/>
    <s v="Product A"/>
    <n v="390794"/>
    <s v="London"/>
    <n v="238"/>
    <n v="1"/>
    <n v="787.83"/>
    <n v="5"/>
    <n v="1"/>
    <n v="2"/>
    <n v="8"/>
    <x v="2"/>
    <x v="2"/>
  </r>
  <r>
    <n v="2890"/>
    <d v="2023-05-29T00:00:00"/>
    <n v="358.72"/>
    <s v="Product D"/>
    <n v="711116"/>
    <s v="Tokyo"/>
    <n v="238"/>
    <n v="1"/>
    <n v="358.72"/>
    <n v="5"/>
    <n v="1"/>
    <n v="1"/>
    <n v="7"/>
    <x v="1"/>
    <x v="2"/>
  </r>
  <r>
    <n v="9475"/>
    <d v="2023-05-29T00:00:00"/>
    <n v="247.9"/>
    <s v="Product A"/>
    <n v="944554"/>
    <s v="Tokyo"/>
    <n v="238"/>
    <n v="1"/>
    <n v="247.9"/>
    <n v="5"/>
    <n v="1"/>
    <n v="1"/>
    <n v="7"/>
    <x v="1"/>
    <x v="2"/>
  </r>
  <r>
    <n v="8273"/>
    <d v="2023-05-29T00:00:00"/>
    <n v="86.12"/>
    <s v="Product B"/>
    <n v="655178"/>
    <s v="Paris"/>
    <n v="238"/>
    <n v="1"/>
    <n v="86.12"/>
    <n v="5"/>
    <n v="1"/>
    <n v="1"/>
    <n v="7"/>
    <x v="1"/>
    <x v="2"/>
  </r>
  <r>
    <n v="8300"/>
    <d v="2023-05-29T00:00:00"/>
    <n v="599.17999999999995"/>
    <s v="Product A"/>
    <n v="332873"/>
    <s v="Tokyo"/>
    <n v="238"/>
    <n v="1"/>
    <n v="599.17999999999995"/>
    <n v="5"/>
    <n v="1"/>
    <n v="2"/>
    <n v="8"/>
    <x v="2"/>
    <x v="2"/>
  </r>
  <r>
    <n v="2765"/>
    <d v="2023-05-29T00:00:00"/>
    <n v="420.33"/>
    <s v="Product A"/>
    <n v="909652"/>
    <s v="Tokyo"/>
    <n v="238"/>
    <n v="1"/>
    <n v="420.33"/>
    <n v="5"/>
    <n v="1"/>
    <n v="1"/>
    <n v="7"/>
    <x v="1"/>
    <x v="2"/>
  </r>
  <r>
    <n v="9797"/>
    <d v="2023-05-29T00:00:00"/>
    <n v="274.16000000000003"/>
    <s v="Product C"/>
    <n v="216970"/>
    <s v="Paris"/>
    <n v="238"/>
    <n v="1"/>
    <n v="274.16000000000003"/>
    <n v="5"/>
    <n v="1"/>
    <n v="1"/>
    <n v="7"/>
    <x v="1"/>
    <x v="2"/>
  </r>
  <r>
    <n v="2882"/>
    <d v="2023-05-29T00:00:00"/>
    <n v="285.77999999999997"/>
    <s v="Product B"/>
    <n v="946432"/>
    <s v="Tokyo"/>
    <n v="238"/>
    <n v="1"/>
    <n v="285.77999999999997"/>
    <n v="5"/>
    <n v="1"/>
    <n v="1"/>
    <n v="7"/>
    <x v="1"/>
    <x v="2"/>
  </r>
  <r>
    <n v="8692"/>
    <d v="2023-05-29T00:00:00"/>
    <n v="841.33"/>
    <s v="Product B"/>
    <n v="488712"/>
    <s v="Paris"/>
    <n v="238"/>
    <n v="1"/>
    <n v="841.33"/>
    <n v="5"/>
    <n v="1"/>
    <n v="2"/>
    <n v="8"/>
    <x v="2"/>
    <x v="2"/>
  </r>
  <r>
    <n v="7511"/>
    <d v="2023-05-29T00:00:00"/>
    <n v="211.66"/>
    <s v="Product D"/>
    <n v="287401"/>
    <s v="Paris"/>
    <n v="238"/>
    <n v="2"/>
    <n v="1018.1999999999999"/>
    <n v="5"/>
    <n v="3"/>
    <n v="3"/>
    <n v="11"/>
    <x v="2"/>
    <x v="4"/>
  </r>
  <r>
    <n v="1833"/>
    <d v="2023-05-30T00:00:00"/>
    <n v="933.06"/>
    <s v="Product C"/>
    <n v="614379"/>
    <s v="Paris"/>
    <n v="237"/>
    <n v="1"/>
    <n v="933.06"/>
    <n v="5"/>
    <n v="1"/>
    <n v="2"/>
    <n v="8"/>
    <x v="2"/>
    <x v="2"/>
  </r>
  <r>
    <n v="5520"/>
    <d v="2023-05-30T00:00:00"/>
    <n v="405.44"/>
    <s v="Product D"/>
    <n v="525146"/>
    <s v="London"/>
    <n v="237"/>
    <n v="1"/>
    <n v="405.44"/>
    <n v="5"/>
    <n v="1"/>
    <n v="1"/>
    <n v="7"/>
    <x v="1"/>
    <x v="2"/>
  </r>
  <r>
    <n v="2728"/>
    <d v="2023-05-30T00:00:00"/>
    <n v="642.24"/>
    <s v="Product C"/>
    <n v="807256"/>
    <s v="Tokyo"/>
    <n v="237"/>
    <n v="1"/>
    <n v="642.24"/>
    <n v="5"/>
    <n v="1"/>
    <n v="2"/>
    <n v="8"/>
    <x v="2"/>
    <x v="2"/>
  </r>
  <r>
    <n v="9328"/>
    <d v="2023-05-30T00:00:00"/>
    <n v="921.95"/>
    <s v="Product B"/>
    <n v="825423"/>
    <s v="London"/>
    <n v="237"/>
    <n v="2"/>
    <n v="1710.17"/>
    <n v="5"/>
    <n v="3"/>
    <n v="4"/>
    <n v="12"/>
    <x v="2"/>
    <x v="4"/>
  </r>
  <r>
    <n v="6269"/>
    <d v="2023-05-30T00:00:00"/>
    <n v="290.23"/>
    <s v="Product D"/>
    <n v="659572"/>
    <s v="Paris"/>
    <n v="237"/>
    <n v="1"/>
    <n v="290.23"/>
    <n v="5"/>
    <n v="1"/>
    <n v="1"/>
    <n v="7"/>
    <x v="1"/>
    <x v="2"/>
  </r>
  <r>
    <n v="3230"/>
    <d v="2023-05-30T00:00:00"/>
    <n v="772.45"/>
    <s v="Product A"/>
    <n v="262959"/>
    <s v="New York"/>
    <n v="237"/>
    <n v="1"/>
    <n v="772.45"/>
    <n v="5"/>
    <n v="1"/>
    <n v="2"/>
    <n v="8"/>
    <x v="2"/>
    <x v="2"/>
  </r>
  <r>
    <n v="2404"/>
    <d v="2023-05-30T00:00:00"/>
    <n v="622.42999999999995"/>
    <s v="Product B"/>
    <n v="847748"/>
    <s v="New York"/>
    <n v="237"/>
    <n v="1"/>
    <n v="622.42999999999995"/>
    <n v="5"/>
    <n v="1"/>
    <n v="2"/>
    <n v="8"/>
    <x v="2"/>
    <x v="2"/>
  </r>
  <r>
    <n v="2124"/>
    <d v="2023-05-30T00:00:00"/>
    <n v="957.71"/>
    <s v="Product A"/>
    <n v="890870"/>
    <s v="New York"/>
    <n v="237"/>
    <n v="1"/>
    <n v="957.71"/>
    <n v="5"/>
    <n v="1"/>
    <n v="2"/>
    <n v="8"/>
    <x v="2"/>
    <x v="2"/>
  </r>
  <r>
    <n v="7084"/>
    <d v="2023-05-30T00:00:00"/>
    <n v="98.59"/>
    <s v="Product B"/>
    <n v="624203"/>
    <s v="New York"/>
    <n v="237"/>
    <n v="1"/>
    <n v="98.59"/>
    <n v="5"/>
    <n v="1"/>
    <n v="1"/>
    <n v="7"/>
    <x v="1"/>
    <x v="2"/>
  </r>
  <r>
    <n v="5179"/>
    <d v="2023-05-30T00:00:00"/>
    <n v="111.88"/>
    <s v="Product A"/>
    <n v="339499"/>
    <s v="New York"/>
    <n v="237"/>
    <n v="1"/>
    <n v="111.88"/>
    <n v="5"/>
    <n v="1"/>
    <n v="1"/>
    <n v="7"/>
    <x v="1"/>
    <x v="2"/>
  </r>
  <r>
    <n v="3945"/>
    <d v="2023-05-30T00:00:00"/>
    <n v="589.59"/>
    <s v="Product B"/>
    <n v="512160"/>
    <s v="Tokyo"/>
    <n v="237"/>
    <n v="1"/>
    <n v="589.59"/>
    <n v="5"/>
    <n v="1"/>
    <n v="2"/>
    <n v="8"/>
    <x v="2"/>
    <x v="2"/>
  </r>
  <r>
    <n v="1719"/>
    <d v="2023-05-30T00:00:00"/>
    <n v="179.18"/>
    <s v="Product C"/>
    <n v="692960"/>
    <s v="London"/>
    <n v="237"/>
    <n v="1"/>
    <n v="179.18"/>
    <n v="5"/>
    <n v="1"/>
    <n v="1"/>
    <n v="7"/>
    <x v="1"/>
    <x v="2"/>
  </r>
  <r>
    <n v="3954"/>
    <d v="2023-05-30T00:00:00"/>
    <n v="90"/>
    <s v="Product C"/>
    <n v="761685"/>
    <s v="London"/>
    <n v="237"/>
    <n v="1"/>
    <n v="90"/>
    <n v="5"/>
    <n v="1"/>
    <n v="1"/>
    <n v="7"/>
    <x v="1"/>
    <x v="2"/>
  </r>
  <r>
    <n v="5543"/>
    <d v="2023-05-30T00:00:00"/>
    <n v="779.9"/>
    <s v="Product D"/>
    <n v="757193"/>
    <s v="London"/>
    <n v="237"/>
    <n v="1"/>
    <n v="779.9"/>
    <n v="5"/>
    <n v="1"/>
    <n v="2"/>
    <n v="8"/>
    <x v="2"/>
    <x v="2"/>
  </r>
  <r>
    <n v="3742"/>
    <d v="2023-05-31T00:00:00"/>
    <n v="283.33999999999997"/>
    <s v="Product A"/>
    <n v="515035"/>
    <s v="London"/>
    <n v="236"/>
    <n v="1"/>
    <n v="283.33999999999997"/>
    <n v="5"/>
    <n v="1"/>
    <n v="1"/>
    <n v="7"/>
    <x v="1"/>
    <x v="2"/>
  </r>
  <r>
    <n v="6432"/>
    <d v="2023-05-31T00:00:00"/>
    <n v="436.15"/>
    <s v="Product A"/>
    <n v="203396"/>
    <s v="Paris"/>
    <n v="236"/>
    <n v="1"/>
    <n v="436.15"/>
    <n v="5"/>
    <n v="1"/>
    <n v="1"/>
    <n v="7"/>
    <x v="1"/>
    <x v="2"/>
  </r>
  <r>
    <n v="2194"/>
    <d v="2023-05-31T00:00:00"/>
    <n v="710.6"/>
    <s v="Product B"/>
    <n v="292800"/>
    <s v="New York"/>
    <n v="236"/>
    <n v="1"/>
    <n v="710.6"/>
    <n v="5"/>
    <n v="1"/>
    <n v="2"/>
    <n v="8"/>
    <x v="2"/>
    <x v="2"/>
  </r>
  <r>
    <n v="8317"/>
    <d v="2023-05-31T00:00:00"/>
    <n v="702.32"/>
    <s v="Product B"/>
    <n v="205149"/>
    <s v="London"/>
    <n v="236"/>
    <n v="2"/>
    <n v="974.88000000000011"/>
    <n v="5"/>
    <n v="3"/>
    <n v="3"/>
    <n v="11"/>
    <x v="2"/>
    <x v="4"/>
  </r>
  <r>
    <n v="8342"/>
    <d v="2023-05-31T00:00:00"/>
    <n v="27.07"/>
    <s v="Product C"/>
    <n v="332360"/>
    <s v="Tokyo"/>
    <n v="236"/>
    <n v="1"/>
    <n v="27.07"/>
    <n v="5"/>
    <n v="1"/>
    <n v="1"/>
    <n v="7"/>
    <x v="1"/>
    <x v="2"/>
  </r>
  <r>
    <n v="7046"/>
    <d v="2023-05-31T00:00:00"/>
    <n v="711.35"/>
    <s v="Product C"/>
    <n v="654718"/>
    <s v="New York"/>
    <n v="236"/>
    <n v="2"/>
    <n v="1662.1"/>
    <n v="5"/>
    <n v="3"/>
    <n v="4"/>
    <n v="12"/>
    <x v="2"/>
    <x v="4"/>
  </r>
  <r>
    <n v="5334"/>
    <d v="2023-05-31T00:00:00"/>
    <n v="793.34"/>
    <s v="Product B"/>
    <n v="545790"/>
    <s v="New York"/>
    <n v="236"/>
    <n v="1"/>
    <n v="793.34"/>
    <n v="5"/>
    <n v="1"/>
    <n v="2"/>
    <n v="8"/>
    <x v="2"/>
    <x v="2"/>
  </r>
  <r>
    <n v="7932"/>
    <d v="2023-05-31T00:00:00"/>
    <n v="383.22"/>
    <s v="Product D"/>
    <n v="726979"/>
    <s v="Tokyo"/>
    <n v="236"/>
    <n v="1"/>
    <n v="383.22"/>
    <n v="5"/>
    <n v="1"/>
    <n v="1"/>
    <n v="7"/>
    <x v="1"/>
    <x v="2"/>
  </r>
  <r>
    <n v="9907"/>
    <d v="2023-05-31T00:00:00"/>
    <n v="29.33"/>
    <s v="Product D"/>
    <n v="919898"/>
    <s v="Paris"/>
    <n v="236"/>
    <n v="1"/>
    <n v="29.33"/>
    <n v="5"/>
    <n v="1"/>
    <n v="1"/>
    <n v="7"/>
    <x v="1"/>
    <x v="2"/>
  </r>
  <r>
    <n v="6869"/>
    <d v="2023-05-31T00:00:00"/>
    <n v="790.55"/>
    <s v="Product C"/>
    <n v="116547"/>
    <s v="London"/>
    <n v="236"/>
    <n v="1"/>
    <n v="790.55"/>
    <n v="5"/>
    <n v="1"/>
    <n v="2"/>
    <n v="8"/>
    <x v="2"/>
    <x v="2"/>
  </r>
  <r>
    <n v="1505"/>
    <d v="2023-05-31T00:00:00"/>
    <n v="763.45"/>
    <s v="Product C"/>
    <n v="134283"/>
    <s v="Paris"/>
    <n v="236"/>
    <n v="1"/>
    <n v="763.45"/>
    <n v="5"/>
    <n v="1"/>
    <n v="2"/>
    <n v="8"/>
    <x v="2"/>
    <x v="2"/>
  </r>
  <r>
    <n v="4788"/>
    <d v="2023-05-31T00:00:00"/>
    <n v="17.149999999999999"/>
    <s v="Product C"/>
    <n v="297731"/>
    <s v="Tokyo"/>
    <n v="236"/>
    <n v="2"/>
    <n v="714.16"/>
    <n v="5"/>
    <n v="3"/>
    <n v="2"/>
    <n v="10"/>
    <x v="2"/>
    <x v="4"/>
  </r>
  <r>
    <n v="5747"/>
    <d v="2023-05-31T00:00:00"/>
    <n v="400.38"/>
    <s v="Product B"/>
    <n v="452497"/>
    <s v="New York"/>
    <n v="236"/>
    <n v="1"/>
    <n v="400.38"/>
    <n v="5"/>
    <n v="1"/>
    <n v="1"/>
    <n v="7"/>
    <x v="1"/>
    <x v="2"/>
  </r>
  <r>
    <n v="8043"/>
    <d v="2023-05-31T00:00:00"/>
    <n v="584.17999999999995"/>
    <s v="Product C"/>
    <n v="587575"/>
    <s v="Tokyo"/>
    <n v="236"/>
    <n v="1"/>
    <n v="584.17999999999995"/>
    <n v="5"/>
    <n v="1"/>
    <n v="2"/>
    <n v="8"/>
    <x v="2"/>
    <x v="2"/>
  </r>
  <r>
    <n v="3852"/>
    <d v="2023-05-31T00:00:00"/>
    <n v="367.88"/>
    <s v="Product B"/>
    <n v="227257"/>
    <s v="London"/>
    <n v="236"/>
    <n v="1"/>
    <n v="367.88"/>
    <n v="5"/>
    <n v="1"/>
    <n v="1"/>
    <n v="7"/>
    <x v="1"/>
    <x v="2"/>
  </r>
  <r>
    <n v="8951"/>
    <d v="2023-05-31T00:00:00"/>
    <n v="350.3"/>
    <s v="Product A"/>
    <n v="148174"/>
    <s v="New York"/>
    <n v="236"/>
    <n v="1"/>
    <n v="350.3"/>
    <n v="5"/>
    <n v="1"/>
    <n v="1"/>
    <n v="7"/>
    <x v="1"/>
    <x v="2"/>
  </r>
  <r>
    <n v="7889"/>
    <d v="2023-05-31T00:00:00"/>
    <n v="887.98"/>
    <s v="Product C"/>
    <n v="373216"/>
    <s v="Paris"/>
    <n v="236"/>
    <n v="1"/>
    <n v="887.98"/>
    <n v="5"/>
    <n v="1"/>
    <n v="2"/>
    <n v="8"/>
    <x v="2"/>
    <x v="2"/>
  </r>
  <r>
    <n v="2624"/>
    <d v="2023-05-31T00:00:00"/>
    <n v="704.76"/>
    <s v="Product B"/>
    <n v="550961"/>
    <s v="Tokyo"/>
    <n v="236"/>
    <n v="1"/>
    <n v="704.76"/>
    <n v="5"/>
    <n v="1"/>
    <n v="2"/>
    <n v="8"/>
    <x v="2"/>
    <x v="2"/>
  </r>
  <r>
    <n v="6850"/>
    <d v="2023-05-31T00:00:00"/>
    <n v="76.88"/>
    <s v="Product B"/>
    <n v="868544"/>
    <s v="New York"/>
    <n v="236"/>
    <n v="1"/>
    <n v="76.88"/>
    <n v="5"/>
    <n v="1"/>
    <n v="1"/>
    <n v="7"/>
    <x v="1"/>
    <x v="2"/>
  </r>
  <r>
    <n v="8657"/>
    <d v="2023-06-01T00:00:00"/>
    <n v="983.18"/>
    <s v="Product B"/>
    <n v="741674"/>
    <s v="New York"/>
    <n v="235"/>
    <n v="1"/>
    <n v="983.18"/>
    <n v="5"/>
    <n v="1"/>
    <n v="3"/>
    <n v="9"/>
    <x v="2"/>
    <x v="4"/>
  </r>
  <r>
    <n v="1086"/>
    <d v="2023-06-01T00:00:00"/>
    <n v="100.18"/>
    <s v="Product B"/>
    <n v="594580"/>
    <s v="Tokyo"/>
    <n v="235"/>
    <n v="1"/>
    <n v="100.18"/>
    <n v="5"/>
    <n v="1"/>
    <n v="1"/>
    <n v="7"/>
    <x v="1"/>
    <x v="2"/>
  </r>
  <r>
    <n v="7793"/>
    <d v="2023-06-01T00:00:00"/>
    <n v="336.92"/>
    <s v="Product A"/>
    <n v="604906"/>
    <s v="Tokyo"/>
    <n v="235"/>
    <n v="2"/>
    <n v="391.96000000000004"/>
    <n v="5"/>
    <n v="3"/>
    <n v="1"/>
    <n v="9"/>
    <x v="2"/>
    <x v="4"/>
  </r>
  <r>
    <n v="6901"/>
    <d v="2023-06-01T00:00:00"/>
    <n v="680"/>
    <s v="Product D"/>
    <n v="874415"/>
    <s v="New York"/>
    <n v="235"/>
    <n v="1"/>
    <n v="680"/>
    <n v="5"/>
    <n v="1"/>
    <n v="2"/>
    <n v="8"/>
    <x v="2"/>
    <x v="2"/>
  </r>
  <r>
    <n v="6210"/>
    <d v="2023-06-01T00:00:00"/>
    <n v="740.72"/>
    <s v="Product C"/>
    <n v="720298"/>
    <s v="New York"/>
    <n v="235"/>
    <n v="1"/>
    <n v="740.72"/>
    <n v="5"/>
    <n v="1"/>
    <n v="2"/>
    <n v="8"/>
    <x v="2"/>
    <x v="2"/>
  </r>
  <r>
    <n v="5557"/>
    <d v="2023-06-01T00:00:00"/>
    <n v="870.61"/>
    <s v="Product B"/>
    <n v="832052"/>
    <s v="Tokyo"/>
    <n v="235"/>
    <n v="3"/>
    <n v="2379.4500000000003"/>
    <n v="5"/>
    <n v="5"/>
    <n v="5"/>
    <n v="15"/>
    <x v="2"/>
    <x v="4"/>
  </r>
  <r>
    <n v="9426"/>
    <d v="2023-06-01T00:00:00"/>
    <n v="513.65"/>
    <s v="Product D"/>
    <n v="145981"/>
    <s v="Paris"/>
    <n v="235"/>
    <n v="1"/>
    <n v="513.65"/>
    <n v="5"/>
    <n v="1"/>
    <n v="2"/>
    <n v="8"/>
    <x v="2"/>
    <x v="2"/>
  </r>
  <r>
    <n v="6549"/>
    <d v="2023-06-01T00:00:00"/>
    <n v="124.02"/>
    <s v="Product A"/>
    <n v="247594"/>
    <s v="London"/>
    <n v="235"/>
    <n v="1"/>
    <n v="124.02"/>
    <n v="5"/>
    <n v="1"/>
    <n v="1"/>
    <n v="7"/>
    <x v="1"/>
    <x v="2"/>
  </r>
  <r>
    <n v="9806"/>
    <d v="2023-06-01T00:00:00"/>
    <n v="667.45"/>
    <s v="Product B"/>
    <n v="898867"/>
    <s v="London"/>
    <n v="235"/>
    <n v="1"/>
    <n v="667.45"/>
    <n v="5"/>
    <n v="1"/>
    <n v="2"/>
    <n v="8"/>
    <x v="2"/>
    <x v="2"/>
  </r>
  <r>
    <n v="2695"/>
    <d v="2023-06-01T00:00:00"/>
    <n v="900.14"/>
    <s v="Product C"/>
    <n v="849014"/>
    <s v="New York"/>
    <n v="235"/>
    <n v="1"/>
    <n v="900.14"/>
    <n v="5"/>
    <n v="1"/>
    <n v="2"/>
    <n v="8"/>
    <x v="2"/>
    <x v="2"/>
  </r>
  <r>
    <n v="9880"/>
    <d v="2023-06-02T00:00:00"/>
    <n v="759.22"/>
    <s v="Product D"/>
    <n v="672892"/>
    <s v="London"/>
    <n v="234"/>
    <n v="1"/>
    <n v="759.22"/>
    <n v="5"/>
    <n v="1"/>
    <n v="2"/>
    <n v="8"/>
    <x v="2"/>
    <x v="2"/>
  </r>
  <r>
    <n v="4308"/>
    <d v="2023-06-02T00:00:00"/>
    <n v="630.95000000000005"/>
    <s v="Product C"/>
    <n v="435281"/>
    <s v="New York"/>
    <n v="234"/>
    <n v="1"/>
    <n v="630.95000000000005"/>
    <n v="5"/>
    <n v="1"/>
    <n v="2"/>
    <n v="8"/>
    <x v="2"/>
    <x v="2"/>
  </r>
  <r>
    <n v="5582"/>
    <d v="2023-06-02T00:00:00"/>
    <n v="989.2"/>
    <s v="Product A"/>
    <n v="234913"/>
    <s v="New York"/>
    <n v="234"/>
    <n v="1"/>
    <n v="989.2"/>
    <n v="5"/>
    <n v="1"/>
    <n v="3"/>
    <n v="9"/>
    <x v="2"/>
    <x v="4"/>
  </r>
  <r>
    <n v="6876"/>
    <d v="2023-06-02T00:00:00"/>
    <n v="458.07"/>
    <s v="Product B"/>
    <n v="878476"/>
    <s v="Tokyo"/>
    <n v="234"/>
    <n v="1"/>
    <n v="458.07"/>
    <n v="5"/>
    <n v="1"/>
    <n v="1"/>
    <n v="7"/>
    <x v="1"/>
    <x v="2"/>
  </r>
  <r>
    <n v="6381"/>
    <d v="2023-06-02T00:00:00"/>
    <n v="136.52000000000001"/>
    <s v="Product A"/>
    <n v="777406"/>
    <s v="Tokyo"/>
    <n v="234"/>
    <n v="1"/>
    <n v="136.52000000000001"/>
    <n v="5"/>
    <n v="1"/>
    <n v="1"/>
    <n v="7"/>
    <x v="1"/>
    <x v="2"/>
  </r>
  <r>
    <n v="4538"/>
    <d v="2023-06-02T00:00:00"/>
    <n v="871"/>
    <s v="Product C"/>
    <n v="911984"/>
    <s v="London"/>
    <n v="234"/>
    <n v="1"/>
    <n v="871"/>
    <n v="5"/>
    <n v="1"/>
    <n v="2"/>
    <n v="8"/>
    <x v="2"/>
    <x v="2"/>
  </r>
  <r>
    <n v="2133"/>
    <d v="2023-06-02T00:00:00"/>
    <n v="849.31"/>
    <s v="Product D"/>
    <n v="805668"/>
    <s v="Tokyo"/>
    <n v="234"/>
    <n v="2"/>
    <n v="1386.69"/>
    <n v="5"/>
    <n v="3"/>
    <n v="3"/>
    <n v="11"/>
    <x v="2"/>
    <x v="4"/>
  </r>
  <r>
    <n v="4196"/>
    <d v="2023-06-02T00:00:00"/>
    <n v="390.1"/>
    <s v="Product D"/>
    <n v="529008"/>
    <s v="Tokyo"/>
    <n v="234"/>
    <n v="1"/>
    <n v="390.1"/>
    <n v="5"/>
    <n v="1"/>
    <n v="1"/>
    <n v="7"/>
    <x v="1"/>
    <x v="2"/>
  </r>
  <r>
    <n v="5444"/>
    <d v="2023-06-02T00:00:00"/>
    <n v="87.11"/>
    <s v="Product C"/>
    <n v="225200"/>
    <s v="New York"/>
    <n v="234"/>
    <n v="1"/>
    <n v="87.11"/>
    <n v="5"/>
    <n v="1"/>
    <n v="1"/>
    <n v="7"/>
    <x v="1"/>
    <x v="2"/>
  </r>
  <r>
    <n v="7708"/>
    <d v="2023-06-02T00:00:00"/>
    <n v="579.15"/>
    <s v="Product B"/>
    <n v="432427"/>
    <s v="New York"/>
    <n v="234"/>
    <n v="1"/>
    <n v="579.15"/>
    <n v="5"/>
    <n v="1"/>
    <n v="2"/>
    <n v="8"/>
    <x v="2"/>
    <x v="2"/>
  </r>
  <r>
    <n v="2869"/>
    <d v="2023-06-02T00:00:00"/>
    <n v="74.69"/>
    <s v="Product D"/>
    <n v="177680"/>
    <s v="New York"/>
    <n v="234"/>
    <n v="1"/>
    <n v="74.69"/>
    <n v="5"/>
    <n v="1"/>
    <n v="1"/>
    <n v="7"/>
    <x v="1"/>
    <x v="2"/>
  </r>
  <r>
    <n v="7242"/>
    <d v="2023-06-02T00:00:00"/>
    <n v="642.16"/>
    <s v="Product C"/>
    <n v="213609"/>
    <s v="London"/>
    <n v="234"/>
    <n v="1"/>
    <n v="642.16"/>
    <n v="5"/>
    <n v="1"/>
    <n v="2"/>
    <n v="8"/>
    <x v="2"/>
    <x v="2"/>
  </r>
  <r>
    <n v="3826"/>
    <d v="2023-06-02T00:00:00"/>
    <n v="676.85"/>
    <s v="Product C"/>
    <n v="744333"/>
    <s v="New York"/>
    <n v="234"/>
    <n v="1"/>
    <n v="676.85"/>
    <n v="5"/>
    <n v="1"/>
    <n v="2"/>
    <n v="8"/>
    <x v="2"/>
    <x v="2"/>
  </r>
  <r>
    <n v="8780"/>
    <d v="2023-06-02T00:00:00"/>
    <n v="26.47"/>
    <s v="Product C"/>
    <n v="806537"/>
    <s v="New York"/>
    <n v="234"/>
    <n v="1"/>
    <n v="26.47"/>
    <n v="5"/>
    <n v="1"/>
    <n v="1"/>
    <n v="7"/>
    <x v="1"/>
    <x v="2"/>
  </r>
  <r>
    <n v="6781"/>
    <d v="2023-06-02T00:00:00"/>
    <n v="869.04"/>
    <s v="Product D"/>
    <n v="931161"/>
    <s v="Tokyo"/>
    <n v="234"/>
    <n v="1"/>
    <n v="869.04"/>
    <n v="5"/>
    <n v="1"/>
    <n v="2"/>
    <n v="8"/>
    <x v="2"/>
    <x v="2"/>
  </r>
  <r>
    <n v="7342"/>
    <d v="2023-06-02T00:00:00"/>
    <n v="527.36"/>
    <s v="Product D"/>
    <n v="700534"/>
    <s v="London"/>
    <n v="234"/>
    <n v="1"/>
    <n v="527.36"/>
    <n v="5"/>
    <n v="1"/>
    <n v="2"/>
    <n v="8"/>
    <x v="2"/>
    <x v="2"/>
  </r>
  <r>
    <n v="6818"/>
    <d v="2023-06-03T00:00:00"/>
    <n v="637.32000000000005"/>
    <s v="Product C"/>
    <n v="674295"/>
    <s v="Paris"/>
    <n v="233"/>
    <n v="1"/>
    <n v="637.32000000000005"/>
    <n v="5"/>
    <n v="1"/>
    <n v="2"/>
    <n v="8"/>
    <x v="2"/>
    <x v="2"/>
  </r>
  <r>
    <n v="5803"/>
    <d v="2023-06-03T00:00:00"/>
    <n v="632.35"/>
    <s v="Product C"/>
    <n v="705397"/>
    <s v="London"/>
    <n v="233"/>
    <n v="1"/>
    <n v="632.35"/>
    <n v="5"/>
    <n v="1"/>
    <n v="2"/>
    <n v="8"/>
    <x v="2"/>
    <x v="2"/>
  </r>
  <r>
    <n v="7807"/>
    <d v="2023-06-03T00:00:00"/>
    <n v="487.67"/>
    <s v="Product D"/>
    <n v="355570"/>
    <s v="Tokyo"/>
    <n v="233"/>
    <n v="1"/>
    <n v="487.67"/>
    <n v="5"/>
    <n v="1"/>
    <n v="2"/>
    <n v="8"/>
    <x v="2"/>
    <x v="2"/>
  </r>
  <r>
    <n v="3399"/>
    <d v="2023-06-03T00:00:00"/>
    <n v="71.41"/>
    <s v="Product C"/>
    <n v="313910"/>
    <s v="New York"/>
    <n v="233"/>
    <n v="2"/>
    <n v="123.06"/>
    <n v="5"/>
    <n v="3"/>
    <n v="1"/>
    <n v="9"/>
    <x v="2"/>
    <x v="4"/>
  </r>
  <r>
    <n v="4533"/>
    <d v="2023-06-03T00:00:00"/>
    <n v="158.02000000000001"/>
    <s v="Product D"/>
    <n v="216587"/>
    <s v="Paris"/>
    <n v="233"/>
    <n v="1"/>
    <n v="158.02000000000001"/>
    <n v="5"/>
    <n v="1"/>
    <n v="1"/>
    <n v="7"/>
    <x v="1"/>
    <x v="2"/>
  </r>
  <r>
    <n v="2010"/>
    <d v="2023-06-03T00:00:00"/>
    <n v="783.15"/>
    <s v="Product B"/>
    <n v="237064"/>
    <s v="London"/>
    <n v="233"/>
    <n v="1"/>
    <n v="783.15"/>
    <n v="5"/>
    <n v="1"/>
    <n v="2"/>
    <n v="8"/>
    <x v="2"/>
    <x v="2"/>
  </r>
  <r>
    <n v="3704"/>
    <d v="2023-06-03T00:00:00"/>
    <n v="472.72"/>
    <s v="Product B"/>
    <n v="752483"/>
    <s v="New York"/>
    <n v="233"/>
    <n v="1"/>
    <n v="472.72"/>
    <n v="5"/>
    <n v="1"/>
    <n v="1"/>
    <n v="7"/>
    <x v="1"/>
    <x v="2"/>
  </r>
  <r>
    <n v="8001"/>
    <d v="2023-06-03T00:00:00"/>
    <n v="554.97"/>
    <s v="Product C"/>
    <n v="593687"/>
    <s v="London"/>
    <n v="233"/>
    <n v="1"/>
    <n v="554.97"/>
    <n v="5"/>
    <n v="1"/>
    <n v="2"/>
    <n v="8"/>
    <x v="2"/>
    <x v="2"/>
  </r>
  <r>
    <n v="2153"/>
    <d v="2023-06-03T00:00:00"/>
    <n v="310.87"/>
    <s v="Product B"/>
    <n v="644719"/>
    <s v="New York"/>
    <n v="233"/>
    <n v="1"/>
    <n v="310.87"/>
    <n v="5"/>
    <n v="1"/>
    <n v="1"/>
    <n v="7"/>
    <x v="1"/>
    <x v="2"/>
  </r>
  <r>
    <n v="4522"/>
    <d v="2023-06-03T00:00:00"/>
    <n v="858.01"/>
    <s v="Product B"/>
    <n v="195643"/>
    <s v="London"/>
    <n v="233"/>
    <n v="1"/>
    <n v="858.01"/>
    <n v="5"/>
    <n v="1"/>
    <n v="2"/>
    <n v="8"/>
    <x v="2"/>
    <x v="2"/>
  </r>
  <r>
    <n v="7251"/>
    <d v="2023-06-03T00:00:00"/>
    <n v="22.49"/>
    <s v="Product B"/>
    <n v="503489"/>
    <s v="Tokyo"/>
    <n v="233"/>
    <n v="2"/>
    <n v="444.89"/>
    <n v="5"/>
    <n v="3"/>
    <n v="1"/>
    <n v="9"/>
    <x v="2"/>
    <x v="4"/>
  </r>
  <r>
    <n v="2011"/>
    <d v="2023-06-03T00:00:00"/>
    <n v="552.16999999999996"/>
    <s v="Product B"/>
    <n v="700521"/>
    <s v="London"/>
    <n v="233"/>
    <n v="1"/>
    <n v="552.16999999999996"/>
    <n v="5"/>
    <n v="1"/>
    <n v="2"/>
    <n v="8"/>
    <x v="2"/>
    <x v="2"/>
  </r>
  <r>
    <n v="7862"/>
    <d v="2023-06-03T00:00:00"/>
    <n v="899.64"/>
    <s v="Product A"/>
    <n v="396439"/>
    <s v="New York"/>
    <n v="233"/>
    <n v="1"/>
    <n v="899.64"/>
    <n v="5"/>
    <n v="1"/>
    <n v="2"/>
    <n v="8"/>
    <x v="2"/>
    <x v="2"/>
  </r>
  <r>
    <n v="8595"/>
    <d v="2023-06-03T00:00:00"/>
    <n v="649.64"/>
    <s v="Product A"/>
    <n v="857750"/>
    <s v="New York"/>
    <n v="233"/>
    <n v="1"/>
    <n v="649.64"/>
    <n v="5"/>
    <n v="1"/>
    <n v="2"/>
    <n v="8"/>
    <x v="2"/>
    <x v="2"/>
  </r>
  <r>
    <n v="9311"/>
    <d v="2023-06-03T00:00:00"/>
    <n v="514.62"/>
    <s v="Product D"/>
    <n v="843167"/>
    <s v="Paris"/>
    <n v="233"/>
    <n v="1"/>
    <n v="514.62"/>
    <n v="5"/>
    <n v="1"/>
    <n v="2"/>
    <n v="8"/>
    <x v="2"/>
    <x v="2"/>
  </r>
  <r>
    <n v="8484"/>
    <d v="2023-06-04T00:00:00"/>
    <n v="309.10000000000002"/>
    <s v="Product D"/>
    <n v="994787"/>
    <s v="Tokyo"/>
    <n v="232"/>
    <n v="1"/>
    <n v="309.10000000000002"/>
    <n v="5"/>
    <n v="1"/>
    <n v="1"/>
    <n v="7"/>
    <x v="1"/>
    <x v="2"/>
  </r>
  <r>
    <n v="1891"/>
    <d v="2023-06-04T00:00:00"/>
    <n v="753.53"/>
    <s v="Product D"/>
    <n v="775990"/>
    <s v="New York"/>
    <n v="232"/>
    <n v="1"/>
    <n v="753.53"/>
    <n v="5"/>
    <n v="1"/>
    <n v="2"/>
    <n v="8"/>
    <x v="2"/>
    <x v="2"/>
  </r>
  <r>
    <n v="8369"/>
    <d v="2023-06-04T00:00:00"/>
    <n v="377.37"/>
    <s v="Product B"/>
    <n v="154040"/>
    <s v="Paris"/>
    <n v="232"/>
    <n v="1"/>
    <n v="377.37"/>
    <n v="5"/>
    <n v="1"/>
    <n v="1"/>
    <n v="7"/>
    <x v="1"/>
    <x v="2"/>
  </r>
  <r>
    <n v="1439"/>
    <d v="2023-06-04T00:00:00"/>
    <n v="848.6"/>
    <s v="Product C"/>
    <n v="315425"/>
    <s v="London"/>
    <n v="232"/>
    <n v="1"/>
    <n v="848.6"/>
    <n v="5"/>
    <n v="1"/>
    <n v="2"/>
    <n v="8"/>
    <x v="2"/>
    <x v="2"/>
  </r>
  <r>
    <n v="5281"/>
    <d v="2023-06-04T00:00:00"/>
    <n v="540.74"/>
    <s v="Product C"/>
    <n v="741603"/>
    <s v="Paris"/>
    <n v="232"/>
    <n v="1"/>
    <n v="540.74"/>
    <n v="5"/>
    <n v="1"/>
    <n v="2"/>
    <n v="8"/>
    <x v="2"/>
    <x v="2"/>
  </r>
  <r>
    <n v="7164"/>
    <d v="2023-06-04T00:00:00"/>
    <n v="740.7"/>
    <s v="Product C"/>
    <n v="208998"/>
    <s v="London"/>
    <n v="232"/>
    <n v="1"/>
    <n v="740.7"/>
    <n v="5"/>
    <n v="1"/>
    <n v="2"/>
    <n v="8"/>
    <x v="2"/>
    <x v="2"/>
  </r>
  <r>
    <n v="6383"/>
    <d v="2023-06-04T00:00:00"/>
    <n v="677.61"/>
    <s v="Product D"/>
    <n v="432043"/>
    <s v="Tokyo"/>
    <n v="232"/>
    <n v="1"/>
    <n v="677.61"/>
    <n v="5"/>
    <n v="1"/>
    <n v="2"/>
    <n v="8"/>
    <x v="2"/>
    <x v="2"/>
  </r>
  <r>
    <n v="2556"/>
    <d v="2023-06-04T00:00:00"/>
    <n v="760.62"/>
    <s v="Product A"/>
    <n v="110142"/>
    <s v="London"/>
    <n v="232"/>
    <n v="1"/>
    <n v="760.62"/>
    <n v="5"/>
    <n v="1"/>
    <n v="2"/>
    <n v="8"/>
    <x v="2"/>
    <x v="2"/>
  </r>
  <r>
    <n v="6319"/>
    <d v="2023-06-04T00:00:00"/>
    <n v="378"/>
    <s v="Product D"/>
    <n v="966286"/>
    <s v="Paris"/>
    <n v="232"/>
    <n v="1"/>
    <n v="378"/>
    <n v="5"/>
    <n v="1"/>
    <n v="1"/>
    <n v="7"/>
    <x v="1"/>
    <x v="2"/>
  </r>
  <r>
    <n v="7511"/>
    <d v="2023-06-04T00:00:00"/>
    <n v="806.54"/>
    <s v="Product C"/>
    <n v="194689"/>
    <s v="Tokyo"/>
    <n v="232"/>
    <n v="2"/>
    <n v="1018.1999999999999"/>
    <n v="5"/>
    <n v="3"/>
    <n v="3"/>
    <n v="11"/>
    <x v="2"/>
    <x v="4"/>
  </r>
  <r>
    <n v="9452"/>
    <d v="2023-06-04T00:00:00"/>
    <n v="133.43"/>
    <s v="Product A"/>
    <n v="900185"/>
    <s v="London"/>
    <n v="232"/>
    <n v="1"/>
    <n v="133.43"/>
    <n v="5"/>
    <n v="1"/>
    <n v="1"/>
    <n v="7"/>
    <x v="1"/>
    <x v="2"/>
  </r>
  <r>
    <n v="4868"/>
    <d v="2023-06-04T00:00:00"/>
    <n v="369.06"/>
    <s v="Product C"/>
    <n v="670913"/>
    <s v="Paris"/>
    <n v="232"/>
    <n v="1"/>
    <n v="369.06"/>
    <n v="5"/>
    <n v="1"/>
    <n v="1"/>
    <n v="7"/>
    <x v="1"/>
    <x v="2"/>
  </r>
  <r>
    <n v="1721"/>
    <d v="2023-06-04T00:00:00"/>
    <n v="864.3"/>
    <s v="Product B"/>
    <n v="148215"/>
    <s v="Tokyo"/>
    <n v="232"/>
    <n v="1"/>
    <n v="864.3"/>
    <n v="5"/>
    <n v="1"/>
    <n v="2"/>
    <n v="8"/>
    <x v="2"/>
    <x v="2"/>
  </r>
  <r>
    <n v="4014"/>
    <d v="2023-06-04T00:00:00"/>
    <n v="393.59"/>
    <s v="Product D"/>
    <n v="244192"/>
    <s v="London"/>
    <n v="232"/>
    <n v="1"/>
    <n v="393.59"/>
    <n v="5"/>
    <n v="1"/>
    <n v="1"/>
    <n v="7"/>
    <x v="1"/>
    <x v="2"/>
  </r>
  <r>
    <n v="9054"/>
    <d v="2023-06-04T00:00:00"/>
    <n v="699.22"/>
    <s v="Product A"/>
    <n v="339030"/>
    <s v="London"/>
    <n v="232"/>
    <n v="1"/>
    <n v="699.22"/>
    <n v="5"/>
    <n v="1"/>
    <n v="2"/>
    <n v="8"/>
    <x v="2"/>
    <x v="2"/>
  </r>
  <r>
    <n v="4948"/>
    <d v="2023-06-04T00:00:00"/>
    <n v="233.09"/>
    <s v="Product B"/>
    <n v="944917"/>
    <s v="Tokyo"/>
    <n v="232"/>
    <n v="1"/>
    <n v="233.09"/>
    <n v="5"/>
    <n v="1"/>
    <n v="1"/>
    <n v="7"/>
    <x v="1"/>
    <x v="2"/>
  </r>
  <r>
    <n v="8598"/>
    <d v="2023-06-04T00:00:00"/>
    <n v="126.6"/>
    <s v="Product A"/>
    <n v="765213"/>
    <s v="New York"/>
    <n v="232"/>
    <n v="1"/>
    <n v="126.6"/>
    <n v="5"/>
    <n v="1"/>
    <n v="1"/>
    <n v="7"/>
    <x v="1"/>
    <x v="2"/>
  </r>
  <r>
    <n v="1305"/>
    <d v="2023-06-04T00:00:00"/>
    <n v="512.11"/>
    <s v="Product A"/>
    <n v="952117"/>
    <s v="Tokyo"/>
    <n v="232"/>
    <n v="2"/>
    <n v="1234.46"/>
    <n v="5"/>
    <n v="3"/>
    <n v="3"/>
    <n v="11"/>
    <x v="2"/>
    <x v="4"/>
  </r>
  <r>
    <n v="4913"/>
    <d v="2023-06-04T00:00:00"/>
    <n v="964.36"/>
    <s v="Product B"/>
    <n v="893988"/>
    <s v="London"/>
    <n v="232"/>
    <n v="1"/>
    <n v="964.36"/>
    <n v="5"/>
    <n v="1"/>
    <n v="3"/>
    <n v="9"/>
    <x v="2"/>
    <x v="4"/>
  </r>
  <r>
    <n v="3262"/>
    <d v="2023-06-04T00:00:00"/>
    <n v="865.19"/>
    <s v="Product A"/>
    <n v="884140"/>
    <s v="London"/>
    <n v="232"/>
    <n v="2"/>
    <n v="1080.46"/>
    <n v="5"/>
    <n v="3"/>
    <n v="3"/>
    <n v="11"/>
    <x v="2"/>
    <x v="4"/>
  </r>
  <r>
    <n v="1207"/>
    <d v="2023-06-04T00:00:00"/>
    <n v="425.86"/>
    <s v="Product D"/>
    <n v="210665"/>
    <s v="Tokyo"/>
    <n v="232"/>
    <n v="1"/>
    <n v="425.86"/>
    <n v="5"/>
    <n v="1"/>
    <n v="1"/>
    <n v="7"/>
    <x v="1"/>
    <x v="2"/>
  </r>
  <r>
    <n v="4878"/>
    <d v="2023-06-05T00:00:00"/>
    <n v="170.88"/>
    <s v="Product B"/>
    <n v="532322"/>
    <s v="New York"/>
    <n v="231"/>
    <n v="1"/>
    <n v="170.88"/>
    <n v="5"/>
    <n v="1"/>
    <n v="1"/>
    <n v="7"/>
    <x v="1"/>
    <x v="2"/>
  </r>
  <r>
    <n v="9564"/>
    <d v="2023-06-05T00:00:00"/>
    <n v="910.25"/>
    <s v="Product D"/>
    <n v="966662"/>
    <s v="London"/>
    <n v="231"/>
    <n v="2"/>
    <n v="945.27"/>
    <n v="5"/>
    <n v="3"/>
    <n v="2"/>
    <n v="10"/>
    <x v="2"/>
    <x v="4"/>
  </r>
  <r>
    <n v="5564"/>
    <d v="2023-06-05T00:00:00"/>
    <n v="78.73"/>
    <s v="Product C"/>
    <n v="468203"/>
    <s v="Tokyo"/>
    <n v="231"/>
    <n v="1"/>
    <n v="78.73"/>
    <n v="5"/>
    <n v="1"/>
    <n v="1"/>
    <n v="7"/>
    <x v="1"/>
    <x v="2"/>
  </r>
  <r>
    <n v="6323"/>
    <d v="2023-06-05T00:00:00"/>
    <n v="462.97"/>
    <s v="Product B"/>
    <n v="548324"/>
    <s v="Tokyo"/>
    <n v="231"/>
    <n v="1"/>
    <n v="462.97"/>
    <n v="5"/>
    <n v="1"/>
    <n v="1"/>
    <n v="7"/>
    <x v="1"/>
    <x v="2"/>
  </r>
  <r>
    <n v="8620"/>
    <d v="2023-06-05T00:00:00"/>
    <n v="289.48"/>
    <s v="Product C"/>
    <n v="443199"/>
    <s v="New York"/>
    <n v="231"/>
    <n v="1"/>
    <n v="289.48"/>
    <n v="5"/>
    <n v="1"/>
    <n v="1"/>
    <n v="7"/>
    <x v="1"/>
    <x v="2"/>
  </r>
  <r>
    <n v="9462"/>
    <d v="2023-06-05T00:00:00"/>
    <n v="380.17"/>
    <s v="Product A"/>
    <n v="640299"/>
    <s v="London"/>
    <n v="231"/>
    <n v="1"/>
    <n v="380.17"/>
    <n v="5"/>
    <n v="1"/>
    <n v="1"/>
    <n v="7"/>
    <x v="1"/>
    <x v="2"/>
  </r>
  <r>
    <n v="3656"/>
    <d v="2023-06-05T00:00:00"/>
    <n v="153.16"/>
    <s v="Product A"/>
    <n v="539963"/>
    <s v="Paris"/>
    <n v="231"/>
    <n v="1"/>
    <n v="153.16"/>
    <n v="5"/>
    <n v="1"/>
    <n v="1"/>
    <n v="7"/>
    <x v="1"/>
    <x v="2"/>
  </r>
  <r>
    <n v="3972"/>
    <d v="2023-06-05T00:00:00"/>
    <n v="151.82"/>
    <s v="Product D"/>
    <n v="172965"/>
    <s v="London"/>
    <n v="231"/>
    <n v="1"/>
    <n v="151.82"/>
    <n v="5"/>
    <n v="1"/>
    <n v="1"/>
    <n v="7"/>
    <x v="1"/>
    <x v="2"/>
  </r>
  <r>
    <n v="5067"/>
    <d v="2023-06-05T00:00:00"/>
    <n v="903.29"/>
    <s v="Product C"/>
    <n v="705748"/>
    <s v="Paris"/>
    <n v="231"/>
    <n v="2"/>
    <n v="1005.37"/>
    <n v="5"/>
    <n v="3"/>
    <n v="3"/>
    <n v="11"/>
    <x v="2"/>
    <x v="4"/>
  </r>
  <r>
    <n v="2975"/>
    <d v="2023-06-05T00:00:00"/>
    <n v="428.09"/>
    <s v="Product B"/>
    <n v="600905"/>
    <s v="New York"/>
    <n v="231"/>
    <n v="1"/>
    <n v="428.09"/>
    <n v="5"/>
    <n v="1"/>
    <n v="1"/>
    <n v="7"/>
    <x v="1"/>
    <x v="2"/>
  </r>
  <r>
    <n v="3604"/>
    <d v="2023-06-05T00:00:00"/>
    <n v="933.4"/>
    <s v="Product C"/>
    <n v="197874"/>
    <s v="Paris"/>
    <n v="231"/>
    <n v="1"/>
    <n v="933.4"/>
    <n v="5"/>
    <n v="1"/>
    <n v="2"/>
    <n v="8"/>
    <x v="2"/>
    <x v="2"/>
  </r>
  <r>
    <n v="1514"/>
    <d v="2023-06-05T00:00:00"/>
    <n v="337.12"/>
    <s v="Product B"/>
    <n v="392004"/>
    <s v="Tokyo"/>
    <n v="231"/>
    <n v="1"/>
    <n v="337.12"/>
    <n v="5"/>
    <n v="1"/>
    <n v="1"/>
    <n v="7"/>
    <x v="1"/>
    <x v="2"/>
  </r>
  <r>
    <n v="5687"/>
    <d v="2023-06-05T00:00:00"/>
    <n v="540.28"/>
    <s v="Product C"/>
    <n v="530849"/>
    <s v="Paris"/>
    <n v="231"/>
    <n v="1"/>
    <n v="540.28"/>
    <n v="5"/>
    <n v="1"/>
    <n v="2"/>
    <n v="8"/>
    <x v="2"/>
    <x v="2"/>
  </r>
  <r>
    <n v="6328"/>
    <d v="2023-06-05T00:00:00"/>
    <n v="481.39"/>
    <s v="Product C"/>
    <n v="675191"/>
    <s v="Tokyo"/>
    <n v="231"/>
    <n v="1"/>
    <n v="481.39"/>
    <n v="5"/>
    <n v="1"/>
    <n v="1"/>
    <n v="7"/>
    <x v="1"/>
    <x v="2"/>
  </r>
  <r>
    <n v="3267"/>
    <d v="2023-06-05T00:00:00"/>
    <n v="257.5"/>
    <s v="Product D"/>
    <n v="489244"/>
    <s v="New York"/>
    <n v="231"/>
    <n v="1"/>
    <n v="257.5"/>
    <n v="5"/>
    <n v="1"/>
    <n v="1"/>
    <n v="7"/>
    <x v="1"/>
    <x v="2"/>
  </r>
  <r>
    <n v="7717"/>
    <d v="2023-06-05T00:00:00"/>
    <n v="658.23"/>
    <s v="Product B"/>
    <n v="178463"/>
    <s v="Tokyo"/>
    <n v="231"/>
    <n v="1"/>
    <n v="658.23"/>
    <n v="5"/>
    <n v="1"/>
    <n v="2"/>
    <n v="8"/>
    <x v="2"/>
    <x v="2"/>
  </r>
  <r>
    <n v="6327"/>
    <d v="2023-06-05T00:00:00"/>
    <n v="284.12"/>
    <s v="Product C"/>
    <n v="297509"/>
    <s v="London"/>
    <n v="231"/>
    <n v="1"/>
    <n v="284.12"/>
    <n v="5"/>
    <n v="1"/>
    <n v="1"/>
    <n v="7"/>
    <x v="1"/>
    <x v="2"/>
  </r>
  <r>
    <n v="9622"/>
    <d v="2023-06-05T00:00:00"/>
    <n v="371.24"/>
    <s v="Product A"/>
    <n v="491738"/>
    <s v="Tokyo"/>
    <n v="231"/>
    <n v="1"/>
    <n v="371.24"/>
    <n v="5"/>
    <n v="1"/>
    <n v="1"/>
    <n v="7"/>
    <x v="1"/>
    <x v="2"/>
  </r>
  <r>
    <n v="1878"/>
    <d v="2023-06-05T00:00:00"/>
    <n v="365.45"/>
    <s v="Product A"/>
    <n v="608149"/>
    <s v="London"/>
    <n v="231"/>
    <n v="1"/>
    <n v="365.45"/>
    <n v="5"/>
    <n v="1"/>
    <n v="1"/>
    <n v="7"/>
    <x v="1"/>
    <x v="2"/>
  </r>
  <r>
    <n v="6295"/>
    <d v="2023-06-05T00:00:00"/>
    <n v="971.26"/>
    <s v="Product C"/>
    <n v="258290"/>
    <s v="Tokyo"/>
    <n v="231"/>
    <n v="1"/>
    <n v="971.26"/>
    <n v="5"/>
    <n v="1"/>
    <n v="3"/>
    <n v="9"/>
    <x v="2"/>
    <x v="4"/>
  </r>
  <r>
    <n v="3926"/>
    <d v="2023-06-05T00:00:00"/>
    <n v="40.96"/>
    <s v="Product A"/>
    <n v="608947"/>
    <s v="London"/>
    <n v="231"/>
    <n v="1"/>
    <n v="40.96"/>
    <n v="5"/>
    <n v="1"/>
    <n v="1"/>
    <n v="7"/>
    <x v="1"/>
    <x v="2"/>
  </r>
  <r>
    <n v="3223"/>
    <d v="2023-06-05T00:00:00"/>
    <n v="467.08"/>
    <s v="Product A"/>
    <n v="372793"/>
    <s v="Tokyo"/>
    <n v="231"/>
    <n v="1"/>
    <n v="467.08"/>
    <n v="5"/>
    <n v="1"/>
    <n v="1"/>
    <n v="7"/>
    <x v="1"/>
    <x v="2"/>
  </r>
  <r>
    <n v="7622"/>
    <d v="2023-06-05T00:00:00"/>
    <n v="519.45000000000005"/>
    <s v="Product A"/>
    <n v="789606"/>
    <s v="Tokyo"/>
    <n v="231"/>
    <n v="1"/>
    <n v="519.45000000000005"/>
    <n v="5"/>
    <n v="1"/>
    <n v="2"/>
    <n v="8"/>
    <x v="2"/>
    <x v="2"/>
  </r>
  <r>
    <n v="8105"/>
    <d v="2023-06-06T00:00:00"/>
    <n v="689.91"/>
    <s v="Product B"/>
    <n v="459381"/>
    <s v="Tokyo"/>
    <n v="230"/>
    <n v="1"/>
    <n v="689.91"/>
    <n v="5"/>
    <n v="1"/>
    <n v="2"/>
    <n v="8"/>
    <x v="2"/>
    <x v="2"/>
  </r>
  <r>
    <n v="8736"/>
    <d v="2023-06-06T00:00:00"/>
    <n v="202.6"/>
    <s v="Product A"/>
    <n v="813763"/>
    <s v="Tokyo"/>
    <n v="230"/>
    <n v="1"/>
    <n v="202.6"/>
    <n v="5"/>
    <n v="1"/>
    <n v="1"/>
    <n v="7"/>
    <x v="1"/>
    <x v="2"/>
  </r>
  <r>
    <n v="5221"/>
    <d v="2023-06-06T00:00:00"/>
    <n v="393.3"/>
    <s v="Product A"/>
    <n v="681896"/>
    <s v="Paris"/>
    <n v="230"/>
    <n v="1"/>
    <n v="393.3"/>
    <n v="5"/>
    <n v="1"/>
    <n v="1"/>
    <n v="7"/>
    <x v="1"/>
    <x v="2"/>
  </r>
  <r>
    <n v="2391"/>
    <d v="2023-06-06T00:00:00"/>
    <n v="62.08"/>
    <s v="Product B"/>
    <n v="891083"/>
    <s v="New York"/>
    <n v="230"/>
    <n v="1"/>
    <n v="62.08"/>
    <n v="5"/>
    <n v="1"/>
    <n v="1"/>
    <n v="7"/>
    <x v="1"/>
    <x v="2"/>
  </r>
  <r>
    <n v="1305"/>
    <d v="2023-06-06T00:00:00"/>
    <n v="722.35"/>
    <s v="Product C"/>
    <n v="189913"/>
    <s v="London"/>
    <n v="230"/>
    <n v="2"/>
    <n v="1234.46"/>
    <n v="5"/>
    <n v="3"/>
    <n v="3"/>
    <n v="11"/>
    <x v="2"/>
    <x v="4"/>
  </r>
  <r>
    <n v="6517"/>
    <d v="2023-06-06T00:00:00"/>
    <n v="768.64"/>
    <s v="Product B"/>
    <n v="726258"/>
    <s v="Tokyo"/>
    <n v="230"/>
    <n v="1"/>
    <n v="768.64"/>
    <n v="5"/>
    <n v="1"/>
    <n v="2"/>
    <n v="8"/>
    <x v="2"/>
    <x v="2"/>
  </r>
  <r>
    <n v="5990"/>
    <d v="2023-06-06T00:00:00"/>
    <n v="513.25"/>
    <s v="Product B"/>
    <n v="786393"/>
    <s v="Tokyo"/>
    <n v="230"/>
    <n v="1"/>
    <n v="513.25"/>
    <n v="5"/>
    <n v="1"/>
    <n v="2"/>
    <n v="8"/>
    <x v="2"/>
    <x v="2"/>
  </r>
  <r>
    <n v="4624"/>
    <d v="2023-06-06T00:00:00"/>
    <n v="221.22"/>
    <s v="Product C"/>
    <n v="447148"/>
    <s v="Paris"/>
    <n v="230"/>
    <n v="1"/>
    <n v="221.22"/>
    <n v="5"/>
    <n v="1"/>
    <n v="1"/>
    <n v="7"/>
    <x v="1"/>
    <x v="2"/>
  </r>
  <r>
    <n v="7997"/>
    <d v="2023-06-06T00:00:00"/>
    <n v="113.06"/>
    <s v="Product B"/>
    <n v="676680"/>
    <s v="Tokyo"/>
    <n v="230"/>
    <n v="1"/>
    <n v="113.06"/>
    <n v="5"/>
    <n v="1"/>
    <n v="1"/>
    <n v="7"/>
    <x v="1"/>
    <x v="2"/>
  </r>
  <r>
    <n v="7022"/>
    <d v="2023-06-06T00:00:00"/>
    <n v="306.26"/>
    <s v="Product D"/>
    <n v="911032"/>
    <s v="London"/>
    <n v="230"/>
    <n v="1"/>
    <n v="306.26"/>
    <n v="5"/>
    <n v="1"/>
    <n v="1"/>
    <n v="7"/>
    <x v="1"/>
    <x v="2"/>
  </r>
  <r>
    <n v="1480"/>
    <d v="2023-06-07T00:00:00"/>
    <n v="812.58"/>
    <s v="Product C"/>
    <n v="161437"/>
    <s v="Tokyo"/>
    <n v="229"/>
    <n v="2"/>
    <n v="1621.62"/>
    <n v="5"/>
    <n v="3"/>
    <n v="4"/>
    <n v="12"/>
    <x v="2"/>
    <x v="4"/>
  </r>
  <r>
    <n v="9066"/>
    <d v="2023-06-07T00:00:00"/>
    <n v="985.51"/>
    <s v="Product C"/>
    <n v="614646"/>
    <s v="London"/>
    <n v="229"/>
    <n v="1"/>
    <n v="985.51"/>
    <n v="5"/>
    <n v="1"/>
    <n v="3"/>
    <n v="9"/>
    <x v="2"/>
    <x v="4"/>
  </r>
  <r>
    <n v="8622"/>
    <d v="2023-06-07T00:00:00"/>
    <n v="294.76"/>
    <s v="Product B"/>
    <n v="177449"/>
    <s v="Tokyo"/>
    <n v="229"/>
    <n v="1"/>
    <n v="294.76"/>
    <n v="5"/>
    <n v="1"/>
    <n v="1"/>
    <n v="7"/>
    <x v="1"/>
    <x v="2"/>
  </r>
  <r>
    <n v="2143"/>
    <d v="2023-06-07T00:00:00"/>
    <n v="201.56"/>
    <s v="Product D"/>
    <n v="572536"/>
    <s v="Paris"/>
    <n v="229"/>
    <n v="1"/>
    <n v="201.56"/>
    <n v="5"/>
    <n v="1"/>
    <n v="1"/>
    <n v="7"/>
    <x v="1"/>
    <x v="2"/>
  </r>
  <r>
    <n v="2926"/>
    <d v="2023-06-07T00:00:00"/>
    <n v="140.26"/>
    <s v="Product B"/>
    <n v="103704"/>
    <s v="Paris"/>
    <n v="229"/>
    <n v="1"/>
    <n v="140.26"/>
    <n v="5"/>
    <n v="1"/>
    <n v="1"/>
    <n v="7"/>
    <x v="1"/>
    <x v="2"/>
  </r>
  <r>
    <n v="2562"/>
    <d v="2023-06-07T00:00:00"/>
    <n v="532.88"/>
    <s v="Product A"/>
    <n v="340927"/>
    <s v="London"/>
    <n v="229"/>
    <n v="1"/>
    <n v="532.88"/>
    <n v="5"/>
    <n v="1"/>
    <n v="2"/>
    <n v="8"/>
    <x v="2"/>
    <x v="2"/>
  </r>
  <r>
    <n v="1230"/>
    <d v="2023-06-07T00:00:00"/>
    <n v="328.99"/>
    <s v="Product B"/>
    <n v="118786"/>
    <s v="New York"/>
    <n v="229"/>
    <n v="1"/>
    <n v="328.99"/>
    <n v="5"/>
    <n v="1"/>
    <n v="1"/>
    <n v="7"/>
    <x v="1"/>
    <x v="2"/>
  </r>
  <r>
    <n v="5107"/>
    <d v="2023-06-07T00:00:00"/>
    <n v="49.09"/>
    <s v="Product D"/>
    <n v="686179"/>
    <s v="Paris"/>
    <n v="229"/>
    <n v="1"/>
    <n v="49.09"/>
    <n v="5"/>
    <n v="1"/>
    <n v="1"/>
    <n v="7"/>
    <x v="1"/>
    <x v="2"/>
  </r>
  <r>
    <n v="3203"/>
    <d v="2023-06-07T00:00:00"/>
    <n v="850.9"/>
    <s v="Product C"/>
    <n v="923481"/>
    <s v="Tokyo"/>
    <n v="229"/>
    <n v="1"/>
    <n v="850.9"/>
    <n v="5"/>
    <n v="1"/>
    <n v="2"/>
    <n v="8"/>
    <x v="2"/>
    <x v="2"/>
  </r>
  <r>
    <n v="5114"/>
    <d v="2023-06-07T00:00:00"/>
    <n v="909.08"/>
    <s v="Product A"/>
    <n v="196781"/>
    <s v="Tokyo"/>
    <n v="229"/>
    <n v="1"/>
    <n v="909.08"/>
    <n v="5"/>
    <n v="1"/>
    <n v="2"/>
    <n v="8"/>
    <x v="2"/>
    <x v="2"/>
  </r>
  <r>
    <n v="7135"/>
    <d v="2023-06-07T00:00:00"/>
    <n v="388.65"/>
    <s v="Product D"/>
    <n v="493892"/>
    <s v="New York"/>
    <n v="229"/>
    <n v="1"/>
    <n v="388.65"/>
    <n v="5"/>
    <n v="1"/>
    <n v="1"/>
    <n v="7"/>
    <x v="1"/>
    <x v="2"/>
  </r>
  <r>
    <n v="9582"/>
    <d v="2023-06-08T00:00:00"/>
    <n v="143.9"/>
    <s v="Product B"/>
    <n v="788108"/>
    <s v="London"/>
    <n v="228"/>
    <n v="1"/>
    <n v="143.9"/>
    <n v="5"/>
    <n v="1"/>
    <n v="1"/>
    <n v="7"/>
    <x v="1"/>
    <x v="2"/>
  </r>
  <r>
    <n v="4517"/>
    <d v="2023-06-08T00:00:00"/>
    <n v="195.28"/>
    <s v="Product C"/>
    <n v="567676"/>
    <s v="London"/>
    <n v="228"/>
    <n v="1"/>
    <n v="195.28"/>
    <n v="5"/>
    <n v="1"/>
    <n v="1"/>
    <n v="7"/>
    <x v="1"/>
    <x v="2"/>
  </r>
  <r>
    <n v="9317"/>
    <d v="2023-06-08T00:00:00"/>
    <n v="115.35"/>
    <s v="Product C"/>
    <n v="982554"/>
    <s v="London"/>
    <n v="228"/>
    <n v="1"/>
    <n v="115.35"/>
    <n v="5"/>
    <n v="1"/>
    <n v="1"/>
    <n v="7"/>
    <x v="1"/>
    <x v="2"/>
  </r>
  <r>
    <n v="1803"/>
    <d v="2023-06-08T00:00:00"/>
    <n v="610.34"/>
    <s v="Product D"/>
    <n v="973294"/>
    <s v="Paris"/>
    <n v="228"/>
    <n v="2"/>
    <n v="1033.1300000000001"/>
    <n v="5"/>
    <n v="3"/>
    <n v="3"/>
    <n v="11"/>
    <x v="2"/>
    <x v="4"/>
  </r>
  <r>
    <n v="2964"/>
    <d v="2023-06-08T00:00:00"/>
    <n v="87.7"/>
    <s v="Product D"/>
    <n v="743644"/>
    <s v="New York"/>
    <n v="228"/>
    <n v="1"/>
    <n v="87.7"/>
    <n v="5"/>
    <n v="1"/>
    <n v="1"/>
    <n v="7"/>
    <x v="1"/>
    <x v="2"/>
  </r>
  <r>
    <n v="8532"/>
    <d v="2023-06-08T00:00:00"/>
    <n v="87.08"/>
    <s v="Product C"/>
    <n v="703727"/>
    <s v="Tokyo"/>
    <n v="228"/>
    <n v="1"/>
    <n v="87.08"/>
    <n v="5"/>
    <n v="1"/>
    <n v="1"/>
    <n v="7"/>
    <x v="1"/>
    <x v="2"/>
  </r>
  <r>
    <n v="4729"/>
    <d v="2023-06-08T00:00:00"/>
    <n v="266.06"/>
    <s v="Product D"/>
    <n v="573039"/>
    <s v="Tokyo"/>
    <n v="228"/>
    <n v="1"/>
    <n v="266.06"/>
    <n v="5"/>
    <n v="1"/>
    <n v="1"/>
    <n v="7"/>
    <x v="1"/>
    <x v="2"/>
  </r>
  <r>
    <n v="8381"/>
    <d v="2023-06-08T00:00:00"/>
    <n v="448.29"/>
    <s v="Product D"/>
    <n v="420214"/>
    <s v="New York"/>
    <n v="228"/>
    <n v="1"/>
    <n v="448.29"/>
    <n v="5"/>
    <n v="1"/>
    <n v="1"/>
    <n v="7"/>
    <x v="1"/>
    <x v="2"/>
  </r>
  <r>
    <n v="4485"/>
    <d v="2023-06-08T00:00:00"/>
    <n v="46.29"/>
    <s v="Product C"/>
    <n v="669868"/>
    <s v="Tokyo"/>
    <n v="228"/>
    <n v="1"/>
    <n v="46.29"/>
    <n v="5"/>
    <n v="1"/>
    <n v="1"/>
    <n v="7"/>
    <x v="1"/>
    <x v="2"/>
  </r>
  <r>
    <n v="6916"/>
    <d v="2023-06-09T00:00:00"/>
    <n v="323.31"/>
    <s v="Product D"/>
    <n v="979727"/>
    <s v="Tokyo"/>
    <n v="227"/>
    <n v="1"/>
    <n v="323.31"/>
    <n v="5"/>
    <n v="1"/>
    <n v="1"/>
    <n v="7"/>
    <x v="1"/>
    <x v="2"/>
  </r>
  <r>
    <n v="7296"/>
    <d v="2023-06-09T00:00:00"/>
    <n v="984.6"/>
    <s v="Product C"/>
    <n v="846172"/>
    <s v="New York"/>
    <n v="227"/>
    <n v="1"/>
    <n v="984.6"/>
    <n v="5"/>
    <n v="1"/>
    <n v="3"/>
    <n v="9"/>
    <x v="2"/>
    <x v="4"/>
  </r>
  <r>
    <n v="5905"/>
    <d v="2023-06-09T00:00:00"/>
    <n v="666.75"/>
    <s v="Product B"/>
    <n v="377312"/>
    <s v="New York"/>
    <n v="227"/>
    <n v="1"/>
    <n v="666.75"/>
    <n v="5"/>
    <n v="1"/>
    <n v="2"/>
    <n v="8"/>
    <x v="2"/>
    <x v="2"/>
  </r>
  <r>
    <n v="8450"/>
    <d v="2023-06-09T00:00:00"/>
    <n v="409.92"/>
    <s v="Product A"/>
    <n v="373791"/>
    <s v="London"/>
    <n v="227"/>
    <n v="1"/>
    <n v="409.92"/>
    <n v="5"/>
    <n v="1"/>
    <n v="1"/>
    <n v="7"/>
    <x v="1"/>
    <x v="2"/>
  </r>
  <r>
    <n v="6544"/>
    <d v="2023-06-09T00:00:00"/>
    <n v="969.96"/>
    <s v="Product A"/>
    <n v="162678"/>
    <s v="Paris"/>
    <n v="227"/>
    <n v="1"/>
    <n v="969.96"/>
    <n v="5"/>
    <n v="1"/>
    <n v="3"/>
    <n v="9"/>
    <x v="2"/>
    <x v="4"/>
  </r>
  <r>
    <n v="4470"/>
    <d v="2023-06-09T00:00:00"/>
    <n v="198.12"/>
    <s v="Product A"/>
    <n v="883159"/>
    <s v="Tokyo"/>
    <n v="227"/>
    <n v="1"/>
    <n v="198.12"/>
    <n v="5"/>
    <n v="1"/>
    <n v="1"/>
    <n v="7"/>
    <x v="1"/>
    <x v="2"/>
  </r>
  <r>
    <n v="7018"/>
    <d v="2023-06-09T00:00:00"/>
    <n v="799.32"/>
    <s v="Product C"/>
    <n v="940064"/>
    <s v="New York"/>
    <n v="227"/>
    <n v="1"/>
    <n v="799.32"/>
    <n v="5"/>
    <n v="1"/>
    <n v="2"/>
    <n v="8"/>
    <x v="2"/>
    <x v="2"/>
  </r>
  <r>
    <n v="6860"/>
    <d v="2023-06-09T00:00:00"/>
    <n v="507.81"/>
    <s v="Product C"/>
    <n v="925115"/>
    <s v="Paris"/>
    <n v="227"/>
    <n v="1"/>
    <n v="507.81"/>
    <n v="5"/>
    <n v="1"/>
    <n v="2"/>
    <n v="8"/>
    <x v="2"/>
    <x v="2"/>
  </r>
  <r>
    <n v="4052"/>
    <d v="2023-06-09T00:00:00"/>
    <n v="751.51"/>
    <s v="Product C"/>
    <n v="139286"/>
    <s v="New York"/>
    <n v="227"/>
    <n v="1"/>
    <n v="751.51"/>
    <n v="5"/>
    <n v="1"/>
    <n v="2"/>
    <n v="8"/>
    <x v="2"/>
    <x v="2"/>
  </r>
  <r>
    <n v="3880"/>
    <d v="2023-06-09T00:00:00"/>
    <n v="920.44"/>
    <s v="Product D"/>
    <n v="926236"/>
    <s v="Tokyo"/>
    <n v="227"/>
    <n v="1"/>
    <n v="920.44"/>
    <n v="5"/>
    <n v="1"/>
    <n v="2"/>
    <n v="8"/>
    <x v="2"/>
    <x v="2"/>
  </r>
  <r>
    <n v="6761"/>
    <d v="2023-06-10T00:00:00"/>
    <n v="571.97"/>
    <s v="Product B"/>
    <n v="690462"/>
    <s v="London"/>
    <n v="226"/>
    <n v="1"/>
    <n v="571.97"/>
    <n v="5"/>
    <n v="1"/>
    <n v="2"/>
    <n v="8"/>
    <x v="2"/>
    <x v="2"/>
  </r>
  <r>
    <n v="3213"/>
    <d v="2023-06-10T00:00:00"/>
    <n v="700.65"/>
    <s v="Product B"/>
    <n v="719531"/>
    <s v="Tokyo"/>
    <n v="226"/>
    <n v="1"/>
    <n v="700.65"/>
    <n v="5"/>
    <n v="1"/>
    <n v="2"/>
    <n v="8"/>
    <x v="2"/>
    <x v="2"/>
  </r>
  <r>
    <n v="2625"/>
    <d v="2023-06-10T00:00:00"/>
    <n v="765.11"/>
    <s v="Product B"/>
    <n v="377501"/>
    <s v="New York"/>
    <n v="226"/>
    <n v="1"/>
    <n v="765.11"/>
    <n v="5"/>
    <n v="1"/>
    <n v="2"/>
    <n v="8"/>
    <x v="2"/>
    <x v="2"/>
  </r>
  <r>
    <n v="6598"/>
    <d v="2023-06-10T00:00:00"/>
    <n v="768.49"/>
    <s v="Product B"/>
    <n v="337547"/>
    <s v="London"/>
    <n v="226"/>
    <n v="1"/>
    <n v="768.49"/>
    <n v="5"/>
    <n v="1"/>
    <n v="2"/>
    <n v="8"/>
    <x v="2"/>
    <x v="2"/>
  </r>
  <r>
    <n v="2502"/>
    <d v="2023-06-10T00:00:00"/>
    <n v="911.4"/>
    <s v="Product D"/>
    <n v="466566"/>
    <s v="New York"/>
    <n v="226"/>
    <n v="1"/>
    <n v="911.4"/>
    <n v="5"/>
    <n v="1"/>
    <n v="2"/>
    <n v="8"/>
    <x v="2"/>
    <x v="2"/>
  </r>
  <r>
    <n v="7498"/>
    <d v="2023-06-10T00:00:00"/>
    <n v="717.86"/>
    <s v="Product A"/>
    <n v="720859"/>
    <s v="London"/>
    <n v="226"/>
    <n v="1"/>
    <n v="717.86"/>
    <n v="5"/>
    <n v="1"/>
    <n v="2"/>
    <n v="8"/>
    <x v="2"/>
    <x v="2"/>
  </r>
  <r>
    <n v="3443"/>
    <d v="2023-06-10T00:00:00"/>
    <n v="99.18"/>
    <s v="Product A"/>
    <n v="858711"/>
    <s v="New York"/>
    <n v="226"/>
    <n v="1"/>
    <n v="99.18"/>
    <n v="5"/>
    <n v="1"/>
    <n v="1"/>
    <n v="7"/>
    <x v="1"/>
    <x v="2"/>
  </r>
  <r>
    <n v="1509"/>
    <d v="2023-06-10T00:00:00"/>
    <n v="410.35"/>
    <s v="Product D"/>
    <n v="682959"/>
    <s v="London"/>
    <n v="226"/>
    <n v="1"/>
    <n v="410.35"/>
    <n v="5"/>
    <n v="1"/>
    <n v="1"/>
    <n v="7"/>
    <x v="1"/>
    <x v="2"/>
  </r>
  <r>
    <n v="1960"/>
    <d v="2023-06-10T00:00:00"/>
    <n v="845.91"/>
    <s v="Product A"/>
    <n v="536236"/>
    <s v="Tokyo"/>
    <n v="226"/>
    <n v="1"/>
    <n v="845.91"/>
    <n v="5"/>
    <n v="1"/>
    <n v="2"/>
    <n v="8"/>
    <x v="2"/>
    <x v="2"/>
  </r>
  <r>
    <n v="6570"/>
    <d v="2023-06-10T00:00:00"/>
    <n v="125.84"/>
    <s v="Product C"/>
    <n v="664032"/>
    <s v="Paris"/>
    <n v="226"/>
    <n v="1"/>
    <n v="125.84"/>
    <n v="5"/>
    <n v="1"/>
    <n v="1"/>
    <n v="7"/>
    <x v="1"/>
    <x v="2"/>
  </r>
  <r>
    <n v="1029"/>
    <d v="2023-06-10T00:00:00"/>
    <n v="704.99"/>
    <s v="Product D"/>
    <n v="992083"/>
    <s v="New York"/>
    <n v="226"/>
    <n v="1"/>
    <n v="704.99"/>
    <n v="5"/>
    <n v="1"/>
    <n v="2"/>
    <n v="8"/>
    <x v="2"/>
    <x v="2"/>
  </r>
  <r>
    <n v="5938"/>
    <d v="2023-06-10T00:00:00"/>
    <n v="219.12"/>
    <s v="Product B"/>
    <n v="901280"/>
    <s v="Paris"/>
    <n v="226"/>
    <n v="1"/>
    <n v="219.12"/>
    <n v="5"/>
    <n v="1"/>
    <n v="1"/>
    <n v="7"/>
    <x v="1"/>
    <x v="2"/>
  </r>
  <r>
    <n v="1990"/>
    <d v="2023-06-10T00:00:00"/>
    <n v="791.4"/>
    <s v="Product C"/>
    <n v="759104"/>
    <s v="Tokyo"/>
    <n v="226"/>
    <n v="1"/>
    <n v="791.4"/>
    <n v="5"/>
    <n v="1"/>
    <n v="2"/>
    <n v="8"/>
    <x v="2"/>
    <x v="2"/>
  </r>
  <r>
    <n v="4982"/>
    <d v="2023-06-10T00:00:00"/>
    <n v="624.79"/>
    <s v="Product B"/>
    <n v="972881"/>
    <s v="Paris"/>
    <n v="226"/>
    <n v="1"/>
    <n v="624.79"/>
    <n v="5"/>
    <n v="1"/>
    <n v="2"/>
    <n v="8"/>
    <x v="2"/>
    <x v="2"/>
  </r>
  <r>
    <n v="2970"/>
    <d v="2023-06-10T00:00:00"/>
    <n v="759.62"/>
    <s v="Product B"/>
    <n v="275284"/>
    <s v="London"/>
    <n v="226"/>
    <n v="1"/>
    <n v="759.62"/>
    <n v="5"/>
    <n v="1"/>
    <n v="2"/>
    <n v="8"/>
    <x v="2"/>
    <x v="2"/>
  </r>
  <r>
    <n v="6669"/>
    <d v="2023-06-10T00:00:00"/>
    <n v="941.5"/>
    <s v="Product C"/>
    <n v="987025"/>
    <s v="New York"/>
    <n v="226"/>
    <n v="1"/>
    <n v="941.5"/>
    <n v="5"/>
    <n v="1"/>
    <n v="2"/>
    <n v="8"/>
    <x v="2"/>
    <x v="2"/>
  </r>
  <r>
    <n v="8836"/>
    <d v="2023-06-10T00:00:00"/>
    <n v="545.36"/>
    <s v="Product C"/>
    <n v="512842"/>
    <s v="London"/>
    <n v="226"/>
    <n v="1"/>
    <n v="545.36"/>
    <n v="5"/>
    <n v="1"/>
    <n v="2"/>
    <n v="8"/>
    <x v="2"/>
    <x v="2"/>
  </r>
  <r>
    <n v="1440"/>
    <d v="2023-06-10T00:00:00"/>
    <n v="729.94"/>
    <s v="Product B"/>
    <n v="559753"/>
    <s v="Paris"/>
    <n v="226"/>
    <n v="1"/>
    <n v="729.94"/>
    <n v="5"/>
    <n v="1"/>
    <n v="2"/>
    <n v="8"/>
    <x v="2"/>
    <x v="2"/>
  </r>
  <r>
    <n v="4759"/>
    <d v="2023-06-10T00:00:00"/>
    <n v="804.28"/>
    <s v="Product D"/>
    <n v="467544"/>
    <s v="New York"/>
    <n v="226"/>
    <n v="1"/>
    <n v="804.28"/>
    <n v="5"/>
    <n v="1"/>
    <n v="2"/>
    <n v="8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10" firstHeaderRow="1" firstDataRow="2" firstDataCol="1"/>
  <pivotFields count="15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 defaultSubtotal="0">
      <items count="3">
        <item x="0"/>
        <item x="1"/>
        <item x="2"/>
      </items>
    </pivotField>
    <pivotField axis="axisRow" compact="0" outline="0" showAll="0" sortType="descending">
      <items count="6">
        <item x="3"/>
        <item x="0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6">
    <i>
      <x v="4"/>
    </i>
    <i>
      <x/>
    </i>
    <i>
      <x v="1"/>
    </i>
    <i>
      <x v="3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Value Segment" fld="13" subtotal="count" baseField="0" baseItem="0"/>
    <dataField name="Average of RecencyScore" fld="9" subtotal="average" baseField="14" baseItem="3"/>
    <dataField name="Average of FrequencyScore" fld="10" subtotal="average" baseField="14" baseItem="3"/>
    <dataField name="Average of MonetaryScore" fld="11" subtotal="average" baseField="14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1C60-276A-42A3-BED7-BCAEC63AB69F}">
  <dimension ref="A1:D6"/>
  <sheetViews>
    <sheetView tabSelected="1" workbookViewId="0"/>
  </sheetViews>
  <sheetFormatPr defaultRowHeight="15" x14ac:dyDescent="0.25"/>
  <cols>
    <col min="1" max="1" width="23.42578125" bestFit="1" customWidth="1"/>
    <col min="2" max="2" width="17.7109375" bestFit="1" customWidth="1"/>
    <col min="3" max="3" width="19.7109375" bestFit="1" customWidth="1"/>
    <col min="4" max="4" width="19" bestFit="1" customWidth="1"/>
  </cols>
  <sheetData>
    <row r="1" spans="1:4" x14ac:dyDescent="0.25">
      <c r="A1" s="2" t="s">
        <v>29</v>
      </c>
      <c r="B1" s="2" t="s">
        <v>41</v>
      </c>
      <c r="C1" s="2" t="s">
        <v>42</v>
      </c>
      <c r="D1" s="2" t="s">
        <v>43</v>
      </c>
    </row>
    <row r="2" spans="1:4" x14ac:dyDescent="0.25">
      <c r="A2" t="s">
        <v>32</v>
      </c>
      <c r="B2" s="13">
        <v>2.3444444444444446</v>
      </c>
      <c r="C2" s="13">
        <v>1.0111111111111111</v>
      </c>
      <c r="D2" s="13">
        <v>1.6444444444444444</v>
      </c>
    </row>
    <row r="3" spans="1:4" x14ac:dyDescent="0.25">
      <c r="A3" t="s">
        <v>33</v>
      </c>
      <c r="B3" s="13">
        <v>1.5375722543352601</v>
      </c>
      <c r="C3">
        <v>1</v>
      </c>
      <c r="D3" s="13">
        <v>1.4624277456647399</v>
      </c>
    </row>
    <row r="4" spans="1:4" x14ac:dyDescent="0.25">
      <c r="A4" t="s">
        <v>30</v>
      </c>
      <c r="B4" s="13">
        <v>3.806451612903226</v>
      </c>
      <c r="C4" s="13">
        <v>3.064516129032258</v>
      </c>
      <c r="D4" s="13">
        <v>3.225806451612903</v>
      </c>
    </row>
    <row r="5" spans="1:4" x14ac:dyDescent="0.25">
      <c r="A5" t="s">
        <v>34</v>
      </c>
      <c r="B5">
        <v>1</v>
      </c>
      <c r="C5">
        <v>1</v>
      </c>
      <c r="D5">
        <v>1</v>
      </c>
    </row>
    <row r="6" spans="1:4" x14ac:dyDescent="0.25">
      <c r="A6" t="s">
        <v>31</v>
      </c>
      <c r="B6" s="13">
        <v>3.9184890656063618</v>
      </c>
      <c r="C6" s="13">
        <v>1.194831013916501</v>
      </c>
      <c r="D6" s="13">
        <v>1.7415506958250497</v>
      </c>
    </row>
  </sheetData>
  <sortState xmlns:xlrd2="http://schemas.microsoft.com/office/spreadsheetml/2017/richdata2" ref="A2:D6">
    <sortCondition ref="A2:A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B829-B083-4BF6-BAA7-F0C8FA6A0CE9}">
  <dimension ref="A1:B6"/>
  <sheetViews>
    <sheetView workbookViewId="0"/>
  </sheetViews>
  <sheetFormatPr defaultRowHeight="15" x14ac:dyDescent="0.25"/>
  <cols>
    <col min="1" max="1" width="23.5703125" bestFit="1" customWidth="1"/>
    <col min="2" max="2" width="16.42578125" bestFit="1" customWidth="1"/>
  </cols>
  <sheetData>
    <row r="1" spans="1:2" s="2" customFormat="1" x14ac:dyDescent="0.25">
      <c r="A1" s="2" t="s">
        <v>29</v>
      </c>
      <c r="B1" s="2" t="s">
        <v>36</v>
      </c>
    </row>
    <row r="2" spans="1:2" x14ac:dyDescent="0.25">
      <c r="A2" t="s">
        <v>31</v>
      </c>
      <c r="B2">
        <v>503</v>
      </c>
    </row>
    <row r="3" spans="1:2" x14ac:dyDescent="0.25">
      <c r="A3" t="s">
        <v>32</v>
      </c>
      <c r="B3">
        <v>180</v>
      </c>
    </row>
    <row r="4" spans="1:2" x14ac:dyDescent="0.25">
      <c r="A4" t="s">
        <v>33</v>
      </c>
      <c r="B4">
        <v>173</v>
      </c>
    </row>
    <row r="5" spans="1:2" x14ac:dyDescent="0.25">
      <c r="A5" t="s">
        <v>34</v>
      </c>
      <c r="B5">
        <v>82</v>
      </c>
    </row>
    <row r="6" spans="1:2" x14ac:dyDescent="0.25">
      <c r="A6" t="s">
        <v>30</v>
      </c>
      <c r="B6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E949-EEC9-4BD8-A6F0-ECF81DFC575A}">
  <dimension ref="A1:D4"/>
  <sheetViews>
    <sheetView workbookViewId="0"/>
  </sheetViews>
  <sheetFormatPr defaultRowHeight="15" x14ac:dyDescent="0.25"/>
  <cols>
    <col min="1" max="1" width="10.28515625" bestFit="1" customWidth="1"/>
    <col min="2" max="2" width="8.5703125" bestFit="1" customWidth="1"/>
    <col min="3" max="3" width="10.5703125" bestFit="1" customWidth="1"/>
    <col min="4" max="4" width="10.28515625" bestFit="1" customWidth="1"/>
  </cols>
  <sheetData>
    <row r="1" spans="1:4" x14ac:dyDescent="0.25">
      <c r="A1" s="9"/>
      <c r="B1" s="9" t="s">
        <v>14</v>
      </c>
      <c r="C1" s="9" t="s">
        <v>17</v>
      </c>
      <c r="D1" s="9" t="s">
        <v>35</v>
      </c>
    </row>
    <row r="2" spans="1:4" x14ac:dyDescent="0.25">
      <c r="A2" s="7" t="s">
        <v>14</v>
      </c>
      <c r="B2" s="7">
        <v>1</v>
      </c>
      <c r="C2" s="7"/>
      <c r="D2" s="7"/>
    </row>
    <row r="3" spans="1:4" x14ac:dyDescent="0.25">
      <c r="A3" s="7" t="s">
        <v>17</v>
      </c>
      <c r="B3" s="10">
        <v>-0.57172729999049565</v>
      </c>
      <c r="C3" s="7">
        <v>1</v>
      </c>
      <c r="D3" s="7"/>
    </row>
    <row r="4" spans="1:4" ht="15.75" thickBot="1" x14ac:dyDescent="0.3">
      <c r="A4" s="8" t="s">
        <v>35</v>
      </c>
      <c r="B4" s="11">
        <v>-0.47471487310705585</v>
      </c>
      <c r="C4" s="11">
        <v>0.39065653302113518</v>
      </c>
      <c r="D4" s="8">
        <v>1</v>
      </c>
    </row>
  </sheetData>
  <conditionalFormatting sqref="B2: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3786-D847-425D-9DE1-ED2F66167B56}">
  <dimension ref="A1:O6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8.5703125" bestFit="1" customWidth="1"/>
    <col min="4" max="4" width="18.7109375" bestFit="1" customWidth="1"/>
    <col min="5" max="5" width="8" bestFit="1" customWidth="1"/>
    <col min="6" max="6" width="9.42578125" bestFit="1" customWidth="1"/>
    <col min="7" max="7" width="8.28515625" bestFit="1" customWidth="1"/>
    <col min="8" max="8" width="10.28515625" bestFit="1" customWidth="1"/>
    <col min="9" max="9" width="15" bestFit="1" customWidth="1"/>
    <col min="10" max="10" width="13.28515625" bestFit="1" customWidth="1"/>
    <col min="11" max="11" width="15.28515625" bestFit="1" customWidth="1"/>
    <col min="12" max="12" width="14.7109375" bestFit="1" customWidth="1"/>
    <col min="13" max="13" width="10.85546875" bestFit="1" customWidth="1"/>
    <col min="14" max="14" width="14.5703125" bestFit="1" customWidth="1"/>
    <col min="15" max="15" width="23.5703125" bestFit="1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29</v>
      </c>
    </row>
    <row r="2" spans="1:15" x14ac:dyDescent="0.25">
      <c r="A2">
        <v>5557</v>
      </c>
      <c r="B2">
        <v>45030</v>
      </c>
      <c r="C2">
        <v>511.86</v>
      </c>
      <c r="D2" t="s">
        <v>13</v>
      </c>
      <c r="E2">
        <v>522866</v>
      </c>
      <c r="F2" t="s">
        <v>9</v>
      </c>
      <c r="G2">
        <v>283</v>
      </c>
      <c r="H2">
        <v>3</v>
      </c>
      <c r="I2">
        <v>2379.4500000000003</v>
      </c>
      <c r="J2">
        <v>1</v>
      </c>
      <c r="K2">
        <v>5</v>
      </c>
      <c r="L2">
        <v>5</v>
      </c>
      <c r="M2">
        <v>11</v>
      </c>
      <c r="N2" t="s">
        <v>24</v>
      </c>
      <c r="O2" t="s">
        <v>30</v>
      </c>
    </row>
    <row r="3" spans="1:15" x14ac:dyDescent="0.25">
      <c r="A3">
        <v>5557</v>
      </c>
      <c r="B3">
        <v>45038</v>
      </c>
      <c r="C3">
        <v>996.98</v>
      </c>
      <c r="D3" t="s">
        <v>13</v>
      </c>
      <c r="E3">
        <v>765620</v>
      </c>
      <c r="F3" t="s">
        <v>7</v>
      </c>
      <c r="G3">
        <v>275</v>
      </c>
      <c r="H3">
        <v>3</v>
      </c>
      <c r="I3">
        <v>2379.4500000000003</v>
      </c>
      <c r="J3">
        <v>1</v>
      </c>
      <c r="K3">
        <v>5</v>
      </c>
      <c r="L3">
        <v>5</v>
      </c>
      <c r="M3">
        <v>11</v>
      </c>
      <c r="N3" t="s">
        <v>24</v>
      </c>
      <c r="O3" t="s">
        <v>30</v>
      </c>
    </row>
    <row r="4" spans="1:15" x14ac:dyDescent="0.25">
      <c r="A4">
        <v>3938</v>
      </c>
      <c r="B4">
        <v>45041</v>
      </c>
      <c r="C4">
        <v>806.29</v>
      </c>
      <c r="D4" t="s">
        <v>8</v>
      </c>
      <c r="E4">
        <v>520400</v>
      </c>
      <c r="F4" t="s">
        <v>10</v>
      </c>
      <c r="G4">
        <v>272</v>
      </c>
      <c r="H4">
        <v>2</v>
      </c>
      <c r="I4">
        <v>1731.53</v>
      </c>
      <c r="J4">
        <v>2</v>
      </c>
      <c r="K4">
        <v>3</v>
      </c>
      <c r="L4">
        <v>4</v>
      </c>
      <c r="M4">
        <v>9</v>
      </c>
      <c r="N4" t="s">
        <v>24</v>
      </c>
      <c r="O4" t="s">
        <v>30</v>
      </c>
    </row>
    <row r="5" spans="1:15" x14ac:dyDescent="0.25">
      <c r="A5">
        <v>4804</v>
      </c>
      <c r="B5">
        <v>45041</v>
      </c>
      <c r="C5">
        <v>690.5</v>
      </c>
      <c r="D5" t="s">
        <v>6</v>
      </c>
      <c r="E5">
        <v>183336</v>
      </c>
      <c r="F5" t="s">
        <v>7</v>
      </c>
      <c r="G5">
        <v>272</v>
      </c>
      <c r="H5">
        <v>3</v>
      </c>
      <c r="I5">
        <v>2073.33</v>
      </c>
      <c r="J5">
        <v>2</v>
      </c>
      <c r="K5">
        <v>5</v>
      </c>
      <c r="L5">
        <v>5</v>
      </c>
      <c r="M5">
        <v>12</v>
      </c>
      <c r="N5" t="s">
        <v>24</v>
      </c>
      <c r="O5" t="s">
        <v>30</v>
      </c>
    </row>
    <row r="6" spans="1:15" x14ac:dyDescent="0.25">
      <c r="A6">
        <v>7363</v>
      </c>
      <c r="B6">
        <v>45042</v>
      </c>
      <c r="C6">
        <v>262.45</v>
      </c>
      <c r="D6" t="s">
        <v>6</v>
      </c>
      <c r="E6">
        <v>778120</v>
      </c>
      <c r="F6" t="s">
        <v>10</v>
      </c>
      <c r="G6">
        <v>271</v>
      </c>
      <c r="H6">
        <v>3</v>
      </c>
      <c r="I6">
        <v>1386.3200000000002</v>
      </c>
      <c r="J6">
        <v>2</v>
      </c>
      <c r="K6">
        <v>5</v>
      </c>
      <c r="L6">
        <v>3</v>
      </c>
      <c r="M6">
        <v>10</v>
      </c>
      <c r="N6" t="s">
        <v>24</v>
      </c>
      <c r="O6" t="s">
        <v>30</v>
      </c>
    </row>
    <row r="7" spans="1:15" x14ac:dyDescent="0.25">
      <c r="A7">
        <v>3695</v>
      </c>
      <c r="B7">
        <v>45043</v>
      </c>
      <c r="C7">
        <v>914.91</v>
      </c>
      <c r="D7" t="s">
        <v>13</v>
      </c>
      <c r="E7">
        <v>945664</v>
      </c>
      <c r="F7" t="s">
        <v>11</v>
      </c>
      <c r="G7">
        <v>270</v>
      </c>
      <c r="H7">
        <v>2</v>
      </c>
      <c r="I7">
        <v>1770.85</v>
      </c>
      <c r="J7">
        <v>2</v>
      </c>
      <c r="K7">
        <v>3</v>
      </c>
      <c r="L7">
        <v>4</v>
      </c>
      <c r="M7">
        <v>9</v>
      </c>
      <c r="N7" t="s">
        <v>24</v>
      </c>
      <c r="O7" t="s">
        <v>30</v>
      </c>
    </row>
    <row r="8" spans="1:15" x14ac:dyDescent="0.25">
      <c r="A8">
        <v>7363</v>
      </c>
      <c r="B8">
        <v>45044</v>
      </c>
      <c r="C8">
        <v>188.02</v>
      </c>
      <c r="D8" t="s">
        <v>6</v>
      </c>
      <c r="E8">
        <v>726121</v>
      </c>
      <c r="F8" t="s">
        <v>9</v>
      </c>
      <c r="G8">
        <v>269</v>
      </c>
      <c r="H8">
        <v>3</v>
      </c>
      <c r="I8">
        <v>1386.3200000000002</v>
      </c>
      <c r="J8">
        <v>2</v>
      </c>
      <c r="K8">
        <v>5</v>
      </c>
      <c r="L8">
        <v>3</v>
      </c>
      <c r="M8">
        <v>10</v>
      </c>
      <c r="N8" t="s">
        <v>24</v>
      </c>
      <c r="O8" t="s">
        <v>30</v>
      </c>
    </row>
    <row r="9" spans="1:15" x14ac:dyDescent="0.25">
      <c r="A9">
        <v>3695</v>
      </c>
      <c r="B9">
        <v>45047</v>
      </c>
      <c r="C9">
        <v>855.94</v>
      </c>
      <c r="D9" t="s">
        <v>13</v>
      </c>
      <c r="E9">
        <v>221886</v>
      </c>
      <c r="F9" t="s">
        <v>9</v>
      </c>
      <c r="G9">
        <v>266</v>
      </c>
      <c r="H9">
        <v>2</v>
      </c>
      <c r="I9">
        <v>1770.85</v>
      </c>
      <c r="J9">
        <v>2</v>
      </c>
      <c r="K9">
        <v>3</v>
      </c>
      <c r="L9">
        <v>4</v>
      </c>
      <c r="M9">
        <v>9</v>
      </c>
      <c r="N9" t="s">
        <v>24</v>
      </c>
      <c r="O9" t="s">
        <v>30</v>
      </c>
    </row>
    <row r="10" spans="1:15" x14ac:dyDescent="0.25">
      <c r="A10">
        <v>1480</v>
      </c>
      <c r="B10">
        <v>45048</v>
      </c>
      <c r="C10">
        <v>809.04</v>
      </c>
      <c r="D10" t="s">
        <v>6</v>
      </c>
      <c r="E10">
        <v>649300</v>
      </c>
      <c r="F10" t="s">
        <v>10</v>
      </c>
      <c r="G10">
        <v>265</v>
      </c>
      <c r="H10">
        <v>2</v>
      </c>
      <c r="I10">
        <v>1621.62</v>
      </c>
      <c r="J10">
        <v>2</v>
      </c>
      <c r="K10">
        <v>3</v>
      </c>
      <c r="L10">
        <v>4</v>
      </c>
      <c r="M10">
        <v>9</v>
      </c>
      <c r="N10" t="s">
        <v>24</v>
      </c>
      <c r="O10" t="s">
        <v>30</v>
      </c>
    </row>
    <row r="11" spans="1:15" x14ac:dyDescent="0.25">
      <c r="A11">
        <v>7363</v>
      </c>
      <c r="B11">
        <v>45049</v>
      </c>
      <c r="C11">
        <v>935.85</v>
      </c>
      <c r="D11" t="s">
        <v>12</v>
      </c>
      <c r="E11">
        <v>284654</v>
      </c>
      <c r="F11" t="s">
        <v>9</v>
      </c>
      <c r="G11">
        <v>264</v>
      </c>
      <c r="H11">
        <v>3</v>
      </c>
      <c r="I11">
        <v>1386.3200000000002</v>
      </c>
      <c r="J11">
        <v>2</v>
      </c>
      <c r="K11">
        <v>5</v>
      </c>
      <c r="L11">
        <v>3</v>
      </c>
      <c r="M11">
        <v>10</v>
      </c>
      <c r="N11" t="s">
        <v>24</v>
      </c>
      <c r="O11" t="s">
        <v>30</v>
      </c>
    </row>
    <row r="12" spans="1:15" x14ac:dyDescent="0.25">
      <c r="A12">
        <v>9328</v>
      </c>
      <c r="B12">
        <v>45052</v>
      </c>
      <c r="C12">
        <v>788.22</v>
      </c>
      <c r="D12" t="s">
        <v>8</v>
      </c>
      <c r="E12">
        <v>268546</v>
      </c>
      <c r="F12" t="s">
        <v>7</v>
      </c>
      <c r="G12">
        <v>261</v>
      </c>
      <c r="H12">
        <v>2</v>
      </c>
      <c r="I12">
        <v>1710.17</v>
      </c>
      <c r="J12">
        <v>3</v>
      </c>
      <c r="K12">
        <v>3</v>
      </c>
      <c r="L12">
        <v>4</v>
      </c>
      <c r="M12">
        <v>10</v>
      </c>
      <c r="N12" t="s">
        <v>24</v>
      </c>
      <c r="O12" t="s">
        <v>30</v>
      </c>
    </row>
    <row r="13" spans="1:15" x14ac:dyDescent="0.25">
      <c r="A13">
        <v>9871</v>
      </c>
      <c r="B13">
        <v>45053</v>
      </c>
      <c r="C13">
        <v>971</v>
      </c>
      <c r="D13" t="s">
        <v>12</v>
      </c>
      <c r="E13">
        <v>680493</v>
      </c>
      <c r="F13" t="s">
        <v>10</v>
      </c>
      <c r="G13">
        <v>260</v>
      </c>
      <c r="H13">
        <v>2</v>
      </c>
      <c r="I13">
        <v>1820.53</v>
      </c>
      <c r="J13">
        <v>3</v>
      </c>
      <c r="K13">
        <v>3</v>
      </c>
      <c r="L13">
        <v>4</v>
      </c>
      <c r="M13">
        <v>10</v>
      </c>
      <c r="N13" t="s">
        <v>24</v>
      </c>
      <c r="O13" t="s">
        <v>30</v>
      </c>
    </row>
    <row r="14" spans="1:15" x14ac:dyDescent="0.25">
      <c r="A14">
        <v>5933</v>
      </c>
      <c r="B14">
        <v>45053</v>
      </c>
      <c r="C14">
        <v>665.05</v>
      </c>
      <c r="D14" t="s">
        <v>6</v>
      </c>
      <c r="E14">
        <v>753050</v>
      </c>
      <c r="F14" t="s">
        <v>9</v>
      </c>
      <c r="G14">
        <v>260</v>
      </c>
      <c r="H14">
        <v>2</v>
      </c>
      <c r="I14">
        <v>1163.24</v>
      </c>
      <c r="J14">
        <v>3</v>
      </c>
      <c r="K14">
        <v>3</v>
      </c>
      <c r="L14">
        <v>3</v>
      </c>
      <c r="M14">
        <v>9</v>
      </c>
      <c r="N14" t="s">
        <v>24</v>
      </c>
      <c r="O14" t="s">
        <v>30</v>
      </c>
    </row>
    <row r="15" spans="1:15" x14ac:dyDescent="0.25">
      <c r="A15">
        <v>1715</v>
      </c>
      <c r="B15">
        <v>45053</v>
      </c>
      <c r="C15">
        <v>370.66</v>
      </c>
      <c r="D15" t="s">
        <v>12</v>
      </c>
      <c r="E15">
        <v>565776</v>
      </c>
      <c r="F15" t="s">
        <v>11</v>
      </c>
      <c r="G15">
        <v>260</v>
      </c>
      <c r="H15">
        <v>2</v>
      </c>
      <c r="I15">
        <v>1117.92</v>
      </c>
      <c r="J15">
        <v>3</v>
      </c>
      <c r="K15">
        <v>3</v>
      </c>
      <c r="L15">
        <v>3</v>
      </c>
      <c r="M15">
        <v>9</v>
      </c>
      <c r="N15" t="s">
        <v>24</v>
      </c>
      <c r="O15" t="s">
        <v>30</v>
      </c>
    </row>
    <row r="16" spans="1:15" x14ac:dyDescent="0.25">
      <c r="A16">
        <v>1011</v>
      </c>
      <c r="B16">
        <v>45054</v>
      </c>
      <c r="C16">
        <v>210.3</v>
      </c>
      <c r="D16" t="s">
        <v>12</v>
      </c>
      <c r="E16">
        <v>781571</v>
      </c>
      <c r="F16" t="s">
        <v>11</v>
      </c>
      <c r="G16">
        <v>259</v>
      </c>
      <c r="H16">
        <v>2</v>
      </c>
      <c r="I16">
        <v>1129.02</v>
      </c>
      <c r="J16">
        <v>3</v>
      </c>
      <c r="K16">
        <v>3</v>
      </c>
      <c r="L16">
        <v>3</v>
      </c>
      <c r="M16">
        <v>9</v>
      </c>
      <c r="N16" t="s">
        <v>24</v>
      </c>
      <c r="O16" t="s">
        <v>30</v>
      </c>
    </row>
    <row r="17" spans="1:15" x14ac:dyDescent="0.25">
      <c r="A17">
        <v>9514</v>
      </c>
      <c r="B17">
        <v>45056</v>
      </c>
      <c r="C17">
        <v>917.99</v>
      </c>
      <c r="D17" t="s">
        <v>8</v>
      </c>
      <c r="E17">
        <v>924758</v>
      </c>
      <c r="F17" t="s">
        <v>7</v>
      </c>
      <c r="G17">
        <v>257</v>
      </c>
      <c r="H17">
        <v>2</v>
      </c>
      <c r="I17">
        <v>1553.53</v>
      </c>
      <c r="J17">
        <v>3</v>
      </c>
      <c r="K17">
        <v>3</v>
      </c>
      <c r="L17">
        <v>4</v>
      </c>
      <c r="M17">
        <v>10</v>
      </c>
      <c r="N17" t="s">
        <v>24</v>
      </c>
      <c r="O17" t="s">
        <v>30</v>
      </c>
    </row>
    <row r="18" spans="1:15" x14ac:dyDescent="0.25">
      <c r="A18">
        <v>4974</v>
      </c>
      <c r="B18">
        <v>45056</v>
      </c>
      <c r="C18">
        <v>374.59</v>
      </c>
      <c r="D18" t="s">
        <v>13</v>
      </c>
      <c r="E18">
        <v>910143</v>
      </c>
      <c r="F18" t="s">
        <v>9</v>
      </c>
      <c r="G18">
        <v>257</v>
      </c>
      <c r="H18">
        <v>2</v>
      </c>
      <c r="I18">
        <v>982.95</v>
      </c>
      <c r="J18">
        <v>3</v>
      </c>
      <c r="K18">
        <v>3</v>
      </c>
      <c r="L18">
        <v>3</v>
      </c>
      <c r="M18">
        <v>9</v>
      </c>
      <c r="N18" t="s">
        <v>24</v>
      </c>
      <c r="O18" t="s">
        <v>30</v>
      </c>
    </row>
    <row r="19" spans="1:15" x14ac:dyDescent="0.25">
      <c r="A19">
        <v>7046</v>
      </c>
      <c r="B19">
        <v>45056</v>
      </c>
      <c r="C19">
        <v>950.75</v>
      </c>
      <c r="D19" t="s">
        <v>6</v>
      </c>
      <c r="E19">
        <v>710224</v>
      </c>
      <c r="F19" t="s">
        <v>10</v>
      </c>
      <c r="G19">
        <v>257</v>
      </c>
      <c r="H19">
        <v>2</v>
      </c>
      <c r="I19">
        <v>1662.1</v>
      </c>
      <c r="J19">
        <v>3</v>
      </c>
      <c r="K19">
        <v>3</v>
      </c>
      <c r="L19">
        <v>4</v>
      </c>
      <c r="M19">
        <v>10</v>
      </c>
      <c r="N19" t="s">
        <v>24</v>
      </c>
      <c r="O19" t="s">
        <v>30</v>
      </c>
    </row>
    <row r="20" spans="1:15" x14ac:dyDescent="0.25">
      <c r="A20">
        <v>4804</v>
      </c>
      <c r="B20">
        <v>45056</v>
      </c>
      <c r="C20">
        <v>641.53</v>
      </c>
      <c r="D20" t="s">
        <v>13</v>
      </c>
      <c r="E20">
        <v>367729</v>
      </c>
      <c r="F20" t="s">
        <v>10</v>
      </c>
      <c r="G20">
        <v>257</v>
      </c>
      <c r="H20">
        <v>3</v>
      </c>
      <c r="I20">
        <v>2073.33</v>
      </c>
      <c r="J20">
        <v>3</v>
      </c>
      <c r="K20">
        <v>5</v>
      </c>
      <c r="L20">
        <v>5</v>
      </c>
      <c r="M20">
        <v>13</v>
      </c>
      <c r="N20" t="s">
        <v>24</v>
      </c>
      <c r="O20" t="s">
        <v>30</v>
      </c>
    </row>
    <row r="21" spans="1:15" x14ac:dyDescent="0.25">
      <c r="A21">
        <v>2494</v>
      </c>
      <c r="B21">
        <v>45057</v>
      </c>
      <c r="C21">
        <v>354.48</v>
      </c>
      <c r="D21" t="s">
        <v>6</v>
      </c>
      <c r="E21">
        <v>436653</v>
      </c>
      <c r="F21" t="s">
        <v>10</v>
      </c>
      <c r="G21">
        <v>256</v>
      </c>
      <c r="H21">
        <v>2</v>
      </c>
      <c r="I21">
        <v>1063.6399999999999</v>
      </c>
      <c r="J21">
        <v>3</v>
      </c>
      <c r="K21">
        <v>3</v>
      </c>
      <c r="L21">
        <v>3</v>
      </c>
      <c r="M21">
        <v>9</v>
      </c>
      <c r="N21" t="s">
        <v>24</v>
      </c>
      <c r="O21" t="s">
        <v>30</v>
      </c>
    </row>
    <row r="22" spans="1:15" x14ac:dyDescent="0.25">
      <c r="A22">
        <v>2526</v>
      </c>
      <c r="B22">
        <v>45057</v>
      </c>
      <c r="C22">
        <v>662.8</v>
      </c>
      <c r="D22" t="s">
        <v>8</v>
      </c>
      <c r="E22">
        <v>912510</v>
      </c>
      <c r="F22" t="s">
        <v>7</v>
      </c>
      <c r="G22">
        <v>256</v>
      </c>
      <c r="H22">
        <v>2</v>
      </c>
      <c r="I22">
        <v>1635.23</v>
      </c>
      <c r="J22">
        <v>3</v>
      </c>
      <c r="K22">
        <v>3</v>
      </c>
      <c r="L22">
        <v>4</v>
      </c>
      <c r="M22">
        <v>10</v>
      </c>
      <c r="N22" t="s">
        <v>24</v>
      </c>
      <c r="O22" t="s">
        <v>30</v>
      </c>
    </row>
    <row r="23" spans="1:15" x14ac:dyDescent="0.25">
      <c r="A23">
        <v>2741</v>
      </c>
      <c r="B23">
        <v>45058</v>
      </c>
      <c r="C23">
        <v>206.66</v>
      </c>
      <c r="D23" t="s">
        <v>12</v>
      </c>
      <c r="E23">
        <v>915749</v>
      </c>
      <c r="F23" t="s">
        <v>11</v>
      </c>
      <c r="G23">
        <v>255</v>
      </c>
      <c r="H23">
        <v>2</v>
      </c>
      <c r="I23">
        <v>1104.57</v>
      </c>
      <c r="J23">
        <v>3</v>
      </c>
      <c r="K23">
        <v>3</v>
      </c>
      <c r="L23">
        <v>3</v>
      </c>
      <c r="M23">
        <v>9</v>
      </c>
      <c r="N23" t="s">
        <v>24</v>
      </c>
      <c r="O23" t="s">
        <v>30</v>
      </c>
    </row>
    <row r="24" spans="1:15" x14ac:dyDescent="0.25">
      <c r="A24">
        <v>5254</v>
      </c>
      <c r="B24">
        <v>45060</v>
      </c>
      <c r="C24">
        <v>579.39</v>
      </c>
      <c r="D24" t="s">
        <v>6</v>
      </c>
      <c r="E24">
        <v>236014</v>
      </c>
      <c r="F24" t="s">
        <v>7</v>
      </c>
      <c r="G24">
        <v>253</v>
      </c>
      <c r="H24">
        <v>2</v>
      </c>
      <c r="I24">
        <v>1132.47</v>
      </c>
      <c r="J24">
        <v>3</v>
      </c>
      <c r="K24">
        <v>3</v>
      </c>
      <c r="L24">
        <v>3</v>
      </c>
      <c r="M24">
        <v>9</v>
      </c>
      <c r="N24" t="s">
        <v>24</v>
      </c>
      <c r="O24" t="s">
        <v>30</v>
      </c>
    </row>
    <row r="25" spans="1:15" x14ac:dyDescent="0.25">
      <c r="A25">
        <v>3262</v>
      </c>
      <c r="B25">
        <v>45060</v>
      </c>
      <c r="C25">
        <v>215.27</v>
      </c>
      <c r="D25" t="s">
        <v>6</v>
      </c>
      <c r="E25">
        <v>794395</v>
      </c>
      <c r="F25" t="s">
        <v>7</v>
      </c>
      <c r="G25">
        <v>253</v>
      </c>
      <c r="H25">
        <v>2</v>
      </c>
      <c r="I25">
        <v>1080.46</v>
      </c>
      <c r="J25">
        <v>3</v>
      </c>
      <c r="K25">
        <v>3</v>
      </c>
      <c r="L25">
        <v>3</v>
      </c>
      <c r="M25">
        <v>9</v>
      </c>
      <c r="N25" t="s">
        <v>24</v>
      </c>
      <c r="O25" t="s">
        <v>30</v>
      </c>
    </row>
    <row r="26" spans="1:15" x14ac:dyDescent="0.25">
      <c r="A26">
        <v>4804</v>
      </c>
      <c r="B26">
        <v>45061</v>
      </c>
      <c r="C26">
        <v>741.3</v>
      </c>
      <c r="D26" t="s">
        <v>8</v>
      </c>
      <c r="E26">
        <v>283568</v>
      </c>
      <c r="F26" t="s">
        <v>7</v>
      </c>
      <c r="G26">
        <v>252</v>
      </c>
      <c r="H26">
        <v>3</v>
      </c>
      <c r="I26">
        <v>2073.33</v>
      </c>
      <c r="J26">
        <v>3</v>
      </c>
      <c r="K26">
        <v>5</v>
      </c>
      <c r="L26">
        <v>5</v>
      </c>
      <c r="M26">
        <v>13</v>
      </c>
      <c r="N26" t="s">
        <v>24</v>
      </c>
      <c r="O26" t="s">
        <v>30</v>
      </c>
    </row>
    <row r="27" spans="1:15" x14ac:dyDescent="0.25">
      <c r="A27">
        <v>1645</v>
      </c>
      <c r="B27">
        <v>45062</v>
      </c>
      <c r="C27">
        <v>501.39</v>
      </c>
      <c r="D27" t="s">
        <v>12</v>
      </c>
      <c r="E27">
        <v>821634</v>
      </c>
      <c r="F27" t="s">
        <v>7</v>
      </c>
      <c r="G27">
        <v>251</v>
      </c>
      <c r="H27">
        <v>2</v>
      </c>
      <c r="I27">
        <v>1292.1100000000001</v>
      </c>
      <c r="J27">
        <v>3</v>
      </c>
      <c r="K27">
        <v>3</v>
      </c>
      <c r="L27">
        <v>3</v>
      </c>
      <c r="M27">
        <v>9</v>
      </c>
      <c r="N27" t="s">
        <v>24</v>
      </c>
      <c r="O27" t="s">
        <v>30</v>
      </c>
    </row>
    <row r="28" spans="1:15" x14ac:dyDescent="0.25">
      <c r="A28">
        <v>4943</v>
      </c>
      <c r="B28">
        <v>45063</v>
      </c>
      <c r="C28">
        <v>550.16999999999996</v>
      </c>
      <c r="D28" t="s">
        <v>13</v>
      </c>
      <c r="E28">
        <v>902903</v>
      </c>
      <c r="F28" t="s">
        <v>11</v>
      </c>
      <c r="G28">
        <v>250</v>
      </c>
      <c r="H28">
        <v>2</v>
      </c>
      <c r="I28">
        <v>626.79</v>
      </c>
      <c r="J28">
        <v>4</v>
      </c>
      <c r="K28">
        <v>3</v>
      </c>
      <c r="L28">
        <v>2</v>
      </c>
      <c r="M28">
        <v>9</v>
      </c>
      <c r="N28" t="s">
        <v>24</v>
      </c>
      <c r="O28" t="s">
        <v>30</v>
      </c>
    </row>
    <row r="29" spans="1:15" x14ac:dyDescent="0.25">
      <c r="A29">
        <v>7797</v>
      </c>
      <c r="B29">
        <v>45068</v>
      </c>
      <c r="C29">
        <v>108.03</v>
      </c>
      <c r="D29" t="s">
        <v>13</v>
      </c>
      <c r="E29">
        <v>745558</v>
      </c>
      <c r="F29" t="s">
        <v>7</v>
      </c>
      <c r="G29">
        <v>245</v>
      </c>
      <c r="H29">
        <v>2</v>
      </c>
      <c r="I29">
        <v>510.52</v>
      </c>
      <c r="J29">
        <v>4</v>
      </c>
      <c r="K29">
        <v>3</v>
      </c>
      <c r="L29">
        <v>2</v>
      </c>
      <c r="M29">
        <v>9</v>
      </c>
      <c r="N29" t="s">
        <v>24</v>
      </c>
      <c r="O29" t="s">
        <v>30</v>
      </c>
    </row>
    <row r="30" spans="1:15" x14ac:dyDescent="0.25">
      <c r="A30">
        <v>7939</v>
      </c>
      <c r="B30">
        <v>45071</v>
      </c>
      <c r="C30">
        <v>408.25</v>
      </c>
      <c r="D30" t="s">
        <v>12</v>
      </c>
      <c r="E30">
        <v>390946</v>
      </c>
      <c r="F30" t="s">
        <v>10</v>
      </c>
      <c r="G30">
        <v>242</v>
      </c>
      <c r="H30">
        <v>2</v>
      </c>
      <c r="I30">
        <v>763.06999999999994</v>
      </c>
      <c r="J30">
        <v>4</v>
      </c>
      <c r="K30">
        <v>3</v>
      </c>
      <c r="L30">
        <v>2</v>
      </c>
      <c r="M30">
        <v>9</v>
      </c>
      <c r="N30" t="s">
        <v>24</v>
      </c>
      <c r="O30" t="s">
        <v>30</v>
      </c>
    </row>
    <row r="31" spans="1:15" x14ac:dyDescent="0.25">
      <c r="A31">
        <v>4974</v>
      </c>
      <c r="B31">
        <v>45071</v>
      </c>
      <c r="C31">
        <v>608.36</v>
      </c>
      <c r="D31" t="s">
        <v>12</v>
      </c>
      <c r="E31">
        <v>515898</v>
      </c>
      <c r="F31" t="s">
        <v>9</v>
      </c>
      <c r="G31">
        <v>242</v>
      </c>
      <c r="H31">
        <v>2</v>
      </c>
      <c r="I31">
        <v>982.95</v>
      </c>
      <c r="J31">
        <v>4</v>
      </c>
      <c r="K31">
        <v>3</v>
      </c>
      <c r="L31">
        <v>3</v>
      </c>
      <c r="M31">
        <v>10</v>
      </c>
      <c r="N31" t="s">
        <v>24</v>
      </c>
      <c r="O31" t="s">
        <v>30</v>
      </c>
    </row>
    <row r="32" spans="1:15" x14ac:dyDescent="0.25">
      <c r="A32">
        <v>4812</v>
      </c>
      <c r="B32">
        <v>45072</v>
      </c>
      <c r="C32">
        <v>297.58</v>
      </c>
      <c r="D32" t="s">
        <v>12</v>
      </c>
      <c r="E32">
        <v>101657</v>
      </c>
      <c r="F32" t="s">
        <v>10</v>
      </c>
      <c r="G32">
        <v>241</v>
      </c>
      <c r="H32">
        <v>2</v>
      </c>
      <c r="I32">
        <v>1279.44</v>
      </c>
      <c r="J32">
        <v>4</v>
      </c>
      <c r="K32">
        <v>3</v>
      </c>
      <c r="L32">
        <v>3</v>
      </c>
      <c r="M32">
        <v>10</v>
      </c>
      <c r="N32" t="s">
        <v>24</v>
      </c>
      <c r="O32" t="s">
        <v>30</v>
      </c>
    </row>
    <row r="33" spans="1:15" x14ac:dyDescent="0.25">
      <c r="A33">
        <v>9514</v>
      </c>
      <c r="B33">
        <v>45073</v>
      </c>
      <c r="C33">
        <v>635.54</v>
      </c>
      <c r="D33" t="s">
        <v>13</v>
      </c>
      <c r="E33">
        <v>947228</v>
      </c>
      <c r="F33" t="s">
        <v>9</v>
      </c>
      <c r="G33">
        <v>240</v>
      </c>
      <c r="H33">
        <v>2</v>
      </c>
      <c r="I33">
        <v>1553.53</v>
      </c>
      <c r="J33">
        <v>4</v>
      </c>
      <c r="K33">
        <v>3</v>
      </c>
      <c r="L33">
        <v>4</v>
      </c>
      <c r="M33">
        <v>11</v>
      </c>
      <c r="N33" t="s">
        <v>24</v>
      </c>
      <c r="O33" t="s">
        <v>30</v>
      </c>
    </row>
    <row r="34" spans="1:15" x14ac:dyDescent="0.25">
      <c r="A34">
        <v>2526</v>
      </c>
      <c r="B34">
        <v>45073</v>
      </c>
      <c r="C34">
        <v>972.43</v>
      </c>
      <c r="D34" t="s">
        <v>6</v>
      </c>
      <c r="E34">
        <v>991401</v>
      </c>
      <c r="F34" t="s">
        <v>10</v>
      </c>
      <c r="G34">
        <v>240</v>
      </c>
      <c r="H34">
        <v>2</v>
      </c>
      <c r="I34">
        <v>1635.23</v>
      </c>
      <c r="J34">
        <v>4</v>
      </c>
      <c r="K34">
        <v>3</v>
      </c>
      <c r="L34">
        <v>4</v>
      </c>
      <c r="M34">
        <v>11</v>
      </c>
      <c r="N34" t="s">
        <v>24</v>
      </c>
      <c r="O34" t="s">
        <v>30</v>
      </c>
    </row>
    <row r="35" spans="1:15" x14ac:dyDescent="0.25">
      <c r="A35">
        <v>5634</v>
      </c>
      <c r="B35">
        <v>45073</v>
      </c>
      <c r="C35">
        <v>305.57</v>
      </c>
      <c r="D35" t="s">
        <v>13</v>
      </c>
      <c r="E35">
        <v>255813</v>
      </c>
      <c r="F35" t="s">
        <v>7</v>
      </c>
      <c r="G35">
        <v>240</v>
      </c>
      <c r="H35">
        <v>2</v>
      </c>
      <c r="I35">
        <v>720.25</v>
      </c>
      <c r="J35">
        <v>4</v>
      </c>
      <c r="K35">
        <v>3</v>
      </c>
      <c r="L35">
        <v>2</v>
      </c>
      <c r="M35">
        <v>9</v>
      </c>
      <c r="N35" t="s">
        <v>24</v>
      </c>
      <c r="O35" t="s">
        <v>30</v>
      </c>
    </row>
    <row r="36" spans="1:15" x14ac:dyDescent="0.25">
      <c r="A36">
        <v>7971</v>
      </c>
      <c r="B36">
        <v>45074</v>
      </c>
      <c r="C36">
        <v>554.88</v>
      </c>
      <c r="D36" t="s">
        <v>6</v>
      </c>
      <c r="E36">
        <v>836996</v>
      </c>
      <c r="F36" t="s">
        <v>7</v>
      </c>
      <c r="G36">
        <v>239</v>
      </c>
      <c r="H36">
        <v>2</v>
      </c>
      <c r="I36">
        <v>816.85</v>
      </c>
      <c r="J36">
        <v>4</v>
      </c>
      <c r="K36">
        <v>3</v>
      </c>
      <c r="L36">
        <v>2</v>
      </c>
      <c r="M36">
        <v>9</v>
      </c>
      <c r="N36" t="s">
        <v>24</v>
      </c>
      <c r="O36" t="s">
        <v>30</v>
      </c>
    </row>
    <row r="37" spans="1:15" x14ac:dyDescent="0.25">
      <c r="A37">
        <v>3938</v>
      </c>
      <c r="B37">
        <v>45074</v>
      </c>
      <c r="C37">
        <v>925.24</v>
      </c>
      <c r="D37" t="s">
        <v>13</v>
      </c>
      <c r="E37">
        <v>941204</v>
      </c>
      <c r="F37" t="s">
        <v>9</v>
      </c>
      <c r="G37">
        <v>239</v>
      </c>
      <c r="H37">
        <v>2</v>
      </c>
      <c r="I37">
        <v>1731.53</v>
      </c>
      <c r="J37">
        <v>4</v>
      </c>
      <c r="K37">
        <v>3</v>
      </c>
      <c r="L37">
        <v>4</v>
      </c>
      <c r="M37">
        <v>11</v>
      </c>
      <c r="N37" t="s">
        <v>24</v>
      </c>
      <c r="O37" t="s">
        <v>30</v>
      </c>
    </row>
    <row r="38" spans="1:15" x14ac:dyDescent="0.25">
      <c r="A38">
        <v>2133</v>
      </c>
      <c r="B38">
        <v>45075</v>
      </c>
      <c r="C38">
        <v>537.38</v>
      </c>
      <c r="D38" t="s">
        <v>12</v>
      </c>
      <c r="E38">
        <v>234628</v>
      </c>
      <c r="F38" t="s">
        <v>7</v>
      </c>
      <c r="G38">
        <v>238</v>
      </c>
      <c r="H38">
        <v>2</v>
      </c>
      <c r="I38">
        <v>1386.69</v>
      </c>
      <c r="J38">
        <v>5</v>
      </c>
      <c r="K38">
        <v>3</v>
      </c>
      <c r="L38">
        <v>3</v>
      </c>
      <c r="M38">
        <v>11</v>
      </c>
      <c r="N38" t="s">
        <v>24</v>
      </c>
      <c r="O38" t="s">
        <v>30</v>
      </c>
    </row>
    <row r="39" spans="1:15" x14ac:dyDescent="0.25">
      <c r="A39">
        <v>7511</v>
      </c>
      <c r="B39">
        <v>45075</v>
      </c>
      <c r="C39">
        <v>211.66</v>
      </c>
      <c r="D39" t="s">
        <v>13</v>
      </c>
      <c r="E39">
        <v>287401</v>
      </c>
      <c r="F39" t="s">
        <v>11</v>
      </c>
      <c r="G39">
        <v>238</v>
      </c>
      <c r="H39">
        <v>2</v>
      </c>
      <c r="I39">
        <v>1018.1999999999999</v>
      </c>
      <c r="J39">
        <v>5</v>
      </c>
      <c r="K39">
        <v>3</v>
      </c>
      <c r="L39">
        <v>3</v>
      </c>
      <c r="M39">
        <v>11</v>
      </c>
      <c r="N39" t="s">
        <v>24</v>
      </c>
      <c r="O39" t="s">
        <v>30</v>
      </c>
    </row>
    <row r="40" spans="1:15" x14ac:dyDescent="0.25">
      <c r="A40">
        <v>9328</v>
      </c>
      <c r="B40">
        <v>45076</v>
      </c>
      <c r="C40">
        <v>921.95</v>
      </c>
      <c r="D40" t="s">
        <v>12</v>
      </c>
      <c r="E40">
        <v>825423</v>
      </c>
      <c r="F40" t="s">
        <v>9</v>
      </c>
      <c r="G40">
        <v>237</v>
      </c>
      <c r="H40">
        <v>2</v>
      </c>
      <c r="I40">
        <v>1710.17</v>
      </c>
      <c r="J40">
        <v>5</v>
      </c>
      <c r="K40">
        <v>3</v>
      </c>
      <c r="L40">
        <v>4</v>
      </c>
      <c r="M40">
        <v>12</v>
      </c>
      <c r="N40" t="s">
        <v>24</v>
      </c>
      <c r="O40" t="s">
        <v>30</v>
      </c>
    </row>
    <row r="41" spans="1:15" x14ac:dyDescent="0.25">
      <c r="A41">
        <v>8317</v>
      </c>
      <c r="B41">
        <v>45077</v>
      </c>
      <c r="C41">
        <v>702.32</v>
      </c>
      <c r="D41" t="s">
        <v>12</v>
      </c>
      <c r="E41">
        <v>205149</v>
      </c>
      <c r="F41" t="s">
        <v>9</v>
      </c>
      <c r="G41">
        <v>236</v>
      </c>
      <c r="H41">
        <v>2</v>
      </c>
      <c r="I41">
        <v>974.88000000000011</v>
      </c>
      <c r="J41">
        <v>5</v>
      </c>
      <c r="K41">
        <v>3</v>
      </c>
      <c r="L41">
        <v>3</v>
      </c>
      <c r="M41">
        <v>11</v>
      </c>
      <c r="N41" t="s">
        <v>24</v>
      </c>
      <c r="O41" t="s">
        <v>30</v>
      </c>
    </row>
    <row r="42" spans="1:15" x14ac:dyDescent="0.25">
      <c r="A42">
        <v>7046</v>
      </c>
      <c r="B42">
        <v>45077</v>
      </c>
      <c r="C42">
        <v>711.35</v>
      </c>
      <c r="D42" t="s">
        <v>6</v>
      </c>
      <c r="E42">
        <v>654718</v>
      </c>
      <c r="F42" t="s">
        <v>10</v>
      </c>
      <c r="G42">
        <v>236</v>
      </c>
      <c r="H42">
        <v>2</v>
      </c>
      <c r="I42">
        <v>1662.1</v>
      </c>
      <c r="J42">
        <v>5</v>
      </c>
      <c r="K42">
        <v>3</v>
      </c>
      <c r="L42">
        <v>4</v>
      </c>
      <c r="M42">
        <v>12</v>
      </c>
      <c r="N42" t="s">
        <v>24</v>
      </c>
      <c r="O42" t="s">
        <v>30</v>
      </c>
    </row>
    <row r="43" spans="1:15" x14ac:dyDescent="0.25">
      <c r="A43">
        <v>4788</v>
      </c>
      <c r="B43">
        <v>45077</v>
      </c>
      <c r="C43">
        <v>17.149999999999999</v>
      </c>
      <c r="D43" t="s">
        <v>6</v>
      </c>
      <c r="E43">
        <v>297731</v>
      </c>
      <c r="F43" t="s">
        <v>7</v>
      </c>
      <c r="G43">
        <v>236</v>
      </c>
      <c r="H43">
        <v>2</v>
      </c>
      <c r="I43">
        <v>714.16</v>
      </c>
      <c r="J43">
        <v>5</v>
      </c>
      <c r="K43">
        <v>3</v>
      </c>
      <c r="L43">
        <v>2</v>
      </c>
      <c r="M43">
        <v>10</v>
      </c>
      <c r="N43" t="s">
        <v>24</v>
      </c>
      <c r="O43" t="s">
        <v>30</v>
      </c>
    </row>
    <row r="44" spans="1:15" x14ac:dyDescent="0.25">
      <c r="A44">
        <v>8657</v>
      </c>
      <c r="B44">
        <v>45078</v>
      </c>
      <c r="C44">
        <v>983.18</v>
      </c>
      <c r="D44" t="s">
        <v>12</v>
      </c>
      <c r="E44">
        <v>741674</v>
      </c>
      <c r="F44" t="s">
        <v>10</v>
      </c>
      <c r="G44">
        <v>235</v>
      </c>
      <c r="H44">
        <v>1</v>
      </c>
      <c r="I44">
        <v>983.18</v>
      </c>
      <c r="J44">
        <v>5</v>
      </c>
      <c r="K44">
        <v>1</v>
      </c>
      <c r="L44">
        <v>3</v>
      </c>
      <c r="M44">
        <v>9</v>
      </c>
      <c r="N44" t="s">
        <v>24</v>
      </c>
      <c r="O44" t="s">
        <v>30</v>
      </c>
    </row>
    <row r="45" spans="1:15" x14ac:dyDescent="0.25">
      <c r="A45">
        <v>7793</v>
      </c>
      <c r="B45">
        <v>45078</v>
      </c>
      <c r="C45">
        <v>336.92</v>
      </c>
      <c r="D45" t="s">
        <v>8</v>
      </c>
      <c r="E45">
        <v>604906</v>
      </c>
      <c r="F45" t="s">
        <v>7</v>
      </c>
      <c r="G45">
        <v>235</v>
      </c>
      <c r="H45">
        <v>2</v>
      </c>
      <c r="I45">
        <v>391.96000000000004</v>
      </c>
      <c r="J45">
        <v>5</v>
      </c>
      <c r="K45">
        <v>3</v>
      </c>
      <c r="L45">
        <v>1</v>
      </c>
      <c r="M45">
        <v>9</v>
      </c>
      <c r="N45" t="s">
        <v>24</v>
      </c>
      <c r="O45" t="s">
        <v>30</v>
      </c>
    </row>
    <row r="46" spans="1:15" x14ac:dyDescent="0.25">
      <c r="A46">
        <v>5557</v>
      </c>
      <c r="B46">
        <v>45078</v>
      </c>
      <c r="C46">
        <v>870.61</v>
      </c>
      <c r="D46" t="s">
        <v>12</v>
      </c>
      <c r="E46">
        <v>832052</v>
      </c>
      <c r="F46" t="s">
        <v>7</v>
      </c>
      <c r="G46">
        <v>235</v>
      </c>
      <c r="H46">
        <v>3</v>
      </c>
      <c r="I46">
        <v>2379.4500000000003</v>
      </c>
      <c r="J46">
        <v>5</v>
      </c>
      <c r="K46">
        <v>5</v>
      </c>
      <c r="L46">
        <v>5</v>
      </c>
      <c r="M46">
        <v>15</v>
      </c>
      <c r="N46" t="s">
        <v>24</v>
      </c>
      <c r="O46" t="s">
        <v>30</v>
      </c>
    </row>
    <row r="47" spans="1:15" x14ac:dyDescent="0.25">
      <c r="A47">
        <v>5582</v>
      </c>
      <c r="B47">
        <v>45079</v>
      </c>
      <c r="C47">
        <v>989.2</v>
      </c>
      <c r="D47" t="s">
        <v>8</v>
      </c>
      <c r="E47">
        <v>234913</v>
      </c>
      <c r="F47" t="s">
        <v>10</v>
      </c>
      <c r="G47">
        <v>234</v>
      </c>
      <c r="H47">
        <v>1</v>
      </c>
      <c r="I47">
        <v>989.2</v>
      </c>
      <c r="J47">
        <v>5</v>
      </c>
      <c r="K47">
        <v>1</v>
      </c>
      <c r="L47">
        <v>3</v>
      </c>
      <c r="M47">
        <v>9</v>
      </c>
      <c r="N47" t="s">
        <v>24</v>
      </c>
      <c r="O47" t="s">
        <v>30</v>
      </c>
    </row>
    <row r="48" spans="1:15" x14ac:dyDescent="0.25">
      <c r="A48">
        <v>2133</v>
      </c>
      <c r="B48">
        <v>45079</v>
      </c>
      <c r="C48">
        <v>849.31</v>
      </c>
      <c r="D48" t="s">
        <v>13</v>
      </c>
      <c r="E48">
        <v>805668</v>
      </c>
      <c r="F48" t="s">
        <v>7</v>
      </c>
      <c r="G48">
        <v>234</v>
      </c>
      <c r="H48">
        <v>2</v>
      </c>
      <c r="I48">
        <v>1386.69</v>
      </c>
      <c r="J48">
        <v>5</v>
      </c>
      <c r="K48">
        <v>3</v>
      </c>
      <c r="L48">
        <v>3</v>
      </c>
      <c r="M48">
        <v>11</v>
      </c>
      <c r="N48" t="s">
        <v>24</v>
      </c>
      <c r="O48" t="s">
        <v>30</v>
      </c>
    </row>
    <row r="49" spans="1:15" x14ac:dyDescent="0.25">
      <c r="A49">
        <v>3399</v>
      </c>
      <c r="B49">
        <v>45080</v>
      </c>
      <c r="C49">
        <v>71.41</v>
      </c>
      <c r="D49" t="s">
        <v>6</v>
      </c>
      <c r="E49">
        <v>313910</v>
      </c>
      <c r="F49" t="s">
        <v>10</v>
      </c>
      <c r="G49">
        <v>233</v>
      </c>
      <c r="H49">
        <v>2</v>
      </c>
      <c r="I49">
        <v>123.06</v>
      </c>
      <c r="J49">
        <v>5</v>
      </c>
      <c r="K49">
        <v>3</v>
      </c>
      <c r="L49">
        <v>1</v>
      </c>
      <c r="M49">
        <v>9</v>
      </c>
      <c r="N49" t="s">
        <v>24</v>
      </c>
      <c r="O49" t="s">
        <v>30</v>
      </c>
    </row>
    <row r="50" spans="1:15" x14ac:dyDescent="0.25">
      <c r="A50">
        <v>7251</v>
      </c>
      <c r="B50">
        <v>45080</v>
      </c>
      <c r="C50">
        <v>22.49</v>
      </c>
      <c r="D50" t="s">
        <v>12</v>
      </c>
      <c r="E50">
        <v>503489</v>
      </c>
      <c r="F50" t="s">
        <v>7</v>
      </c>
      <c r="G50">
        <v>233</v>
      </c>
      <c r="H50">
        <v>2</v>
      </c>
      <c r="I50">
        <v>444.89</v>
      </c>
      <c r="J50">
        <v>5</v>
      </c>
      <c r="K50">
        <v>3</v>
      </c>
      <c r="L50">
        <v>1</v>
      </c>
      <c r="M50">
        <v>9</v>
      </c>
      <c r="N50" t="s">
        <v>24</v>
      </c>
      <c r="O50" t="s">
        <v>30</v>
      </c>
    </row>
    <row r="51" spans="1:15" x14ac:dyDescent="0.25">
      <c r="A51">
        <v>7511</v>
      </c>
      <c r="B51">
        <v>45081</v>
      </c>
      <c r="C51">
        <v>806.54</v>
      </c>
      <c r="D51" t="s">
        <v>6</v>
      </c>
      <c r="E51">
        <v>194689</v>
      </c>
      <c r="F51" t="s">
        <v>7</v>
      </c>
      <c r="G51">
        <v>232</v>
      </c>
      <c r="H51">
        <v>2</v>
      </c>
      <c r="I51">
        <v>1018.1999999999999</v>
      </c>
      <c r="J51">
        <v>5</v>
      </c>
      <c r="K51">
        <v>3</v>
      </c>
      <c r="L51">
        <v>3</v>
      </c>
      <c r="M51">
        <v>11</v>
      </c>
      <c r="N51" t="s">
        <v>24</v>
      </c>
      <c r="O51" t="s">
        <v>30</v>
      </c>
    </row>
    <row r="52" spans="1:15" x14ac:dyDescent="0.25">
      <c r="A52">
        <v>1305</v>
      </c>
      <c r="B52">
        <v>45081</v>
      </c>
      <c r="C52">
        <v>512.11</v>
      </c>
      <c r="D52" t="s">
        <v>8</v>
      </c>
      <c r="E52">
        <v>952117</v>
      </c>
      <c r="F52" t="s">
        <v>7</v>
      </c>
      <c r="G52">
        <v>232</v>
      </c>
      <c r="H52">
        <v>2</v>
      </c>
      <c r="I52">
        <v>1234.46</v>
      </c>
      <c r="J52">
        <v>5</v>
      </c>
      <c r="K52">
        <v>3</v>
      </c>
      <c r="L52">
        <v>3</v>
      </c>
      <c r="M52">
        <v>11</v>
      </c>
      <c r="N52" t="s">
        <v>24</v>
      </c>
      <c r="O52" t="s">
        <v>30</v>
      </c>
    </row>
    <row r="53" spans="1:15" x14ac:dyDescent="0.25">
      <c r="A53">
        <v>4913</v>
      </c>
      <c r="B53">
        <v>45081</v>
      </c>
      <c r="C53">
        <v>964.36</v>
      </c>
      <c r="D53" t="s">
        <v>12</v>
      </c>
      <c r="E53">
        <v>893988</v>
      </c>
      <c r="F53" t="s">
        <v>9</v>
      </c>
      <c r="G53">
        <v>232</v>
      </c>
      <c r="H53">
        <v>1</v>
      </c>
      <c r="I53">
        <v>964.36</v>
      </c>
      <c r="J53">
        <v>5</v>
      </c>
      <c r="K53">
        <v>1</v>
      </c>
      <c r="L53">
        <v>3</v>
      </c>
      <c r="M53">
        <v>9</v>
      </c>
      <c r="N53" t="s">
        <v>24</v>
      </c>
      <c r="O53" t="s">
        <v>30</v>
      </c>
    </row>
    <row r="54" spans="1:15" x14ac:dyDescent="0.25">
      <c r="A54">
        <v>3262</v>
      </c>
      <c r="B54">
        <v>45081</v>
      </c>
      <c r="C54">
        <v>865.19</v>
      </c>
      <c r="D54" t="s">
        <v>8</v>
      </c>
      <c r="E54">
        <v>884140</v>
      </c>
      <c r="F54" t="s">
        <v>9</v>
      </c>
      <c r="G54">
        <v>232</v>
      </c>
      <c r="H54">
        <v>2</v>
      </c>
      <c r="I54">
        <v>1080.46</v>
      </c>
      <c r="J54">
        <v>5</v>
      </c>
      <c r="K54">
        <v>3</v>
      </c>
      <c r="L54">
        <v>3</v>
      </c>
      <c r="M54">
        <v>11</v>
      </c>
      <c r="N54" t="s">
        <v>24</v>
      </c>
      <c r="O54" t="s">
        <v>30</v>
      </c>
    </row>
    <row r="55" spans="1:15" x14ac:dyDescent="0.25">
      <c r="A55">
        <v>9564</v>
      </c>
      <c r="B55">
        <v>45082</v>
      </c>
      <c r="C55">
        <v>910.25</v>
      </c>
      <c r="D55" t="s">
        <v>13</v>
      </c>
      <c r="E55">
        <v>966662</v>
      </c>
      <c r="F55" t="s">
        <v>9</v>
      </c>
      <c r="G55">
        <v>231</v>
      </c>
      <c r="H55">
        <v>2</v>
      </c>
      <c r="I55">
        <v>945.27</v>
      </c>
      <c r="J55">
        <v>5</v>
      </c>
      <c r="K55">
        <v>3</v>
      </c>
      <c r="L55">
        <v>2</v>
      </c>
      <c r="M55">
        <v>10</v>
      </c>
      <c r="N55" t="s">
        <v>24</v>
      </c>
      <c r="O55" t="s">
        <v>30</v>
      </c>
    </row>
    <row r="56" spans="1:15" x14ac:dyDescent="0.25">
      <c r="A56">
        <v>5067</v>
      </c>
      <c r="B56">
        <v>45082</v>
      </c>
      <c r="C56">
        <v>903.29</v>
      </c>
      <c r="D56" t="s">
        <v>6</v>
      </c>
      <c r="E56">
        <v>705748</v>
      </c>
      <c r="F56" t="s">
        <v>11</v>
      </c>
      <c r="G56">
        <v>231</v>
      </c>
      <c r="H56">
        <v>2</v>
      </c>
      <c r="I56">
        <v>1005.37</v>
      </c>
      <c r="J56">
        <v>5</v>
      </c>
      <c r="K56">
        <v>3</v>
      </c>
      <c r="L56">
        <v>3</v>
      </c>
      <c r="M56">
        <v>11</v>
      </c>
      <c r="N56" t="s">
        <v>24</v>
      </c>
      <c r="O56" t="s">
        <v>30</v>
      </c>
    </row>
    <row r="57" spans="1:15" x14ac:dyDescent="0.25">
      <c r="A57">
        <v>6295</v>
      </c>
      <c r="B57">
        <v>45082</v>
      </c>
      <c r="C57">
        <v>971.26</v>
      </c>
      <c r="D57" t="s">
        <v>6</v>
      </c>
      <c r="E57">
        <v>258290</v>
      </c>
      <c r="F57" t="s">
        <v>7</v>
      </c>
      <c r="G57">
        <v>231</v>
      </c>
      <c r="H57">
        <v>1</v>
      </c>
      <c r="I57">
        <v>971.26</v>
      </c>
      <c r="J57">
        <v>5</v>
      </c>
      <c r="K57">
        <v>1</v>
      </c>
      <c r="L57">
        <v>3</v>
      </c>
      <c r="M57">
        <v>9</v>
      </c>
      <c r="N57" t="s">
        <v>24</v>
      </c>
      <c r="O57" t="s">
        <v>30</v>
      </c>
    </row>
    <row r="58" spans="1:15" x14ac:dyDescent="0.25">
      <c r="A58">
        <v>1305</v>
      </c>
      <c r="B58">
        <v>45083</v>
      </c>
      <c r="C58">
        <v>722.35</v>
      </c>
      <c r="D58" t="s">
        <v>6</v>
      </c>
      <c r="E58">
        <v>189913</v>
      </c>
      <c r="F58" t="s">
        <v>9</v>
      </c>
      <c r="G58">
        <v>230</v>
      </c>
      <c r="H58">
        <v>2</v>
      </c>
      <c r="I58">
        <v>1234.46</v>
      </c>
      <c r="J58">
        <v>5</v>
      </c>
      <c r="K58">
        <v>3</v>
      </c>
      <c r="L58">
        <v>3</v>
      </c>
      <c r="M58">
        <v>11</v>
      </c>
      <c r="N58" t="s">
        <v>24</v>
      </c>
      <c r="O58" t="s">
        <v>30</v>
      </c>
    </row>
    <row r="59" spans="1:15" x14ac:dyDescent="0.25">
      <c r="A59">
        <v>1480</v>
      </c>
      <c r="B59">
        <v>45084</v>
      </c>
      <c r="C59">
        <v>812.58</v>
      </c>
      <c r="D59" t="s">
        <v>6</v>
      </c>
      <c r="E59">
        <v>161437</v>
      </c>
      <c r="F59" t="s">
        <v>7</v>
      </c>
      <c r="G59">
        <v>229</v>
      </c>
      <c r="H59">
        <v>2</v>
      </c>
      <c r="I59">
        <v>1621.62</v>
      </c>
      <c r="J59">
        <v>5</v>
      </c>
      <c r="K59">
        <v>3</v>
      </c>
      <c r="L59">
        <v>4</v>
      </c>
      <c r="M59">
        <v>12</v>
      </c>
      <c r="N59" t="s">
        <v>24</v>
      </c>
      <c r="O59" t="s">
        <v>30</v>
      </c>
    </row>
    <row r="60" spans="1:15" x14ac:dyDescent="0.25">
      <c r="A60">
        <v>9066</v>
      </c>
      <c r="B60">
        <v>45084</v>
      </c>
      <c r="C60">
        <v>985.51</v>
      </c>
      <c r="D60" t="s">
        <v>6</v>
      </c>
      <c r="E60">
        <v>614646</v>
      </c>
      <c r="F60" t="s">
        <v>9</v>
      </c>
      <c r="G60">
        <v>229</v>
      </c>
      <c r="H60">
        <v>1</v>
      </c>
      <c r="I60">
        <v>985.51</v>
      </c>
      <c r="J60">
        <v>5</v>
      </c>
      <c r="K60">
        <v>1</v>
      </c>
      <c r="L60">
        <v>3</v>
      </c>
      <c r="M60">
        <v>9</v>
      </c>
      <c r="N60" t="s">
        <v>24</v>
      </c>
      <c r="O60" t="s">
        <v>30</v>
      </c>
    </row>
    <row r="61" spans="1:15" x14ac:dyDescent="0.25">
      <c r="A61">
        <v>1803</v>
      </c>
      <c r="B61">
        <v>45085</v>
      </c>
      <c r="C61">
        <v>610.34</v>
      </c>
      <c r="D61" t="s">
        <v>13</v>
      </c>
      <c r="E61">
        <v>973294</v>
      </c>
      <c r="F61" t="s">
        <v>11</v>
      </c>
      <c r="G61">
        <v>228</v>
      </c>
      <c r="H61">
        <v>2</v>
      </c>
      <c r="I61">
        <v>1033.1300000000001</v>
      </c>
      <c r="J61">
        <v>5</v>
      </c>
      <c r="K61">
        <v>3</v>
      </c>
      <c r="L61">
        <v>3</v>
      </c>
      <c r="M61">
        <v>11</v>
      </c>
      <c r="N61" t="s">
        <v>24</v>
      </c>
      <c r="O61" t="s">
        <v>30</v>
      </c>
    </row>
    <row r="62" spans="1:15" x14ac:dyDescent="0.25">
      <c r="A62">
        <v>7296</v>
      </c>
      <c r="B62">
        <v>45086</v>
      </c>
      <c r="C62">
        <v>984.6</v>
      </c>
      <c r="D62" t="s">
        <v>6</v>
      </c>
      <c r="E62">
        <v>846172</v>
      </c>
      <c r="F62" t="s">
        <v>10</v>
      </c>
      <c r="G62">
        <v>227</v>
      </c>
      <c r="H62">
        <v>1</v>
      </c>
      <c r="I62">
        <v>984.6</v>
      </c>
      <c r="J62">
        <v>5</v>
      </c>
      <c r="K62">
        <v>1</v>
      </c>
      <c r="L62">
        <v>3</v>
      </c>
      <c r="M62">
        <v>9</v>
      </c>
      <c r="N62" t="s">
        <v>24</v>
      </c>
      <c r="O62" t="s">
        <v>30</v>
      </c>
    </row>
    <row r="63" spans="1:15" x14ac:dyDescent="0.25">
      <c r="A63">
        <v>6544</v>
      </c>
      <c r="B63">
        <v>45086</v>
      </c>
      <c r="C63">
        <v>969.96</v>
      </c>
      <c r="D63" t="s">
        <v>8</v>
      </c>
      <c r="E63">
        <v>162678</v>
      </c>
      <c r="F63" t="s">
        <v>11</v>
      </c>
      <c r="G63">
        <v>227</v>
      </c>
      <c r="H63">
        <v>1</v>
      </c>
      <c r="I63">
        <v>969.96</v>
      </c>
      <c r="J63">
        <v>5</v>
      </c>
      <c r="K63">
        <v>1</v>
      </c>
      <c r="L63">
        <v>3</v>
      </c>
      <c r="M63">
        <v>9</v>
      </c>
      <c r="N63" t="s">
        <v>24</v>
      </c>
      <c r="O63" t="s">
        <v>30</v>
      </c>
    </row>
  </sheetData>
  <sortState xmlns:xlrd2="http://schemas.microsoft.com/office/spreadsheetml/2017/richdata2" ref="Q2:Q63">
    <sortCondition ref="Q2:Q63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RowHeight="15" x14ac:dyDescent="0.25"/>
  <cols>
    <col min="1" max="1" width="14.5703125" bestFit="1" customWidth="1"/>
    <col min="2" max="2" width="23.5703125" bestFit="1" customWidth="1"/>
    <col min="3" max="3" width="6.28515625" bestFit="1" customWidth="1"/>
  </cols>
  <sheetData>
    <row r="1" spans="1:3" x14ac:dyDescent="0.25">
      <c r="A1" s="2" t="s">
        <v>23</v>
      </c>
      <c r="B1" s="2" t="s">
        <v>29</v>
      </c>
      <c r="C1" s="2" t="s">
        <v>16</v>
      </c>
    </row>
    <row r="2" spans="1:3" x14ac:dyDescent="0.25">
      <c r="A2" t="s">
        <v>25</v>
      </c>
      <c r="B2" t="s">
        <v>32</v>
      </c>
      <c r="C2">
        <v>180</v>
      </c>
    </row>
    <row r="3" spans="1:3" x14ac:dyDescent="0.25">
      <c r="A3" t="s">
        <v>25</v>
      </c>
      <c r="B3" t="s">
        <v>33</v>
      </c>
      <c r="C3">
        <v>173</v>
      </c>
    </row>
    <row r="4" spans="1:3" x14ac:dyDescent="0.25">
      <c r="A4" t="s">
        <v>25</v>
      </c>
      <c r="B4" t="s">
        <v>34</v>
      </c>
      <c r="C4">
        <v>82</v>
      </c>
    </row>
    <row r="5" spans="1:3" x14ac:dyDescent="0.25">
      <c r="A5" t="s">
        <v>26</v>
      </c>
      <c r="B5" t="s">
        <v>31</v>
      </c>
      <c r="C5">
        <v>386</v>
      </c>
    </row>
    <row r="6" spans="1:3" x14ac:dyDescent="0.25">
      <c r="A6" t="s">
        <v>24</v>
      </c>
      <c r="B6" t="s">
        <v>30</v>
      </c>
      <c r="C6">
        <v>62</v>
      </c>
    </row>
    <row r="7" spans="1:3" x14ac:dyDescent="0.25">
      <c r="A7" t="s">
        <v>24</v>
      </c>
      <c r="B7" t="s">
        <v>31</v>
      </c>
      <c r="C7">
        <v>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5" x14ac:dyDescent="0.25"/>
  <cols>
    <col min="1" max="1" width="19.140625" style="4" bestFit="1" customWidth="1"/>
    <col min="2" max="2" width="6.28515625" style="4" bestFit="1" customWidth="1"/>
    <col min="3" max="16384" width="9.140625" style="4"/>
  </cols>
  <sheetData>
    <row r="1" spans="1:2" x14ac:dyDescent="0.25">
      <c r="A1" s="5" t="s">
        <v>28</v>
      </c>
      <c r="B1" s="5" t="s">
        <v>16</v>
      </c>
    </row>
    <row r="2" spans="1:2" x14ac:dyDescent="0.25">
      <c r="A2" s="6" t="s">
        <v>25</v>
      </c>
      <c r="B2" s="6">
        <v>435</v>
      </c>
    </row>
    <row r="3" spans="1:2" x14ac:dyDescent="0.25">
      <c r="A3" s="6" t="s">
        <v>26</v>
      </c>
      <c r="B3" s="6">
        <v>386</v>
      </c>
    </row>
    <row r="4" spans="1:2" x14ac:dyDescent="0.25">
      <c r="A4" s="6" t="s">
        <v>24</v>
      </c>
      <c r="B4" s="6">
        <v>179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0"/>
  <sheetViews>
    <sheetView workbookViewId="0"/>
  </sheetViews>
  <sheetFormatPr defaultRowHeight="15" x14ac:dyDescent="0.25"/>
  <cols>
    <col min="1" max="1" width="25.85546875" bestFit="1" customWidth="1"/>
    <col min="2" max="2" width="22.85546875" bestFit="1" customWidth="1"/>
    <col min="3" max="3" width="23.5703125" bestFit="1" customWidth="1"/>
    <col min="4" max="4" width="25.7109375" bestFit="1" customWidth="1"/>
    <col min="5" max="5" width="25" bestFit="1" customWidth="1"/>
  </cols>
  <sheetData>
    <row r="3" spans="1:5" x14ac:dyDescent="0.25">
      <c r="B3" s="3" t="s">
        <v>37</v>
      </c>
    </row>
    <row r="4" spans="1:5" x14ac:dyDescent="0.25">
      <c r="A4" s="3" t="s">
        <v>29</v>
      </c>
      <c r="B4" t="s">
        <v>27</v>
      </c>
      <c r="C4" t="s">
        <v>38</v>
      </c>
      <c r="D4" t="s">
        <v>39</v>
      </c>
      <c r="E4" t="s">
        <v>40</v>
      </c>
    </row>
    <row r="5" spans="1:5" x14ac:dyDescent="0.25">
      <c r="A5" t="s">
        <v>31</v>
      </c>
      <c r="B5" s="12">
        <v>503</v>
      </c>
      <c r="C5" s="12">
        <v>3.9184890656063618</v>
      </c>
      <c r="D5" s="12">
        <v>1.194831013916501</v>
      </c>
      <c r="E5" s="12">
        <v>1.7415506958250497</v>
      </c>
    </row>
    <row r="6" spans="1:5" x14ac:dyDescent="0.25">
      <c r="A6" t="s">
        <v>32</v>
      </c>
      <c r="B6" s="12">
        <v>180</v>
      </c>
      <c r="C6" s="12">
        <v>2.3444444444444446</v>
      </c>
      <c r="D6" s="12">
        <v>1.0111111111111111</v>
      </c>
      <c r="E6" s="12">
        <v>1.6444444444444444</v>
      </c>
    </row>
    <row r="7" spans="1:5" x14ac:dyDescent="0.25">
      <c r="A7" t="s">
        <v>33</v>
      </c>
      <c r="B7" s="12">
        <v>173</v>
      </c>
      <c r="C7" s="12">
        <v>1.5375722543352601</v>
      </c>
      <c r="D7" s="12">
        <v>1</v>
      </c>
      <c r="E7" s="12">
        <v>1.4624277456647399</v>
      </c>
    </row>
    <row r="8" spans="1:5" x14ac:dyDescent="0.25">
      <c r="A8" t="s">
        <v>34</v>
      </c>
      <c r="B8" s="12">
        <v>82</v>
      </c>
      <c r="C8" s="12">
        <v>1</v>
      </c>
      <c r="D8" s="12">
        <v>1</v>
      </c>
      <c r="E8" s="12">
        <v>1</v>
      </c>
    </row>
    <row r="9" spans="1:5" x14ac:dyDescent="0.25">
      <c r="A9" t="s">
        <v>30</v>
      </c>
      <c r="B9" s="12">
        <v>62</v>
      </c>
      <c r="C9" s="12">
        <v>3.806451612903226</v>
      </c>
      <c r="D9" s="12">
        <v>3.064516129032258</v>
      </c>
      <c r="E9" s="12">
        <v>3.225806451612903</v>
      </c>
    </row>
    <row r="10" spans="1:5" x14ac:dyDescent="0.25">
      <c r="A10" t="s">
        <v>15</v>
      </c>
      <c r="B10" s="12">
        <v>1000</v>
      </c>
      <c r="C10" s="12">
        <v>2.9769999999999999</v>
      </c>
      <c r="D10" s="12">
        <v>1.228</v>
      </c>
      <c r="E10" s="12">
        <v>1.7070000000000001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8.5703125" bestFit="1" customWidth="1"/>
    <col min="4" max="4" width="18.7109375" bestFit="1" customWidth="1"/>
    <col min="5" max="5" width="8" bestFit="1" customWidth="1"/>
    <col min="6" max="6" width="9.42578125" bestFit="1" customWidth="1"/>
    <col min="7" max="7" width="8.28515625" bestFit="1" customWidth="1"/>
    <col min="8" max="8" width="10.28515625" bestFit="1" customWidth="1"/>
    <col min="9" max="9" width="15" bestFit="1" customWidth="1"/>
    <col min="10" max="10" width="13.28515625" bestFit="1" customWidth="1"/>
    <col min="11" max="11" width="15.28515625" bestFit="1" customWidth="1"/>
    <col min="12" max="12" width="14.7109375" bestFit="1" customWidth="1"/>
    <col min="13" max="13" width="10.85546875" bestFit="1" customWidth="1"/>
    <col min="14" max="14" width="14.5703125" bestFit="1" customWidth="1"/>
    <col min="15" max="15" width="23.5703125" bestFit="1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29</v>
      </c>
    </row>
    <row r="2" spans="1:15" x14ac:dyDescent="0.25">
      <c r="A2">
        <v>8814</v>
      </c>
      <c r="B2" s="1">
        <v>45027</v>
      </c>
      <c r="C2">
        <v>943.31</v>
      </c>
      <c r="D2" t="s">
        <v>6</v>
      </c>
      <c r="E2">
        <v>890075</v>
      </c>
      <c r="F2" t="s">
        <v>7</v>
      </c>
      <c r="G2">
        <f ca="1">DATEDIF(B2,TODAY(),"D")</f>
        <v>286</v>
      </c>
      <c r="H2">
        <f>COUNTIF(A:A,A2)</f>
        <v>1</v>
      </c>
      <c r="I2">
        <f>SUMIF(A:A,A2,C:C)</f>
        <v>943.31</v>
      </c>
      <c r="J2">
        <v>1</v>
      </c>
      <c r="K2">
        <v>1</v>
      </c>
      <c r="L2">
        <v>2</v>
      </c>
      <c r="M2">
        <f>J2+K2+L2</f>
        <v>4</v>
      </c>
      <c r="N2" t="s">
        <v>25</v>
      </c>
      <c r="O2" t="s">
        <v>33</v>
      </c>
    </row>
    <row r="3" spans="1:15" x14ac:dyDescent="0.25">
      <c r="A3">
        <v>2188</v>
      </c>
      <c r="B3" s="1">
        <v>45027</v>
      </c>
      <c r="C3">
        <v>463.7</v>
      </c>
      <c r="D3" t="s">
        <v>8</v>
      </c>
      <c r="E3">
        <v>176819</v>
      </c>
      <c r="F3" t="s">
        <v>9</v>
      </c>
      <c r="G3">
        <f t="shared" ref="G3:G66" ca="1" si="0">DATEDIF(B3,TODAY(),"D")</f>
        <v>286</v>
      </c>
      <c r="H3">
        <f t="shared" ref="H3:H66" si="1">COUNTIF(A:A,A3)</f>
        <v>1</v>
      </c>
      <c r="I3">
        <f t="shared" ref="I3:I66" si="2">SUMIF(A:A,A3,C:C)</f>
        <v>463.7</v>
      </c>
      <c r="J3">
        <v>1</v>
      </c>
      <c r="K3">
        <v>1</v>
      </c>
      <c r="L3">
        <v>1</v>
      </c>
      <c r="M3">
        <f t="shared" ref="M3:M66" si="3">J3+K3+L3</f>
        <v>3</v>
      </c>
      <c r="N3" t="s">
        <v>25</v>
      </c>
      <c r="O3" t="s">
        <v>34</v>
      </c>
    </row>
    <row r="4" spans="1:15" x14ac:dyDescent="0.25">
      <c r="A4">
        <v>4608</v>
      </c>
      <c r="B4" s="1">
        <v>45027</v>
      </c>
      <c r="C4">
        <v>80.28</v>
      </c>
      <c r="D4" t="s">
        <v>8</v>
      </c>
      <c r="E4">
        <v>340062</v>
      </c>
      <c r="F4" t="s">
        <v>10</v>
      </c>
      <c r="G4">
        <f t="shared" ca="1" si="0"/>
        <v>286</v>
      </c>
      <c r="H4">
        <f t="shared" si="1"/>
        <v>1</v>
      </c>
      <c r="I4">
        <f t="shared" si="2"/>
        <v>80.28</v>
      </c>
      <c r="J4">
        <v>1</v>
      </c>
      <c r="K4">
        <v>1</v>
      </c>
      <c r="L4">
        <v>1</v>
      </c>
      <c r="M4">
        <f t="shared" si="3"/>
        <v>3</v>
      </c>
      <c r="N4" t="s">
        <v>25</v>
      </c>
      <c r="O4" t="s">
        <v>34</v>
      </c>
    </row>
    <row r="5" spans="1:15" x14ac:dyDescent="0.25">
      <c r="A5">
        <v>2559</v>
      </c>
      <c r="B5" s="1">
        <v>45027</v>
      </c>
      <c r="C5">
        <v>221.29</v>
      </c>
      <c r="D5" t="s">
        <v>8</v>
      </c>
      <c r="E5">
        <v>239145</v>
      </c>
      <c r="F5" t="s">
        <v>9</v>
      </c>
      <c r="G5">
        <f t="shared" ca="1" si="0"/>
        <v>286</v>
      </c>
      <c r="H5">
        <f t="shared" si="1"/>
        <v>1</v>
      </c>
      <c r="I5">
        <f t="shared" si="2"/>
        <v>221.29</v>
      </c>
      <c r="J5">
        <v>1</v>
      </c>
      <c r="K5">
        <v>1</v>
      </c>
      <c r="L5">
        <v>1</v>
      </c>
      <c r="M5">
        <f t="shared" si="3"/>
        <v>3</v>
      </c>
      <c r="N5" t="s">
        <v>25</v>
      </c>
      <c r="O5" t="s">
        <v>34</v>
      </c>
    </row>
    <row r="6" spans="1:15" x14ac:dyDescent="0.25">
      <c r="A6">
        <v>9482</v>
      </c>
      <c r="B6" s="1">
        <v>45027</v>
      </c>
      <c r="C6">
        <v>739.56</v>
      </c>
      <c r="D6" t="s">
        <v>8</v>
      </c>
      <c r="E6">
        <v>194545</v>
      </c>
      <c r="F6" t="s">
        <v>11</v>
      </c>
      <c r="G6">
        <f t="shared" ca="1" si="0"/>
        <v>286</v>
      </c>
      <c r="H6">
        <f t="shared" si="1"/>
        <v>1</v>
      </c>
      <c r="I6">
        <f t="shared" si="2"/>
        <v>739.56</v>
      </c>
      <c r="J6">
        <v>1</v>
      </c>
      <c r="K6">
        <v>1</v>
      </c>
      <c r="L6">
        <v>2</v>
      </c>
      <c r="M6">
        <f t="shared" si="3"/>
        <v>4</v>
      </c>
      <c r="N6" t="s">
        <v>25</v>
      </c>
      <c r="O6" t="s">
        <v>33</v>
      </c>
    </row>
    <row r="7" spans="1:15" x14ac:dyDescent="0.25">
      <c r="A7">
        <v>8483</v>
      </c>
      <c r="B7" s="1">
        <v>45027</v>
      </c>
      <c r="C7">
        <v>375.23</v>
      </c>
      <c r="D7" t="s">
        <v>6</v>
      </c>
      <c r="E7">
        <v>691194</v>
      </c>
      <c r="F7" t="s">
        <v>11</v>
      </c>
      <c r="G7">
        <f t="shared" ca="1" si="0"/>
        <v>286</v>
      </c>
      <c r="H7">
        <f t="shared" si="1"/>
        <v>1</v>
      </c>
      <c r="I7">
        <f t="shared" si="2"/>
        <v>375.23</v>
      </c>
      <c r="J7">
        <v>1</v>
      </c>
      <c r="K7">
        <v>1</v>
      </c>
      <c r="L7">
        <v>1</v>
      </c>
      <c r="M7">
        <f t="shared" si="3"/>
        <v>3</v>
      </c>
      <c r="N7" t="s">
        <v>25</v>
      </c>
      <c r="O7" t="s">
        <v>34</v>
      </c>
    </row>
    <row r="8" spans="1:15" x14ac:dyDescent="0.25">
      <c r="A8">
        <v>8317</v>
      </c>
      <c r="B8" s="1">
        <v>45027</v>
      </c>
      <c r="C8">
        <v>272.56</v>
      </c>
      <c r="D8" t="s">
        <v>12</v>
      </c>
      <c r="E8">
        <v>826847</v>
      </c>
      <c r="F8" t="s">
        <v>10</v>
      </c>
      <c r="G8">
        <f t="shared" ca="1" si="0"/>
        <v>286</v>
      </c>
      <c r="H8">
        <f t="shared" si="1"/>
        <v>2</v>
      </c>
      <c r="I8">
        <f t="shared" si="2"/>
        <v>974.88000000000011</v>
      </c>
      <c r="J8">
        <v>1</v>
      </c>
      <c r="K8">
        <v>3</v>
      </c>
      <c r="L8">
        <v>3</v>
      </c>
      <c r="M8">
        <f t="shared" si="3"/>
        <v>7</v>
      </c>
      <c r="N8" t="s">
        <v>26</v>
      </c>
      <c r="O8" t="s">
        <v>31</v>
      </c>
    </row>
    <row r="9" spans="1:15" x14ac:dyDescent="0.25">
      <c r="A9">
        <v>6911</v>
      </c>
      <c r="B9" s="1">
        <v>45027</v>
      </c>
      <c r="C9">
        <v>433.33</v>
      </c>
      <c r="D9" t="s">
        <v>6</v>
      </c>
      <c r="E9">
        <v>963918</v>
      </c>
      <c r="F9" t="s">
        <v>7</v>
      </c>
      <c r="G9">
        <f t="shared" ca="1" si="0"/>
        <v>286</v>
      </c>
      <c r="H9">
        <f t="shared" si="1"/>
        <v>1</v>
      </c>
      <c r="I9">
        <f t="shared" si="2"/>
        <v>433.33</v>
      </c>
      <c r="J9">
        <v>1</v>
      </c>
      <c r="K9">
        <v>1</v>
      </c>
      <c r="L9">
        <v>1</v>
      </c>
      <c r="M9">
        <f t="shared" si="3"/>
        <v>3</v>
      </c>
      <c r="N9" t="s">
        <v>25</v>
      </c>
      <c r="O9" t="s">
        <v>34</v>
      </c>
    </row>
    <row r="10" spans="1:15" x14ac:dyDescent="0.25">
      <c r="A10">
        <v>8993</v>
      </c>
      <c r="B10" s="1">
        <v>45028</v>
      </c>
      <c r="C10">
        <v>16.55</v>
      </c>
      <c r="D10" t="s">
        <v>13</v>
      </c>
      <c r="E10">
        <v>112426</v>
      </c>
      <c r="F10" t="s">
        <v>10</v>
      </c>
      <c r="G10">
        <f t="shared" ca="1" si="0"/>
        <v>285</v>
      </c>
      <c r="H10">
        <f t="shared" si="1"/>
        <v>1</v>
      </c>
      <c r="I10">
        <f t="shared" si="2"/>
        <v>16.55</v>
      </c>
      <c r="J10">
        <v>1</v>
      </c>
      <c r="K10">
        <v>1</v>
      </c>
      <c r="L10">
        <v>1</v>
      </c>
      <c r="M10">
        <f t="shared" si="3"/>
        <v>3</v>
      </c>
      <c r="N10" t="s">
        <v>25</v>
      </c>
      <c r="O10" t="s">
        <v>34</v>
      </c>
    </row>
    <row r="11" spans="1:15" x14ac:dyDescent="0.25">
      <c r="A11">
        <v>3519</v>
      </c>
      <c r="B11" s="1">
        <v>45028</v>
      </c>
      <c r="C11">
        <v>464.63</v>
      </c>
      <c r="D11" t="s">
        <v>6</v>
      </c>
      <c r="E11">
        <v>139726</v>
      </c>
      <c r="F11" t="s">
        <v>10</v>
      </c>
      <c r="G11">
        <f t="shared" ca="1" si="0"/>
        <v>285</v>
      </c>
      <c r="H11">
        <f t="shared" si="1"/>
        <v>1</v>
      </c>
      <c r="I11">
        <f t="shared" si="2"/>
        <v>464.63</v>
      </c>
      <c r="J11">
        <v>1</v>
      </c>
      <c r="K11">
        <v>1</v>
      </c>
      <c r="L11">
        <v>1</v>
      </c>
      <c r="M11">
        <f t="shared" si="3"/>
        <v>3</v>
      </c>
      <c r="N11" t="s">
        <v>25</v>
      </c>
      <c r="O11" t="s">
        <v>34</v>
      </c>
    </row>
    <row r="12" spans="1:15" x14ac:dyDescent="0.25">
      <c r="A12">
        <v>9005</v>
      </c>
      <c r="B12" s="1">
        <v>45028</v>
      </c>
      <c r="C12">
        <v>120.75</v>
      </c>
      <c r="D12" t="s">
        <v>6</v>
      </c>
      <c r="E12">
        <v>972064</v>
      </c>
      <c r="F12" t="s">
        <v>11</v>
      </c>
      <c r="G12">
        <f t="shared" ca="1" si="0"/>
        <v>285</v>
      </c>
      <c r="H12">
        <f t="shared" si="1"/>
        <v>1</v>
      </c>
      <c r="I12">
        <f t="shared" si="2"/>
        <v>120.75</v>
      </c>
      <c r="J12">
        <v>1</v>
      </c>
      <c r="K12">
        <v>1</v>
      </c>
      <c r="L12">
        <v>1</v>
      </c>
      <c r="M12">
        <f t="shared" si="3"/>
        <v>3</v>
      </c>
      <c r="N12" t="s">
        <v>25</v>
      </c>
      <c r="O12" t="s">
        <v>34</v>
      </c>
    </row>
    <row r="13" spans="1:15" x14ac:dyDescent="0.25">
      <c r="A13">
        <v>9409</v>
      </c>
      <c r="B13" s="1">
        <v>45028</v>
      </c>
      <c r="C13">
        <v>865.98</v>
      </c>
      <c r="D13" t="s">
        <v>8</v>
      </c>
      <c r="E13">
        <v>597126</v>
      </c>
      <c r="F13" t="s">
        <v>9</v>
      </c>
      <c r="G13">
        <f t="shared" ca="1" si="0"/>
        <v>285</v>
      </c>
      <c r="H13">
        <f t="shared" si="1"/>
        <v>1</v>
      </c>
      <c r="I13">
        <f t="shared" si="2"/>
        <v>865.98</v>
      </c>
      <c r="J13">
        <v>1</v>
      </c>
      <c r="K13">
        <v>1</v>
      </c>
      <c r="L13">
        <v>2</v>
      </c>
      <c r="M13">
        <f t="shared" si="3"/>
        <v>4</v>
      </c>
      <c r="N13" t="s">
        <v>25</v>
      </c>
      <c r="O13" t="s">
        <v>33</v>
      </c>
    </row>
    <row r="14" spans="1:15" x14ac:dyDescent="0.25">
      <c r="A14">
        <v>5670</v>
      </c>
      <c r="B14" s="1">
        <v>45028</v>
      </c>
      <c r="C14">
        <v>392.7</v>
      </c>
      <c r="D14" t="s">
        <v>12</v>
      </c>
      <c r="E14">
        <v>995296</v>
      </c>
      <c r="F14" t="s">
        <v>9</v>
      </c>
      <c r="G14">
        <f t="shared" ca="1" si="0"/>
        <v>285</v>
      </c>
      <c r="H14">
        <f t="shared" si="1"/>
        <v>1</v>
      </c>
      <c r="I14">
        <f t="shared" si="2"/>
        <v>392.7</v>
      </c>
      <c r="J14">
        <v>1</v>
      </c>
      <c r="K14">
        <v>1</v>
      </c>
      <c r="L14">
        <v>1</v>
      </c>
      <c r="M14">
        <f t="shared" si="3"/>
        <v>3</v>
      </c>
      <c r="N14" t="s">
        <v>25</v>
      </c>
      <c r="O14" t="s">
        <v>34</v>
      </c>
    </row>
    <row r="15" spans="1:15" x14ac:dyDescent="0.25">
      <c r="A15">
        <v>8724</v>
      </c>
      <c r="B15" s="1">
        <v>45028</v>
      </c>
      <c r="C15">
        <v>623.35</v>
      </c>
      <c r="D15" t="s">
        <v>6</v>
      </c>
      <c r="E15">
        <v>739717</v>
      </c>
      <c r="F15" t="s">
        <v>9</v>
      </c>
      <c r="G15">
        <f t="shared" ca="1" si="0"/>
        <v>285</v>
      </c>
      <c r="H15">
        <f t="shared" si="1"/>
        <v>1</v>
      </c>
      <c r="I15">
        <f t="shared" si="2"/>
        <v>623.35</v>
      </c>
      <c r="J15">
        <v>1</v>
      </c>
      <c r="K15">
        <v>1</v>
      </c>
      <c r="L15">
        <v>2</v>
      </c>
      <c r="M15">
        <f t="shared" si="3"/>
        <v>4</v>
      </c>
      <c r="N15" t="s">
        <v>25</v>
      </c>
      <c r="O15" t="s">
        <v>33</v>
      </c>
    </row>
    <row r="16" spans="1:15" x14ac:dyDescent="0.25">
      <c r="A16">
        <v>9148</v>
      </c>
      <c r="B16" s="1">
        <v>45028</v>
      </c>
      <c r="C16">
        <v>99.15</v>
      </c>
      <c r="D16" t="s">
        <v>13</v>
      </c>
      <c r="E16">
        <v>629996</v>
      </c>
      <c r="F16" t="s">
        <v>7</v>
      </c>
      <c r="G16">
        <f t="shared" ca="1" si="0"/>
        <v>285</v>
      </c>
      <c r="H16">
        <f t="shared" si="1"/>
        <v>1</v>
      </c>
      <c r="I16">
        <f t="shared" si="2"/>
        <v>99.15</v>
      </c>
      <c r="J16">
        <v>1</v>
      </c>
      <c r="K16">
        <v>1</v>
      </c>
      <c r="L16">
        <v>1</v>
      </c>
      <c r="M16">
        <f t="shared" si="3"/>
        <v>3</v>
      </c>
      <c r="N16" t="s">
        <v>25</v>
      </c>
      <c r="O16" t="s">
        <v>34</v>
      </c>
    </row>
    <row r="17" spans="1:15" x14ac:dyDescent="0.25">
      <c r="A17">
        <v>5837</v>
      </c>
      <c r="B17" s="1">
        <v>45028</v>
      </c>
      <c r="C17">
        <v>978.17</v>
      </c>
      <c r="D17" t="s">
        <v>13</v>
      </c>
      <c r="E17">
        <v>387813</v>
      </c>
      <c r="F17" t="s">
        <v>10</v>
      </c>
      <c r="G17">
        <f t="shared" ca="1" si="0"/>
        <v>285</v>
      </c>
      <c r="H17">
        <f t="shared" si="1"/>
        <v>1</v>
      </c>
      <c r="I17">
        <f t="shared" si="2"/>
        <v>978.17</v>
      </c>
      <c r="J17">
        <v>1</v>
      </c>
      <c r="K17">
        <v>1</v>
      </c>
      <c r="L17">
        <v>3</v>
      </c>
      <c r="M17">
        <f t="shared" si="3"/>
        <v>5</v>
      </c>
      <c r="N17" t="s">
        <v>25</v>
      </c>
      <c r="O17" t="s">
        <v>32</v>
      </c>
    </row>
    <row r="18" spans="1:15" x14ac:dyDescent="0.25">
      <c r="A18">
        <v>2767</v>
      </c>
      <c r="B18" s="1">
        <v>45028</v>
      </c>
      <c r="C18">
        <v>299.57</v>
      </c>
      <c r="D18" t="s">
        <v>13</v>
      </c>
      <c r="E18">
        <v>342397</v>
      </c>
      <c r="F18" t="s">
        <v>7</v>
      </c>
      <c r="G18">
        <f t="shared" ca="1" si="0"/>
        <v>285</v>
      </c>
      <c r="H18">
        <f t="shared" si="1"/>
        <v>1</v>
      </c>
      <c r="I18">
        <f t="shared" si="2"/>
        <v>299.57</v>
      </c>
      <c r="J18">
        <v>1</v>
      </c>
      <c r="K18">
        <v>1</v>
      </c>
      <c r="L18">
        <v>1</v>
      </c>
      <c r="M18">
        <f t="shared" si="3"/>
        <v>3</v>
      </c>
      <c r="N18" t="s">
        <v>25</v>
      </c>
      <c r="O18" t="s">
        <v>34</v>
      </c>
    </row>
    <row r="19" spans="1:15" x14ac:dyDescent="0.25">
      <c r="A19">
        <v>2824</v>
      </c>
      <c r="B19" s="1">
        <v>45028</v>
      </c>
      <c r="C19">
        <v>744.13</v>
      </c>
      <c r="D19" t="s">
        <v>12</v>
      </c>
      <c r="E19">
        <v>334053</v>
      </c>
      <c r="F19" t="s">
        <v>9</v>
      </c>
      <c r="G19">
        <f t="shared" ca="1" si="0"/>
        <v>285</v>
      </c>
      <c r="H19">
        <f t="shared" si="1"/>
        <v>1</v>
      </c>
      <c r="I19">
        <f t="shared" si="2"/>
        <v>744.13</v>
      </c>
      <c r="J19">
        <v>1</v>
      </c>
      <c r="K19">
        <v>1</v>
      </c>
      <c r="L19">
        <v>2</v>
      </c>
      <c r="M19">
        <f t="shared" si="3"/>
        <v>4</v>
      </c>
      <c r="N19" t="s">
        <v>25</v>
      </c>
      <c r="O19" t="s">
        <v>33</v>
      </c>
    </row>
    <row r="20" spans="1:15" x14ac:dyDescent="0.25">
      <c r="A20">
        <v>9128</v>
      </c>
      <c r="B20" s="1">
        <v>45028</v>
      </c>
      <c r="C20">
        <v>388.9</v>
      </c>
      <c r="D20" t="s">
        <v>13</v>
      </c>
      <c r="E20">
        <v>281201</v>
      </c>
      <c r="F20" t="s">
        <v>11</v>
      </c>
      <c r="G20">
        <f t="shared" ca="1" si="0"/>
        <v>285</v>
      </c>
      <c r="H20">
        <f t="shared" si="1"/>
        <v>1</v>
      </c>
      <c r="I20">
        <f t="shared" si="2"/>
        <v>388.9</v>
      </c>
      <c r="J20">
        <v>1</v>
      </c>
      <c r="K20">
        <v>1</v>
      </c>
      <c r="L20">
        <v>1</v>
      </c>
      <c r="M20">
        <f t="shared" si="3"/>
        <v>3</v>
      </c>
      <c r="N20" t="s">
        <v>25</v>
      </c>
      <c r="O20" t="s">
        <v>34</v>
      </c>
    </row>
    <row r="21" spans="1:15" x14ac:dyDescent="0.25">
      <c r="A21">
        <v>1520</v>
      </c>
      <c r="B21" s="1">
        <v>45028</v>
      </c>
      <c r="C21">
        <v>102.76</v>
      </c>
      <c r="D21" t="s">
        <v>12</v>
      </c>
      <c r="E21">
        <v>629903</v>
      </c>
      <c r="F21" t="s">
        <v>10</v>
      </c>
      <c r="G21">
        <f t="shared" ca="1" si="0"/>
        <v>285</v>
      </c>
      <c r="H21">
        <f t="shared" si="1"/>
        <v>1</v>
      </c>
      <c r="I21">
        <f t="shared" si="2"/>
        <v>102.76</v>
      </c>
      <c r="J21">
        <v>1</v>
      </c>
      <c r="K21">
        <v>1</v>
      </c>
      <c r="L21">
        <v>1</v>
      </c>
      <c r="M21">
        <f t="shared" si="3"/>
        <v>3</v>
      </c>
      <c r="N21" t="s">
        <v>25</v>
      </c>
      <c r="O21" t="s">
        <v>34</v>
      </c>
    </row>
    <row r="22" spans="1:15" x14ac:dyDescent="0.25">
      <c r="A22">
        <v>8719</v>
      </c>
      <c r="B22" s="1">
        <v>45028</v>
      </c>
      <c r="C22">
        <v>338.56</v>
      </c>
      <c r="D22" t="s">
        <v>12</v>
      </c>
      <c r="E22">
        <v>313701</v>
      </c>
      <c r="F22" t="s">
        <v>11</v>
      </c>
      <c r="G22">
        <f t="shared" ca="1" si="0"/>
        <v>285</v>
      </c>
      <c r="H22">
        <f t="shared" si="1"/>
        <v>1</v>
      </c>
      <c r="I22">
        <f t="shared" si="2"/>
        <v>338.56</v>
      </c>
      <c r="J22">
        <v>1</v>
      </c>
      <c r="K22">
        <v>1</v>
      </c>
      <c r="L22">
        <v>1</v>
      </c>
      <c r="M22">
        <f t="shared" si="3"/>
        <v>3</v>
      </c>
      <c r="N22" t="s">
        <v>25</v>
      </c>
      <c r="O22" t="s">
        <v>34</v>
      </c>
    </row>
    <row r="23" spans="1:15" x14ac:dyDescent="0.25">
      <c r="A23">
        <v>8529</v>
      </c>
      <c r="B23" s="1">
        <v>45028</v>
      </c>
      <c r="C23">
        <v>132.99</v>
      </c>
      <c r="D23" t="s">
        <v>12</v>
      </c>
      <c r="E23">
        <v>562721</v>
      </c>
      <c r="F23" t="s">
        <v>7</v>
      </c>
      <c r="G23">
        <f t="shared" ca="1" si="0"/>
        <v>285</v>
      </c>
      <c r="H23">
        <f t="shared" si="1"/>
        <v>1</v>
      </c>
      <c r="I23">
        <f t="shared" si="2"/>
        <v>132.99</v>
      </c>
      <c r="J23">
        <v>1</v>
      </c>
      <c r="K23">
        <v>1</v>
      </c>
      <c r="L23">
        <v>1</v>
      </c>
      <c r="M23">
        <f t="shared" si="3"/>
        <v>3</v>
      </c>
      <c r="N23" t="s">
        <v>25</v>
      </c>
      <c r="O23" t="s">
        <v>34</v>
      </c>
    </row>
    <row r="24" spans="1:15" x14ac:dyDescent="0.25">
      <c r="A24">
        <v>8705</v>
      </c>
      <c r="B24" s="1">
        <v>45028</v>
      </c>
      <c r="C24">
        <v>751.53</v>
      </c>
      <c r="D24" t="s">
        <v>8</v>
      </c>
      <c r="E24">
        <v>466960</v>
      </c>
      <c r="F24" t="s">
        <v>9</v>
      </c>
      <c r="G24">
        <f t="shared" ca="1" si="0"/>
        <v>285</v>
      </c>
      <c r="H24">
        <f t="shared" si="1"/>
        <v>1</v>
      </c>
      <c r="I24">
        <f t="shared" si="2"/>
        <v>751.53</v>
      </c>
      <c r="J24">
        <v>1</v>
      </c>
      <c r="K24">
        <v>1</v>
      </c>
      <c r="L24">
        <v>2</v>
      </c>
      <c r="M24">
        <f t="shared" si="3"/>
        <v>4</v>
      </c>
      <c r="N24" t="s">
        <v>25</v>
      </c>
      <c r="O24" t="s">
        <v>33</v>
      </c>
    </row>
    <row r="25" spans="1:15" x14ac:dyDescent="0.25">
      <c r="A25">
        <v>6347</v>
      </c>
      <c r="B25" s="1">
        <v>45028</v>
      </c>
      <c r="C25">
        <v>637.78</v>
      </c>
      <c r="D25" t="s">
        <v>13</v>
      </c>
      <c r="E25">
        <v>614435</v>
      </c>
      <c r="F25" t="s">
        <v>9</v>
      </c>
      <c r="G25">
        <f t="shared" ca="1" si="0"/>
        <v>285</v>
      </c>
      <c r="H25">
        <f t="shared" si="1"/>
        <v>1</v>
      </c>
      <c r="I25">
        <f t="shared" si="2"/>
        <v>637.78</v>
      </c>
      <c r="J25">
        <v>1</v>
      </c>
      <c r="K25">
        <v>1</v>
      </c>
      <c r="L25">
        <v>2</v>
      </c>
      <c r="M25">
        <f t="shared" si="3"/>
        <v>4</v>
      </c>
      <c r="N25" t="s">
        <v>25</v>
      </c>
      <c r="O25" t="s">
        <v>33</v>
      </c>
    </row>
    <row r="26" spans="1:15" x14ac:dyDescent="0.25">
      <c r="A26">
        <v>4161</v>
      </c>
      <c r="B26" s="1">
        <v>45028</v>
      </c>
      <c r="C26">
        <v>692.36</v>
      </c>
      <c r="D26" t="s">
        <v>6</v>
      </c>
      <c r="E26">
        <v>859587</v>
      </c>
      <c r="F26" t="s">
        <v>9</v>
      </c>
      <c r="G26">
        <f t="shared" ca="1" si="0"/>
        <v>285</v>
      </c>
      <c r="H26">
        <f t="shared" si="1"/>
        <v>1</v>
      </c>
      <c r="I26">
        <f t="shared" si="2"/>
        <v>692.36</v>
      </c>
      <c r="J26">
        <v>1</v>
      </c>
      <c r="K26">
        <v>1</v>
      </c>
      <c r="L26">
        <v>2</v>
      </c>
      <c r="M26">
        <f t="shared" si="3"/>
        <v>4</v>
      </c>
      <c r="N26" t="s">
        <v>25</v>
      </c>
      <c r="O26" t="s">
        <v>33</v>
      </c>
    </row>
    <row r="27" spans="1:15" x14ac:dyDescent="0.25">
      <c r="A27">
        <v>2228</v>
      </c>
      <c r="B27" s="1">
        <v>45028</v>
      </c>
      <c r="C27">
        <v>997.19</v>
      </c>
      <c r="D27" t="s">
        <v>12</v>
      </c>
      <c r="E27">
        <v>777366</v>
      </c>
      <c r="F27" t="s">
        <v>7</v>
      </c>
      <c r="G27">
        <f t="shared" ca="1" si="0"/>
        <v>285</v>
      </c>
      <c r="H27">
        <f t="shared" si="1"/>
        <v>1</v>
      </c>
      <c r="I27">
        <f t="shared" si="2"/>
        <v>997.19</v>
      </c>
      <c r="J27">
        <v>1</v>
      </c>
      <c r="K27">
        <v>1</v>
      </c>
      <c r="L27">
        <v>3</v>
      </c>
      <c r="M27">
        <f t="shared" si="3"/>
        <v>5</v>
      </c>
      <c r="N27" t="s">
        <v>25</v>
      </c>
      <c r="O27" t="s">
        <v>32</v>
      </c>
    </row>
    <row r="28" spans="1:15" x14ac:dyDescent="0.25">
      <c r="A28">
        <v>6638</v>
      </c>
      <c r="B28" s="1">
        <v>45028</v>
      </c>
      <c r="C28">
        <v>417.64</v>
      </c>
      <c r="D28" t="s">
        <v>6</v>
      </c>
      <c r="E28">
        <v>812597</v>
      </c>
      <c r="F28" t="s">
        <v>9</v>
      </c>
      <c r="G28">
        <f t="shared" ca="1" si="0"/>
        <v>285</v>
      </c>
      <c r="H28">
        <f t="shared" si="1"/>
        <v>1</v>
      </c>
      <c r="I28">
        <f t="shared" si="2"/>
        <v>417.64</v>
      </c>
      <c r="J28">
        <v>1</v>
      </c>
      <c r="K28">
        <v>1</v>
      </c>
      <c r="L28">
        <v>1</v>
      </c>
      <c r="M28">
        <f t="shared" si="3"/>
        <v>3</v>
      </c>
      <c r="N28" t="s">
        <v>25</v>
      </c>
      <c r="O28" t="s">
        <v>34</v>
      </c>
    </row>
    <row r="29" spans="1:15" x14ac:dyDescent="0.25">
      <c r="A29">
        <v>5533</v>
      </c>
      <c r="B29" s="1">
        <v>45029</v>
      </c>
      <c r="C29">
        <v>13.51</v>
      </c>
      <c r="D29" t="s">
        <v>12</v>
      </c>
      <c r="E29">
        <v>768061</v>
      </c>
      <c r="F29" t="s">
        <v>11</v>
      </c>
      <c r="G29">
        <f t="shared" ca="1" si="0"/>
        <v>284</v>
      </c>
      <c r="H29">
        <f t="shared" si="1"/>
        <v>1</v>
      </c>
      <c r="I29">
        <f t="shared" si="2"/>
        <v>13.51</v>
      </c>
      <c r="J29">
        <v>1</v>
      </c>
      <c r="K29">
        <v>1</v>
      </c>
      <c r="L29">
        <v>1</v>
      </c>
      <c r="M29">
        <f t="shared" si="3"/>
        <v>3</v>
      </c>
      <c r="N29" t="s">
        <v>25</v>
      </c>
      <c r="O29" t="s">
        <v>34</v>
      </c>
    </row>
    <row r="30" spans="1:15" x14ac:dyDescent="0.25">
      <c r="A30">
        <v>9871</v>
      </c>
      <c r="B30" s="1">
        <v>45029</v>
      </c>
      <c r="C30">
        <v>849.53</v>
      </c>
      <c r="D30" t="s">
        <v>6</v>
      </c>
      <c r="E30">
        <v>750817</v>
      </c>
      <c r="F30" t="s">
        <v>11</v>
      </c>
      <c r="G30">
        <f t="shared" ca="1" si="0"/>
        <v>284</v>
      </c>
      <c r="H30">
        <f t="shared" si="1"/>
        <v>2</v>
      </c>
      <c r="I30">
        <f t="shared" si="2"/>
        <v>1820.53</v>
      </c>
      <c r="J30">
        <v>1</v>
      </c>
      <c r="K30">
        <v>3</v>
      </c>
      <c r="L30">
        <v>4</v>
      </c>
      <c r="M30">
        <f t="shared" si="3"/>
        <v>8</v>
      </c>
      <c r="N30" t="s">
        <v>24</v>
      </c>
      <c r="O30" t="s">
        <v>31</v>
      </c>
    </row>
    <row r="31" spans="1:15" x14ac:dyDescent="0.25">
      <c r="A31">
        <v>9864</v>
      </c>
      <c r="B31" s="1">
        <v>45029</v>
      </c>
      <c r="C31">
        <v>621.28</v>
      </c>
      <c r="D31" t="s">
        <v>12</v>
      </c>
      <c r="E31">
        <v>761820</v>
      </c>
      <c r="F31" t="s">
        <v>11</v>
      </c>
      <c r="G31">
        <f t="shared" ca="1" si="0"/>
        <v>284</v>
      </c>
      <c r="H31">
        <f t="shared" si="1"/>
        <v>1</v>
      </c>
      <c r="I31">
        <f t="shared" si="2"/>
        <v>621.28</v>
      </c>
      <c r="J31">
        <v>1</v>
      </c>
      <c r="K31">
        <v>1</v>
      </c>
      <c r="L31">
        <v>2</v>
      </c>
      <c r="M31">
        <f t="shared" si="3"/>
        <v>4</v>
      </c>
      <c r="N31" t="s">
        <v>25</v>
      </c>
      <c r="O31" t="s">
        <v>33</v>
      </c>
    </row>
    <row r="32" spans="1:15" x14ac:dyDescent="0.25">
      <c r="A32">
        <v>1146</v>
      </c>
      <c r="B32" s="1">
        <v>45029</v>
      </c>
      <c r="C32">
        <v>585.27</v>
      </c>
      <c r="D32" t="s">
        <v>13</v>
      </c>
      <c r="E32">
        <v>821846</v>
      </c>
      <c r="F32" t="s">
        <v>9</v>
      </c>
      <c r="G32">
        <f t="shared" ca="1" si="0"/>
        <v>284</v>
      </c>
      <c r="H32">
        <f t="shared" si="1"/>
        <v>1</v>
      </c>
      <c r="I32">
        <f t="shared" si="2"/>
        <v>585.27</v>
      </c>
      <c r="J32">
        <v>1</v>
      </c>
      <c r="K32">
        <v>1</v>
      </c>
      <c r="L32">
        <v>2</v>
      </c>
      <c r="M32">
        <f t="shared" si="3"/>
        <v>4</v>
      </c>
      <c r="N32" t="s">
        <v>25</v>
      </c>
      <c r="O32" t="s">
        <v>33</v>
      </c>
    </row>
    <row r="33" spans="1:15" x14ac:dyDescent="0.25">
      <c r="A33">
        <v>9115</v>
      </c>
      <c r="B33" s="1">
        <v>45029</v>
      </c>
      <c r="C33">
        <v>134.97999999999999</v>
      </c>
      <c r="D33" t="s">
        <v>6</v>
      </c>
      <c r="E33">
        <v>205239</v>
      </c>
      <c r="F33" t="s">
        <v>7</v>
      </c>
      <c r="G33">
        <f t="shared" ca="1" si="0"/>
        <v>284</v>
      </c>
      <c r="H33">
        <f t="shared" si="1"/>
        <v>1</v>
      </c>
      <c r="I33">
        <f t="shared" si="2"/>
        <v>134.97999999999999</v>
      </c>
      <c r="J33">
        <v>1</v>
      </c>
      <c r="K33">
        <v>1</v>
      </c>
      <c r="L33">
        <v>1</v>
      </c>
      <c r="M33">
        <f t="shared" si="3"/>
        <v>3</v>
      </c>
      <c r="N33" t="s">
        <v>25</v>
      </c>
      <c r="O33" t="s">
        <v>34</v>
      </c>
    </row>
    <row r="34" spans="1:15" x14ac:dyDescent="0.25">
      <c r="A34">
        <v>5494</v>
      </c>
      <c r="B34" s="1">
        <v>45029</v>
      </c>
      <c r="C34">
        <v>974.55</v>
      </c>
      <c r="D34" t="s">
        <v>6</v>
      </c>
      <c r="E34">
        <v>831295</v>
      </c>
      <c r="F34" t="s">
        <v>9</v>
      </c>
      <c r="G34">
        <f t="shared" ca="1" si="0"/>
        <v>284</v>
      </c>
      <c r="H34">
        <f t="shared" si="1"/>
        <v>1</v>
      </c>
      <c r="I34">
        <f t="shared" si="2"/>
        <v>974.55</v>
      </c>
      <c r="J34">
        <v>1</v>
      </c>
      <c r="K34">
        <v>1</v>
      </c>
      <c r="L34">
        <v>3</v>
      </c>
      <c r="M34">
        <f t="shared" si="3"/>
        <v>5</v>
      </c>
      <c r="N34" t="s">
        <v>25</v>
      </c>
      <c r="O34" t="s">
        <v>32</v>
      </c>
    </row>
    <row r="35" spans="1:15" x14ac:dyDescent="0.25">
      <c r="A35">
        <v>4190</v>
      </c>
      <c r="B35" s="1">
        <v>45029</v>
      </c>
      <c r="C35">
        <v>786.12</v>
      </c>
      <c r="D35" t="s">
        <v>12</v>
      </c>
      <c r="E35">
        <v>745073</v>
      </c>
      <c r="F35" t="s">
        <v>9</v>
      </c>
      <c r="G35">
        <f t="shared" ca="1" si="0"/>
        <v>284</v>
      </c>
      <c r="H35">
        <f t="shared" si="1"/>
        <v>1</v>
      </c>
      <c r="I35">
        <f t="shared" si="2"/>
        <v>786.12</v>
      </c>
      <c r="J35">
        <v>1</v>
      </c>
      <c r="K35">
        <v>1</v>
      </c>
      <c r="L35">
        <v>2</v>
      </c>
      <c r="M35">
        <f t="shared" si="3"/>
        <v>4</v>
      </c>
      <c r="N35" t="s">
        <v>25</v>
      </c>
      <c r="O35" t="s">
        <v>33</v>
      </c>
    </row>
    <row r="36" spans="1:15" x14ac:dyDescent="0.25">
      <c r="A36">
        <v>5583</v>
      </c>
      <c r="B36" s="1">
        <v>45029</v>
      </c>
      <c r="C36">
        <v>693.38</v>
      </c>
      <c r="D36" t="s">
        <v>12</v>
      </c>
      <c r="E36">
        <v>564920</v>
      </c>
      <c r="F36" t="s">
        <v>7</v>
      </c>
      <c r="G36">
        <f t="shared" ca="1" si="0"/>
        <v>284</v>
      </c>
      <c r="H36">
        <f t="shared" si="1"/>
        <v>2</v>
      </c>
      <c r="I36">
        <f t="shared" si="2"/>
        <v>839.24</v>
      </c>
      <c r="J36">
        <v>1</v>
      </c>
      <c r="K36">
        <v>3</v>
      </c>
      <c r="L36">
        <v>2</v>
      </c>
      <c r="M36">
        <f t="shared" si="3"/>
        <v>6</v>
      </c>
      <c r="N36" t="s">
        <v>26</v>
      </c>
      <c r="O36" t="s">
        <v>31</v>
      </c>
    </row>
    <row r="37" spans="1:15" x14ac:dyDescent="0.25">
      <c r="A37">
        <v>2617</v>
      </c>
      <c r="B37" s="1">
        <v>45029</v>
      </c>
      <c r="C37">
        <v>575.29999999999995</v>
      </c>
      <c r="D37" t="s">
        <v>13</v>
      </c>
      <c r="E37">
        <v>789880</v>
      </c>
      <c r="F37" t="s">
        <v>7</v>
      </c>
      <c r="G37">
        <f t="shared" ca="1" si="0"/>
        <v>284</v>
      </c>
      <c r="H37">
        <f t="shared" si="1"/>
        <v>1</v>
      </c>
      <c r="I37">
        <f t="shared" si="2"/>
        <v>575.29999999999995</v>
      </c>
      <c r="J37">
        <v>1</v>
      </c>
      <c r="K37">
        <v>1</v>
      </c>
      <c r="L37">
        <v>2</v>
      </c>
      <c r="M37">
        <f t="shared" si="3"/>
        <v>4</v>
      </c>
      <c r="N37" t="s">
        <v>25</v>
      </c>
      <c r="O37" t="s">
        <v>33</v>
      </c>
    </row>
    <row r="38" spans="1:15" x14ac:dyDescent="0.25">
      <c r="A38">
        <v>6878</v>
      </c>
      <c r="B38" s="1">
        <v>45029</v>
      </c>
      <c r="C38">
        <v>226.63</v>
      </c>
      <c r="D38" t="s">
        <v>13</v>
      </c>
      <c r="E38">
        <v>343007</v>
      </c>
      <c r="F38" t="s">
        <v>10</v>
      </c>
      <c r="G38">
        <f t="shared" ca="1" si="0"/>
        <v>284</v>
      </c>
      <c r="H38">
        <f t="shared" si="1"/>
        <v>1</v>
      </c>
      <c r="I38">
        <f t="shared" si="2"/>
        <v>226.63</v>
      </c>
      <c r="J38">
        <v>1</v>
      </c>
      <c r="K38">
        <v>1</v>
      </c>
      <c r="L38">
        <v>1</v>
      </c>
      <c r="M38">
        <f t="shared" si="3"/>
        <v>3</v>
      </c>
      <c r="N38" t="s">
        <v>25</v>
      </c>
      <c r="O38" t="s">
        <v>34</v>
      </c>
    </row>
    <row r="39" spans="1:15" x14ac:dyDescent="0.25">
      <c r="A39">
        <v>5349</v>
      </c>
      <c r="B39" s="1">
        <v>45029</v>
      </c>
      <c r="C39">
        <v>117.32</v>
      </c>
      <c r="D39" t="s">
        <v>13</v>
      </c>
      <c r="E39">
        <v>462479</v>
      </c>
      <c r="F39" t="s">
        <v>11</v>
      </c>
      <c r="G39">
        <f t="shared" ca="1" si="0"/>
        <v>284</v>
      </c>
      <c r="H39">
        <f t="shared" si="1"/>
        <v>1</v>
      </c>
      <c r="I39">
        <f t="shared" si="2"/>
        <v>117.32</v>
      </c>
      <c r="J39">
        <v>1</v>
      </c>
      <c r="K39">
        <v>1</v>
      </c>
      <c r="L39">
        <v>1</v>
      </c>
      <c r="M39">
        <f t="shared" si="3"/>
        <v>3</v>
      </c>
      <c r="N39" t="s">
        <v>25</v>
      </c>
      <c r="O39" t="s">
        <v>34</v>
      </c>
    </row>
    <row r="40" spans="1:15" x14ac:dyDescent="0.25">
      <c r="A40">
        <v>5173</v>
      </c>
      <c r="B40" s="1">
        <v>45029</v>
      </c>
      <c r="C40">
        <v>711.7</v>
      </c>
      <c r="D40" t="s">
        <v>8</v>
      </c>
      <c r="E40">
        <v>645175</v>
      </c>
      <c r="F40" t="s">
        <v>9</v>
      </c>
      <c r="G40">
        <f t="shared" ca="1" si="0"/>
        <v>284</v>
      </c>
      <c r="H40">
        <f t="shared" si="1"/>
        <v>1</v>
      </c>
      <c r="I40">
        <f t="shared" si="2"/>
        <v>711.7</v>
      </c>
      <c r="J40">
        <v>1</v>
      </c>
      <c r="K40">
        <v>1</v>
      </c>
      <c r="L40">
        <v>2</v>
      </c>
      <c r="M40">
        <f t="shared" si="3"/>
        <v>4</v>
      </c>
      <c r="N40" t="s">
        <v>25</v>
      </c>
      <c r="O40" t="s">
        <v>33</v>
      </c>
    </row>
    <row r="41" spans="1:15" x14ac:dyDescent="0.25">
      <c r="A41">
        <v>8216</v>
      </c>
      <c r="B41" s="1">
        <v>45029</v>
      </c>
      <c r="C41">
        <v>924.97</v>
      </c>
      <c r="D41" t="s">
        <v>12</v>
      </c>
      <c r="E41">
        <v>309385</v>
      </c>
      <c r="F41" t="s">
        <v>11</v>
      </c>
      <c r="G41">
        <f t="shared" ca="1" si="0"/>
        <v>284</v>
      </c>
      <c r="H41">
        <f t="shared" si="1"/>
        <v>2</v>
      </c>
      <c r="I41">
        <f t="shared" si="2"/>
        <v>1117.49</v>
      </c>
      <c r="J41">
        <v>1</v>
      </c>
      <c r="K41">
        <v>3</v>
      </c>
      <c r="L41">
        <v>3</v>
      </c>
      <c r="M41">
        <f t="shared" si="3"/>
        <v>7</v>
      </c>
      <c r="N41" t="s">
        <v>26</v>
      </c>
      <c r="O41" t="s">
        <v>31</v>
      </c>
    </row>
    <row r="42" spans="1:15" x14ac:dyDescent="0.25">
      <c r="A42">
        <v>4302</v>
      </c>
      <c r="B42" s="1">
        <v>45029</v>
      </c>
      <c r="C42">
        <v>793.2</v>
      </c>
      <c r="D42" t="s">
        <v>8</v>
      </c>
      <c r="E42">
        <v>430926</v>
      </c>
      <c r="F42" t="s">
        <v>11</v>
      </c>
      <c r="G42">
        <f t="shared" ca="1" si="0"/>
        <v>284</v>
      </c>
      <c r="H42">
        <f t="shared" si="1"/>
        <v>1</v>
      </c>
      <c r="I42">
        <f t="shared" si="2"/>
        <v>793.2</v>
      </c>
      <c r="J42">
        <v>1</v>
      </c>
      <c r="K42">
        <v>1</v>
      </c>
      <c r="L42">
        <v>2</v>
      </c>
      <c r="M42">
        <f t="shared" si="3"/>
        <v>4</v>
      </c>
      <c r="N42" t="s">
        <v>25</v>
      </c>
      <c r="O42" t="s">
        <v>33</v>
      </c>
    </row>
    <row r="43" spans="1:15" x14ac:dyDescent="0.25">
      <c r="A43">
        <v>5087</v>
      </c>
      <c r="B43" s="1">
        <v>45029</v>
      </c>
      <c r="C43">
        <v>461.88</v>
      </c>
      <c r="D43" t="s">
        <v>6</v>
      </c>
      <c r="E43">
        <v>838862</v>
      </c>
      <c r="F43" t="s">
        <v>9</v>
      </c>
      <c r="G43">
        <f t="shared" ca="1" si="0"/>
        <v>284</v>
      </c>
      <c r="H43">
        <f t="shared" si="1"/>
        <v>1</v>
      </c>
      <c r="I43">
        <f t="shared" si="2"/>
        <v>461.88</v>
      </c>
      <c r="J43">
        <v>1</v>
      </c>
      <c r="K43">
        <v>1</v>
      </c>
      <c r="L43">
        <v>1</v>
      </c>
      <c r="M43">
        <f t="shared" si="3"/>
        <v>3</v>
      </c>
      <c r="N43" t="s">
        <v>25</v>
      </c>
      <c r="O43" t="s">
        <v>34</v>
      </c>
    </row>
    <row r="44" spans="1:15" x14ac:dyDescent="0.25">
      <c r="A44">
        <v>2524</v>
      </c>
      <c r="B44" s="1">
        <v>45029</v>
      </c>
      <c r="C44">
        <v>922.06</v>
      </c>
      <c r="D44" t="s">
        <v>13</v>
      </c>
      <c r="E44">
        <v>834891</v>
      </c>
      <c r="F44" t="s">
        <v>11</v>
      </c>
      <c r="G44">
        <f t="shared" ca="1" si="0"/>
        <v>284</v>
      </c>
      <c r="H44">
        <f t="shared" si="1"/>
        <v>1</v>
      </c>
      <c r="I44">
        <f t="shared" si="2"/>
        <v>922.06</v>
      </c>
      <c r="J44">
        <v>1</v>
      </c>
      <c r="K44">
        <v>1</v>
      </c>
      <c r="L44">
        <v>2</v>
      </c>
      <c r="M44">
        <f t="shared" si="3"/>
        <v>4</v>
      </c>
      <c r="N44" t="s">
        <v>25</v>
      </c>
      <c r="O44" t="s">
        <v>33</v>
      </c>
    </row>
    <row r="45" spans="1:15" x14ac:dyDescent="0.25">
      <c r="A45">
        <v>2741</v>
      </c>
      <c r="B45" s="1">
        <v>45029</v>
      </c>
      <c r="C45">
        <v>897.91</v>
      </c>
      <c r="D45" t="s">
        <v>13</v>
      </c>
      <c r="E45">
        <v>247271</v>
      </c>
      <c r="F45" t="s">
        <v>7</v>
      </c>
      <c r="G45">
        <f t="shared" ca="1" si="0"/>
        <v>284</v>
      </c>
      <c r="H45">
        <f t="shared" si="1"/>
        <v>2</v>
      </c>
      <c r="I45">
        <f t="shared" si="2"/>
        <v>1104.57</v>
      </c>
      <c r="J45">
        <v>1</v>
      </c>
      <c r="K45">
        <v>3</v>
      </c>
      <c r="L45">
        <v>3</v>
      </c>
      <c r="M45">
        <f t="shared" si="3"/>
        <v>7</v>
      </c>
      <c r="N45" t="s">
        <v>26</v>
      </c>
      <c r="O45" t="s">
        <v>31</v>
      </c>
    </row>
    <row r="46" spans="1:15" x14ac:dyDescent="0.25">
      <c r="A46">
        <v>2139</v>
      </c>
      <c r="B46" s="1">
        <v>45029</v>
      </c>
      <c r="C46">
        <v>664.65</v>
      </c>
      <c r="D46" t="s">
        <v>6</v>
      </c>
      <c r="E46">
        <v>183667</v>
      </c>
      <c r="F46" t="s">
        <v>9</v>
      </c>
      <c r="G46">
        <f t="shared" ca="1" si="0"/>
        <v>284</v>
      </c>
      <c r="H46">
        <f t="shared" si="1"/>
        <v>1</v>
      </c>
      <c r="I46">
        <f t="shared" si="2"/>
        <v>664.65</v>
      </c>
      <c r="J46">
        <v>1</v>
      </c>
      <c r="K46">
        <v>1</v>
      </c>
      <c r="L46">
        <v>2</v>
      </c>
      <c r="M46">
        <f t="shared" si="3"/>
        <v>4</v>
      </c>
      <c r="N46" t="s">
        <v>25</v>
      </c>
      <c r="O46" t="s">
        <v>33</v>
      </c>
    </row>
    <row r="47" spans="1:15" x14ac:dyDescent="0.25">
      <c r="A47">
        <v>5919</v>
      </c>
      <c r="B47" s="1">
        <v>45029</v>
      </c>
      <c r="C47">
        <v>812.08</v>
      </c>
      <c r="D47" t="s">
        <v>8</v>
      </c>
      <c r="E47">
        <v>123682</v>
      </c>
      <c r="F47" t="s">
        <v>11</v>
      </c>
      <c r="G47">
        <f t="shared" ca="1" si="0"/>
        <v>284</v>
      </c>
      <c r="H47">
        <f t="shared" si="1"/>
        <v>1</v>
      </c>
      <c r="I47">
        <f t="shared" si="2"/>
        <v>812.08</v>
      </c>
      <c r="J47">
        <v>1</v>
      </c>
      <c r="K47">
        <v>1</v>
      </c>
      <c r="L47">
        <v>2</v>
      </c>
      <c r="M47">
        <f t="shared" si="3"/>
        <v>4</v>
      </c>
      <c r="N47" t="s">
        <v>25</v>
      </c>
      <c r="O47" t="s">
        <v>33</v>
      </c>
    </row>
    <row r="48" spans="1:15" x14ac:dyDescent="0.25">
      <c r="A48">
        <v>7781</v>
      </c>
      <c r="B48" s="1">
        <v>45029</v>
      </c>
      <c r="C48">
        <v>566.9</v>
      </c>
      <c r="D48" t="s">
        <v>12</v>
      </c>
      <c r="E48">
        <v>877259</v>
      </c>
      <c r="F48" t="s">
        <v>9</v>
      </c>
      <c r="G48">
        <f t="shared" ca="1" si="0"/>
        <v>284</v>
      </c>
      <c r="H48">
        <f t="shared" si="1"/>
        <v>1</v>
      </c>
      <c r="I48">
        <f t="shared" si="2"/>
        <v>566.9</v>
      </c>
      <c r="J48">
        <v>1</v>
      </c>
      <c r="K48">
        <v>1</v>
      </c>
      <c r="L48">
        <v>2</v>
      </c>
      <c r="M48">
        <f t="shared" si="3"/>
        <v>4</v>
      </c>
      <c r="N48" t="s">
        <v>25</v>
      </c>
      <c r="O48" t="s">
        <v>33</v>
      </c>
    </row>
    <row r="49" spans="1:15" x14ac:dyDescent="0.25">
      <c r="A49">
        <v>9584</v>
      </c>
      <c r="B49" s="1">
        <v>45029</v>
      </c>
      <c r="C49">
        <v>840.68</v>
      </c>
      <c r="D49" t="s">
        <v>8</v>
      </c>
      <c r="E49">
        <v>957730</v>
      </c>
      <c r="F49" t="s">
        <v>10</v>
      </c>
      <c r="G49">
        <f t="shared" ca="1" si="0"/>
        <v>284</v>
      </c>
      <c r="H49">
        <f t="shared" si="1"/>
        <v>2</v>
      </c>
      <c r="I49">
        <f t="shared" si="2"/>
        <v>1242.49</v>
      </c>
      <c r="J49">
        <v>1</v>
      </c>
      <c r="K49">
        <v>3</v>
      </c>
      <c r="L49">
        <v>3</v>
      </c>
      <c r="M49">
        <f t="shared" si="3"/>
        <v>7</v>
      </c>
      <c r="N49" t="s">
        <v>26</v>
      </c>
      <c r="O49" t="s">
        <v>31</v>
      </c>
    </row>
    <row r="50" spans="1:15" x14ac:dyDescent="0.25">
      <c r="A50">
        <v>2848</v>
      </c>
      <c r="B50" s="1">
        <v>45029</v>
      </c>
      <c r="C50">
        <v>811.38</v>
      </c>
      <c r="D50" t="s">
        <v>13</v>
      </c>
      <c r="E50">
        <v>744793</v>
      </c>
      <c r="F50" t="s">
        <v>10</v>
      </c>
      <c r="G50">
        <f t="shared" ca="1" si="0"/>
        <v>284</v>
      </c>
      <c r="H50">
        <f t="shared" si="1"/>
        <v>1</v>
      </c>
      <c r="I50">
        <f t="shared" si="2"/>
        <v>811.38</v>
      </c>
      <c r="J50">
        <v>1</v>
      </c>
      <c r="K50">
        <v>1</v>
      </c>
      <c r="L50">
        <v>2</v>
      </c>
      <c r="M50">
        <f t="shared" si="3"/>
        <v>4</v>
      </c>
      <c r="N50" t="s">
        <v>25</v>
      </c>
      <c r="O50" t="s">
        <v>33</v>
      </c>
    </row>
    <row r="51" spans="1:15" x14ac:dyDescent="0.25">
      <c r="A51">
        <v>1742</v>
      </c>
      <c r="B51" s="1">
        <v>45029</v>
      </c>
      <c r="C51">
        <v>145.66999999999999</v>
      </c>
      <c r="D51" t="s">
        <v>6</v>
      </c>
      <c r="E51">
        <v>943019</v>
      </c>
      <c r="F51" t="s">
        <v>7</v>
      </c>
      <c r="G51">
        <f t="shared" ca="1" si="0"/>
        <v>284</v>
      </c>
      <c r="H51">
        <f t="shared" si="1"/>
        <v>1</v>
      </c>
      <c r="I51">
        <f t="shared" si="2"/>
        <v>145.66999999999999</v>
      </c>
      <c r="J51">
        <v>1</v>
      </c>
      <c r="K51">
        <v>1</v>
      </c>
      <c r="L51">
        <v>1</v>
      </c>
      <c r="M51">
        <f t="shared" si="3"/>
        <v>3</v>
      </c>
      <c r="N51" t="s">
        <v>25</v>
      </c>
      <c r="O51" t="s">
        <v>34</v>
      </c>
    </row>
    <row r="52" spans="1:15" x14ac:dyDescent="0.25">
      <c r="A52">
        <v>3676</v>
      </c>
      <c r="B52" s="1">
        <v>45030</v>
      </c>
      <c r="C52">
        <v>223.31</v>
      </c>
      <c r="D52" t="s">
        <v>6</v>
      </c>
      <c r="E52">
        <v>599687</v>
      </c>
      <c r="F52" t="s">
        <v>10</v>
      </c>
      <c r="G52">
        <f t="shared" ca="1" si="0"/>
        <v>283</v>
      </c>
      <c r="H52">
        <f t="shared" si="1"/>
        <v>1</v>
      </c>
      <c r="I52">
        <f t="shared" si="2"/>
        <v>223.31</v>
      </c>
      <c r="J52">
        <v>1</v>
      </c>
      <c r="K52">
        <v>1</v>
      </c>
      <c r="L52">
        <v>1</v>
      </c>
      <c r="M52">
        <f t="shared" si="3"/>
        <v>3</v>
      </c>
      <c r="N52" t="s">
        <v>25</v>
      </c>
      <c r="O52" t="s">
        <v>34</v>
      </c>
    </row>
    <row r="53" spans="1:15" x14ac:dyDescent="0.25">
      <c r="A53">
        <v>9120</v>
      </c>
      <c r="B53" s="1">
        <v>45030</v>
      </c>
      <c r="C53">
        <v>972.57</v>
      </c>
      <c r="D53" t="s">
        <v>13</v>
      </c>
      <c r="E53">
        <v>923975</v>
      </c>
      <c r="F53" t="s">
        <v>11</v>
      </c>
      <c r="G53">
        <f t="shared" ca="1" si="0"/>
        <v>283</v>
      </c>
      <c r="H53">
        <f t="shared" si="1"/>
        <v>1</v>
      </c>
      <c r="I53">
        <f t="shared" si="2"/>
        <v>972.57</v>
      </c>
      <c r="J53">
        <v>1</v>
      </c>
      <c r="K53">
        <v>1</v>
      </c>
      <c r="L53">
        <v>3</v>
      </c>
      <c r="M53">
        <f t="shared" si="3"/>
        <v>5</v>
      </c>
      <c r="N53" t="s">
        <v>25</v>
      </c>
      <c r="O53" t="s">
        <v>32</v>
      </c>
    </row>
    <row r="54" spans="1:15" x14ac:dyDescent="0.25">
      <c r="A54">
        <v>3573</v>
      </c>
      <c r="B54" s="1">
        <v>45030</v>
      </c>
      <c r="C54">
        <v>110.25</v>
      </c>
      <c r="D54" t="s">
        <v>12</v>
      </c>
      <c r="E54">
        <v>299212</v>
      </c>
      <c r="F54" t="s">
        <v>7</v>
      </c>
      <c r="G54">
        <f t="shared" ca="1" si="0"/>
        <v>283</v>
      </c>
      <c r="H54">
        <f t="shared" si="1"/>
        <v>2</v>
      </c>
      <c r="I54">
        <f t="shared" si="2"/>
        <v>292.33000000000004</v>
      </c>
      <c r="J54">
        <v>1</v>
      </c>
      <c r="K54">
        <v>3</v>
      </c>
      <c r="L54">
        <v>1</v>
      </c>
      <c r="M54">
        <f t="shared" si="3"/>
        <v>5</v>
      </c>
      <c r="N54" t="s">
        <v>25</v>
      </c>
      <c r="O54" t="s">
        <v>32</v>
      </c>
    </row>
    <row r="55" spans="1:15" x14ac:dyDescent="0.25">
      <c r="A55">
        <v>2169</v>
      </c>
      <c r="B55" s="1">
        <v>45030</v>
      </c>
      <c r="C55">
        <v>174.26</v>
      </c>
      <c r="D55" t="s">
        <v>6</v>
      </c>
      <c r="E55">
        <v>723948</v>
      </c>
      <c r="F55" t="s">
        <v>11</v>
      </c>
      <c r="G55">
        <f t="shared" ca="1" si="0"/>
        <v>283</v>
      </c>
      <c r="H55">
        <f t="shared" si="1"/>
        <v>1</v>
      </c>
      <c r="I55">
        <f t="shared" si="2"/>
        <v>174.26</v>
      </c>
      <c r="J55">
        <v>1</v>
      </c>
      <c r="K55">
        <v>1</v>
      </c>
      <c r="L55">
        <v>1</v>
      </c>
      <c r="M55">
        <f t="shared" si="3"/>
        <v>3</v>
      </c>
      <c r="N55" t="s">
        <v>25</v>
      </c>
      <c r="O55" t="s">
        <v>34</v>
      </c>
    </row>
    <row r="56" spans="1:15" x14ac:dyDescent="0.25">
      <c r="A56">
        <v>4401</v>
      </c>
      <c r="B56" s="1">
        <v>45030</v>
      </c>
      <c r="C56">
        <v>192.99</v>
      </c>
      <c r="D56" t="s">
        <v>8</v>
      </c>
      <c r="E56">
        <v>785010</v>
      </c>
      <c r="F56" t="s">
        <v>11</v>
      </c>
      <c r="G56">
        <f t="shared" ca="1" si="0"/>
        <v>283</v>
      </c>
      <c r="H56">
        <f t="shared" si="1"/>
        <v>2</v>
      </c>
      <c r="I56">
        <f t="shared" si="2"/>
        <v>508.21000000000004</v>
      </c>
      <c r="J56">
        <v>1</v>
      </c>
      <c r="K56">
        <v>3</v>
      </c>
      <c r="L56">
        <v>2</v>
      </c>
      <c r="M56">
        <f t="shared" si="3"/>
        <v>6</v>
      </c>
      <c r="N56" t="s">
        <v>26</v>
      </c>
      <c r="O56" t="s">
        <v>31</v>
      </c>
    </row>
    <row r="57" spans="1:15" x14ac:dyDescent="0.25">
      <c r="A57">
        <v>8552</v>
      </c>
      <c r="B57" s="1">
        <v>45030</v>
      </c>
      <c r="C57">
        <v>176.31</v>
      </c>
      <c r="D57" t="s">
        <v>13</v>
      </c>
      <c r="E57">
        <v>961599</v>
      </c>
      <c r="F57" t="s">
        <v>7</v>
      </c>
      <c r="G57">
        <f t="shared" ca="1" si="0"/>
        <v>283</v>
      </c>
      <c r="H57">
        <f t="shared" si="1"/>
        <v>1</v>
      </c>
      <c r="I57">
        <f t="shared" si="2"/>
        <v>176.31</v>
      </c>
      <c r="J57">
        <v>1</v>
      </c>
      <c r="K57">
        <v>1</v>
      </c>
      <c r="L57">
        <v>1</v>
      </c>
      <c r="M57">
        <f t="shared" si="3"/>
        <v>3</v>
      </c>
      <c r="N57" t="s">
        <v>25</v>
      </c>
      <c r="O57" t="s">
        <v>34</v>
      </c>
    </row>
    <row r="58" spans="1:15" x14ac:dyDescent="0.25">
      <c r="A58">
        <v>4909</v>
      </c>
      <c r="B58" s="1">
        <v>45030</v>
      </c>
      <c r="C58">
        <v>252.03</v>
      </c>
      <c r="D58" t="s">
        <v>13</v>
      </c>
      <c r="E58">
        <v>221620</v>
      </c>
      <c r="F58" t="s">
        <v>7</v>
      </c>
      <c r="G58">
        <f t="shared" ca="1" si="0"/>
        <v>283</v>
      </c>
      <c r="H58">
        <f t="shared" si="1"/>
        <v>1</v>
      </c>
      <c r="I58">
        <f t="shared" si="2"/>
        <v>252.03</v>
      </c>
      <c r="J58">
        <v>1</v>
      </c>
      <c r="K58">
        <v>1</v>
      </c>
      <c r="L58">
        <v>1</v>
      </c>
      <c r="M58">
        <f t="shared" si="3"/>
        <v>3</v>
      </c>
      <c r="N58" t="s">
        <v>25</v>
      </c>
      <c r="O58" t="s">
        <v>34</v>
      </c>
    </row>
    <row r="59" spans="1:15" x14ac:dyDescent="0.25">
      <c r="A59">
        <v>9985</v>
      </c>
      <c r="B59" s="1">
        <v>45030</v>
      </c>
      <c r="C59">
        <v>36.1</v>
      </c>
      <c r="D59" t="s">
        <v>13</v>
      </c>
      <c r="E59">
        <v>649435</v>
      </c>
      <c r="F59" t="s">
        <v>10</v>
      </c>
      <c r="G59">
        <f t="shared" ca="1" si="0"/>
        <v>283</v>
      </c>
      <c r="H59">
        <f t="shared" si="1"/>
        <v>1</v>
      </c>
      <c r="I59">
        <f t="shared" si="2"/>
        <v>36.1</v>
      </c>
      <c r="J59">
        <v>1</v>
      </c>
      <c r="K59">
        <v>1</v>
      </c>
      <c r="L59">
        <v>1</v>
      </c>
      <c r="M59">
        <f t="shared" si="3"/>
        <v>3</v>
      </c>
      <c r="N59" t="s">
        <v>25</v>
      </c>
      <c r="O59" t="s">
        <v>34</v>
      </c>
    </row>
    <row r="60" spans="1:15" x14ac:dyDescent="0.25">
      <c r="A60">
        <v>7770</v>
      </c>
      <c r="B60" s="1">
        <v>45030</v>
      </c>
      <c r="C60">
        <v>195.71</v>
      </c>
      <c r="D60" t="s">
        <v>6</v>
      </c>
      <c r="E60">
        <v>752878</v>
      </c>
      <c r="F60" t="s">
        <v>7</v>
      </c>
      <c r="G60">
        <f t="shared" ca="1" si="0"/>
        <v>283</v>
      </c>
      <c r="H60">
        <f t="shared" si="1"/>
        <v>1</v>
      </c>
      <c r="I60">
        <f t="shared" si="2"/>
        <v>195.71</v>
      </c>
      <c r="J60">
        <v>1</v>
      </c>
      <c r="K60">
        <v>1</v>
      </c>
      <c r="L60">
        <v>1</v>
      </c>
      <c r="M60">
        <f t="shared" si="3"/>
        <v>3</v>
      </c>
      <c r="N60" t="s">
        <v>25</v>
      </c>
      <c r="O60" t="s">
        <v>34</v>
      </c>
    </row>
    <row r="61" spans="1:15" x14ac:dyDescent="0.25">
      <c r="A61">
        <v>7797</v>
      </c>
      <c r="B61" s="1">
        <v>45030</v>
      </c>
      <c r="C61">
        <v>402.49</v>
      </c>
      <c r="D61" t="s">
        <v>6</v>
      </c>
      <c r="E61">
        <v>347231</v>
      </c>
      <c r="F61" t="s">
        <v>7</v>
      </c>
      <c r="G61">
        <f t="shared" ca="1" si="0"/>
        <v>283</v>
      </c>
      <c r="H61">
        <f t="shared" si="1"/>
        <v>2</v>
      </c>
      <c r="I61">
        <f t="shared" si="2"/>
        <v>510.52</v>
      </c>
      <c r="J61">
        <v>1</v>
      </c>
      <c r="K61">
        <v>3</v>
      </c>
      <c r="L61">
        <v>2</v>
      </c>
      <c r="M61">
        <f t="shared" si="3"/>
        <v>6</v>
      </c>
      <c r="N61" t="s">
        <v>26</v>
      </c>
      <c r="O61" t="s">
        <v>31</v>
      </c>
    </row>
    <row r="62" spans="1:15" x14ac:dyDescent="0.25">
      <c r="A62">
        <v>3406</v>
      </c>
      <c r="B62" s="1">
        <v>45030</v>
      </c>
      <c r="C62">
        <v>174.68</v>
      </c>
      <c r="D62" t="s">
        <v>12</v>
      </c>
      <c r="E62">
        <v>641737</v>
      </c>
      <c r="F62" t="s">
        <v>7</v>
      </c>
      <c r="G62">
        <f t="shared" ca="1" si="0"/>
        <v>283</v>
      </c>
      <c r="H62">
        <f t="shared" si="1"/>
        <v>1</v>
      </c>
      <c r="I62">
        <f t="shared" si="2"/>
        <v>174.68</v>
      </c>
      <c r="J62">
        <v>1</v>
      </c>
      <c r="K62">
        <v>1</v>
      </c>
      <c r="L62">
        <v>1</v>
      </c>
      <c r="M62">
        <f t="shared" si="3"/>
        <v>3</v>
      </c>
      <c r="N62" t="s">
        <v>25</v>
      </c>
      <c r="O62" t="s">
        <v>34</v>
      </c>
    </row>
    <row r="63" spans="1:15" x14ac:dyDescent="0.25">
      <c r="A63">
        <v>1323</v>
      </c>
      <c r="B63" s="1">
        <v>45030</v>
      </c>
      <c r="C63">
        <v>692.85</v>
      </c>
      <c r="D63" t="s">
        <v>13</v>
      </c>
      <c r="E63">
        <v>565897</v>
      </c>
      <c r="F63" t="s">
        <v>7</v>
      </c>
      <c r="G63">
        <f t="shared" ca="1" si="0"/>
        <v>283</v>
      </c>
      <c r="H63">
        <f t="shared" si="1"/>
        <v>1</v>
      </c>
      <c r="I63">
        <f t="shared" si="2"/>
        <v>692.85</v>
      </c>
      <c r="J63">
        <v>1</v>
      </c>
      <c r="K63">
        <v>1</v>
      </c>
      <c r="L63">
        <v>2</v>
      </c>
      <c r="M63">
        <f t="shared" si="3"/>
        <v>4</v>
      </c>
      <c r="N63" t="s">
        <v>25</v>
      </c>
      <c r="O63" t="s">
        <v>33</v>
      </c>
    </row>
    <row r="64" spans="1:15" x14ac:dyDescent="0.25">
      <c r="A64">
        <v>2200</v>
      </c>
      <c r="B64" s="1">
        <v>45030</v>
      </c>
      <c r="C64">
        <v>186.21</v>
      </c>
      <c r="D64" t="s">
        <v>6</v>
      </c>
      <c r="E64">
        <v>685193</v>
      </c>
      <c r="F64" t="s">
        <v>10</v>
      </c>
      <c r="G64">
        <f t="shared" ca="1" si="0"/>
        <v>283</v>
      </c>
      <c r="H64">
        <f t="shared" si="1"/>
        <v>1</v>
      </c>
      <c r="I64">
        <f t="shared" si="2"/>
        <v>186.21</v>
      </c>
      <c r="J64">
        <v>1</v>
      </c>
      <c r="K64">
        <v>1</v>
      </c>
      <c r="L64">
        <v>1</v>
      </c>
      <c r="M64">
        <f t="shared" si="3"/>
        <v>3</v>
      </c>
      <c r="N64" t="s">
        <v>25</v>
      </c>
      <c r="O64" t="s">
        <v>34</v>
      </c>
    </row>
    <row r="65" spans="1:15" x14ac:dyDescent="0.25">
      <c r="A65">
        <v>5557</v>
      </c>
      <c r="B65" s="1">
        <v>45030</v>
      </c>
      <c r="C65">
        <v>511.86</v>
      </c>
      <c r="D65" t="s">
        <v>13</v>
      </c>
      <c r="E65">
        <v>522866</v>
      </c>
      <c r="F65" t="s">
        <v>9</v>
      </c>
      <c r="G65">
        <f t="shared" ca="1" si="0"/>
        <v>283</v>
      </c>
      <c r="H65">
        <f t="shared" si="1"/>
        <v>3</v>
      </c>
      <c r="I65">
        <f t="shared" si="2"/>
        <v>2379.4500000000003</v>
      </c>
      <c r="J65">
        <v>1</v>
      </c>
      <c r="K65">
        <v>5</v>
      </c>
      <c r="L65">
        <v>5</v>
      </c>
      <c r="M65">
        <f t="shared" si="3"/>
        <v>11</v>
      </c>
      <c r="N65" t="s">
        <v>24</v>
      </c>
      <c r="O65" t="s">
        <v>30</v>
      </c>
    </row>
    <row r="66" spans="1:15" x14ac:dyDescent="0.25">
      <c r="A66">
        <v>1616</v>
      </c>
      <c r="B66" s="1">
        <v>45030</v>
      </c>
      <c r="C66">
        <v>375.05</v>
      </c>
      <c r="D66" t="s">
        <v>6</v>
      </c>
      <c r="E66">
        <v>180458</v>
      </c>
      <c r="F66" t="s">
        <v>10</v>
      </c>
      <c r="G66">
        <f t="shared" ca="1" si="0"/>
        <v>283</v>
      </c>
      <c r="H66">
        <f t="shared" si="1"/>
        <v>1</v>
      </c>
      <c r="I66">
        <f t="shared" si="2"/>
        <v>375.05</v>
      </c>
      <c r="J66">
        <v>1</v>
      </c>
      <c r="K66">
        <v>1</v>
      </c>
      <c r="L66">
        <v>1</v>
      </c>
      <c r="M66">
        <f t="shared" si="3"/>
        <v>3</v>
      </c>
      <c r="N66" t="s">
        <v>25</v>
      </c>
      <c r="O66" t="s">
        <v>34</v>
      </c>
    </row>
    <row r="67" spans="1:15" x14ac:dyDescent="0.25">
      <c r="A67">
        <v>5347</v>
      </c>
      <c r="B67" s="1">
        <v>45030</v>
      </c>
      <c r="C67">
        <v>135.49</v>
      </c>
      <c r="D67" t="s">
        <v>13</v>
      </c>
      <c r="E67">
        <v>651640</v>
      </c>
      <c r="F67" t="s">
        <v>10</v>
      </c>
      <c r="G67">
        <f t="shared" ref="G67:G130" ca="1" si="4">DATEDIF(B67,TODAY(),"D")</f>
        <v>283</v>
      </c>
      <c r="H67">
        <f t="shared" ref="H67:H130" si="5">COUNTIF(A:A,A67)</f>
        <v>1</v>
      </c>
      <c r="I67">
        <f t="shared" ref="I67:I130" si="6">SUMIF(A:A,A67,C:C)</f>
        <v>135.49</v>
      </c>
      <c r="J67">
        <v>1</v>
      </c>
      <c r="K67">
        <v>1</v>
      </c>
      <c r="L67">
        <v>1</v>
      </c>
      <c r="M67">
        <f t="shared" ref="M67:M130" si="7">J67+K67+L67</f>
        <v>3</v>
      </c>
      <c r="N67" t="s">
        <v>25</v>
      </c>
      <c r="O67" t="s">
        <v>34</v>
      </c>
    </row>
    <row r="68" spans="1:15" x14ac:dyDescent="0.25">
      <c r="A68">
        <v>4923</v>
      </c>
      <c r="B68" s="1">
        <v>45030</v>
      </c>
      <c r="C68">
        <v>248.46</v>
      </c>
      <c r="D68" t="s">
        <v>8</v>
      </c>
      <c r="E68">
        <v>189814</v>
      </c>
      <c r="F68" t="s">
        <v>7</v>
      </c>
      <c r="G68">
        <f t="shared" ca="1" si="4"/>
        <v>283</v>
      </c>
      <c r="H68">
        <f t="shared" si="5"/>
        <v>1</v>
      </c>
      <c r="I68">
        <f t="shared" si="6"/>
        <v>248.46</v>
      </c>
      <c r="J68">
        <v>1</v>
      </c>
      <c r="K68">
        <v>1</v>
      </c>
      <c r="L68">
        <v>1</v>
      </c>
      <c r="M68">
        <f t="shared" si="7"/>
        <v>3</v>
      </c>
      <c r="N68" t="s">
        <v>25</v>
      </c>
      <c r="O68" t="s">
        <v>34</v>
      </c>
    </row>
    <row r="69" spans="1:15" x14ac:dyDescent="0.25">
      <c r="A69">
        <v>1936</v>
      </c>
      <c r="B69" s="1">
        <v>45030</v>
      </c>
      <c r="C69">
        <v>588.34</v>
      </c>
      <c r="D69" t="s">
        <v>12</v>
      </c>
      <c r="E69">
        <v>159642</v>
      </c>
      <c r="F69" t="s">
        <v>10</v>
      </c>
      <c r="G69">
        <f t="shared" ca="1" si="4"/>
        <v>283</v>
      </c>
      <c r="H69">
        <f t="shared" si="5"/>
        <v>1</v>
      </c>
      <c r="I69">
        <f t="shared" si="6"/>
        <v>588.34</v>
      </c>
      <c r="J69">
        <v>1</v>
      </c>
      <c r="K69">
        <v>1</v>
      </c>
      <c r="L69">
        <v>2</v>
      </c>
      <c r="M69">
        <f t="shared" si="7"/>
        <v>4</v>
      </c>
      <c r="N69" t="s">
        <v>25</v>
      </c>
      <c r="O69" t="s">
        <v>33</v>
      </c>
    </row>
    <row r="70" spans="1:15" x14ac:dyDescent="0.25">
      <c r="A70">
        <v>3340</v>
      </c>
      <c r="B70" s="1">
        <v>45031</v>
      </c>
      <c r="C70">
        <v>535.20000000000005</v>
      </c>
      <c r="D70" t="s">
        <v>8</v>
      </c>
      <c r="E70">
        <v>739966</v>
      </c>
      <c r="F70" t="s">
        <v>9</v>
      </c>
      <c r="G70">
        <f t="shared" ca="1" si="4"/>
        <v>282</v>
      </c>
      <c r="H70">
        <f t="shared" si="5"/>
        <v>1</v>
      </c>
      <c r="I70">
        <f t="shared" si="6"/>
        <v>535.20000000000005</v>
      </c>
      <c r="J70">
        <v>1</v>
      </c>
      <c r="K70">
        <v>1</v>
      </c>
      <c r="L70">
        <v>2</v>
      </c>
      <c r="M70">
        <f t="shared" si="7"/>
        <v>4</v>
      </c>
      <c r="N70" t="s">
        <v>25</v>
      </c>
      <c r="O70" t="s">
        <v>33</v>
      </c>
    </row>
    <row r="71" spans="1:15" x14ac:dyDescent="0.25">
      <c r="A71">
        <v>7461</v>
      </c>
      <c r="B71" s="1">
        <v>45031</v>
      </c>
      <c r="C71">
        <v>595.98</v>
      </c>
      <c r="D71" t="s">
        <v>8</v>
      </c>
      <c r="E71">
        <v>556112</v>
      </c>
      <c r="F71" t="s">
        <v>9</v>
      </c>
      <c r="G71">
        <f t="shared" ca="1" si="4"/>
        <v>282</v>
      </c>
      <c r="H71">
        <f t="shared" si="5"/>
        <v>1</v>
      </c>
      <c r="I71">
        <f t="shared" si="6"/>
        <v>595.98</v>
      </c>
      <c r="J71">
        <v>1</v>
      </c>
      <c r="K71">
        <v>1</v>
      </c>
      <c r="L71">
        <v>2</v>
      </c>
      <c r="M71">
        <f t="shared" si="7"/>
        <v>4</v>
      </c>
      <c r="N71" t="s">
        <v>25</v>
      </c>
      <c r="O71" t="s">
        <v>33</v>
      </c>
    </row>
    <row r="72" spans="1:15" x14ac:dyDescent="0.25">
      <c r="A72">
        <v>5224</v>
      </c>
      <c r="B72" s="1">
        <v>45031</v>
      </c>
      <c r="C72">
        <v>388.85</v>
      </c>
      <c r="D72" t="s">
        <v>12</v>
      </c>
      <c r="E72">
        <v>809794</v>
      </c>
      <c r="F72" t="s">
        <v>9</v>
      </c>
      <c r="G72">
        <f t="shared" ca="1" si="4"/>
        <v>282</v>
      </c>
      <c r="H72">
        <f t="shared" si="5"/>
        <v>1</v>
      </c>
      <c r="I72">
        <f t="shared" si="6"/>
        <v>388.85</v>
      </c>
      <c r="J72">
        <v>1</v>
      </c>
      <c r="K72">
        <v>1</v>
      </c>
      <c r="L72">
        <v>1</v>
      </c>
      <c r="M72">
        <f t="shared" si="7"/>
        <v>3</v>
      </c>
      <c r="N72" t="s">
        <v>25</v>
      </c>
      <c r="O72" t="s">
        <v>34</v>
      </c>
    </row>
    <row r="73" spans="1:15" x14ac:dyDescent="0.25">
      <c r="A73">
        <v>7429</v>
      </c>
      <c r="B73" s="1">
        <v>45031</v>
      </c>
      <c r="C73">
        <v>547.76</v>
      </c>
      <c r="D73" t="s">
        <v>12</v>
      </c>
      <c r="E73">
        <v>301528</v>
      </c>
      <c r="F73" t="s">
        <v>11</v>
      </c>
      <c r="G73">
        <f t="shared" ca="1" si="4"/>
        <v>282</v>
      </c>
      <c r="H73">
        <f t="shared" si="5"/>
        <v>1</v>
      </c>
      <c r="I73">
        <f t="shared" si="6"/>
        <v>547.76</v>
      </c>
      <c r="J73">
        <v>1</v>
      </c>
      <c r="K73">
        <v>1</v>
      </c>
      <c r="L73">
        <v>2</v>
      </c>
      <c r="M73">
        <f t="shared" si="7"/>
        <v>4</v>
      </c>
      <c r="N73" t="s">
        <v>25</v>
      </c>
      <c r="O73" t="s">
        <v>33</v>
      </c>
    </row>
    <row r="74" spans="1:15" x14ac:dyDescent="0.25">
      <c r="A74">
        <v>2444</v>
      </c>
      <c r="B74" s="1">
        <v>45031</v>
      </c>
      <c r="C74">
        <v>270.45999999999998</v>
      </c>
      <c r="D74" t="s">
        <v>6</v>
      </c>
      <c r="E74">
        <v>183927</v>
      </c>
      <c r="F74" t="s">
        <v>10</v>
      </c>
      <c r="G74">
        <f t="shared" ca="1" si="4"/>
        <v>282</v>
      </c>
      <c r="H74">
        <f t="shared" si="5"/>
        <v>1</v>
      </c>
      <c r="I74">
        <f t="shared" si="6"/>
        <v>270.45999999999998</v>
      </c>
      <c r="J74">
        <v>1</v>
      </c>
      <c r="K74">
        <v>1</v>
      </c>
      <c r="L74">
        <v>1</v>
      </c>
      <c r="M74">
        <f t="shared" si="7"/>
        <v>3</v>
      </c>
      <c r="N74" t="s">
        <v>25</v>
      </c>
      <c r="O74" t="s">
        <v>34</v>
      </c>
    </row>
    <row r="75" spans="1:15" x14ac:dyDescent="0.25">
      <c r="A75">
        <v>3709</v>
      </c>
      <c r="B75" s="1">
        <v>45031</v>
      </c>
      <c r="C75">
        <v>753.92</v>
      </c>
      <c r="D75" t="s">
        <v>6</v>
      </c>
      <c r="E75">
        <v>352593</v>
      </c>
      <c r="F75" t="s">
        <v>11</v>
      </c>
      <c r="G75">
        <f t="shared" ca="1" si="4"/>
        <v>282</v>
      </c>
      <c r="H75">
        <f t="shared" si="5"/>
        <v>1</v>
      </c>
      <c r="I75">
        <f t="shared" si="6"/>
        <v>753.92</v>
      </c>
      <c r="J75">
        <v>1</v>
      </c>
      <c r="K75">
        <v>1</v>
      </c>
      <c r="L75">
        <v>2</v>
      </c>
      <c r="M75">
        <f t="shared" si="7"/>
        <v>4</v>
      </c>
      <c r="N75" t="s">
        <v>25</v>
      </c>
      <c r="O75" t="s">
        <v>33</v>
      </c>
    </row>
    <row r="76" spans="1:15" x14ac:dyDescent="0.25">
      <c r="A76">
        <v>1753</v>
      </c>
      <c r="B76" s="1">
        <v>45031</v>
      </c>
      <c r="C76">
        <v>269</v>
      </c>
      <c r="D76" t="s">
        <v>6</v>
      </c>
      <c r="E76">
        <v>112960</v>
      </c>
      <c r="F76" t="s">
        <v>9</v>
      </c>
      <c r="G76">
        <f t="shared" ca="1" si="4"/>
        <v>282</v>
      </c>
      <c r="H76">
        <f t="shared" si="5"/>
        <v>1</v>
      </c>
      <c r="I76">
        <f t="shared" si="6"/>
        <v>269</v>
      </c>
      <c r="J76">
        <v>1</v>
      </c>
      <c r="K76">
        <v>1</v>
      </c>
      <c r="L76">
        <v>1</v>
      </c>
      <c r="M76">
        <f t="shared" si="7"/>
        <v>3</v>
      </c>
      <c r="N76" t="s">
        <v>25</v>
      </c>
      <c r="O76" t="s">
        <v>34</v>
      </c>
    </row>
    <row r="77" spans="1:15" x14ac:dyDescent="0.25">
      <c r="A77">
        <v>8770</v>
      </c>
      <c r="B77" s="1">
        <v>45031</v>
      </c>
      <c r="C77">
        <v>100.31</v>
      </c>
      <c r="D77" t="s">
        <v>8</v>
      </c>
      <c r="E77">
        <v>197758</v>
      </c>
      <c r="F77" t="s">
        <v>7</v>
      </c>
      <c r="G77">
        <f t="shared" ca="1" si="4"/>
        <v>282</v>
      </c>
      <c r="H77">
        <f t="shared" si="5"/>
        <v>1</v>
      </c>
      <c r="I77">
        <f t="shared" si="6"/>
        <v>100.31</v>
      </c>
      <c r="J77">
        <v>1</v>
      </c>
      <c r="K77">
        <v>1</v>
      </c>
      <c r="L77">
        <v>1</v>
      </c>
      <c r="M77">
        <f t="shared" si="7"/>
        <v>3</v>
      </c>
      <c r="N77" t="s">
        <v>25</v>
      </c>
      <c r="O77" t="s">
        <v>34</v>
      </c>
    </row>
    <row r="78" spans="1:15" x14ac:dyDescent="0.25">
      <c r="A78">
        <v>6482</v>
      </c>
      <c r="B78" s="1">
        <v>45031</v>
      </c>
      <c r="C78">
        <v>336.39</v>
      </c>
      <c r="D78" t="s">
        <v>13</v>
      </c>
      <c r="E78">
        <v>397949</v>
      </c>
      <c r="F78" t="s">
        <v>11</v>
      </c>
      <c r="G78">
        <f t="shared" ca="1" si="4"/>
        <v>282</v>
      </c>
      <c r="H78">
        <f t="shared" si="5"/>
        <v>1</v>
      </c>
      <c r="I78">
        <f t="shared" si="6"/>
        <v>336.39</v>
      </c>
      <c r="J78">
        <v>1</v>
      </c>
      <c r="K78">
        <v>1</v>
      </c>
      <c r="L78">
        <v>1</v>
      </c>
      <c r="M78">
        <f t="shared" si="7"/>
        <v>3</v>
      </c>
      <c r="N78" t="s">
        <v>25</v>
      </c>
      <c r="O78" t="s">
        <v>34</v>
      </c>
    </row>
    <row r="79" spans="1:15" x14ac:dyDescent="0.25">
      <c r="A79">
        <v>3538</v>
      </c>
      <c r="B79" s="1">
        <v>45031</v>
      </c>
      <c r="C79">
        <v>302.83</v>
      </c>
      <c r="D79" t="s">
        <v>8</v>
      </c>
      <c r="E79">
        <v>632351</v>
      </c>
      <c r="F79" t="s">
        <v>10</v>
      </c>
      <c r="G79">
        <f t="shared" ca="1" si="4"/>
        <v>282</v>
      </c>
      <c r="H79">
        <f t="shared" si="5"/>
        <v>1</v>
      </c>
      <c r="I79">
        <f t="shared" si="6"/>
        <v>302.83</v>
      </c>
      <c r="J79">
        <v>1</v>
      </c>
      <c r="K79">
        <v>1</v>
      </c>
      <c r="L79">
        <v>1</v>
      </c>
      <c r="M79">
        <f t="shared" si="7"/>
        <v>3</v>
      </c>
      <c r="N79" t="s">
        <v>25</v>
      </c>
      <c r="O79" t="s">
        <v>34</v>
      </c>
    </row>
    <row r="80" spans="1:15" x14ac:dyDescent="0.25">
      <c r="A80">
        <v>1136</v>
      </c>
      <c r="B80" s="1">
        <v>45031</v>
      </c>
      <c r="C80">
        <v>394.76</v>
      </c>
      <c r="D80" t="s">
        <v>6</v>
      </c>
      <c r="E80">
        <v>795186</v>
      </c>
      <c r="F80" t="s">
        <v>11</v>
      </c>
      <c r="G80">
        <f t="shared" ca="1" si="4"/>
        <v>282</v>
      </c>
      <c r="H80">
        <f t="shared" si="5"/>
        <v>1</v>
      </c>
      <c r="I80">
        <f t="shared" si="6"/>
        <v>394.76</v>
      </c>
      <c r="J80">
        <v>1</v>
      </c>
      <c r="K80">
        <v>1</v>
      </c>
      <c r="L80">
        <v>1</v>
      </c>
      <c r="M80">
        <f t="shared" si="7"/>
        <v>3</v>
      </c>
      <c r="N80" t="s">
        <v>25</v>
      </c>
      <c r="O80" t="s">
        <v>34</v>
      </c>
    </row>
    <row r="81" spans="1:15" x14ac:dyDescent="0.25">
      <c r="A81">
        <v>2832</v>
      </c>
      <c r="B81" s="1">
        <v>45031</v>
      </c>
      <c r="C81">
        <v>945.6</v>
      </c>
      <c r="D81" t="s">
        <v>12</v>
      </c>
      <c r="E81">
        <v>672092</v>
      </c>
      <c r="F81" t="s">
        <v>10</v>
      </c>
      <c r="G81">
        <f t="shared" ca="1" si="4"/>
        <v>282</v>
      </c>
      <c r="H81">
        <f t="shared" si="5"/>
        <v>1</v>
      </c>
      <c r="I81">
        <f t="shared" si="6"/>
        <v>945.6</v>
      </c>
      <c r="J81">
        <v>1</v>
      </c>
      <c r="K81">
        <v>1</v>
      </c>
      <c r="L81">
        <v>2</v>
      </c>
      <c r="M81">
        <f t="shared" si="7"/>
        <v>4</v>
      </c>
      <c r="N81" t="s">
        <v>25</v>
      </c>
      <c r="O81" t="s">
        <v>33</v>
      </c>
    </row>
    <row r="82" spans="1:15" x14ac:dyDescent="0.25">
      <c r="A82">
        <v>6201</v>
      </c>
      <c r="B82" s="1">
        <v>45031</v>
      </c>
      <c r="C82">
        <v>561.77</v>
      </c>
      <c r="D82" t="s">
        <v>8</v>
      </c>
      <c r="E82">
        <v>293079</v>
      </c>
      <c r="F82" t="s">
        <v>11</v>
      </c>
      <c r="G82">
        <f t="shared" ca="1" si="4"/>
        <v>282</v>
      </c>
      <c r="H82">
        <f t="shared" si="5"/>
        <v>1</v>
      </c>
      <c r="I82">
        <f t="shared" si="6"/>
        <v>561.77</v>
      </c>
      <c r="J82">
        <v>1</v>
      </c>
      <c r="K82">
        <v>1</v>
      </c>
      <c r="L82">
        <v>2</v>
      </c>
      <c r="M82">
        <f t="shared" si="7"/>
        <v>4</v>
      </c>
      <c r="N82" t="s">
        <v>25</v>
      </c>
      <c r="O82" t="s">
        <v>33</v>
      </c>
    </row>
    <row r="83" spans="1:15" x14ac:dyDescent="0.25">
      <c r="A83">
        <v>4044</v>
      </c>
      <c r="B83" s="1">
        <v>45031</v>
      </c>
      <c r="C83">
        <v>599.08000000000004</v>
      </c>
      <c r="D83" t="s">
        <v>12</v>
      </c>
      <c r="E83">
        <v>523389</v>
      </c>
      <c r="F83" t="s">
        <v>10</v>
      </c>
      <c r="G83">
        <f t="shared" ca="1" si="4"/>
        <v>282</v>
      </c>
      <c r="H83">
        <f t="shared" si="5"/>
        <v>1</v>
      </c>
      <c r="I83">
        <f t="shared" si="6"/>
        <v>599.08000000000004</v>
      </c>
      <c r="J83">
        <v>1</v>
      </c>
      <c r="K83">
        <v>1</v>
      </c>
      <c r="L83">
        <v>2</v>
      </c>
      <c r="M83">
        <f t="shared" si="7"/>
        <v>4</v>
      </c>
      <c r="N83" t="s">
        <v>25</v>
      </c>
      <c r="O83" t="s">
        <v>33</v>
      </c>
    </row>
    <row r="84" spans="1:15" x14ac:dyDescent="0.25">
      <c r="A84">
        <v>3153</v>
      </c>
      <c r="B84" s="1">
        <v>45032</v>
      </c>
      <c r="C84">
        <v>910.53</v>
      </c>
      <c r="D84" t="s">
        <v>6</v>
      </c>
      <c r="E84">
        <v>883790</v>
      </c>
      <c r="F84" t="s">
        <v>7</v>
      </c>
      <c r="G84">
        <f t="shared" ca="1" si="4"/>
        <v>281</v>
      </c>
      <c r="H84">
        <f t="shared" si="5"/>
        <v>1</v>
      </c>
      <c r="I84">
        <f t="shared" si="6"/>
        <v>910.53</v>
      </c>
      <c r="J84">
        <v>1</v>
      </c>
      <c r="K84">
        <v>1</v>
      </c>
      <c r="L84">
        <v>2</v>
      </c>
      <c r="M84">
        <f t="shared" si="7"/>
        <v>4</v>
      </c>
      <c r="N84" t="s">
        <v>25</v>
      </c>
      <c r="O84" t="s">
        <v>33</v>
      </c>
    </row>
    <row r="85" spans="1:15" x14ac:dyDescent="0.25">
      <c r="A85">
        <v>1502</v>
      </c>
      <c r="B85" s="1">
        <v>45032</v>
      </c>
      <c r="C85">
        <v>748.65</v>
      </c>
      <c r="D85" t="s">
        <v>12</v>
      </c>
      <c r="E85">
        <v>494468</v>
      </c>
      <c r="F85" t="s">
        <v>7</v>
      </c>
      <c r="G85">
        <f t="shared" ca="1" si="4"/>
        <v>281</v>
      </c>
      <c r="H85">
        <f t="shared" si="5"/>
        <v>1</v>
      </c>
      <c r="I85">
        <f t="shared" si="6"/>
        <v>748.65</v>
      </c>
      <c r="J85">
        <v>1</v>
      </c>
      <c r="K85">
        <v>1</v>
      </c>
      <c r="L85">
        <v>2</v>
      </c>
      <c r="M85">
        <f t="shared" si="7"/>
        <v>4</v>
      </c>
      <c r="N85" t="s">
        <v>25</v>
      </c>
      <c r="O85" t="s">
        <v>33</v>
      </c>
    </row>
    <row r="86" spans="1:15" x14ac:dyDescent="0.25">
      <c r="A86">
        <v>9584</v>
      </c>
      <c r="B86" s="1">
        <v>45032</v>
      </c>
      <c r="C86">
        <v>401.81</v>
      </c>
      <c r="D86" t="s">
        <v>6</v>
      </c>
      <c r="E86">
        <v>882033</v>
      </c>
      <c r="F86" t="s">
        <v>11</v>
      </c>
      <c r="G86">
        <f t="shared" ca="1" si="4"/>
        <v>281</v>
      </c>
      <c r="H86">
        <f t="shared" si="5"/>
        <v>2</v>
      </c>
      <c r="I86">
        <f t="shared" si="6"/>
        <v>1242.49</v>
      </c>
      <c r="J86">
        <v>1</v>
      </c>
      <c r="K86">
        <v>3</v>
      </c>
      <c r="L86">
        <v>3</v>
      </c>
      <c r="M86">
        <f t="shared" si="7"/>
        <v>7</v>
      </c>
      <c r="N86" t="s">
        <v>26</v>
      </c>
      <c r="O86" t="s">
        <v>31</v>
      </c>
    </row>
    <row r="87" spans="1:15" x14ac:dyDescent="0.25">
      <c r="A87">
        <v>7955</v>
      </c>
      <c r="B87" s="1">
        <v>45032</v>
      </c>
      <c r="C87">
        <v>436.3</v>
      </c>
      <c r="D87" t="s">
        <v>12</v>
      </c>
      <c r="E87">
        <v>671971</v>
      </c>
      <c r="F87" t="s">
        <v>11</v>
      </c>
      <c r="G87">
        <f t="shared" ca="1" si="4"/>
        <v>281</v>
      </c>
      <c r="H87">
        <f t="shared" si="5"/>
        <v>1</v>
      </c>
      <c r="I87">
        <f t="shared" si="6"/>
        <v>436.3</v>
      </c>
      <c r="J87">
        <v>1</v>
      </c>
      <c r="K87">
        <v>1</v>
      </c>
      <c r="L87">
        <v>1</v>
      </c>
      <c r="M87">
        <f t="shared" si="7"/>
        <v>3</v>
      </c>
      <c r="N87" t="s">
        <v>25</v>
      </c>
      <c r="O87" t="s">
        <v>34</v>
      </c>
    </row>
    <row r="88" spans="1:15" x14ac:dyDescent="0.25">
      <c r="A88">
        <v>8292</v>
      </c>
      <c r="B88" s="1">
        <v>45032</v>
      </c>
      <c r="C88">
        <v>812.41</v>
      </c>
      <c r="D88" t="s">
        <v>6</v>
      </c>
      <c r="E88">
        <v>800280</v>
      </c>
      <c r="F88" t="s">
        <v>11</v>
      </c>
      <c r="G88">
        <f t="shared" ca="1" si="4"/>
        <v>281</v>
      </c>
      <c r="H88">
        <f t="shared" si="5"/>
        <v>1</v>
      </c>
      <c r="I88">
        <f t="shared" si="6"/>
        <v>812.41</v>
      </c>
      <c r="J88">
        <v>1</v>
      </c>
      <c r="K88">
        <v>1</v>
      </c>
      <c r="L88">
        <v>2</v>
      </c>
      <c r="M88">
        <f t="shared" si="7"/>
        <v>4</v>
      </c>
      <c r="N88" t="s">
        <v>25</v>
      </c>
      <c r="O88" t="s">
        <v>33</v>
      </c>
    </row>
    <row r="89" spans="1:15" x14ac:dyDescent="0.25">
      <c r="A89">
        <v>9740</v>
      </c>
      <c r="B89" s="1">
        <v>45032</v>
      </c>
      <c r="C89">
        <v>507.55</v>
      </c>
      <c r="D89" t="s">
        <v>12</v>
      </c>
      <c r="E89">
        <v>720556</v>
      </c>
      <c r="F89" t="s">
        <v>9</v>
      </c>
      <c r="G89">
        <f t="shared" ca="1" si="4"/>
        <v>281</v>
      </c>
      <c r="H89">
        <f t="shared" si="5"/>
        <v>1</v>
      </c>
      <c r="I89">
        <f t="shared" si="6"/>
        <v>507.55</v>
      </c>
      <c r="J89">
        <v>1</v>
      </c>
      <c r="K89">
        <v>1</v>
      </c>
      <c r="L89">
        <v>2</v>
      </c>
      <c r="M89">
        <f t="shared" si="7"/>
        <v>4</v>
      </c>
      <c r="N89" t="s">
        <v>25</v>
      </c>
      <c r="O89" t="s">
        <v>33</v>
      </c>
    </row>
    <row r="90" spans="1:15" x14ac:dyDescent="0.25">
      <c r="A90">
        <v>1464</v>
      </c>
      <c r="B90" s="1">
        <v>45032</v>
      </c>
      <c r="C90">
        <v>55.01</v>
      </c>
      <c r="D90" t="s">
        <v>6</v>
      </c>
      <c r="E90">
        <v>782759</v>
      </c>
      <c r="F90" t="s">
        <v>9</v>
      </c>
      <c r="G90">
        <f t="shared" ca="1" si="4"/>
        <v>281</v>
      </c>
      <c r="H90">
        <f t="shared" si="5"/>
        <v>1</v>
      </c>
      <c r="I90">
        <f t="shared" si="6"/>
        <v>55.01</v>
      </c>
      <c r="J90">
        <v>1</v>
      </c>
      <c r="K90">
        <v>1</v>
      </c>
      <c r="L90">
        <v>1</v>
      </c>
      <c r="M90">
        <f t="shared" si="7"/>
        <v>3</v>
      </c>
      <c r="N90" t="s">
        <v>25</v>
      </c>
      <c r="O90" t="s">
        <v>34</v>
      </c>
    </row>
    <row r="91" spans="1:15" x14ac:dyDescent="0.25">
      <c r="A91">
        <v>4814</v>
      </c>
      <c r="B91" s="1">
        <v>45032</v>
      </c>
      <c r="C91">
        <v>159.18</v>
      </c>
      <c r="D91" t="s">
        <v>13</v>
      </c>
      <c r="E91">
        <v>327738</v>
      </c>
      <c r="F91" t="s">
        <v>11</v>
      </c>
      <c r="G91">
        <f t="shared" ca="1" si="4"/>
        <v>281</v>
      </c>
      <c r="H91">
        <f t="shared" si="5"/>
        <v>1</v>
      </c>
      <c r="I91">
        <f t="shared" si="6"/>
        <v>159.18</v>
      </c>
      <c r="J91">
        <v>1</v>
      </c>
      <c r="K91">
        <v>1</v>
      </c>
      <c r="L91">
        <v>1</v>
      </c>
      <c r="M91">
        <f t="shared" si="7"/>
        <v>3</v>
      </c>
      <c r="N91" t="s">
        <v>25</v>
      </c>
      <c r="O91" t="s">
        <v>34</v>
      </c>
    </row>
    <row r="92" spans="1:15" x14ac:dyDescent="0.25">
      <c r="A92">
        <v>9008</v>
      </c>
      <c r="B92" s="1">
        <v>45032</v>
      </c>
      <c r="C92">
        <v>899.9</v>
      </c>
      <c r="D92" t="s">
        <v>13</v>
      </c>
      <c r="E92">
        <v>947975</v>
      </c>
      <c r="F92" t="s">
        <v>10</v>
      </c>
      <c r="G92">
        <f t="shared" ca="1" si="4"/>
        <v>281</v>
      </c>
      <c r="H92">
        <f t="shared" si="5"/>
        <v>1</v>
      </c>
      <c r="I92">
        <f t="shared" si="6"/>
        <v>899.9</v>
      </c>
      <c r="J92">
        <v>1</v>
      </c>
      <c r="K92">
        <v>1</v>
      </c>
      <c r="L92">
        <v>2</v>
      </c>
      <c r="M92">
        <f t="shared" si="7"/>
        <v>4</v>
      </c>
      <c r="N92" t="s">
        <v>25</v>
      </c>
      <c r="O92" t="s">
        <v>33</v>
      </c>
    </row>
    <row r="93" spans="1:15" x14ac:dyDescent="0.25">
      <c r="A93">
        <v>6077</v>
      </c>
      <c r="B93" s="1">
        <v>45032</v>
      </c>
      <c r="C93">
        <v>516.19000000000005</v>
      </c>
      <c r="D93" t="s">
        <v>12</v>
      </c>
      <c r="E93">
        <v>947312</v>
      </c>
      <c r="F93" t="s">
        <v>9</v>
      </c>
      <c r="G93">
        <f t="shared" ca="1" si="4"/>
        <v>281</v>
      </c>
      <c r="H93">
        <f t="shared" si="5"/>
        <v>1</v>
      </c>
      <c r="I93">
        <f t="shared" si="6"/>
        <v>516.19000000000005</v>
      </c>
      <c r="J93">
        <v>1</v>
      </c>
      <c r="K93">
        <v>1</v>
      </c>
      <c r="L93">
        <v>2</v>
      </c>
      <c r="M93">
        <f t="shared" si="7"/>
        <v>4</v>
      </c>
      <c r="N93" t="s">
        <v>25</v>
      </c>
      <c r="O93" t="s">
        <v>33</v>
      </c>
    </row>
    <row r="94" spans="1:15" x14ac:dyDescent="0.25">
      <c r="A94">
        <v>4559</v>
      </c>
      <c r="B94" s="1">
        <v>45032</v>
      </c>
      <c r="C94">
        <v>897.63</v>
      </c>
      <c r="D94" t="s">
        <v>12</v>
      </c>
      <c r="E94">
        <v>888996</v>
      </c>
      <c r="F94" t="s">
        <v>10</v>
      </c>
      <c r="G94">
        <f t="shared" ca="1" si="4"/>
        <v>281</v>
      </c>
      <c r="H94">
        <f t="shared" si="5"/>
        <v>1</v>
      </c>
      <c r="I94">
        <f t="shared" si="6"/>
        <v>897.63</v>
      </c>
      <c r="J94">
        <v>1</v>
      </c>
      <c r="K94">
        <v>1</v>
      </c>
      <c r="L94">
        <v>2</v>
      </c>
      <c r="M94">
        <f t="shared" si="7"/>
        <v>4</v>
      </c>
      <c r="N94" t="s">
        <v>25</v>
      </c>
      <c r="O94" t="s">
        <v>33</v>
      </c>
    </row>
    <row r="95" spans="1:15" x14ac:dyDescent="0.25">
      <c r="A95">
        <v>5102</v>
      </c>
      <c r="B95" s="1">
        <v>45032</v>
      </c>
      <c r="C95">
        <v>378.13</v>
      </c>
      <c r="D95" t="s">
        <v>12</v>
      </c>
      <c r="E95">
        <v>154302</v>
      </c>
      <c r="F95" t="s">
        <v>7</v>
      </c>
      <c r="G95">
        <f t="shared" ca="1" si="4"/>
        <v>281</v>
      </c>
      <c r="H95">
        <f t="shared" si="5"/>
        <v>1</v>
      </c>
      <c r="I95">
        <f t="shared" si="6"/>
        <v>378.13</v>
      </c>
      <c r="J95">
        <v>1</v>
      </c>
      <c r="K95">
        <v>1</v>
      </c>
      <c r="L95">
        <v>1</v>
      </c>
      <c r="M95">
        <f t="shared" si="7"/>
        <v>3</v>
      </c>
      <c r="N95" t="s">
        <v>25</v>
      </c>
      <c r="O95" t="s">
        <v>34</v>
      </c>
    </row>
    <row r="96" spans="1:15" x14ac:dyDescent="0.25">
      <c r="A96">
        <v>3807</v>
      </c>
      <c r="B96" s="1">
        <v>45032</v>
      </c>
      <c r="C96">
        <v>504.86</v>
      </c>
      <c r="D96" t="s">
        <v>13</v>
      </c>
      <c r="E96">
        <v>776234</v>
      </c>
      <c r="F96" t="s">
        <v>11</v>
      </c>
      <c r="G96">
        <f t="shared" ca="1" si="4"/>
        <v>281</v>
      </c>
      <c r="H96">
        <f t="shared" si="5"/>
        <v>1</v>
      </c>
      <c r="I96">
        <f t="shared" si="6"/>
        <v>504.86</v>
      </c>
      <c r="J96">
        <v>1</v>
      </c>
      <c r="K96">
        <v>1</v>
      </c>
      <c r="L96">
        <v>2</v>
      </c>
      <c r="M96">
        <f t="shared" si="7"/>
        <v>4</v>
      </c>
      <c r="N96" t="s">
        <v>25</v>
      </c>
      <c r="O96" t="s">
        <v>33</v>
      </c>
    </row>
    <row r="97" spans="1:15" x14ac:dyDescent="0.25">
      <c r="A97">
        <v>8239</v>
      </c>
      <c r="B97" s="1">
        <v>45032</v>
      </c>
      <c r="C97">
        <v>605.20000000000005</v>
      </c>
      <c r="D97" t="s">
        <v>8</v>
      </c>
      <c r="E97">
        <v>356600</v>
      </c>
      <c r="F97" t="s">
        <v>11</v>
      </c>
      <c r="G97">
        <f t="shared" ca="1" si="4"/>
        <v>281</v>
      </c>
      <c r="H97">
        <f t="shared" si="5"/>
        <v>1</v>
      </c>
      <c r="I97">
        <f t="shared" si="6"/>
        <v>605.20000000000005</v>
      </c>
      <c r="J97">
        <v>1</v>
      </c>
      <c r="K97">
        <v>1</v>
      </c>
      <c r="L97">
        <v>2</v>
      </c>
      <c r="M97">
        <f t="shared" si="7"/>
        <v>4</v>
      </c>
      <c r="N97" t="s">
        <v>25</v>
      </c>
      <c r="O97" t="s">
        <v>33</v>
      </c>
    </row>
    <row r="98" spans="1:15" x14ac:dyDescent="0.25">
      <c r="A98">
        <v>8449</v>
      </c>
      <c r="B98" s="1">
        <v>45032</v>
      </c>
      <c r="C98">
        <v>257.58</v>
      </c>
      <c r="D98" t="s">
        <v>12</v>
      </c>
      <c r="E98">
        <v>853270</v>
      </c>
      <c r="F98" t="s">
        <v>10</v>
      </c>
      <c r="G98">
        <f t="shared" ca="1" si="4"/>
        <v>281</v>
      </c>
      <c r="H98">
        <f t="shared" si="5"/>
        <v>1</v>
      </c>
      <c r="I98">
        <f t="shared" si="6"/>
        <v>257.58</v>
      </c>
      <c r="J98">
        <v>1</v>
      </c>
      <c r="K98">
        <v>1</v>
      </c>
      <c r="L98">
        <v>1</v>
      </c>
      <c r="M98">
        <f t="shared" si="7"/>
        <v>3</v>
      </c>
      <c r="N98" t="s">
        <v>25</v>
      </c>
      <c r="O98" t="s">
        <v>34</v>
      </c>
    </row>
    <row r="99" spans="1:15" x14ac:dyDescent="0.25">
      <c r="A99">
        <v>3110</v>
      </c>
      <c r="B99" s="1">
        <v>45032</v>
      </c>
      <c r="C99">
        <v>906.03</v>
      </c>
      <c r="D99" t="s">
        <v>6</v>
      </c>
      <c r="E99">
        <v>228479</v>
      </c>
      <c r="F99" t="s">
        <v>10</v>
      </c>
      <c r="G99">
        <f t="shared" ca="1" si="4"/>
        <v>281</v>
      </c>
      <c r="H99">
        <f t="shared" si="5"/>
        <v>1</v>
      </c>
      <c r="I99">
        <f t="shared" si="6"/>
        <v>906.03</v>
      </c>
      <c r="J99">
        <v>1</v>
      </c>
      <c r="K99">
        <v>1</v>
      </c>
      <c r="L99">
        <v>2</v>
      </c>
      <c r="M99">
        <f t="shared" si="7"/>
        <v>4</v>
      </c>
      <c r="N99" t="s">
        <v>25</v>
      </c>
      <c r="O99" t="s">
        <v>33</v>
      </c>
    </row>
    <row r="100" spans="1:15" x14ac:dyDescent="0.25">
      <c r="A100">
        <v>4271</v>
      </c>
      <c r="B100" s="1">
        <v>45033</v>
      </c>
      <c r="C100">
        <v>35.479999999999997</v>
      </c>
      <c r="D100" t="s">
        <v>12</v>
      </c>
      <c r="E100">
        <v>769191</v>
      </c>
      <c r="F100" t="s">
        <v>11</v>
      </c>
      <c r="G100">
        <f t="shared" ca="1" si="4"/>
        <v>280</v>
      </c>
      <c r="H100">
        <f t="shared" si="5"/>
        <v>1</v>
      </c>
      <c r="I100">
        <f t="shared" si="6"/>
        <v>35.479999999999997</v>
      </c>
      <c r="J100">
        <v>1</v>
      </c>
      <c r="K100">
        <v>1</v>
      </c>
      <c r="L100">
        <v>1</v>
      </c>
      <c r="M100">
        <f t="shared" si="7"/>
        <v>3</v>
      </c>
      <c r="N100" t="s">
        <v>25</v>
      </c>
      <c r="O100" t="s">
        <v>34</v>
      </c>
    </row>
    <row r="101" spans="1:15" x14ac:dyDescent="0.25">
      <c r="A101">
        <v>9042</v>
      </c>
      <c r="B101" s="1">
        <v>45033</v>
      </c>
      <c r="C101">
        <v>873.99</v>
      </c>
      <c r="D101" t="s">
        <v>6</v>
      </c>
      <c r="E101">
        <v>592198</v>
      </c>
      <c r="F101" t="s">
        <v>7</v>
      </c>
      <c r="G101">
        <f t="shared" ca="1" si="4"/>
        <v>280</v>
      </c>
      <c r="H101">
        <f t="shared" si="5"/>
        <v>1</v>
      </c>
      <c r="I101">
        <f t="shared" si="6"/>
        <v>873.99</v>
      </c>
      <c r="J101">
        <v>1</v>
      </c>
      <c r="K101">
        <v>1</v>
      </c>
      <c r="L101">
        <v>2</v>
      </c>
      <c r="M101">
        <f t="shared" si="7"/>
        <v>4</v>
      </c>
      <c r="N101" t="s">
        <v>25</v>
      </c>
      <c r="O101" t="s">
        <v>33</v>
      </c>
    </row>
    <row r="102" spans="1:15" x14ac:dyDescent="0.25">
      <c r="A102">
        <v>7224</v>
      </c>
      <c r="B102" s="1">
        <v>45033</v>
      </c>
      <c r="C102">
        <v>365.39</v>
      </c>
      <c r="D102" t="s">
        <v>6</v>
      </c>
      <c r="E102">
        <v>733052</v>
      </c>
      <c r="F102" t="s">
        <v>11</v>
      </c>
      <c r="G102">
        <f t="shared" ca="1" si="4"/>
        <v>280</v>
      </c>
      <c r="H102">
        <f t="shared" si="5"/>
        <v>1</v>
      </c>
      <c r="I102">
        <f t="shared" si="6"/>
        <v>365.39</v>
      </c>
      <c r="J102">
        <v>1</v>
      </c>
      <c r="K102">
        <v>1</v>
      </c>
      <c r="L102">
        <v>1</v>
      </c>
      <c r="M102">
        <f t="shared" si="7"/>
        <v>3</v>
      </c>
      <c r="N102" t="s">
        <v>25</v>
      </c>
      <c r="O102" t="s">
        <v>34</v>
      </c>
    </row>
    <row r="103" spans="1:15" x14ac:dyDescent="0.25">
      <c r="A103">
        <v>2902</v>
      </c>
      <c r="B103" s="1">
        <v>45033</v>
      </c>
      <c r="C103">
        <v>242.45</v>
      </c>
      <c r="D103" t="s">
        <v>12</v>
      </c>
      <c r="E103">
        <v>507524</v>
      </c>
      <c r="F103" t="s">
        <v>7</v>
      </c>
      <c r="G103">
        <f t="shared" ca="1" si="4"/>
        <v>280</v>
      </c>
      <c r="H103">
        <f t="shared" si="5"/>
        <v>1</v>
      </c>
      <c r="I103">
        <f t="shared" si="6"/>
        <v>242.45</v>
      </c>
      <c r="J103">
        <v>1</v>
      </c>
      <c r="K103">
        <v>1</v>
      </c>
      <c r="L103">
        <v>1</v>
      </c>
      <c r="M103">
        <f t="shared" si="7"/>
        <v>3</v>
      </c>
      <c r="N103" t="s">
        <v>25</v>
      </c>
      <c r="O103" t="s">
        <v>34</v>
      </c>
    </row>
    <row r="104" spans="1:15" x14ac:dyDescent="0.25">
      <c r="A104">
        <v>1803</v>
      </c>
      <c r="B104" s="1">
        <v>45033</v>
      </c>
      <c r="C104">
        <v>422.79</v>
      </c>
      <c r="D104" t="s">
        <v>12</v>
      </c>
      <c r="E104">
        <v>269172</v>
      </c>
      <c r="F104" t="s">
        <v>11</v>
      </c>
      <c r="G104">
        <f t="shared" ca="1" si="4"/>
        <v>280</v>
      </c>
      <c r="H104">
        <f t="shared" si="5"/>
        <v>2</v>
      </c>
      <c r="I104">
        <f t="shared" si="6"/>
        <v>1033.1300000000001</v>
      </c>
      <c r="J104">
        <v>1</v>
      </c>
      <c r="K104">
        <v>3</v>
      </c>
      <c r="L104">
        <v>3</v>
      </c>
      <c r="M104">
        <f t="shared" si="7"/>
        <v>7</v>
      </c>
      <c r="N104" t="s">
        <v>26</v>
      </c>
      <c r="O104" t="s">
        <v>31</v>
      </c>
    </row>
    <row r="105" spans="1:15" x14ac:dyDescent="0.25">
      <c r="A105">
        <v>7965</v>
      </c>
      <c r="B105" s="1">
        <v>45033</v>
      </c>
      <c r="C105">
        <v>738.63</v>
      </c>
      <c r="D105" t="s">
        <v>12</v>
      </c>
      <c r="E105">
        <v>412170</v>
      </c>
      <c r="F105" t="s">
        <v>10</v>
      </c>
      <c r="G105">
        <f t="shared" ca="1" si="4"/>
        <v>280</v>
      </c>
      <c r="H105">
        <f t="shared" si="5"/>
        <v>1</v>
      </c>
      <c r="I105">
        <f t="shared" si="6"/>
        <v>738.63</v>
      </c>
      <c r="J105">
        <v>1</v>
      </c>
      <c r="K105">
        <v>1</v>
      </c>
      <c r="L105">
        <v>2</v>
      </c>
      <c r="M105">
        <f t="shared" si="7"/>
        <v>4</v>
      </c>
      <c r="N105" t="s">
        <v>25</v>
      </c>
      <c r="O105" t="s">
        <v>33</v>
      </c>
    </row>
    <row r="106" spans="1:15" x14ac:dyDescent="0.25">
      <c r="A106">
        <v>4871</v>
      </c>
      <c r="B106" s="1">
        <v>45033</v>
      </c>
      <c r="C106">
        <v>154.97999999999999</v>
      </c>
      <c r="D106" t="s">
        <v>12</v>
      </c>
      <c r="E106">
        <v>281926</v>
      </c>
      <c r="F106" t="s">
        <v>9</v>
      </c>
      <c r="G106">
        <f t="shared" ca="1" si="4"/>
        <v>280</v>
      </c>
      <c r="H106">
        <f t="shared" si="5"/>
        <v>1</v>
      </c>
      <c r="I106">
        <f t="shared" si="6"/>
        <v>154.97999999999999</v>
      </c>
      <c r="J106">
        <v>1</v>
      </c>
      <c r="K106">
        <v>1</v>
      </c>
      <c r="L106">
        <v>1</v>
      </c>
      <c r="M106">
        <f t="shared" si="7"/>
        <v>3</v>
      </c>
      <c r="N106" t="s">
        <v>25</v>
      </c>
      <c r="O106" t="s">
        <v>34</v>
      </c>
    </row>
    <row r="107" spans="1:15" x14ac:dyDescent="0.25">
      <c r="A107">
        <v>8909</v>
      </c>
      <c r="B107" s="1">
        <v>45033</v>
      </c>
      <c r="C107">
        <v>302.48</v>
      </c>
      <c r="D107" t="s">
        <v>8</v>
      </c>
      <c r="E107">
        <v>221707</v>
      </c>
      <c r="F107" t="s">
        <v>9</v>
      </c>
      <c r="G107">
        <f t="shared" ca="1" si="4"/>
        <v>280</v>
      </c>
      <c r="H107">
        <f t="shared" si="5"/>
        <v>1</v>
      </c>
      <c r="I107">
        <f t="shared" si="6"/>
        <v>302.48</v>
      </c>
      <c r="J107">
        <v>1</v>
      </c>
      <c r="K107">
        <v>1</v>
      </c>
      <c r="L107">
        <v>1</v>
      </c>
      <c r="M107">
        <f t="shared" si="7"/>
        <v>3</v>
      </c>
      <c r="N107" t="s">
        <v>25</v>
      </c>
      <c r="O107" t="s">
        <v>34</v>
      </c>
    </row>
    <row r="108" spans="1:15" x14ac:dyDescent="0.25">
      <c r="A108">
        <v>6262</v>
      </c>
      <c r="B108" s="1">
        <v>45033</v>
      </c>
      <c r="C108">
        <v>89.27</v>
      </c>
      <c r="D108" t="s">
        <v>6</v>
      </c>
      <c r="E108">
        <v>421384</v>
      </c>
      <c r="F108" t="s">
        <v>7</v>
      </c>
      <c r="G108">
        <f t="shared" ca="1" si="4"/>
        <v>280</v>
      </c>
      <c r="H108">
        <f t="shared" si="5"/>
        <v>1</v>
      </c>
      <c r="I108">
        <f t="shared" si="6"/>
        <v>89.27</v>
      </c>
      <c r="J108">
        <v>1</v>
      </c>
      <c r="K108">
        <v>1</v>
      </c>
      <c r="L108">
        <v>1</v>
      </c>
      <c r="M108">
        <f t="shared" si="7"/>
        <v>3</v>
      </c>
      <c r="N108" t="s">
        <v>25</v>
      </c>
      <c r="O108" t="s">
        <v>34</v>
      </c>
    </row>
    <row r="109" spans="1:15" x14ac:dyDescent="0.25">
      <c r="A109">
        <v>1879</v>
      </c>
      <c r="B109" s="1">
        <v>45033</v>
      </c>
      <c r="C109">
        <v>442.72</v>
      </c>
      <c r="D109" t="s">
        <v>8</v>
      </c>
      <c r="E109">
        <v>457137</v>
      </c>
      <c r="F109" t="s">
        <v>7</v>
      </c>
      <c r="G109">
        <f t="shared" ca="1" si="4"/>
        <v>280</v>
      </c>
      <c r="H109">
        <f t="shared" si="5"/>
        <v>1</v>
      </c>
      <c r="I109">
        <f t="shared" si="6"/>
        <v>442.72</v>
      </c>
      <c r="J109">
        <v>1</v>
      </c>
      <c r="K109">
        <v>1</v>
      </c>
      <c r="L109">
        <v>1</v>
      </c>
      <c r="M109">
        <f t="shared" si="7"/>
        <v>3</v>
      </c>
      <c r="N109" t="s">
        <v>25</v>
      </c>
      <c r="O109" t="s">
        <v>34</v>
      </c>
    </row>
    <row r="110" spans="1:15" x14ac:dyDescent="0.25">
      <c r="A110">
        <v>3937</v>
      </c>
      <c r="B110" s="1">
        <v>45033</v>
      </c>
      <c r="C110">
        <v>918.87</v>
      </c>
      <c r="D110" t="s">
        <v>12</v>
      </c>
      <c r="E110">
        <v>352674</v>
      </c>
      <c r="F110" t="s">
        <v>9</v>
      </c>
      <c r="G110">
        <f t="shared" ca="1" si="4"/>
        <v>280</v>
      </c>
      <c r="H110">
        <f t="shared" si="5"/>
        <v>1</v>
      </c>
      <c r="I110">
        <f t="shared" si="6"/>
        <v>918.87</v>
      </c>
      <c r="J110">
        <v>1</v>
      </c>
      <c r="K110">
        <v>1</v>
      </c>
      <c r="L110">
        <v>2</v>
      </c>
      <c r="M110">
        <f t="shared" si="7"/>
        <v>4</v>
      </c>
      <c r="N110" t="s">
        <v>25</v>
      </c>
      <c r="O110" t="s">
        <v>33</v>
      </c>
    </row>
    <row r="111" spans="1:15" x14ac:dyDescent="0.25">
      <c r="A111">
        <v>1820</v>
      </c>
      <c r="B111" s="1">
        <v>45033</v>
      </c>
      <c r="C111">
        <v>815.05</v>
      </c>
      <c r="D111" t="s">
        <v>8</v>
      </c>
      <c r="E111">
        <v>993647</v>
      </c>
      <c r="F111" t="s">
        <v>11</v>
      </c>
      <c r="G111">
        <f t="shared" ca="1" si="4"/>
        <v>280</v>
      </c>
      <c r="H111">
        <f t="shared" si="5"/>
        <v>1</v>
      </c>
      <c r="I111">
        <f t="shared" si="6"/>
        <v>815.05</v>
      </c>
      <c r="J111">
        <v>1</v>
      </c>
      <c r="K111">
        <v>1</v>
      </c>
      <c r="L111">
        <v>2</v>
      </c>
      <c r="M111">
        <f t="shared" si="7"/>
        <v>4</v>
      </c>
      <c r="N111" t="s">
        <v>25</v>
      </c>
      <c r="O111" t="s">
        <v>33</v>
      </c>
    </row>
    <row r="112" spans="1:15" x14ac:dyDescent="0.25">
      <c r="A112">
        <v>5813</v>
      </c>
      <c r="B112" s="1">
        <v>45033</v>
      </c>
      <c r="C112">
        <v>476.07</v>
      </c>
      <c r="D112" t="s">
        <v>6</v>
      </c>
      <c r="E112">
        <v>860413</v>
      </c>
      <c r="F112" t="s">
        <v>9</v>
      </c>
      <c r="G112">
        <f t="shared" ca="1" si="4"/>
        <v>280</v>
      </c>
      <c r="H112">
        <f t="shared" si="5"/>
        <v>1</v>
      </c>
      <c r="I112">
        <f t="shared" si="6"/>
        <v>476.07</v>
      </c>
      <c r="J112">
        <v>1</v>
      </c>
      <c r="K112">
        <v>1</v>
      </c>
      <c r="L112">
        <v>1</v>
      </c>
      <c r="M112">
        <f t="shared" si="7"/>
        <v>3</v>
      </c>
      <c r="N112" t="s">
        <v>25</v>
      </c>
      <c r="O112" t="s">
        <v>34</v>
      </c>
    </row>
    <row r="113" spans="1:15" x14ac:dyDescent="0.25">
      <c r="A113">
        <v>9564</v>
      </c>
      <c r="B113" s="1">
        <v>45033</v>
      </c>
      <c r="C113">
        <v>35.020000000000003</v>
      </c>
      <c r="D113" t="s">
        <v>12</v>
      </c>
      <c r="E113">
        <v>155642</v>
      </c>
      <c r="F113" t="s">
        <v>10</v>
      </c>
      <c r="G113">
        <f t="shared" ca="1" si="4"/>
        <v>280</v>
      </c>
      <c r="H113">
        <f t="shared" si="5"/>
        <v>2</v>
      </c>
      <c r="I113">
        <f t="shared" si="6"/>
        <v>945.27</v>
      </c>
      <c r="J113">
        <v>1</v>
      </c>
      <c r="K113">
        <v>3</v>
      </c>
      <c r="L113">
        <v>2</v>
      </c>
      <c r="M113">
        <f t="shared" si="7"/>
        <v>6</v>
      </c>
      <c r="N113" t="s">
        <v>26</v>
      </c>
      <c r="O113" t="s">
        <v>31</v>
      </c>
    </row>
    <row r="114" spans="1:15" x14ac:dyDescent="0.25">
      <c r="A114">
        <v>3308</v>
      </c>
      <c r="B114" s="1">
        <v>45033</v>
      </c>
      <c r="C114">
        <v>60.1</v>
      </c>
      <c r="D114" t="s">
        <v>13</v>
      </c>
      <c r="E114">
        <v>745270</v>
      </c>
      <c r="F114" t="s">
        <v>7</v>
      </c>
      <c r="G114">
        <f t="shared" ca="1" si="4"/>
        <v>280</v>
      </c>
      <c r="H114">
        <f t="shared" si="5"/>
        <v>1</v>
      </c>
      <c r="I114">
        <f t="shared" si="6"/>
        <v>60.1</v>
      </c>
      <c r="J114">
        <v>1</v>
      </c>
      <c r="K114">
        <v>1</v>
      </c>
      <c r="L114">
        <v>1</v>
      </c>
      <c r="M114">
        <f t="shared" si="7"/>
        <v>3</v>
      </c>
      <c r="N114" t="s">
        <v>25</v>
      </c>
      <c r="O114" t="s">
        <v>34</v>
      </c>
    </row>
    <row r="115" spans="1:15" x14ac:dyDescent="0.25">
      <c r="A115">
        <v>3103</v>
      </c>
      <c r="B115" s="1">
        <v>45033</v>
      </c>
      <c r="C115">
        <v>393.53</v>
      </c>
      <c r="D115" t="s">
        <v>6</v>
      </c>
      <c r="E115">
        <v>628597</v>
      </c>
      <c r="F115" t="s">
        <v>7</v>
      </c>
      <c r="G115">
        <f t="shared" ca="1" si="4"/>
        <v>280</v>
      </c>
      <c r="H115">
        <f t="shared" si="5"/>
        <v>1</v>
      </c>
      <c r="I115">
        <f t="shared" si="6"/>
        <v>393.53</v>
      </c>
      <c r="J115">
        <v>1</v>
      </c>
      <c r="K115">
        <v>1</v>
      </c>
      <c r="L115">
        <v>1</v>
      </c>
      <c r="M115">
        <f t="shared" si="7"/>
        <v>3</v>
      </c>
      <c r="N115" t="s">
        <v>25</v>
      </c>
      <c r="O115" t="s">
        <v>34</v>
      </c>
    </row>
    <row r="116" spans="1:15" x14ac:dyDescent="0.25">
      <c r="A116">
        <v>6096</v>
      </c>
      <c r="B116" s="1">
        <v>45033</v>
      </c>
      <c r="C116">
        <v>582.9</v>
      </c>
      <c r="D116" t="s">
        <v>6</v>
      </c>
      <c r="E116">
        <v>703766</v>
      </c>
      <c r="F116" t="s">
        <v>7</v>
      </c>
      <c r="G116">
        <f t="shared" ca="1" si="4"/>
        <v>280</v>
      </c>
      <c r="H116">
        <f t="shared" si="5"/>
        <v>1</v>
      </c>
      <c r="I116">
        <f t="shared" si="6"/>
        <v>582.9</v>
      </c>
      <c r="J116">
        <v>1</v>
      </c>
      <c r="K116">
        <v>1</v>
      </c>
      <c r="L116">
        <v>2</v>
      </c>
      <c r="M116">
        <f t="shared" si="7"/>
        <v>4</v>
      </c>
      <c r="N116" t="s">
        <v>25</v>
      </c>
      <c r="O116" t="s">
        <v>33</v>
      </c>
    </row>
    <row r="117" spans="1:15" x14ac:dyDescent="0.25">
      <c r="A117">
        <v>2809</v>
      </c>
      <c r="B117" s="1">
        <v>45033</v>
      </c>
      <c r="C117">
        <v>527.97</v>
      </c>
      <c r="D117" t="s">
        <v>8</v>
      </c>
      <c r="E117">
        <v>145903</v>
      </c>
      <c r="F117" t="s">
        <v>9</v>
      </c>
      <c r="G117">
        <f t="shared" ca="1" si="4"/>
        <v>280</v>
      </c>
      <c r="H117">
        <f t="shared" si="5"/>
        <v>1</v>
      </c>
      <c r="I117">
        <f t="shared" si="6"/>
        <v>527.97</v>
      </c>
      <c r="J117">
        <v>1</v>
      </c>
      <c r="K117">
        <v>1</v>
      </c>
      <c r="L117">
        <v>2</v>
      </c>
      <c r="M117">
        <f t="shared" si="7"/>
        <v>4</v>
      </c>
      <c r="N117" t="s">
        <v>25</v>
      </c>
      <c r="O117" t="s">
        <v>33</v>
      </c>
    </row>
    <row r="118" spans="1:15" x14ac:dyDescent="0.25">
      <c r="A118">
        <v>5476</v>
      </c>
      <c r="B118" s="1">
        <v>45034</v>
      </c>
      <c r="C118">
        <v>801.35</v>
      </c>
      <c r="D118" t="s">
        <v>13</v>
      </c>
      <c r="E118">
        <v>519453</v>
      </c>
      <c r="F118" t="s">
        <v>7</v>
      </c>
      <c r="G118">
        <f t="shared" ca="1" si="4"/>
        <v>279</v>
      </c>
      <c r="H118">
        <f t="shared" si="5"/>
        <v>1</v>
      </c>
      <c r="I118">
        <f t="shared" si="6"/>
        <v>801.35</v>
      </c>
      <c r="J118">
        <v>1</v>
      </c>
      <c r="K118">
        <v>1</v>
      </c>
      <c r="L118">
        <v>2</v>
      </c>
      <c r="M118">
        <f t="shared" si="7"/>
        <v>4</v>
      </c>
      <c r="N118" t="s">
        <v>25</v>
      </c>
      <c r="O118" t="s">
        <v>33</v>
      </c>
    </row>
    <row r="119" spans="1:15" x14ac:dyDescent="0.25">
      <c r="A119">
        <v>8490</v>
      </c>
      <c r="B119" s="1">
        <v>45034</v>
      </c>
      <c r="C119">
        <v>701.26</v>
      </c>
      <c r="D119" t="s">
        <v>13</v>
      </c>
      <c r="E119">
        <v>430984</v>
      </c>
      <c r="F119" t="s">
        <v>10</v>
      </c>
      <c r="G119">
        <f t="shared" ca="1" si="4"/>
        <v>279</v>
      </c>
      <c r="H119">
        <f t="shared" si="5"/>
        <v>1</v>
      </c>
      <c r="I119">
        <f t="shared" si="6"/>
        <v>701.26</v>
      </c>
      <c r="J119">
        <v>1</v>
      </c>
      <c r="K119">
        <v>1</v>
      </c>
      <c r="L119">
        <v>2</v>
      </c>
      <c r="M119">
        <f t="shared" si="7"/>
        <v>4</v>
      </c>
      <c r="N119" t="s">
        <v>25</v>
      </c>
      <c r="O119" t="s">
        <v>33</v>
      </c>
    </row>
    <row r="120" spans="1:15" x14ac:dyDescent="0.25">
      <c r="A120">
        <v>8195</v>
      </c>
      <c r="B120" s="1">
        <v>45034</v>
      </c>
      <c r="C120">
        <v>474.01</v>
      </c>
      <c r="D120" t="s">
        <v>6</v>
      </c>
      <c r="E120">
        <v>833723</v>
      </c>
      <c r="F120" t="s">
        <v>7</v>
      </c>
      <c r="G120">
        <f t="shared" ca="1" si="4"/>
        <v>279</v>
      </c>
      <c r="H120">
        <f t="shared" si="5"/>
        <v>1</v>
      </c>
      <c r="I120">
        <f t="shared" si="6"/>
        <v>474.01</v>
      </c>
      <c r="J120">
        <v>1</v>
      </c>
      <c r="K120">
        <v>1</v>
      </c>
      <c r="L120">
        <v>1</v>
      </c>
      <c r="M120">
        <f t="shared" si="7"/>
        <v>3</v>
      </c>
      <c r="N120" t="s">
        <v>25</v>
      </c>
      <c r="O120" t="s">
        <v>34</v>
      </c>
    </row>
    <row r="121" spans="1:15" x14ac:dyDescent="0.25">
      <c r="A121">
        <v>9418</v>
      </c>
      <c r="B121" s="1">
        <v>45034</v>
      </c>
      <c r="C121">
        <v>383.43</v>
      </c>
      <c r="D121" t="s">
        <v>13</v>
      </c>
      <c r="E121">
        <v>392670</v>
      </c>
      <c r="F121" t="s">
        <v>11</v>
      </c>
      <c r="G121">
        <f t="shared" ca="1" si="4"/>
        <v>279</v>
      </c>
      <c r="H121">
        <f t="shared" si="5"/>
        <v>1</v>
      </c>
      <c r="I121">
        <f t="shared" si="6"/>
        <v>383.43</v>
      </c>
      <c r="J121">
        <v>1</v>
      </c>
      <c r="K121">
        <v>1</v>
      </c>
      <c r="L121">
        <v>1</v>
      </c>
      <c r="M121">
        <f t="shared" si="7"/>
        <v>3</v>
      </c>
      <c r="N121" t="s">
        <v>25</v>
      </c>
      <c r="O121" t="s">
        <v>34</v>
      </c>
    </row>
    <row r="122" spans="1:15" x14ac:dyDescent="0.25">
      <c r="A122">
        <v>4279</v>
      </c>
      <c r="B122" s="1">
        <v>45034</v>
      </c>
      <c r="C122">
        <v>144.37</v>
      </c>
      <c r="D122" t="s">
        <v>8</v>
      </c>
      <c r="E122">
        <v>574001</v>
      </c>
      <c r="F122" t="s">
        <v>9</v>
      </c>
      <c r="G122">
        <f t="shared" ca="1" si="4"/>
        <v>279</v>
      </c>
      <c r="H122">
        <f t="shared" si="5"/>
        <v>1</v>
      </c>
      <c r="I122">
        <f t="shared" si="6"/>
        <v>144.37</v>
      </c>
      <c r="J122">
        <v>1</v>
      </c>
      <c r="K122">
        <v>1</v>
      </c>
      <c r="L122">
        <v>1</v>
      </c>
      <c r="M122">
        <f t="shared" si="7"/>
        <v>3</v>
      </c>
      <c r="N122" t="s">
        <v>25</v>
      </c>
      <c r="O122" t="s">
        <v>34</v>
      </c>
    </row>
    <row r="123" spans="1:15" x14ac:dyDescent="0.25">
      <c r="A123">
        <v>8414</v>
      </c>
      <c r="B123" s="1">
        <v>45034</v>
      </c>
      <c r="C123">
        <v>106.46</v>
      </c>
      <c r="D123" t="s">
        <v>12</v>
      </c>
      <c r="E123">
        <v>102303</v>
      </c>
      <c r="F123" t="s">
        <v>11</v>
      </c>
      <c r="G123">
        <f t="shared" ca="1" si="4"/>
        <v>279</v>
      </c>
      <c r="H123">
        <f t="shared" si="5"/>
        <v>1</v>
      </c>
      <c r="I123">
        <f t="shared" si="6"/>
        <v>106.46</v>
      </c>
      <c r="J123">
        <v>1</v>
      </c>
      <c r="K123">
        <v>1</v>
      </c>
      <c r="L123">
        <v>1</v>
      </c>
      <c r="M123">
        <f t="shared" si="7"/>
        <v>3</v>
      </c>
      <c r="N123" t="s">
        <v>25</v>
      </c>
      <c r="O123" t="s">
        <v>34</v>
      </c>
    </row>
    <row r="124" spans="1:15" x14ac:dyDescent="0.25">
      <c r="A124">
        <v>2029</v>
      </c>
      <c r="B124" s="1">
        <v>45034</v>
      </c>
      <c r="C124">
        <v>838.32</v>
      </c>
      <c r="D124" t="s">
        <v>13</v>
      </c>
      <c r="E124">
        <v>725726</v>
      </c>
      <c r="F124" t="s">
        <v>10</v>
      </c>
      <c r="G124">
        <f t="shared" ca="1" si="4"/>
        <v>279</v>
      </c>
      <c r="H124">
        <f t="shared" si="5"/>
        <v>1</v>
      </c>
      <c r="I124">
        <f t="shared" si="6"/>
        <v>838.32</v>
      </c>
      <c r="J124">
        <v>1</v>
      </c>
      <c r="K124">
        <v>1</v>
      </c>
      <c r="L124">
        <v>2</v>
      </c>
      <c r="M124">
        <f t="shared" si="7"/>
        <v>4</v>
      </c>
      <c r="N124" t="s">
        <v>25</v>
      </c>
      <c r="O124" t="s">
        <v>33</v>
      </c>
    </row>
    <row r="125" spans="1:15" x14ac:dyDescent="0.25">
      <c r="A125">
        <v>4568</v>
      </c>
      <c r="B125" s="1">
        <v>45034</v>
      </c>
      <c r="C125">
        <v>243.61</v>
      </c>
      <c r="D125" t="s">
        <v>13</v>
      </c>
      <c r="E125">
        <v>440277</v>
      </c>
      <c r="F125" t="s">
        <v>10</v>
      </c>
      <c r="G125">
        <f t="shared" ca="1" si="4"/>
        <v>279</v>
      </c>
      <c r="H125">
        <f t="shared" si="5"/>
        <v>1</v>
      </c>
      <c r="I125">
        <f t="shared" si="6"/>
        <v>243.61</v>
      </c>
      <c r="J125">
        <v>1</v>
      </c>
      <c r="K125">
        <v>1</v>
      </c>
      <c r="L125">
        <v>1</v>
      </c>
      <c r="M125">
        <f t="shared" si="7"/>
        <v>3</v>
      </c>
      <c r="N125" t="s">
        <v>25</v>
      </c>
      <c r="O125" t="s">
        <v>34</v>
      </c>
    </row>
    <row r="126" spans="1:15" x14ac:dyDescent="0.25">
      <c r="A126">
        <v>9369</v>
      </c>
      <c r="B126" s="1">
        <v>45034</v>
      </c>
      <c r="C126">
        <v>576.99</v>
      </c>
      <c r="D126" t="s">
        <v>6</v>
      </c>
      <c r="E126">
        <v>912764</v>
      </c>
      <c r="F126" t="s">
        <v>11</v>
      </c>
      <c r="G126">
        <f t="shared" ca="1" si="4"/>
        <v>279</v>
      </c>
      <c r="H126">
        <f t="shared" si="5"/>
        <v>1</v>
      </c>
      <c r="I126">
        <f t="shared" si="6"/>
        <v>576.99</v>
      </c>
      <c r="J126">
        <v>1</v>
      </c>
      <c r="K126">
        <v>1</v>
      </c>
      <c r="L126">
        <v>2</v>
      </c>
      <c r="M126">
        <f t="shared" si="7"/>
        <v>4</v>
      </c>
      <c r="N126" t="s">
        <v>25</v>
      </c>
      <c r="O126" t="s">
        <v>33</v>
      </c>
    </row>
    <row r="127" spans="1:15" x14ac:dyDescent="0.25">
      <c r="A127">
        <v>6169</v>
      </c>
      <c r="B127" s="1">
        <v>45034</v>
      </c>
      <c r="C127">
        <v>745.45</v>
      </c>
      <c r="D127" t="s">
        <v>12</v>
      </c>
      <c r="E127">
        <v>300845</v>
      </c>
      <c r="F127" t="s">
        <v>9</v>
      </c>
      <c r="G127">
        <f t="shared" ca="1" si="4"/>
        <v>279</v>
      </c>
      <c r="H127">
        <f t="shared" si="5"/>
        <v>1</v>
      </c>
      <c r="I127">
        <f t="shared" si="6"/>
        <v>745.45</v>
      </c>
      <c r="J127">
        <v>1</v>
      </c>
      <c r="K127">
        <v>1</v>
      </c>
      <c r="L127">
        <v>2</v>
      </c>
      <c r="M127">
        <f t="shared" si="7"/>
        <v>4</v>
      </c>
      <c r="N127" t="s">
        <v>25</v>
      </c>
      <c r="O127" t="s">
        <v>33</v>
      </c>
    </row>
    <row r="128" spans="1:15" x14ac:dyDescent="0.25">
      <c r="A128">
        <v>9561</v>
      </c>
      <c r="B128" s="1">
        <v>45034</v>
      </c>
      <c r="C128">
        <v>524.55999999999995</v>
      </c>
      <c r="D128" t="s">
        <v>13</v>
      </c>
      <c r="E128">
        <v>786341</v>
      </c>
      <c r="F128" t="s">
        <v>9</v>
      </c>
      <c r="G128">
        <f t="shared" ca="1" si="4"/>
        <v>279</v>
      </c>
      <c r="H128">
        <f t="shared" si="5"/>
        <v>1</v>
      </c>
      <c r="I128">
        <f t="shared" si="6"/>
        <v>524.55999999999995</v>
      </c>
      <c r="J128">
        <v>1</v>
      </c>
      <c r="K128">
        <v>1</v>
      </c>
      <c r="L128">
        <v>2</v>
      </c>
      <c r="M128">
        <f t="shared" si="7"/>
        <v>4</v>
      </c>
      <c r="N128" t="s">
        <v>25</v>
      </c>
      <c r="O128" t="s">
        <v>33</v>
      </c>
    </row>
    <row r="129" spans="1:15" x14ac:dyDescent="0.25">
      <c r="A129">
        <v>3858</v>
      </c>
      <c r="B129" s="1">
        <v>45034</v>
      </c>
      <c r="C129">
        <v>664.45</v>
      </c>
      <c r="D129" t="s">
        <v>8</v>
      </c>
      <c r="E129">
        <v>238205</v>
      </c>
      <c r="F129" t="s">
        <v>10</v>
      </c>
      <c r="G129">
        <f t="shared" ca="1" si="4"/>
        <v>279</v>
      </c>
      <c r="H129">
        <f t="shared" si="5"/>
        <v>1</v>
      </c>
      <c r="I129">
        <f t="shared" si="6"/>
        <v>664.45</v>
      </c>
      <c r="J129">
        <v>1</v>
      </c>
      <c r="K129">
        <v>1</v>
      </c>
      <c r="L129">
        <v>2</v>
      </c>
      <c r="M129">
        <f t="shared" si="7"/>
        <v>4</v>
      </c>
      <c r="N129" t="s">
        <v>25</v>
      </c>
      <c r="O129" t="s">
        <v>33</v>
      </c>
    </row>
    <row r="130" spans="1:15" x14ac:dyDescent="0.25">
      <c r="A130">
        <v>2494</v>
      </c>
      <c r="B130" s="1">
        <v>45034</v>
      </c>
      <c r="C130">
        <v>709.16</v>
      </c>
      <c r="D130" t="s">
        <v>6</v>
      </c>
      <c r="E130">
        <v>189450</v>
      </c>
      <c r="F130" t="s">
        <v>7</v>
      </c>
      <c r="G130">
        <f t="shared" ca="1" si="4"/>
        <v>279</v>
      </c>
      <c r="H130">
        <f t="shared" si="5"/>
        <v>2</v>
      </c>
      <c r="I130">
        <f t="shared" si="6"/>
        <v>1063.6399999999999</v>
      </c>
      <c r="J130">
        <v>1</v>
      </c>
      <c r="K130">
        <v>3</v>
      </c>
      <c r="L130">
        <v>3</v>
      </c>
      <c r="M130">
        <f t="shared" si="7"/>
        <v>7</v>
      </c>
      <c r="N130" t="s">
        <v>26</v>
      </c>
      <c r="O130" t="s">
        <v>31</v>
      </c>
    </row>
    <row r="131" spans="1:15" x14ac:dyDescent="0.25">
      <c r="A131">
        <v>4990</v>
      </c>
      <c r="B131" s="1">
        <v>45035</v>
      </c>
      <c r="C131">
        <v>789.11</v>
      </c>
      <c r="D131" t="s">
        <v>12</v>
      </c>
      <c r="E131">
        <v>171942</v>
      </c>
      <c r="F131" t="s">
        <v>9</v>
      </c>
      <c r="G131">
        <f t="shared" ref="G131:G194" ca="1" si="8">DATEDIF(B131,TODAY(),"D")</f>
        <v>278</v>
      </c>
      <c r="H131">
        <f t="shared" ref="H131:H194" si="9">COUNTIF(A:A,A131)</f>
        <v>1</v>
      </c>
      <c r="I131">
        <f t="shared" ref="I131:I194" si="10">SUMIF(A:A,A131,C:C)</f>
        <v>789.11</v>
      </c>
      <c r="J131">
        <v>1</v>
      </c>
      <c r="K131">
        <v>1</v>
      </c>
      <c r="L131">
        <v>2</v>
      </c>
      <c r="M131">
        <f t="shared" ref="M131:M194" si="11">J131+K131+L131</f>
        <v>4</v>
      </c>
      <c r="N131" t="s">
        <v>25</v>
      </c>
      <c r="O131" t="s">
        <v>33</v>
      </c>
    </row>
    <row r="132" spans="1:15" x14ac:dyDescent="0.25">
      <c r="A132">
        <v>3392</v>
      </c>
      <c r="B132" s="1">
        <v>45035</v>
      </c>
      <c r="C132">
        <v>47.92</v>
      </c>
      <c r="D132" t="s">
        <v>13</v>
      </c>
      <c r="E132">
        <v>829884</v>
      </c>
      <c r="F132" t="s">
        <v>9</v>
      </c>
      <c r="G132">
        <f t="shared" ca="1" si="8"/>
        <v>278</v>
      </c>
      <c r="H132">
        <f t="shared" si="9"/>
        <v>1</v>
      </c>
      <c r="I132">
        <f t="shared" si="10"/>
        <v>47.92</v>
      </c>
      <c r="J132">
        <v>1</v>
      </c>
      <c r="K132">
        <v>1</v>
      </c>
      <c r="L132">
        <v>1</v>
      </c>
      <c r="M132">
        <f t="shared" si="11"/>
        <v>3</v>
      </c>
      <c r="N132" t="s">
        <v>25</v>
      </c>
      <c r="O132" t="s">
        <v>34</v>
      </c>
    </row>
    <row r="133" spans="1:15" x14ac:dyDescent="0.25">
      <c r="A133">
        <v>2911</v>
      </c>
      <c r="B133" s="1">
        <v>45035</v>
      </c>
      <c r="C133">
        <v>54.89</v>
      </c>
      <c r="D133" t="s">
        <v>8</v>
      </c>
      <c r="E133">
        <v>419149</v>
      </c>
      <c r="F133" t="s">
        <v>7</v>
      </c>
      <c r="G133">
        <f t="shared" ca="1" si="8"/>
        <v>278</v>
      </c>
      <c r="H133">
        <f t="shared" si="9"/>
        <v>1</v>
      </c>
      <c r="I133">
        <f t="shared" si="10"/>
        <v>54.89</v>
      </c>
      <c r="J133">
        <v>1</v>
      </c>
      <c r="K133">
        <v>1</v>
      </c>
      <c r="L133">
        <v>1</v>
      </c>
      <c r="M133">
        <f t="shared" si="11"/>
        <v>3</v>
      </c>
      <c r="N133" t="s">
        <v>25</v>
      </c>
      <c r="O133" t="s">
        <v>34</v>
      </c>
    </row>
    <row r="134" spans="1:15" x14ac:dyDescent="0.25">
      <c r="A134">
        <v>2749</v>
      </c>
      <c r="B134" s="1">
        <v>45035</v>
      </c>
      <c r="C134">
        <v>192.9</v>
      </c>
      <c r="D134" t="s">
        <v>6</v>
      </c>
      <c r="E134">
        <v>735022</v>
      </c>
      <c r="F134" t="s">
        <v>9</v>
      </c>
      <c r="G134">
        <f t="shared" ca="1" si="8"/>
        <v>278</v>
      </c>
      <c r="H134">
        <f t="shared" si="9"/>
        <v>1</v>
      </c>
      <c r="I134">
        <f t="shared" si="10"/>
        <v>192.9</v>
      </c>
      <c r="J134">
        <v>1</v>
      </c>
      <c r="K134">
        <v>1</v>
      </c>
      <c r="L134">
        <v>1</v>
      </c>
      <c r="M134">
        <f t="shared" si="11"/>
        <v>3</v>
      </c>
      <c r="N134" t="s">
        <v>25</v>
      </c>
      <c r="O134" t="s">
        <v>34</v>
      </c>
    </row>
    <row r="135" spans="1:15" x14ac:dyDescent="0.25">
      <c r="A135">
        <v>7971</v>
      </c>
      <c r="B135" s="1">
        <v>45035</v>
      </c>
      <c r="C135">
        <v>261.97000000000003</v>
      </c>
      <c r="D135" t="s">
        <v>12</v>
      </c>
      <c r="E135">
        <v>187889</v>
      </c>
      <c r="F135" t="s">
        <v>11</v>
      </c>
      <c r="G135">
        <f t="shared" ca="1" si="8"/>
        <v>278</v>
      </c>
      <c r="H135">
        <f t="shared" si="9"/>
        <v>2</v>
      </c>
      <c r="I135">
        <f t="shared" si="10"/>
        <v>816.85</v>
      </c>
      <c r="J135">
        <v>1</v>
      </c>
      <c r="K135">
        <v>3</v>
      </c>
      <c r="L135">
        <v>2</v>
      </c>
      <c r="M135">
        <f t="shared" si="11"/>
        <v>6</v>
      </c>
      <c r="N135" t="s">
        <v>26</v>
      </c>
      <c r="O135" t="s">
        <v>31</v>
      </c>
    </row>
    <row r="136" spans="1:15" x14ac:dyDescent="0.25">
      <c r="A136">
        <v>6447</v>
      </c>
      <c r="B136" s="1">
        <v>45035</v>
      </c>
      <c r="C136">
        <v>53.89</v>
      </c>
      <c r="D136" t="s">
        <v>6</v>
      </c>
      <c r="E136">
        <v>953025</v>
      </c>
      <c r="F136" t="s">
        <v>9</v>
      </c>
      <c r="G136">
        <f t="shared" ca="1" si="8"/>
        <v>278</v>
      </c>
      <c r="H136">
        <f t="shared" si="9"/>
        <v>1</v>
      </c>
      <c r="I136">
        <f t="shared" si="10"/>
        <v>53.89</v>
      </c>
      <c r="J136">
        <v>1</v>
      </c>
      <c r="K136">
        <v>1</v>
      </c>
      <c r="L136">
        <v>1</v>
      </c>
      <c r="M136">
        <f t="shared" si="11"/>
        <v>3</v>
      </c>
      <c r="N136" t="s">
        <v>25</v>
      </c>
      <c r="O136" t="s">
        <v>34</v>
      </c>
    </row>
    <row r="137" spans="1:15" x14ac:dyDescent="0.25">
      <c r="A137">
        <v>7484</v>
      </c>
      <c r="B137" s="1">
        <v>45035</v>
      </c>
      <c r="C137">
        <v>674.97</v>
      </c>
      <c r="D137" t="s">
        <v>6</v>
      </c>
      <c r="E137">
        <v>579434</v>
      </c>
      <c r="F137" t="s">
        <v>11</v>
      </c>
      <c r="G137">
        <f t="shared" ca="1" si="8"/>
        <v>278</v>
      </c>
      <c r="H137">
        <f t="shared" si="9"/>
        <v>1</v>
      </c>
      <c r="I137">
        <f t="shared" si="10"/>
        <v>674.97</v>
      </c>
      <c r="J137">
        <v>1</v>
      </c>
      <c r="K137">
        <v>1</v>
      </c>
      <c r="L137">
        <v>2</v>
      </c>
      <c r="M137">
        <f t="shared" si="11"/>
        <v>4</v>
      </c>
      <c r="N137" t="s">
        <v>25</v>
      </c>
      <c r="O137" t="s">
        <v>33</v>
      </c>
    </row>
    <row r="138" spans="1:15" x14ac:dyDescent="0.25">
      <c r="A138">
        <v>7421</v>
      </c>
      <c r="B138" s="1">
        <v>45035</v>
      </c>
      <c r="C138">
        <v>599.09</v>
      </c>
      <c r="D138" t="s">
        <v>8</v>
      </c>
      <c r="E138">
        <v>424620</v>
      </c>
      <c r="F138" t="s">
        <v>7</v>
      </c>
      <c r="G138">
        <f t="shared" ca="1" si="8"/>
        <v>278</v>
      </c>
      <c r="H138">
        <f t="shared" si="9"/>
        <v>1</v>
      </c>
      <c r="I138">
        <f t="shared" si="10"/>
        <v>599.09</v>
      </c>
      <c r="J138">
        <v>1</v>
      </c>
      <c r="K138">
        <v>1</v>
      </c>
      <c r="L138">
        <v>2</v>
      </c>
      <c r="M138">
        <f t="shared" si="11"/>
        <v>4</v>
      </c>
      <c r="N138" t="s">
        <v>25</v>
      </c>
      <c r="O138" t="s">
        <v>33</v>
      </c>
    </row>
    <row r="139" spans="1:15" x14ac:dyDescent="0.25">
      <c r="A139">
        <v>4157</v>
      </c>
      <c r="B139" s="1">
        <v>45035</v>
      </c>
      <c r="C139">
        <v>52.25</v>
      </c>
      <c r="D139" t="s">
        <v>8</v>
      </c>
      <c r="E139">
        <v>816308</v>
      </c>
      <c r="F139" t="s">
        <v>7</v>
      </c>
      <c r="G139">
        <f t="shared" ca="1" si="8"/>
        <v>278</v>
      </c>
      <c r="H139">
        <f t="shared" si="9"/>
        <v>1</v>
      </c>
      <c r="I139">
        <f t="shared" si="10"/>
        <v>52.25</v>
      </c>
      <c r="J139">
        <v>1</v>
      </c>
      <c r="K139">
        <v>1</v>
      </c>
      <c r="L139">
        <v>1</v>
      </c>
      <c r="M139">
        <f t="shared" si="11"/>
        <v>3</v>
      </c>
      <c r="N139" t="s">
        <v>25</v>
      </c>
      <c r="O139" t="s">
        <v>34</v>
      </c>
    </row>
    <row r="140" spans="1:15" x14ac:dyDescent="0.25">
      <c r="A140">
        <v>5450</v>
      </c>
      <c r="B140" s="1">
        <v>45035</v>
      </c>
      <c r="C140">
        <v>118.13</v>
      </c>
      <c r="D140" t="s">
        <v>12</v>
      </c>
      <c r="E140">
        <v>354235</v>
      </c>
      <c r="F140" t="s">
        <v>10</v>
      </c>
      <c r="G140">
        <f t="shared" ca="1" si="8"/>
        <v>278</v>
      </c>
      <c r="H140">
        <f t="shared" si="9"/>
        <v>1</v>
      </c>
      <c r="I140">
        <f t="shared" si="10"/>
        <v>118.13</v>
      </c>
      <c r="J140">
        <v>1</v>
      </c>
      <c r="K140">
        <v>1</v>
      </c>
      <c r="L140">
        <v>1</v>
      </c>
      <c r="M140">
        <f t="shared" si="11"/>
        <v>3</v>
      </c>
      <c r="N140" t="s">
        <v>25</v>
      </c>
      <c r="O140" t="s">
        <v>34</v>
      </c>
    </row>
    <row r="141" spans="1:15" x14ac:dyDescent="0.25">
      <c r="A141">
        <v>9835</v>
      </c>
      <c r="B141" s="1">
        <v>45035</v>
      </c>
      <c r="C141">
        <v>657</v>
      </c>
      <c r="D141" t="s">
        <v>6</v>
      </c>
      <c r="E141">
        <v>224395</v>
      </c>
      <c r="F141" t="s">
        <v>9</v>
      </c>
      <c r="G141">
        <f t="shared" ca="1" si="8"/>
        <v>278</v>
      </c>
      <c r="H141">
        <f t="shared" si="9"/>
        <v>1</v>
      </c>
      <c r="I141">
        <f t="shared" si="10"/>
        <v>657</v>
      </c>
      <c r="J141">
        <v>1</v>
      </c>
      <c r="K141">
        <v>1</v>
      </c>
      <c r="L141">
        <v>2</v>
      </c>
      <c r="M141">
        <f t="shared" si="11"/>
        <v>4</v>
      </c>
      <c r="N141" t="s">
        <v>25</v>
      </c>
      <c r="O141" t="s">
        <v>33</v>
      </c>
    </row>
    <row r="142" spans="1:15" x14ac:dyDescent="0.25">
      <c r="A142">
        <v>1924</v>
      </c>
      <c r="B142" s="1">
        <v>45035</v>
      </c>
      <c r="C142">
        <v>508.86</v>
      </c>
      <c r="D142" t="s">
        <v>6</v>
      </c>
      <c r="E142">
        <v>345536</v>
      </c>
      <c r="F142" t="s">
        <v>11</v>
      </c>
      <c r="G142">
        <f t="shared" ca="1" si="8"/>
        <v>278</v>
      </c>
      <c r="H142">
        <f t="shared" si="9"/>
        <v>1</v>
      </c>
      <c r="I142">
        <f t="shared" si="10"/>
        <v>508.86</v>
      </c>
      <c r="J142">
        <v>1</v>
      </c>
      <c r="K142">
        <v>1</v>
      </c>
      <c r="L142">
        <v>2</v>
      </c>
      <c r="M142">
        <f t="shared" si="11"/>
        <v>4</v>
      </c>
      <c r="N142" t="s">
        <v>25</v>
      </c>
      <c r="O142" t="s">
        <v>33</v>
      </c>
    </row>
    <row r="143" spans="1:15" x14ac:dyDescent="0.25">
      <c r="A143">
        <v>1706</v>
      </c>
      <c r="B143" s="1">
        <v>45035</v>
      </c>
      <c r="C143">
        <v>577.75</v>
      </c>
      <c r="D143" t="s">
        <v>12</v>
      </c>
      <c r="E143">
        <v>241268</v>
      </c>
      <c r="F143" t="s">
        <v>10</v>
      </c>
      <c r="G143">
        <f t="shared" ca="1" si="8"/>
        <v>278</v>
      </c>
      <c r="H143">
        <f t="shared" si="9"/>
        <v>1</v>
      </c>
      <c r="I143">
        <f t="shared" si="10"/>
        <v>577.75</v>
      </c>
      <c r="J143">
        <v>1</v>
      </c>
      <c r="K143">
        <v>1</v>
      </c>
      <c r="L143">
        <v>2</v>
      </c>
      <c r="M143">
        <f t="shared" si="11"/>
        <v>4</v>
      </c>
      <c r="N143" t="s">
        <v>25</v>
      </c>
      <c r="O143" t="s">
        <v>33</v>
      </c>
    </row>
    <row r="144" spans="1:15" x14ac:dyDescent="0.25">
      <c r="A144">
        <v>8429</v>
      </c>
      <c r="B144" s="1">
        <v>45035</v>
      </c>
      <c r="C144">
        <v>518.12</v>
      </c>
      <c r="D144" t="s">
        <v>13</v>
      </c>
      <c r="E144">
        <v>691303</v>
      </c>
      <c r="F144" t="s">
        <v>10</v>
      </c>
      <c r="G144">
        <f t="shared" ca="1" si="8"/>
        <v>278</v>
      </c>
      <c r="H144">
        <f t="shared" si="9"/>
        <v>1</v>
      </c>
      <c r="I144">
        <f t="shared" si="10"/>
        <v>518.12</v>
      </c>
      <c r="J144">
        <v>1</v>
      </c>
      <c r="K144">
        <v>1</v>
      </c>
      <c r="L144">
        <v>2</v>
      </c>
      <c r="M144">
        <f t="shared" si="11"/>
        <v>4</v>
      </c>
      <c r="N144" t="s">
        <v>25</v>
      </c>
      <c r="O144" t="s">
        <v>33</v>
      </c>
    </row>
    <row r="145" spans="1:15" x14ac:dyDescent="0.25">
      <c r="A145">
        <v>3878</v>
      </c>
      <c r="B145" s="1">
        <v>45035</v>
      </c>
      <c r="C145">
        <v>386.41</v>
      </c>
      <c r="D145" t="s">
        <v>12</v>
      </c>
      <c r="E145">
        <v>624563</v>
      </c>
      <c r="F145" t="s">
        <v>11</v>
      </c>
      <c r="G145">
        <f t="shared" ca="1" si="8"/>
        <v>278</v>
      </c>
      <c r="H145">
        <f t="shared" si="9"/>
        <v>1</v>
      </c>
      <c r="I145">
        <f t="shared" si="10"/>
        <v>386.41</v>
      </c>
      <c r="J145">
        <v>1</v>
      </c>
      <c r="K145">
        <v>1</v>
      </c>
      <c r="L145">
        <v>1</v>
      </c>
      <c r="M145">
        <f t="shared" si="11"/>
        <v>3</v>
      </c>
      <c r="N145" t="s">
        <v>25</v>
      </c>
      <c r="O145" t="s">
        <v>34</v>
      </c>
    </row>
    <row r="146" spans="1:15" x14ac:dyDescent="0.25">
      <c r="A146">
        <v>9488</v>
      </c>
      <c r="B146" s="1">
        <v>45036</v>
      </c>
      <c r="C146">
        <v>311.08</v>
      </c>
      <c r="D146" t="s">
        <v>12</v>
      </c>
      <c r="E146">
        <v>438334</v>
      </c>
      <c r="F146" t="s">
        <v>9</v>
      </c>
      <c r="G146">
        <f t="shared" ca="1" si="8"/>
        <v>277</v>
      </c>
      <c r="H146">
        <f t="shared" si="9"/>
        <v>1</v>
      </c>
      <c r="I146">
        <f t="shared" si="10"/>
        <v>311.08</v>
      </c>
      <c r="J146">
        <v>1</v>
      </c>
      <c r="K146">
        <v>1</v>
      </c>
      <c r="L146">
        <v>1</v>
      </c>
      <c r="M146">
        <f t="shared" si="11"/>
        <v>3</v>
      </c>
      <c r="N146" t="s">
        <v>25</v>
      </c>
      <c r="O146" t="s">
        <v>34</v>
      </c>
    </row>
    <row r="147" spans="1:15" x14ac:dyDescent="0.25">
      <c r="A147">
        <v>9129</v>
      </c>
      <c r="B147" s="1">
        <v>45036</v>
      </c>
      <c r="C147">
        <v>337.86</v>
      </c>
      <c r="D147" t="s">
        <v>8</v>
      </c>
      <c r="E147">
        <v>349556</v>
      </c>
      <c r="F147" t="s">
        <v>11</v>
      </c>
      <c r="G147">
        <f t="shared" ca="1" si="8"/>
        <v>277</v>
      </c>
      <c r="H147">
        <f t="shared" si="9"/>
        <v>1</v>
      </c>
      <c r="I147">
        <f t="shared" si="10"/>
        <v>337.86</v>
      </c>
      <c r="J147">
        <v>1</v>
      </c>
      <c r="K147">
        <v>1</v>
      </c>
      <c r="L147">
        <v>1</v>
      </c>
      <c r="M147">
        <f t="shared" si="11"/>
        <v>3</v>
      </c>
      <c r="N147" t="s">
        <v>25</v>
      </c>
      <c r="O147" t="s">
        <v>34</v>
      </c>
    </row>
    <row r="148" spans="1:15" x14ac:dyDescent="0.25">
      <c r="A148">
        <v>1601</v>
      </c>
      <c r="B148" s="1">
        <v>45036</v>
      </c>
      <c r="C148">
        <v>855.29</v>
      </c>
      <c r="D148" t="s">
        <v>6</v>
      </c>
      <c r="E148">
        <v>447195</v>
      </c>
      <c r="F148" t="s">
        <v>10</v>
      </c>
      <c r="G148">
        <f t="shared" ca="1" si="8"/>
        <v>277</v>
      </c>
      <c r="H148">
        <f t="shared" si="9"/>
        <v>2</v>
      </c>
      <c r="I148">
        <f t="shared" si="10"/>
        <v>952.47</v>
      </c>
      <c r="J148">
        <v>1</v>
      </c>
      <c r="K148">
        <v>3</v>
      </c>
      <c r="L148">
        <v>2</v>
      </c>
      <c r="M148">
        <f t="shared" si="11"/>
        <v>6</v>
      </c>
      <c r="N148" t="s">
        <v>26</v>
      </c>
      <c r="O148" t="s">
        <v>31</v>
      </c>
    </row>
    <row r="149" spans="1:15" x14ac:dyDescent="0.25">
      <c r="A149">
        <v>1317</v>
      </c>
      <c r="B149" s="1">
        <v>45036</v>
      </c>
      <c r="C149">
        <v>59.14</v>
      </c>
      <c r="D149" t="s">
        <v>8</v>
      </c>
      <c r="E149">
        <v>294969</v>
      </c>
      <c r="F149" t="s">
        <v>10</v>
      </c>
      <c r="G149">
        <f t="shared" ca="1" si="8"/>
        <v>277</v>
      </c>
      <c r="H149">
        <f t="shared" si="9"/>
        <v>1</v>
      </c>
      <c r="I149">
        <f t="shared" si="10"/>
        <v>59.14</v>
      </c>
      <c r="J149">
        <v>1</v>
      </c>
      <c r="K149">
        <v>1</v>
      </c>
      <c r="L149">
        <v>1</v>
      </c>
      <c r="M149">
        <f t="shared" si="11"/>
        <v>3</v>
      </c>
      <c r="N149" t="s">
        <v>25</v>
      </c>
      <c r="O149" t="s">
        <v>34</v>
      </c>
    </row>
    <row r="150" spans="1:15" x14ac:dyDescent="0.25">
      <c r="A150">
        <v>3485</v>
      </c>
      <c r="B150" s="1">
        <v>45036</v>
      </c>
      <c r="C150">
        <v>813.03</v>
      </c>
      <c r="D150" t="s">
        <v>6</v>
      </c>
      <c r="E150">
        <v>189318</v>
      </c>
      <c r="F150" t="s">
        <v>9</v>
      </c>
      <c r="G150">
        <f t="shared" ca="1" si="8"/>
        <v>277</v>
      </c>
      <c r="H150">
        <f t="shared" si="9"/>
        <v>1</v>
      </c>
      <c r="I150">
        <f t="shared" si="10"/>
        <v>813.03</v>
      </c>
      <c r="J150">
        <v>1</v>
      </c>
      <c r="K150">
        <v>1</v>
      </c>
      <c r="L150">
        <v>2</v>
      </c>
      <c r="M150">
        <f t="shared" si="11"/>
        <v>4</v>
      </c>
      <c r="N150" t="s">
        <v>25</v>
      </c>
      <c r="O150" t="s">
        <v>33</v>
      </c>
    </row>
    <row r="151" spans="1:15" x14ac:dyDescent="0.25">
      <c r="A151">
        <v>1510</v>
      </c>
      <c r="B151" s="1">
        <v>45036</v>
      </c>
      <c r="C151">
        <v>850.18</v>
      </c>
      <c r="D151" t="s">
        <v>13</v>
      </c>
      <c r="E151">
        <v>136489</v>
      </c>
      <c r="F151" t="s">
        <v>9</v>
      </c>
      <c r="G151">
        <f t="shared" ca="1" si="8"/>
        <v>277</v>
      </c>
      <c r="H151">
        <f t="shared" si="9"/>
        <v>1</v>
      </c>
      <c r="I151">
        <f t="shared" si="10"/>
        <v>850.18</v>
      </c>
      <c r="J151">
        <v>1</v>
      </c>
      <c r="K151">
        <v>1</v>
      </c>
      <c r="L151">
        <v>2</v>
      </c>
      <c r="M151">
        <f t="shared" si="11"/>
        <v>4</v>
      </c>
      <c r="N151" t="s">
        <v>25</v>
      </c>
      <c r="O151" t="s">
        <v>33</v>
      </c>
    </row>
    <row r="152" spans="1:15" x14ac:dyDescent="0.25">
      <c r="A152">
        <v>2009</v>
      </c>
      <c r="B152" s="1">
        <v>45036</v>
      </c>
      <c r="C152">
        <v>754.71</v>
      </c>
      <c r="D152" t="s">
        <v>8</v>
      </c>
      <c r="E152">
        <v>189870</v>
      </c>
      <c r="F152" t="s">
        <v>11</v>
      </c>
      <c r="G152">
        <f t="shared" ca="1" si="8"/>
        <v>277</v>
      </c>
      <c r="H152">
        <f t="shared" si="9"/>
        <v>1</v>
      </c>
      <c r="I152">
        <f t="shared" si="10"/>
        <v>754.71</v>
      </c>
      <c r="J152">
        <v>1</v>
      </c>
      <c r="K152">
        <v>1</v>
      </c>
      <c r="L152">
        <v>2</v>
      </c>
      <c r="M152">
        <f t="shared" si="11"/>
        <v>4</v>
      </c>
      <c r="N152" t="s">
        <v>25</v>
      </c>
      <c r="O152" t="s">
        <v>33</v>
      </c>
    </row>
    <row r="153" spans="1:15" x14ac:dyDescent="0.25">
      <c r="A153">
        <v>4695</v>
      </c>
      <c r="B153" s="1">
        <v>45036</v>
      </c>
      <c r="C153">
        <v>348.37</v>
      </c>
      <c r="D153" t="s">
        <v>13</v>
      </c>
      <c r="E153">
        <v>788842</v>
      </c>
      <c r="F153" t="s">
        <v>9</v>
      </c>
      <c r="G153">
        <f t="shared" ca="1" si="8"/>
        <v>277</v>
      </c>
      <c r="H153">
        <f t="shared" si="9"/>
        <v>2</v>
      </c>
      <c r="I153">
        <f t="shared" si="10"/>
        <v>805.14</v>
      </c>
      <c r="J153">
        <v>1</v>
      </c>
      <c r="K153">
        <v>3</v>
      </c>
      <c r="L153">
        <v>2</v>
      </c>
      <c r="M153">
        <f t="shared" si="11"/>
        <v>6</v>
      </c>
      <c r="N153" t="s">
        <v>26</v>
      </c>
      <c r="O153" t="s">
        <v>31</v>
      </c>
    </row>
    <row r="154" spans="1:15" x14ac:dyDescent="0.25">
      <c r="A154">
        <v>8017</v>
      </c>
      <c r="B154" s="1">
        <v>45037</v>
      </c>
      <c r="C154">
        <v>14.78</v>
      </c>
      <c r="D154" t="s">
        <v>12</v>
      </c>
      <c r="E154">
        <v>923824</v>
      </c>
      <c r="F154" t="s">
        <v>9</v>
      </c>
      <c r="G154">
        <f t="shared" ca="1" si="8"/>
        <v>276</v>
      </c>
      <c r="H154">
        <f t="shared" si="9"/>
        <v>1</v>
      </c>
      <c r="I154">
        <f t="shared" si="10"/>
        <v>14.78</v>
      </c>
      <c r="J154">
        <v>1</v>
      </c>
      <c r="K154">
        <v>1</v>
      </c>
      <c r="L154">
        <v>1</v>
      </c>
      <c r="M154">
        <f t="shared" si="11"/>
        <v>3</v>
      </c>
      <c r="N154" t="s">
        <v>25</v>
      </c>
      <c r="O154" t="s">
        <v>34</v>
      </c>
    </row>
    <row r="155" spans="1:15" x14ac:dyDescent="0.25">
      <c r="A155">
        <v>8871</v>
      </c>
      <c r="B155" s="1">
        <v>45037</v>
      </c>
      <c r="C155">
        <v>528.99</v>
      </c>
      <c r="D155" t="s">
        <v>13</v>
      </c>
      <c r="E155">
        <v>254954</v>
      </c>
      <c r="F155" t="s">
        <v>9</v>
      </c>
      <c r="G155">
        <f t="shared" ca="1" si="8"/>
        <v>276</v>
      </c>
      <c r="H155">
        <f t="shared" si="9"/>
        <v>1</v>
      </c>
      <c r="I155">
        <f t="shared" si="10"/>
        <v>528.99</v>
      </c>
      <c r="J155">
        <v>1</v>
      </c>
      <c r="K155">
        <v>1</v>
      </c>
      <c r="L155">
        <v>2</v>
      </c>
      <c r="M155">
        <f t="shared" si="11"/>
        <v>4</v>
      </c>
      <c r="N155" t="s">
        <v>25</v>
      </c>
      <c r="O155" t="s">
        <v>33</v>
      </c>
    </row>
    <row r="156" spans="1:15" x14ac:dyDescent="0.25">
      <c r="A156">
        <v>6293</v>
      </c>
      <c r="B156" s="1">
        <v>45037</v>
      </c>
      <c r="C156">
        <v>632.87</v>
      </c>
      <c r="D156" t="s">
        <v>8</v>
      </c>
      <c r="E156">
        <v>880900</v>
      </c>
      <c r="F156" t="s">
        <v>10</v>
      </c>
      <c r="G156">
        <f t="shared" ca="1" si="8"/>
        <v>276</v>
      </c>
      <c r="H156">
        <f t="shared" si="9"/>
        <v>1</v>
      </c>
      <c r="I156">
        <f t="shared" si="10"/>
        <v>632.87</v>
      </c>
      <c r="J156">
        <v>1</v>
      </c>
      <c r="K156">
        <v>1</v>
      </c>
      <c r="L156">
        <v>2</v>
      </c>
      <c r="M156">
        <f t="shared" si="11"/>
        <v>4</v>
      </c>
      <c r="N156" t="s">
        <v>25</v>
      </c>
      <c r="O156" t="s">
        <v>33</v>
      </c>
    </row>
    <row r="157" spans="1:15" x14ac:dyDescent="0.25">
      <c r="A157">
        <v>5994</v>
      </c>
      <c r="B157" s="1">
        <v>45037</v>
      </c>
      <c r="C157">
        <v>987.78</v>
      </c>
      <c r="D157" t="s">
        <v>13</v>
      </c>
      <c r="E157">
        <v>753453</v>
      </c>
      <c r="F157" t="s">
        <v>9</v>
      </c>
      <c r="G157">
        <f t="shared" ca="1" si="8"/>
        <v>276</v>
      </c>
      <c r="H157">
        <f t="shared" si="9"/>
        <v>1</v>
      </c>
      <c r="I157">
        <f t="shared" si="10"/>
        <v>987.78</v>
      </c>
      <c r="J157">
        <v>1</v>
      </c>
      <c r="K157">
        <v>1</v>
      </c>
      <c r="L157">
        <v>3</v>
      </c>
      <c r="M157">
        <f t="shared" si="11"/>
        <v>5</v>
      </c>
      <c r="N157" t="s">
        <v>25</v>
      </c>
      <c r="O157" t="s">
        <v>32</v>
      </c>
    </row>
    <row r="158" spans="1:15" x14ac:dyDescent="0.25">
      <c r="A158">
        <v>8269</v>
      </c>
      <c r="B158" s="1">
        <v>45037</v>
      </c>
      <c r="C158">
        <v>697.06</v>
      </c>
      <c r="D158" t="s">
        <v>8</v>
      </c>
      <c r="E158">
        <v>148225</v>
      </c>
      <c r="F158" t="s">
        <v>11</v>
      </c>
      <c r="G158">
        <f t="shared" ca="1" si="8"/>
        <v>276</v>
      </c>
      <c r="H158">
        <f t="shared" si="9"/>
        <v>1</v>
      </c>
      <c r="I158">
        <f t="shared" si="10"/>
        <v>697.06</v>
      </c>
      <c r="J158">
        <v>1</v>
      </c>
      <c r="K158">
        <v>1</v>
      </c>
      <c r="L158">
        <v>2</v>
      </c>
      <c r="M158">
        <f t="shared" si="11"/>
        <v>4</v>
      </c>
      <c r="N158" t="s">
        <v>25</v>
      </c>
      <c r="O158" t="s">
        <v>33</v>
      </c>
    </row>
    <row r="159" spans="1:15" x14ac:dyDescent="0.25">
      <c r="A159">
        <v>8123</v>
      </c>
      <c r="B159" s="1">
        <v>45037</v>
      </c>
      <c r="C159">
        <v>459.19</v>
      </c>
      <c r="D159" t="s">
        <v>6</v>
      </c>
      <c r="E159">
        <v>624902</v>
      </c>
      <c r="F159" t="s">
        <v>9</v>
      </c>
      <c r="G159">
        <f t="shared" ca="1" si="8"/>
        <v>276</v>
      </c>
      <c r="H159">
        <f t="shared" si="9"/>
        <v>1</v>
      </c>
      <c r="I159">
        <f t="shared" si="10"/>
        <v>459.19</v>
      </c>
      <c r="J159">
        <v>1</v>
      </c>
      <c r="K159">
        <v>1</v>
      </c>
      <c r="L159">
        <v>1</v>
      </c>
      <c r="M159">
        <f t="shared" si="11"/>
        <v>3</v>
      </c>
      <c r="N159" t="s">
        <v>25</v>
      </c>
      <c r="O159" t="s">
        <v>34</v>
      </c>
    </row>
    <row r="160" spans="1:15" x14ac:dyDescent="0.25">
      <c r="A160">
        <v>7981</v>
      </c>
      <c r="B160" s="1">
        <v>45037</v>
      </c>
      <c r="C160">
        <v>692.87</v>
      </c>
      <c r="D160" t="s">
        <v>6</v>
      </c>
      <c r="E160">
        <v>568849</v>
      </c>
      <c r="F160" t="s">
        <v>10</v>
      </c>
      <c r="G160">
        <f t="shared" ca="1" si="8"/>
        <v>276</v>
      </c>
      <c r="H160">
        <f t="shared" si="9"/>
        <v>1</v>
      </c>
      <c r="I160">
        <f t="shared" si="10"/>
        <v>692.87</v>
      </c>
      <c r="J160">
        <v>1</v>
      </c>
      <c r="K160">
        <v>1</v>
      </c>
      <c r="L160">
        <v>2</v>
      </c>
      <c r="M160">
        <f t="shared" si="11"/>
        <v>4</v>
      </c>
      <c r="N160" t="s">
        <v>25</v>
      </c>
      <c r="O160" t="s">
        <v>33</v>
      </c>
    </row>
    <row r="161" spans="1:15" x14ac:dyDescent="0.25">
      <c r="A161">
        <v>4695</v>
      </c>
      <c r="B161" s="1">
        <v>45037</v>
      </c>
      <c r="C161">
        <v>456.77</v>
      </c>
      <c r="D161" t="s">
        <v>8</v>
      </c>
      <c r="E161">
        <v>409234</v>
      </c>
      <c r="F161" t="s">
        <v>10</v>
      </c>
      <c r="G161">
        <f t="shared" ca="1" si="8"/>
        <v>276</v>
      </c>
      <c r="H161">
        <f t="shared" si="9"/>
        <v>2</v>
      </c>
      <c r="I161">
        <f t="shared" si="10"/>
        <v>805.14</v>
      </c>
      <c r="J161">
        <v>1</v>
      </c>
      <c r="K161">
        <v>3</v>
      </c>
      <c r="L161">
        <v>2</v>
      </c>
      <c r="M161">
        <f t="shared" si="11"/>
        <v>6</v>
      </c>
      <c r="N161" t="s">
        <v>26</v>
      </c>
      <c r="O161" t="s">
        <v>31</v>
      </c>
    </row>
    <row r="162" spans="1:15" x14ac:dyDescent="0.25">
      <c r="A162">
        <v>8310</v>
      </c>
      <c r="B162" s="1">
        <v>45037</v>
      </c>
      <c r="C162">
        <v>187.35</v>
      </c>
      <c r="D162" t="s">
        <v>12</v>
      </c>
      <c r="E162">
        <v>871667</v>
      </c>
      <c r="F162" t="s">
        <v>7</v>
      </c>
      <c r="G162">
        <f t="shared" ca="1" si="8"/>
        <v>276</v>
      </c>
      <c r="H162">
        <f t="shared" si="9"/>
        <v>1</v>
      </c>
      <c r="I162">
        <f t="shared" si="10"/>
        <v>187.35</v>
      </c>
      <c r="J162">
        <v>1</v>
      </c>
      <c r="K162">
        <v>1</v>
      </c>
      <c r="L162">
        <v>1</v>
      </c>
      <c r="M162">
        <f t="shared" si="11"/>
        <v>3</v>
      </c>
      <c r="N162" t="s">
        <v>25</v>
      </c>
      <c r="O162" t="s">
        <v>34</v>
      </c>
    </row>
    <row r="163" spans="1:15" x14ac:dyDescent="0.25">
      <c r="A163">
        <v>9276</v>
      </c>
      <c r="B163" s="1">
        <v>45037</v>
      </c>
      <c r="C163">
        <v>421.77</v>
      </c>
      <c r="D163" t="s">
        <v>13</v>
      </c>
      <c r="E163">
        <v>196411</v>
      </c>
      <c r="F163" t="s">
        <v>11</v>
      </c>
      <c r="G163">
        <f t="shared" ca="1" si="8"/>
        <v>276</v>
      </c>
      <c r="H163">
        <f t="shared" si="9"/>
        <v>1</v>
      </c>
      <c r="I163">
        <f t="shared" si="10"/>
        <v>421.77</v>
      </c>
      <c r="J163">
        <v>1</v>
      </c>
      <c r="K163">
        <v>1</v>
      </c>
      <c r="L163">
        <v>1</v>
      </c>
      <c r="M163">
        <f t="shared" si="11"/>
        <v>3</v>
      </c>
      <c r="N163" t="s">
        <v>25</v>
      </c>
      <c r="O163" t="s">
        <v>34</v>
      </c>
    </row>
    <row r="164" spans="1:15" x14ac:dyDescent="0.25">
      <c r="A164">
        <v>9537</v>
      </c>
      <c r="B164" s="1">
        <v>45037</v>
      </c>
      <c r="C164">
        <v>688.46</v>
      </c>
      <c r="D164" t="s">
        <v>12</v>
      </c>
      <c r="E164">
        <v>245584</v>
      </c>
      <c r="F164" t="s">
        <v>11</v>
      </c>
      <c r="G164">
        <f t="shared" ca="1" si="8"/>
        <v>276</v>
      </c>
      <c r="H164">
        <f t="shared" si="9"/>
        <v>1</v>
      </c>
      <c r="I164">
        <f t="shared" si="10"/>
        <v>688.46</v>
      </c>
      <c r="J164">
        <v>1</v>
      </c>
      <c r="K164">
        <v>1</v>
      </c>
      <c r="L164">
        <v>2</v>
      </c>
      <c r="M164">
        <f t="shared" si="11"/>
        <v>4</v>
      </c>
      <c r="N164" t="s">
        <v>25</v>
      </c>
      <c r="O164" t="s">
        <v>33</v>
      </c>
    </row>
    <row r="165" spans="1:15" x14ac:dyDescent="0.25">
      <c r="A165">
        <v>9267</v>
      </c>
      <c r="B165" s="1">
        <v>45037</v>
      </c>
      <c r="C165">
        <v>131.93</v>
      </c>
      <c r="D165" t="s">
        <v>8</v>
      </c>
      <c r="E165">
        <v>493417</v>
      </c>
      <c r="F165" t="s">
        <v>11</v>
      </c>
      <c r="G165">
        <f t="shared" ca="1" si="8"/>
        <v>276</v>
      </c>
      <c r="H165">
        <f t="shared" si="9"/>
        <v>1</v>
      </c>
      <c r="I165">
        <f t="shared" si="10"/>
        <v>131.93</v>
      </c>
      <c r="J165">
        <v>1</v>
      </c>
      <c r="K165">
        <v>1</v>
      </c>
      <c r="L165">
        <v>1</v>
      </c>
      <c r="M165">
        <f t="shared" si="11"/>
        <v>3</v>
      </c>
      <c r="N165" t="s">
        <v>25</v>
      </c>
      <c r="O165" t="s">
        <v>34</v>
      </c>
    </row>
    <row r="166" spans="1:15" x14ac:dyDescent="0.25">
      <c r="A166">
        <v>6234</v>
      </c>
      <c r="B166" s="1">
        <v>45037</v>
      </c>
      <c r="C166">
        <v>639.82000000000005</v>
      </c>
      <c r="D166" t="s">
        <v>8</v>
      </c>
      <c r="E166">
        <v>961574</v>
      </c>
      <c r="F166" t="s">
        <v>11</v>
      </c>
      <c r="G166">
        <f t="shared" ca="1" si="8"/>
        <v>276</v>
      </c>
      <c r="H166">
        <f t="shared" si="9"/>
        <v>1</v>
      </c>
      <c r="I166">
        <f t="shared" si="10"/>
        <v>639.82000000000005</v>
      </c>
      <c r="J166">
        <v>1</v>
      </c>
      <c r="K166">
        <v>1</v>
      </c>
      <c r="L166">
        <v>2</v>
      </c>
      <c r="M166">
        <f t="shared" si="11"/>
        <v>4</v>
      </c>
      <c r="N166" t="s">
        <v>25</v>
      </c>
      <c r="O166" t="s">
        <v>33</v>
      </c>
    </row>
    <row r="167" spans="1:15" x14ac:dyDescent="0.25">
      <c r="A167">
        <v>2481</v>
      </c>
      <c r="B167" s="1">
        <v>45037</v>
      </c>
      <c r="C167">
        <v>809.52</v>
      </c>
      <c r="D167" t="s">
        <v>6</v>
      </c>
      <c r="E167">
        <v>966529</v>
      </c>
      <c r="F167" t="s">
        <v>10</v>
      </c>
      <c r="G167">
        <f t="shared" ca="1" si="8"/>
        <v>276</v>
      </c>
      <c r="H167">
        <f t="shared" si="9"/>
        <v>1</v>
      </c>
      <c r="I167">
        <f t="shared" si="10"/>
        <v>809.52</v>
      </c>
      <c r="J167">
        <v>1</v>
      </c>
      <c r="K167">
        <v>1</v>
      </c>
      <c r="L167">
        <v>2</v>
      </c>
      <c r="M167">
        <f t="shared" si="11"/>
        <v>4</v>
      </c>
      <c r="N167" t="s">
        <v>25</v>
      </c>
      <c r="O167" t="s">
        <v>33</v>
      </c>
    </row>
    <row r="168" spans="1:15" x14ac:dyDescent="0.25">
      <c r="A168">
        <v>6770</v>
      </c>
      <c r="B168" s="1">
        <v>45037</v>
      </c>
      <c r="C168">
        <v>148.56</v>
      </c>
      <c r="D168" t="s">
        <v>13</v>
      </c>
      <c r="E168">
        <v>292988</v>
      </c>
      <c r="F168" t="s">
        <v>10</v>
      </c>
      <c r="G168">
        <f t="shared" ca="1" si="8"/>
        <v>276</v>
      </c>
      <c r="H168">
        <f t="shared" si="9"/>
        <v>1</v>
      </c>
      <c r="I168">
        <f t="shared" si="10"/>
        <v>148.56</v>
      </c>
      <c r="J168">
        <v>1</v>
      </c>
      <c r="K168">
        <v>1</v>
      </c>
      <c r="L168">
        <v>1</v>
      </c>
      <c r="M168">
        <f t="shared" si="11"/>
        <v>3</v>
      </c>
      <c r="N168" t="s">
        <v>25</v>
      </c>
      <c r="O168" t="s">
        <v>34</v>
      </c>
    </row>
    <row r="169" spans="1:15" x14ac:dyDescent="0.25">
      <c r="A169">
        <v>6816</v>
      </c>
      <c r="B169" s="1">
        <v>45037</v>
      </c>
      <c r="C169">
        <v>650.53</v>
      </c>
      <c r="D169" t="s">
        <v>8</v>
      </c>
      <c r="E169">
        <v>690579</v>
      </c>
      <c r="F169" t="s">
        <v>7</v>
      </c>
      <c r="G169">
        <f t="shared" ca="1" si="8"/>
        <v>276</v>
      </c>
      <c r="H169">
        <f t="shared" si="9"/>
        <v>1</v>
      </c>
      <c r="I169">
        <f t="shared" si="10"/>
        <v>650.53</v>
      </c>
      <c r="J169">
        <v>1</v>
      </c>
      <c r="K169">
        <v>1</v>
      </c>
      <c r="L169">
        <v>2</v>
      </c>
      <c r="M169">
        <f t="shared" si="11"/>
        <v>4</v>
      </c>
      <c r="N169" t="s">
        <v>25</v>
      </c>
      <c r="O169" t="s">
        <v>33</v>
      </c>
    </row>
    <row r="170" spans="1:15" x14ac:dyDescent="0.25">
      <c r="A170">
        <v>3131</v>
      </c>
      <c r="B170" s="1">
        <v>45037</v>
      </c>
      <c r="C170">
        <v>588.15</v>
      </c>
      <c r="D170" t="s">
        <v>6</v>
      </c>
      <c r="E170">
        <v>105919</v>
      </c>
      <c r="F170" t="s">
        <v>11</v>
      </c>
      <c r="G170">
        <f t="shared" ca="1" si="8"/>
        <v>276</v>
      </c>
      <c r="H170">
        <f t="shared" si="9"/>
        <v>1</v>
      </c>
      <c r="I170">
        <f t="shared" si="10"/>
        <v>588.15</v>
      </c>
      <c r="J170">
        <v>1</v>
      </c>
      <c r="K170">
        <v>1</v>
      </c>
      <c r="L170">
        <v>2</v>
      </c>
      <c r="M170">
        <f t="shared" si="11"/>
        <v>4</v>
      </c>
      <c r="N170" t="s">
        <v>25</v>
      </c>
      <c r="O170" t="s">
        <v>33</v>
      </c>
    </row>
    <row r="171" spans="1:15" x14ac:dyDescent="0.25">
      <c r="A171">
        <v>3527</v>
      </c>
      <c r="B171" s="1">
        <v>45037</v>
      </c>
      <c r="C171">
        <v>189.04</v>
      </c>
      <c r="D171" t="s">
        <v>12</v>
      </c>
      <c r="E171">
        <v>856215</v>
      </c>
      <c r="F171" t="s">
        <v>7</v>
      </c>
      <c r="G171">
        <f t="shared" ca="1" si="8"/>
        <v>276</v>
      </c>
      <c r="H171">
        <f t="shared" si="9"/>
        <v>1</v>
      </c>
      <c r="I171">
        <f t="shared" si="10"/>
        <v>189.04</v>
      </c>
      <c r="J171">
        <v>1</v>
      </c>
      <c r="K171">
        <v>1</v>
      </c>
      <c r="L171">
        <v>1</v>
      </c>
      <c r="M171">
        <f t="shared" si="11"/>
        <v>3</v>
      </c>
      <c r="N171" t="s">
        <v>25</v>
      </c>
      <c r="O171" t="s">
        <v>34</v>
      </c>
    </row>
    <row r="172" spans="1:15" x14ac:dyDescent="0.25">
      <c r="A172">
        <v>5371</v>
      </c>
      <c r="B172" s="1">
        <v>45037</v>
      </c>
      <c r="C172">
        <v>789.5</v>
      </c>
      <c r="D172" t="s">
        <v>8</v>
      </c>
      <c r="E172">
        <v>501124</v>
      </c>
      <c r="F172" t="s">
        <v>10</v>
      </c>
      <c r="G172">
        <f t="shared" ca="1" si="8"/>
        <v>276</v>
      </c>
      <c r="H172">
        <f t="shared" si="9"/>
        <v>1</v>
      </c>
      <c r="I172">
        <f t="shared" si="10"/>
        <v>789.5</v>
      </c>
      <c r="J172">
        <v>1</v>
      </c>
      <c r="K172">
        <v>1</v>
      </c>
      <c r="L172">
        <v>2</v>
      </c>
      <c r="M172">
        <f t="shared" si="11"/>
        <v>4</v>
      </c>
      <c r="N172" t="s">
        <v>25</v>
      </c>
      <c r="O172" t="s">
        <v>33</v>
      </c>
    </row>
    <row r="173" spans="1:15" x14ac:dyDescent="0.25">
      <c r="A173">
        <v>7043</v>
      </c>
      <c r="B173" s="1">
        <v>45037</v>
      </c>
      <c r="C173">
        <v>609.83000000000004</v>
      </c>
      <c r="D173" t="s">
        <v>8</v>
      </c>
      <c r="E173">
        <v>915573</v>
      </c>
      <c r="F173" t="s">
        <v>9</v>
      </c>
      <c r="G173">
        <f t="shared" ca="1" si="8"/>
        <v>276</v>
      </c>
      <c r="H173">
        <f t="shared" si="9"/>
        <v>1</v>
      </c>
      <c r="I173">
        <f t="shared" si="10"/>
        <v>609.83000000000004</v>
      </c>
      <c r="J173">
        <v>1</v>
      </c>
      <c r="K173">
        <v>1</v>
      </c>
      <c r="L173">
        <v>2</v>
      </c>
      <c r="M173">
        <f t="shared" si="11"/>
        <v>4</v>
      </c>
      <c r="N173" t="s">
        <v>25</v>
      </c>
      <c r="O173" t="s">
        <v>33</v>
      </c>
    </row>
    <row r="174" spans="1:15" x14ac:dyDescent="0.25">
      <c r="A174">
        <v>4450</v>
      </c>
      <c r="B174" s="1">
        <v>45037</v>
      </c>
      <c r="C174">
        <v>403.08</v>
      </c>
      <c r="D174" t="s">
        <v>8</v>
      </c>
      <c r="E174">
        <v>166891</v>
      </c>
      <c r="F174" t="s">
        <v>7</v>
      </c>
      <c r="G174">
        <f t="shared" ca="1" si="8"/>
        <v>276</v>
      </c>
      <c r="H174">
        <f t="shared" si="9"/>
        <v>1</v>
      </c>
      <c r="I174">
        <f t="shared" si="10"/>
        <v>403.08</v>
      </c>
      <c r="J174">
        <v>1</v>
      </c>
      <c r="K174">
        <v>1</v>
      </c>
      <c r="L174">
        <v>1</v>
      </c>
      <c r="M174">
        <f t="shared" si="11"/>
        <v>3</v>
      </c>
      <c r="N174" t="s">
        <v>25</v>
      </c>
      <c r="O174" t="s">
        <v>34</v>
      </c>
    </row>
    <row r="175" spans="1:15" x14ac:dyDescent="0.25">
      <c r="A175">
        <v>7151</v>
      </c>
      <c r="B175" s="1">
        <v>45037</v>
      </c>
      <c r="C175">
        <v>734.67</v>
      </c>
      <c r="D175" t="s">
        <v>8</v>
      </c>
      <c r="E175">
        <v>454366</v>
      </c>
      <c r="F175" t="s">
        <v>7</v>
      </c>
      <c r="G175">
        <f t="shared" ca="1" si="8"/>
        <v>276</v>
      </c>
      <c r="H175">
        <f t="shared" si="9"/>
        <v>1</v>
      </c>
      <c r="I175">
        <f t="shared" si="10"/>
        <v>734.67</v>
      </c>
      <c r="J175">
        <v>1</v>
      </c>
      <c r="K175">
        <v>1</v>
      </c>
      <c r="L175">
        <v>2</v>
      </c>
      <c r="M175">
        <f t="shared" si="11"/>
        <v>4</v>
      </c>
      <c r="N175" t="s">
        <v>25</v>
      </c>
      <c r="O175" t="s">
        <v>33</v>
      </c>
    </row>
    <row r="176" spans="1:15" x14ac:dyDescent="0.25">
      <c r="A176">
        <v>2296</v>
      </c>
      <c r="B176" s="1">
        <v>45037</v>
      </c>
      <c r="C176">
        <v>350.19</v>
      </c>
      <c r="D176" t="s">
        <v>6</v>
      </c>
      <c r="E176">
        <v>432270</v>
      </c>
      <c r="F176" t="s">
        <v>11</v>
      </c>
      <c r="G176">
        <f t="shared" ca="1" si="8"/>
        <v>276</v>
      </c>
      <c r="H176">
        <f t="shared" si="9"/>
        <v>1</v>
      </c>
      <c r="I176">
        <f t="shared" si="10"/>
        <v>350.19</v>
      </c>
      <c r="J176">
        <v>1</v>
      </c>
      <c r="K176">
        <v>1</v>
      </c>
      <c r="L176">
        <v>1</v>
      </c>
      <c r="M176">
        <f t="shared" si="11"/>
        <v>3</v>
      </c>
      <c r="N176" t="s">
        <v>25</v>
      </c>
      <c r="O176" t="s">
        <v>34</v>
      </c>
    </row>
    <row r="177" spans="1:15" x14ac:dyDescent="0.25">
      <c r="A177">
        <v>2234</v>
      </c>
      <c r="B177" s="1">
        <v>45038</v>
      </c>
      <c r="C177">
        <v>951.78</v>
      </c>
      <c r="D177" t="s">
        <v>13</v>
      </c>
      <c r="E177">
        <v>586490</v>
      </c>
      <c r="F177" t="s">
        <v>7</v>
      </c>
      <c r="G177">
        <f t="shared" ca="1" si="8"/>
        <v>275</v>
      </c>
      <c r="H177">
        <f t="shared" si="9"/>
        <v>1</v>
      </c>
      <c r="I177">
        <f t="shared" si="10"/>
        <v>951.78</v>
      </c>
      <c r="J177">
        <v>1</v>
      </c>
      <c r="K177">
        <v>1</v>
      </c>
      <c r="L177">
        <v>2</v>
      </c>
      <c r="M177">
        <f t="shared" si="11"/>
        <v>4</v>
      </c>
      <c r="N177" t="s">
        <v>25</v>
      </c>
      <c r="O177" t="s">
        <v>33</v>
      </c>
    </row>
    <row r="178" spans="1:15" x14ac:dyDescent="0.25">
      <c r="A178">
        <v>2083</v>
      </c>
      <c r="B178" s="1">
        <v>45038</v>
      </c>
      <c r="C178">
        <v>927.83</v>
      </c>
      <c r="D178" t="s">
        <v>13</v>
      </c>
      <c r="E178">
        <v>747033</v>
      </c>
      <c r="F178" t="s">
        <v>7</v>
      </c>
      <c r="G178">
        <f t="shared" ca="1" si="8"/>
        <v>275</v>
      </c>
      <c r="H178">
        <f t="shared" si="9"/>
        <v>1</v>
      </c>
      <c r="I178">
        <f t="shared" si="10"/>
        <v>927.83</v>
      </c>
      <c r="J178">
        <v>1</v>
      </c>
      <c r="K178">
        <v>1</v>
      </c>
      <c r="L178">
        <v>2</v>
      </c>
      <c r="M178">
        <f t="shared" si="11"/>
        <v>4</v>
      </c>
      <c r="N178" t="s">
        <v>25</v>
      </c>
      <c r="O178" t="s">
        <v>33</v>
      </c>
    </row>
    <row r="179" spans="1:15" x14ac:dyDescent="0.25">
      <c r="A179">
        <v>4022</v>
      </c>
      <c r="B179" s="1">
        <v>45038</v>
      </c>
      <c r="C179">
        <v>644.07000000000005</v>
      </c>
      <c r="D179" t="s">
        <v>13</v>
      </c>
      <c r="E179">
        <v>514798</v>
      </c>
      <c r="F179" t="s">
        <v>10</v>
      </c>
      <c r="G179">
        <f t="shared" ca="1" si="8"/>
        <v>275</v>
      </c>
      <c r="H179">
        <f t="shared" si="9"/>
        <v>1</v>
      </c>
      <c r="I179">
        <f t="shared" si="10"/>
        <v>644.07000000000005</v>
      </c>
      <c r="J179">
        <v>1</v>
      </c>
      <c r="K179">
        <v>1</v>
      </c>
      <c r="L179">
        <v>2</v>
      </c>
      <c r="M179">
        <f t="shared" si="11"/>
        <v>4</v>
      </c>
      <c r="N179" t="s">
        <v>25</v>
      </c>
      <c r="O179" t="s">
        <v>33</v>
      </c>
    </row>
    <row r="180" spans="1:15" x14ac:dyDescent="0.25">
      <c r="A180">
        <v>2577</v>
      </c>
      <c r="B180" s="1">
        <v>45038</v>
      </c>
      <c r="C180">
        <v>481.11</v>
      </c>
      <c r="D180" t="s">
        <v>8</v>
      </c>
      <c r="E180">
        <v>921945</v>
      </c>
      <c r="F180" t="s">
        <v>10</v>
      </c>
      <c r="G180">
        <f t="shared" ca="1" si="8"/>
        <v>275</v>
      </c>
      <c r="H180">
        <f t="shared" si="9"/>
        <v>1</v>
      </c>
      <c r="I180">
        <f t="shared" si="10"/>
        <v>481.11</v>
      </c>
      <c r="J180">
        <v>1</v>
      </c>
      <c r="K180">
        <v>1</v>
      </c>
      <c r="L180">
        <v>1</v>
      </c>
      <c r="M180">
        <f t="shared" si="11"/>
        <v>3</v>
      </c>
      <c r="N180" t="s">
        <v>25</v>
      </c>
      <c r="O180" t="s">
        <v>34</v>
      </c>
    </row>
    <row r="181" spans="1:15" x14ac:dyDescent="0.25">
      <c r="A181">
        <v>4585</v>
      </c>
      <c r="B181" s="1">
        <v>45038</v>
      </c>
      <c r="C181">
        <v>806.07</v>
      </c>
      <c r="D181" t="s">
        <v>13</v>
      </c>
      <c r="E181">
        <v>152657</v>
      </c>
      <c r="F181" t="s">
        <v>9</v>
      </c>
      <c r="G181">
        <f t="shared" ca="1" si="8"/>
        <v>275</v>
      </c>
      <c r="H181">
        <f t="shared" si="9"/>
        <v>1</v>
      </c>
      <c r="I181">
        <f t="shared" si="10"/>
        <v>806.07</v>
      </c>
      <c r="J181">
        <v>1</v>
      </c>
      <c r="K181">
        <v>1</v>
      </c>
      <c r="L181">
        <v>2</v>
      </c>
      <c r="M181">
        <f t="shared" si="11"/>
        <v>4</v>
      </c>
      <c r="N181" t="s">
        <v>25</v>
      </c>
      <c r="O181" t="s">
        <v>33</v>
      </c>
    </row>
    <row r="182" spans="1:15" x14ac:dyDescent="0.25">
      <c r="A182">
        <v>5557</v>
      </c>
      <c r="B182" s="1">
        <v>45038</v>
      </c>
      <c r="C182">
        <v>996.98</v>
      </c>
      <c r="D182" t="s">
        <v>13</v>
      </c>
      <c r="E182">
        <v>765620</v>
      </c>
      <c r="F182" t="s">
        <v>7</v>
      </c>
      <c r="G182">
        <f t="shared" ca="1" si="8"/>
        <v>275</v>
      </c>
      <c r="H182">
        <f t="shared" si="9"/>
        <v>3</v>
      </c>
      <c r="I182">
        <f t="shared" si="10"/>
        <v>2379.4500000000003</v>
      </c>
      <c r="J182">
        <v>1</v>
      </c>
      <c r="K182">
        <v>5</v>
      </c>
      <c r="L182">
        <v>5</v>
      </c>
      <c r="M182">
        <f t="shared" si="11"/>
        <v>11</v>
      </c>
      <c r="N182" t="s">
        <v>24</v>
      </c>
      <c r="O182" t="s">
        <v>30</v>
      </c>
    </row>
    <row r="183" spans="1:15" x14ac:dyDescent="0.25">
      <c r="A183">
        <v>2121</v>
      </c>
      <c r="B183" s="1">
        <v>45038</v>
      </c>
      <c r="C183">
        <v>145.26</v>
      </c>
      <c r="D183" t="s">
        <v>8</v>
      </c>
      <c r="E183">
        <v>767830</v>
      </c>
      <c r="F183" t="s">
        <v>7</v>
      </c>
      <c r="G183">
        <f t="shared" ca="1" si="8"/>
        <v>275</v>
      </c>
      <c r="H183">
        <f t="shared" si="9"/>
        <v>1</v>
      </c>
      <c r="I183">
        <f t="shared" si="10"/>
        <v>145.26</v>
      </c>
      <c r="J183">
        <v>1</v>
      </c>
      <c r="K183">
        <v>1</v>
      </c>
      <c r="L183">
        <v>1</v>
      </c>
      <c r="M183">
        <f t="shared" si="11"/>
        <v>3</v>
      </c>
      <c r="N183" t="s">
        <v>25</v>
      </c>
      <c r="O183" t="s">
        <v>34</v>
      </c>
    </row>
    <row r="184" spans="1:15" x14ac:dyDescent="0.25">
      <c r="A184">
        <v>8178</v>
      </c>
      <c r="B184" s="1">
        <v>45038</v>
      </c>
      <c r="C184">
        <v>615.21</v>
      </c>
      <c r="D184" t="s">
        <v>6</v>
      </c>
      <c r="E184">
        <v>741055</v>
      </c>
      <c r="F184" t="s">
        <v>10</v>
      </c>
      <c r="G184">
        <f t="shared" ca="1" si="8"/>
        <v>275</v>
      </c>
      <c r="H184">
        <f t="shared" si="9"/>
        <v>1</v>
      </c>
      <c r="I184">
        <f t="shared" si="10"/>
        <v>615.21</v>
      </c>
      <c r="J184">
        <v>1</v>
      </c>
      <c r="K184">
        <v>1</v>
      </c>
      <c r="L184">
        <v>2</v>
      </c>
      <c r="M184">
        <f t="shared" si="11"/>
        <v>4</v>
      </c>
      <c r="N184" t="s">
        <v>25</v>
      </c>
      <c r="O184" t="s">
        <v>33</v>
      </c>
    </row>
    <row r="185" spans="1:15" x14ac:dyDescent="0.25">
      <c r="A185">
        <v>4164</v>
      </c>
      <c r="B185" s="1">
        <v>45038</v>
      </c>
      <c r="C185">
        <v>614.84</v>
      </c>
      <c r="D185" t="s">
        <v>13</v>
      </c>
      <c r="E185">
        <v>967161</v>
      </c>
      <c r="F185" t="s">
        <v>7</v>
      </c>
      <c r="G185">
        <f t="shared" ca="1" si="8"/>
        <v>275</v>
      </c>
      <c r="H185">
        <f t="shared" si="9"/>
        <v>1</v>
      </c>
      <c r="I185">
        <f t="shared" si="10"/>
        <v>614.84</v>
      </c>
      <c r="J185">
        <v>1</v>
      </c>
      <c r="K185">
        <v>1</v>
      </c>
      <c r="L185">
        <v>2</v>
      </c>
      <c r="M185">
        <f t="shared" si="11"/>
        <v>4</v>
      </c>
      <c r="N185" t="s">
        <v>25</v>
      </c>
      <c r="O185" t="s">
        <v>33</v>
      </c>
    </row>
    <row r="186" spans="1:15" x14ac:dyDescent="0.25">
      <c r="A186">
        <v>9821</v>
      </c>
      <c r="B186" s="1">
        <v>45038</v>
      </c>
      <c r="C186">
        <v>979.58</v>
      </c>
      <c r="D186" t="s">
        <v>6</v>
      </c>
      <c r="E186">
        <v>472358</v>
      </c>
      <c r="F186" t="s">
        <v>11</v>
      </c>
      <c r="G186">
        <f t="shared" ca="1" si="8"/>
        <v>275</v>
      </c>
      <c r="H186">
        <f t="shared" si="9"/>
        <v>1</v>
      </c>
      <c r="I186">
        <f t="shared" si="10"/>
        <v>979.58</v>
      </c>
      <c r="J186">
        <v>1</v>
      </c>
      <c r="K186">
        <v>1</v>
      </c>
      <c r="L186">
        <v>3</v>
      </c>
      <c r="M186">
        <f t="shared" si="11"/>
        <v>5</v>
      </c>
      <c r="N186" t="s">
        <v>25</v>
      </c>
      <c r="O186" t="s">
        <v>32</v>
      </c>
    </row>
    <row r="187" spans="1:15" x14ac:dyDescent="0.25">
      <c r="A187">
        <v>8135</v>
      </c>
      <c r="B187" s="1">
        <v>45038</v>
      </c>
      <c r="C187">
        <v>736.46</v>
      </c>
      <c r="D187" t="s">
        <v>6</v>
      </c>
      <c r="E187">
        <v>745830</v>
      </c>
      <c r="F187" t="s">
        <v>7</v>
      </c>
      <c r="G187">
        <f t="shared" ca="1" si="8"/>
        <v>275</v>
      </c>
      <c r="H187">
        <f t="shared" si="9"/>
        <v>1</v>
      </c>
      <c r="I187">
        <f t="shared" si="10"/>
        <v>736.46</v>
      </c>
      <c r="J187">
        <v>1</v>
      </c>
      <c r="K187">
        <v>1</v>
      </c>
      <c r="L187">
        <v>2</v>
      </c>
      <c r="M187">
        <f t="shared" si="11"/>
        <v>4</v>
      </c>
      <c r="N187" t="s">
        <v>25</v>
      </c>
      <c r="O187" t="s">
        <v>33</v>
      </c>
    </row>
    <row r="188" spans="1:15" x14ac:dyDescent="0.25">
      <c r="A188">
        <v>5254</v>
      </c>
      <c r="B188" s="1">
        <v>45038</v>
      </c>
      <c r="C188">
        <v>553.08000000000004</v>
      </c>
      <c r="D188" t="s">
        <v>12</v>
      </c>
      <c r="E188">
        <v>382495</v>
      </c>
      <c r="F188" t="s">
        <v>7</v>
      </c>
      <c r="G188">
        <f t="shared" ca="1" si="8"/>
        <v>275</v>
      </c>
      <c r="H188">
        <f t="shared" si="9"/>
        <v>2</v>
      </c>
      <c r="I188">
        <f t="shared" si="10"/>
        <v>1132.47</v>
      </c>
      <c r="J188">
        <v>1</v>
      </c>
      <c r="K188">
        <v>3</v>
      </c>
      <c r="L188">
        <v>3</v>
      </c>
      <c r="M188">
        <f t="shared" si="11"/>
        <v>7</v>
      </c>
      <c r="N188" t="s">
        <v>26</v>
      </c>
      <c r="O188" t="s">
        <v>31</v>
      </c>
    </row>
    <row r="189" spans="1:15" x14ac:dyDescent="0.25">
      <c r="A189">
        <v>9796</v>
      </c>
      <c r="B189" s="1">
        <v>45038</v>
      </c>
      <c r="C189">
        <v>372.14</v>
      </c>
      <c r="D189" t="s">
        <v>12</v>
      </c>
      <c r="E189">
        <v>579776</v>
      </c>
      <c r="F189" t="s">
        <v>10</v>
      </c>
      <c r="G189">
        <f t="shared" ca="1" si="8"/>
        <v>275</v>
      </c>
      <c r="H189">
        <f t="shared" si="9"/>
        <v>1</v>
      </c>
      <c r="I189">
        <f t="shared" si="10"/>
        <v>372.14</v>
      </c>
      <c r="J189">
        <v>1</v>
      </c>
      <c r="K189">
        <v>1</v>
      </c>
      <c r="L189">
        <v>1</v>
      </c>
      <c r="M189">
        <f t="shared" si="11"/>
        <v>3</v>
      </c>
      <c r="N189" t="s">
        <v>25</v>
      </c>
      <c r="O189" t="s">
        <v>34</v>
      </c>
    </row>
    <row r="190" spans="1:15" x14ac:dyDescent="0.25">
      <c r="A190">
        <v>3877</v>
      </c>
      <c r="B190" s="1">
        <v>45039</v>
      </c>
      <c r="C190">
        <v>140.84</v>
      </c>
      <c r="D190" t="s">
        <v>6</v>
      </c>
      <c r="E190">
        <v>656639</v>
      </c>
      <c r="F190" t="s">
        <v>11</v>
      </c>
      <c r="G190">
        <f t="shared" ca="1" si="8"/>
        <v>274</v>
      </c>
      <c r="H190">
        <f t="shared" si="9"/>
        <v>1</v>
      </c>
      <c r="I190">
        <f t="shared" si="10"/>
        <v>140.84</v>
      </c>
      <c r="J190">
        <v>2</v>
      </c>
      <c r="K190">
        <v>1</v>
      </c>
      <c r="L190">
        <v>1</v>
      </c>
      <c r="M190">
        <f t="shared" si="11"/>
        <v>4</v>
      </c>
      <c r="N190" t="s">
        <v>25</v>
      </c>
      <c r="O190" t="s">
        <v>33</v>
      </c>
    </row>
    <row r="191" spans="1:15" x14ac:dyDescent="0.25">
      <c r="A191">
        <v>9571</v>
      </c>
      <c r="B191" s="1">
        <v>45039</v>
      </c>
      <c r="C191">
        <v>364.34</v>
      </c>
      <c r="D191" t="s">
        <v>13</v>
      </c>
      <c r="E191">
        <v>409698</v>
      </c>
      <c r="F191" t="s">
        <v>9</v>
      </c>
      <c r="G191">
        <f t="shared" ca="1" si="8"/>
        <v>274</v>
      </c>
      <c r="H191">
        <f t="shared" si="9"/>
        <v>1</v>
      </c>
      <c r="I191">
        <f t="shared" si="10"/>
        <v>364.34</v>
      </c>
      <c r="J191">
        <v>2</v>
      </c>
      <c r="K191">
        <v>1</v>
      </c>
      <c r="L191">
        <v>1</v>
      </c>
      <c r="M191">
        <f t="shared" si="11"/>
        <v>4</v>
      </c>
      <c r="N191" t="s">
        <v>25</v>
      </c>
      <c r="O191" t="s">
        <v>33</v>
      </c>
    </row>
    <row r="192" spans="1:15" x14ac:dyDescent="0.25">
      <c r="A192">
        <v>4755</v>
      </c>
      <c r="B192" s="1">
        <v>45039</v>
      </c>
      <c r="C192">
        <v>836.59</v>
      </c>
      <c r="D192" t="s">
        <v>6</v>
      </c>
      <c r="E192">
        <v>263573</v>
      </c>
      <c r="F192" t="s">
        <v>10</v>
      </c>
      <c r="G192">
        <f t="shared" ca="1" si="8"/>
        <v>274</v>
      </c>
      <c r="H192">
        <f t="shared" si="9"/>
        <v>1</v>
      </c>
      <c r="I192">
        <f t="shared" si="10"/>
        <v>836.59</v>
      </c>
      <c r="J192">
        <v>2</v>
      </c>
      <c r="K192">
        <v>1</v>
      </c>
      <c r="L192">
        <v>2</v>
      </c>
      <c r="M192">
        <f t="shared" si="11"/>
        <v>5</v>
      </c>
      <c r="N192" t="s">
        <v>25</v>
      </c>
      <c r="O192" t="s">
        <v>32</v>
      </c>
    </row>
    <row r="193" spans="1:15" x14ac:dyDescent="0.25">
      <c r="A193">
        <v>5470</v>
      </c>
      <c r="B193" s="1">
        <v>45039</v>
      </c>
      <c r="C193">
        <v>810.73</v>
      </c>
      <c r="D193" t="s">
        <v>6</v>
      </c>
      <c r="E193">
        <v>270387</v>
      </c>
      <c r="F193" t="s">
        <v>7</v>
      </c>
      <c r="G193">
        <f t="shared" ca="1" si="8"/>
        <v>274</v>
      </c>
      <c r="H193">
        <f t="shared" si="9"/>
        <v>1</v>
      </c>
      <c r="I193">
        <f t="shared" si="10"/>
        <v>810.73</v>
      </c>
      <c r="J193">
        <v>2</v>
      </c>
      <c r="K193">
        <v>1</v>
      </c>
      <c r="L193">
        <v>2</v>
      </c>
      <c r="M193">
        <f t="shared" si="11"/>
        <v>5</v>
      </c>
      <c r="N193" t="s">
        <v>25</v>
      </c>
      <c r="O193" t="s">
        <v>32</v>
      </c>
    </row>
    <row r="194" spans="1:15" x14ac:dyDescent="0.25">
      <c r="A194">
        <v>3846</v>
      </c>
      <c r="B194" s="1">
        <v>45039</v>
      </c>
      <c r="C194">
        <v>876.43</v>
      </c>
      <c r="D194" t="s">
        <v>12</v>
      </c>
      <c r="E194">
        <v>977633</v>
      </c>
      <c r="F194" t="s">
        <v>10</v>
      </c>
      <c r="G194">
        <f t="shared" ca="1" si="8"/>
        <v>274</v>
      </c>
      <c r="H194">
        <f t="shared" si="9"/>
        <v>1</v>
      </c>
      <c r="I194">
        <f t="shared" si="10"/>
        <v>876.43</v>
      </c>
      <c r="J194">
        <v>2</v>
      </c>
      <c r="K194">
        <v>1</v>
      </c>
      <c r="L194">
        <v>2</v>
      </c>
      <c r="M194">
        <f t="shared" si="11"/>
        <v>5</v>
      </c>
      <c r="N194" t="s">
        <v>25</v>
      </c>
      <c r="O194" t="s">
        <v>32</v>
      </c>
    </row>
    <row r="195" spans="1:15" x14ac:dyDescent="0.25">
      <c r="A195">
        <v>4054</v>
      </c>
      <c r="B195" s="1">
        <v>45039</v>
      </c>
      <c r="C195">
        <v>505.64</v>
      </c>
      <c r="D195" t="s">
        <v>13</v>
      </c>
      <c r="E195">
        <v>687923</v>
      </c>
      <c r="F195" t="s">
        <v>10</v>
      </c>
      <c r="G195">
        <f t="shared" ref="G195:G258" ca="1" si="12">DATEDIF(B195,TODAY(),"D")</f>
        <v>274</v>
      </c>
      <c r="H195">
        <f t="shared" ref="H195:H258" si="13">COUNTIF(A:A,A195)</f>
        <v>1</v>
      </c>
      <c r="I195">
        <f t="shared" ref="I195:I258" si="14">SUMIF(A:A,A195,C:C)</f>
        <v>505.64</v>
      </c>
      <c r="J195">
        <v>2</v>
      </c>
      <c r="K195">
        <v>1</v>
      </c>
      <c r="L195">
        <v>2</v>
      </c>
      <c r="M195">
        <f t="shared" ref="M195:M258" si="15">J195+K195+L195</f>
        <v>5</v>
      </c>
      <c r="N195" t="s">
        <v>25</v>
      </c>
      <c r="O195" t="s">
        <v>32</v>
      </c>
    </row>
    <row r="196" spans="1:15" x14ac:dyDescent="0.25">
      <c r="A196">
        <v>3363</v>
      </c>
      <c r="B196" s="1">
        <v>45039</v>
      </c>
      <c r="C196">
        <v>606.44000000000005</v>
      </c>
      <c r="D196" t="s">
        <v>13</v>
      </c>
      <c r="E196">
        <v>624369</v>
      </c>
      <c r="F196" t="s">
        <v>10</v>
      </c>
      <c r="G196">
        <f t="shared" ca="1" si="12"/>
        <v>274</v>
      </c>
      <c r="H196">
        <f t="shared" si="13"/>
        <v>1</v>
      </c>
      <c r="I196">
        <f t="shared" si="14"/>
        <v>606.44000000000005</v>
      </c>
      <c r="J196">
        <v>2</v>
      </c>
      <c r="K196">
        <v>1</v>
      </c>
      <c r="L196">
        <v>2</v>
      </c>
      <c r="M196">
        <f t="shared" si="15"/>
        <v>5</v>
      </c>
      <c r="N196" t="s">
        <v>25</v>
      </c>
      <c r="O196" t="s">
        <v>32</v>
      </c>
    </row>
    <row r="197" spans="1:15" x14ac:dyDescent="0.25">
      <c r="A197">
        <v>5105</v>
      </c>
      <c r="B197" s="1">
        <v>45039</v>
      </c>
      <c r="C197">
        <v>638.71</v>
      </c>
      <c r="D197" t="s">
        <v>6</v>
      </c>
      <c r="E197">
        <v>231250</v>
      </c>
      <c r="F197" t="s">
        <v>11</v>
      </c>
      <c r="G197">
        <f t="shared" ca="1" si="12"/>
        <v>274</v>
      </c>
      <c r="H197">
        <f t="shared" si="13"/>
        <v>1</v>
      </c>
      <c r="I197">
        <f t="shared" si="14"/>
        <v>638.71</v>
      </c>
      <c r="J197">
        <v>2</v>
      </c>
      <c r="K197">
        <v>1</v>
      </c>
      <c r="L197">
        <v>2</v>
      </c>
      <c r="M197">
        <f t="shared" si="15"/>
        <v>5</v>
      </c>
      <c r="N197" t="s">
        <v>25</v>
      </c>
      <c r="O197" t="s">
        <v>32</v>
      </c>
    </row>
    <row r="198" spans="1:15" x14ac:dyDescent="0.25">
      <c r="A198">
        <v>2462</v>
      </c>
      <c r="B198" s="1">
        <v>45039</v>
      </c>
      <c r="C198">
        <v>447.3</v>
      </c>
      <c r="D198" t="s">
        <v>13</v>
      </c>
      <c r="E198">
        <v>876936</v>
      </c>
      <c r="F198" t="s">
        <v>7</v>
      </c>
      <c r="G198">
        <f t="shared" ca="1" si="12"/>
        <v>274</v>
      </c>
      <c r="H198">
        <f t="shared" si="13"/>
        <v>1</v>
      </c>
      <c r="I198">
        <f t="shared" si="14"/>
        <v>447.3</v>
      </c>
      <c r="J198">
        <v>2</v>
      </c>
      <c r="K198">
        <v>1</v>
      </c>
      <c r="L198">
        <v>1</v>
      </c>
      <c r="M198">
        <f t="shared" si="15"/>
        <v>4</v>
      </c>
      <c r="N198" t="s">
        <v>25</v>
      </c>
      <c r="O198" t="s">
        <v>33</v>
      </c>
    </row>
    <row r="199" spans="1:15" x14ac:dyDescent="0.25">
      <c r="A199">
        <v>5051</v>
      </c>
      <c r="B199" s="1">
        <v>45039</v>
      </c>
      <c r="C199">
        <v>840.84</v>
      </c>
      <c r="D199" t="s">
        <v>12</v>
      </c>
      <c r="E199">
        <v>350132</v>
      </c>
      <c r="F199" t="s">
        <v>9</v>
      </c>
      <c r="G199">
        <f t="shared" ca="1" si="12"/>
        <v>274</v>
      </c>
      <c r="H199">
        <f t="shared" si="13"/>
        <v>1</v>
      </c>
      <c r="I199">
        <f t="shared" si="14"/>
        <v>840.84</v>
      </c>
      <c r="J199">
        <v>2</v>
      </c>
      <c r="K199">
        <v>1</v>
      </c>
      <c r="L199">
        <v>2</v>
      </c>
      <c r="M199">
        <f t="shared" si="15"/>
        <v>5</v>
      </c>
      <c r="N199" t="s">
        <v>25</v>
      </c>
      <c r="O199" t="s">
        <v>32</v>
      </c>
    </row>
    <row r="200" spans="1:15" x14ac:dyDescent="0.25">
      <c r="A200">
        <v>9824</v>
      </c>
      <c r="B200" s="1">
        <v>45039</v>
      </c>
      <c r="C200">
        <v>270.60000000000002</v>
      </c>
      <c r="D200" t="s">
        <v>8</v>
      </c>
      <c r="E200">
        <v>862760</v>
      </c>
      <c r="F200" t="s">
        <v>10</v>
      </c>
      <c r="G200">
        <f t="shared" ca="1" si="12"/>
        <v>274</v>
      </c>
      <c r="H200">
        <f t="shared" si="13"/>
        <v>2</v>
      </c>
      <c r="I200">
        <f t="shared" si="14"/>
        <v>622.27</v>
      </c>
      <c r="J200">
        <v>2</v>
      </c>
      <c r="K200">
        <v>3</v>
      </c>
      <c r="L200">
        <v>2</v>
      </c>
      <c r="M200">
        <f t="shared" si="15"/>
        <v>7</v>
      </c>
      <c r="N200" t="s">
        <v>26</v>
      </c>
      <c r="O200" t="s">
        <v>31</v>
      </c>
    </row>
    <row r="201" spans="1:15" x14ac:dyDescent="0.25">
      <c r="A201">
        <v>7669</v>
      </c>
      <c r="B201" s="1">
        <v>45039</v>
      </c>
      <c r="C201">
        <v>103.38</v>
      </c>
      <c r="D201" t="s">
        <v>13</v>
      </c>
      <c r="E201">
        <v>471507</v>
      </c>
      <c r="F201" t="s">
        <v>7</v>
      </c>
      <c r="G201">
        <f t="shared" ca="1" si="12"/>
        <v>274</v>
      </c>
      <c r="H201">
        <f t="shared" si="13"/>
        <v>1</v>
      </c>
      <c r="I201">
        <f t="shared" si="14"/>
        <v>103.38</v>
      </c>
      <c r="J201">
        <v>2</v>
      </c>
      <c r="K201">
        <v>1</v>
      </c>
      <c r="L201">
        <v>1</v>
      </c>
      <c r="M201">
        <f t="shared" si="15"/>
        <v>4</v>
      </c>
      <c r="N201" t="s">
        <v>25</v>
      </c>
      <c r="O201" t="s">
        <v>33</v>
      </c>
    </row>
    <row r="202" spans="1:15" x14ac:dyDescent="0.25">
      <c r="A202">
        <v>2702</v>
      </c>
      <c r="B202" s="1">
        <v>45040</v>
      </c>
      <c r="C202">
        <v>542.38</v>
      </c>
      <c r="D202" t="s">
        <v>13</v>
      </c>
      <c r="E202">
        <v>777968</v>
      </c>
      <c r="F202" t="s">
        <v>10</v>
      </c>
      <c r="G202">
        <f t="shared" ca="1" si="12"/>
        <v>273</v>
      </c>
      <c r="H202">
        <f t="shared" si="13"/>
        <v>2</v>
      </c>
      <c r="I202">
        <f t="shared" si="14"/>
        <v>1164.3</v>
      </c>
      <c r="J202">
        <v>2</v>
      </c>
      <c r="K202">
        <v>3</v>
      </c>
      <c r="L202">
        <v>3</v>
      </c>
      <c r="M202">
        <f t="shared" si="15"/>
        <v>8</v>
      </c>
      <c r="N202" t="s">
        <v>24</v>
      </c>
      <c r="O202" t="s">
        <v>31</v>
      </c>
    </row>
    <row r="203" spans="1:15" x14ac:dyDescent="0.25">
      <c r="A203">
        <v>5861</v>
      </c>
      <c r="B203" s="1">
        <v>45040</v>
      </c>
      <c r="C203">
        <v>969.02</v>
      </c>
      <c r="D203" t="s">
        <v>8</v>
      </c>
      <c r="E203">
        <v>884309</v>
      </c>
      <c r="F203" t="s">
        <v>11</v>
      </c>
      <c r="G203">
        <f t="shared" ca="1" si="12"/>
        <v>273</v>
      </c>
      <c r="H203">
        <f t="shared" si="13"/>
        <v>1</v>
      </c>
      <c r="I203">
        <f t="shared" si="14"/>
        <v>969.02</v>
      </c>
      <c r="J203">
        <v>2</v>
      </c>
      <c r="K203">
        <v>1</v>
      </c>
      <c r="L203">
        <v>3</v>
      </c>
      <c r="M203">
        <f t="shared" si="15"/>
        <v>6</v>
      </c>
      <c r="N203" t="s">
        <v>26</v>
      </c>
      <c r="O203" t="s">
        <v>31</v>
      </c>
    </row>
    <row r="204" spans="1:15" x14ac:dyDescent="0.25">
      <c r="A204">
        <v>6633</v>
      </c>
      <c r="B204" s="1">
        <v>45040</v>
      </c>
      <c r="C204">
        <v>418.53</v>
      </c>
      <c r="D204" t="s">
        <v>12</v>
      </c>
      <c r="E204">
        <v>268772</v>
      </c>
      <c r="F204" t="s">
        <v>9</v>
      </c>
      <c r="G204">
        <f t="shared" ca="1" si="12"/>
        <v>273</v>
      </c>
      <c r="H204">
        <f t="shared" si="13"/>
        <v>1</v>
      </c>
      <c r="I204">
        <f t="shared" si="14"/>
        <v>418.53</v>
      </c>
      <c r="J204">
        <v>2</v>
      </c>
      <c r="K204">
        <v>1</v>
      </c>
      <c r="L204">
        <v>1</v>
      </c>
      <c r="M204">
        <f t="shared" si="15"/>
        <v>4</v>
      </c>
      <c r="N204" t="s">
        <v>25</v>
      </c>
      <c r="O204" t="s">
        <v>33</v>
      </c>
    </row>
    <row r="205" spans="1:15" x14ac:dyDescent="0.25">
      <c r="A205">
        <v>9595</v>
      </c>
      <c r="B205" s="1">
        <v>45040</v>
      </c>
      <c r="C205">
        <v>698.87</v>
      </c>
      <c r="D205" t="s">
        <v>8</v>
      </c>
      <c r="E205">
        <v>214611</v>
      </c>
      <c r="F205" t="s">
        <v>10</v>
      </c>
      <c r="G205">
        <f t="shared" ca="1" si="12"/>
        <v>273</v>
      </c>
      <c r="H205">
        <f t="shared" si="13"/>
        <v>1</v>
      </c>
      <c r="I205">
        <f t="shared" si="14"/>
        <v>698.87</v>
      </c>
      <c r="J205">
        <v>2</v>
      </c>
      <c r="K205">
        <v>1</v>
      </c>
      <c r="L205">
        <v>2</v>
      </c>
      <c r="M205">
        <f t="shared" si="15"/>
        <v>5</v>
      </c>
      <c r="N205" t="s">
        <v>25</v>
      </c>
      <c r="O205" t="s">
        <v>32</v>
      </c>
    </row>
    <row r="206" spans="1:15" x14ac:dyDescent="0.25">
      <c r="A206">
        <v>4943</v>
      </c>
      <c r="B206" s="1">
        <v>45040</v>
      </c>
      <c r="C206">
        <v>76.62</v>
      </c>
      <c r="D206" t="s">
        <v>8</v>
      </c>
      <c r="E206">
        <v>568127</v>
      </c>
      <c r="F206" t="s">
        <v>10</v>
      </c>
      <c r="G206">
        <f t="shared" ca="1" si="12"/>
        <v>273</v>
      </c>
      <c r="H206">
        <f t="shared" si="13"/>
        <v>2</v>
      </c>
      <c r="I206">
        <f t="shared" si="14"/>
        <v>626.79</v>
      </c>
      <c r="J206">
        <v>2</v>
      </c>
      <c r="K206">
        <v>3</v>
      </c>
      <c r="L206">
        <v>2</v>
      </c>
      <c r="M206">
        <f t="shared" si="15"/>
        <v>7</v>
      </c>
      <c r="N206" t="s">
        <v>26</v>
      </c>
      <c r="O206" t="s">
        <v>31</v>
      </c>
    </row>
    <row r="207" spans="1:15" x14ac:dyDescent="0.25">
      <c r="A207">
        <v>1149</v>
      </c>
      <c r="B207" s="1">
        <v>45040</v>
      </c>
      <c r="C207">
        <v>510.68</v>
      </c>
      <c r="D207" t="s">
        <v>6</v>
      </c>
      <c r="E207">
        <v>163386</v>
      </c>
      <c r="F207" t="s">
        <v>7</v>
      </c>
      <c r="G207">
        <f t="shared" ca="1" si="12"/>
        <v>273</v>
      </c>
      <c r="H207">
        <f t="shared" si="13"/>
        <v>1</v>
      </c>
      <c r="I207">
        <f t="shared" si="14"/>
        <v>510.68</v>
      </c>
      <c r="J207">
        <v>2</v>
      </c>
      <c r="K207">
        <v>1</v>
      </c>
      <c r="L207">
        <v>2</v>
      </c>
      <c r="M207">
        <f t="shared" si="15"/>
        <v>5</v>
      </c>
      <c r="N207" t="s">
        <v>25</v>
      </c>
      <c r="O207" t="s">
        <v>32</v>
      </c>
    </row>
    <row r="208" spans="1:15" x14ac:dyDescent="0.25">
      <c r="A208">
        <v>8848</v>
      </c>
      <c r="B208" s="1">
        <v>45040</v>
      </c>
      <c r="C208">
        <v>594.88</v>
      </c>
      <c r="D208" t="s">
        <v>13</v>
      </c>
      <c r="E208">
        <v>123536</v>
      </c>
      <c r="F208" t="s">
        <v>9</v>
      </c>
      <c r="G208">
        <f t="shared" ca="1" si="12"/>
        <v>273</v>
      </c>
      <c r="H208">
        <f t="shared" si="13"/>
        <v>1</v>
      </c>
      <c r="I208">
        <f t="shared" si="14"/>
        <v>594.88</v>
      </c>
      <c r="J208">
        <v>2</v>
      </c>
      <c r="K208">
        <v>1</v>
      </c>
      <c r="L208">
        <v>2</v>
      </c>
      <c r="M208">
        <f t="shared" si="15"/>
        <v>5</v>
      </c>
      <c r="N208" t="s">
        <v>25</v>
      </c>
      <c r="O208" t="s">
        <v>32</v>
      </c>
    </row>
    <row r="209" spans="1:15" x14ac:dyDescent="0.25">
      <c r="A209">
        <v>4291</v>
      </c>
      <c r="B209" s="1">
        <v>45040</v>
      </c>
      <c r="C209">
        <v>627.92999999999995</v>
      </c>
      <c r="D209" t="s">
        <v>6</v>
      </c>
      <c r="E209">
        <v>819964</v>
      </c>
      <c r="F209" t="s">
        <v>11</v>
      </c>
      <c r="G209">
        <f t="shared" ca="1" si="12"/>
        <v>273</v>
      </c>
      <c r="H209">
        <f t="shared" si="13"/>
        <v>1</v>
      </c>
      <c r="I209">
        <f t="shared" si="14"/>
        <v>627.92999999999995</v>
      </c>
      <c r="J209">
        <v>2</v>
      </c>
      <c r="K209">
        <v>1</v>
      </c>
      <c r="L209">
        <v>2</v>
      </c>
      <c r="M209">
        <f t="shared" si="15"/>
        <v>5</v>
      </c>
      <c r="N209" t="s">
        <v>25</v>
      </c>
      <c r="O209" t="s">
        <v>32</v>
      </c>
    </row>
    <row r="210" spans="1:15" x14ac:dyDescent="0.25">
      <c r="A210">
        <v>4882</v>
      </c>
      <c r="B210" s="1">
        <v>45040</v>
      </c>
      <c r="C210">
        <v>812.6</v>
      </c>
      <c r="D210" t="s">
        <v>6</v>
      </c>
      <c r="E210">
        <v>845279</v>
      </c>
      <c r="F210" t="s">
        <v>7</v>
      </c>
      <c r="G210">
        <f t="shared" ca="1" si="12"/>
        <v>273</v>
      </c>
      <c r="H210">
        <f t="shared" si="13"/>
        <v>1</v>
      </c>
      <c r="I210">
        <f t="shared" si="14"/>
        <v>812.6</v>
      </c>
      <c r="J210">
        <v>2</v>
      </c>
      <c r="K210">
        <v>1</v>
      </c>
      <c r="L210">
        <v>2</v>
      </c>
      <c r="M210">
        <f t="shared" si="15"/>
        <v>5</v>
      </c>
      <c r="N210" t="s">
        <v>25</v>
      </c>
      <c r="O210" t="s">
        <v>32</v>
      </c>
    </row>
    <row r="211" spans="1:15" x14ac:dyDescent="0.25">
      <c r="A211">
        <v>8311</v>
      </c>
      <c r="B211" s="1">
        <v>45040</v>
      </c>
      <c r="C211">
        <v>996.4</v>
      </c>
      <c r="D211" t="s">
        <v>6</v>
      </c>
      <c r="E211">
        <v>827691</v>
      </c>
      <c r="F211" t="s">
        <v>7</v>
      </c>
      <c r="G211">
        <f t="shared" ca="1" si="12"/>
        <v>273</v>
      </c>
      <c r="H211">
        <f t="shared" si="13"/>
        <v>1</v>
      </c>
      <c r="I211">
        <f t="shared" si="14"/>
        <v>996.4</v>
      </c>
      <c r="J211">
        <v>2</v>
      </c>
      <c r="K211">
        <v>1</v>
      </c>
      <c r="L211">
        <v>3</v>
      </c>
      <c r="M211">
        <f t="shared" si="15"/>
        <v>6</v>
      </c>
      <c r="N211" t="s">
        <v>26</v>
      </c>
      <c r="O211" t="s">
        <v>31</v>
      </c>
    </row>
    <row r="212" spans="1:15" x14ac:dyDescent="0.25">
      <c r="A212">
        <v>6617</v>
      </c>
      <c r="B212" s="1">
        <v>45040</v>
      </c>
      <c r="C212">
        <v>690.62</v>
      </c>
      <c r="D212" t="s">
        <v>6</v>
      </c>
      <c r="E212">
        <v>629959</v>
      </c>
      <c r="F212" t="s">
        <v>7</v>
      </c>
      <c r="G212">
        <f t="shared" ca="1" si="12"/>
        <v>273</v>
      </c>
      <c r="H212">
        <f t="shared" si="13"/>
        <v>2</v>
      </c>
      <c r="I212">
        <f t="shared" si="14"/>
        <v>1148.94</v>
      </c>
      <c r="J212">
        <v>2</v>
      </c>
      <c r="K212">
        <v>3</v>
      </c>
      <c r="L212">
        <v>3</v>
      </c>
      <c r="M212">
        <f t="shared" si="15"/>
        <v>8</v>
      </c>
      <c r="N212" t="s">
        <v>24</v>
      </c>
      <c r="O212" t="s">
        <v>31</v>
      </c>
    </row>
    <row r="213" spans="1:15" x14ac:dyDescent="0.25">
      <c r="A213">
        <v>1256</v>
      </c>
      <c r="B213" s="1">
        <v>45040</v>
      </c>
      <c r="C213">
        <v>591.16999999999996</v>
      </c>
      <c r="D213" t="s">
        <v>13</v>
      </c>
      <c r="E213">
        <v>180674</v>
      </c>
      <c r="F213" t="s">
        <v>11</v>
      </c>
      <c r="G213">
        <f t="shared" ca="1" si="12"/>
        <v>273</v>
      </c>
      <c r="H213">
        <f t="shared" si="13"/>
        <v>1</v>
      </c>
      <c r="I213">
        <f t="shared" si="14"/>
        <v>591.16999999999996</v>
      </c>
      <c r="J213">
        <v>2</v>
      </c>
      <c r="K213">
        <v>1</v>
      </c>
      <c r="L213">
        <v>2</v>
      </c>
      <c r="M213">
        <f t="shared" si="15"/>
        <v>5</v>
      </c>
      <c r="N213" t="s">
        <v>25</v>
      </c>
      <c r="O213" t="s">
        <v>32</v>
      </c>
    </row>
    <row r="214" spans="1:15" x14ac:dyDescent="0.25">
      <c r="A214">
        <v>5809</v>
      </c>
      <c r="B214" s="1">
        <v>45040</v>
      </c>
      <c r="C214">
        <v>950.81</v>
      </c>
      <c r="D214" t="s">
        <v>13</v>
      </c>
      <c r="E214">
        <v>688602</v>
      </c>
      <c r="F214" t="s">
        <v>10</v>
      </c>
      <c r="G214">
        <f t="shared" ca="1" si="12"/>
        <v>273</v>
      </c>
      <c r="H214">
        <f t="shared" si="13"/>
        <v>1</v>
      </c>
      <c r="I214">
        <f t="shared" si="14"/>
        <v>950.81</v>
      </c>
      <c r="J214">
        <v>2</v>
      </c>
      <c r="K214">
        <v>1</v>
      </c>
      <c r="L214">
        <v>2</v>
      </c>
      <c r="M214">
        <f t="shared" si="15"/>
        <v>5</v>
      </c>
      <c r="N214" t="s">
        <v>25</v>
      </c>
      <c r="O214" t="s">
        <v>32</v>
      </c>
    </row>
    <row r="215" spans="1:15" x14ac:dyDescent="0.25">
      <c r="A215">
        <v>5272</v>
      </c>
      <c r="B215" s="1">
        <v>45040</v>
      </c>
      <c r="C215">
        <v>673.03</v>
      </c>
      <c r="D215" t="s">
        <v>6</v>
      </c>
      <c r="E215">
        <v>350280</v>
      </c>
      <c r="F215" t="s">
        <v>11</v>
      </c>
      <c r="G215">
        <f t="shared" ca="1" si="12"/>
        <v>273</v>
      </c>
      <c r="H215">
        <f t="shared" si="13"/>
        <v>1</v>
      </c>
      <c r="I215">
        <f t="shared" si="14"/>
        <v>673.03</v>
      </c>
      <c r="J215">
        <v>2</v>
      </c>
      <c r="K215">
        <v>1</v>
      </c>
      <c r="L215">
        <v>2</v>
      </c>
      <c r="M215">
        <f t="shared" si="15"/>
        <v>5</v>
      </c>
      <c r="N215" t="s">
        <v>25</v>
      </c>
      <c r="O215" t="s">
        <v>32</v>
      </c>
    </row>
    <row r="216" spans="1:15" x14ac:dyDescent="0.25">
      <c r="A216">
        <v>6820</v>
      </c>
      <c r="B216" s="1">
        <v>45040</v>
      </c>
      <c r="C216">
        <v>673.47</v>
      </c>
      <c r="D216" t="s">
        <v>8</v>
      </c>
      <c r="E216">
        <v>738720</v>
      </c>
      <c r="F216" t="s">
        <v>9</v>
      </c>
      <c r="G216">
        <f t="shared" ca="1" si="12"/>
        <v>273</v>
      </c>
      <c r="H216">
        <f t="shared" si="13"/>
        <v>1</v>
      </c>
      <c r="I216">
        <f t="shared" si="14"/>
        <v>673.47</v>
      </c>
      <c r="J216">
        <v>2</v>
      </c>
      <c r="K216">
        <v>1</v>
      </c>
      <c r="L216">
        <v>2</v>
      </c>
      <c r="M216">
        <f t="shared" si="15"/>
        <v>5</v>
      </c>
      <c r="N216" t="s">
        <v>25</v>
      </c>
      <c r="O216" t="s">
        <v>32</v>
      </c>
    </row>
    <row r="217" spans="1:15" x14ac:dyDescent="0.25">
      <c r="A217">
        <v>8609</v>
      </c>
      <c r="B217" s="1">
        <v>45040</v>
      </c>
      <c r="C217">
        <v>346.79</v>
      </c>
      <c r="D217" t="s">
        <v>12</v>
      </c>
      <c r="E217">
        <v>427766</v>
      </c>
      <c r="F217" t="s">
        <v>11</v>
      </c>
      <c r="G217">
        <f t="shared" ca="1" si="12"/>
        <v>273</v>
      </c>
      <c r="H217">
        <f t="shared" si="13"/>
        <v>1</v>
      </c>
      <c r="I217">
        <f t="shared" si="14"/>
        <v>346.79</v>
      </c>
      <c r="J217">
        <v>2</v>
      </c>
      <c r="K217">
        <v>1</v>
      </c>
      <c r="L217">
        <v>1</v>
      </c>
      <c r="M217">
        <f t="shared" si="15"/>
        <v>4</v>
      </c>
      <c r="N217" t="s">
        <v>25</v>
      </c>
      <c r="O217" t="s">
        <v>33</v>
      </c>
    </row>
    <row r="218" spans="1:15" x14ac:dyDescent="0.25">
      <c r="A218">
        <v>6363</v>
      </c>
      <c r="B218" s="1">
        <v>45040</v>
      </c>
      <c r="C218">
        <v>460.15</v>
      </c>
      <c r="D218" t="s">
        <v>6</v>
      </c>
      <c r="E218">
        <v>898207</v>
      </c>
      <c r="F218" t="s">
        <v>7</v>
      </c>
      <c r="G218">
        <f t="shared" ca="1" si="12"/>
        <v>273</v>
      </c>
      <c r="H218">
        <f t="shared" si="13"/>
        <v>1</v>
      </c>
      <c r="I218">
        <f t="shared" si="14"/>
        <v>460.15</v>
      </c>
      <c r="J218">
        <v>2</v>
      </c>
      <c r="K218">
        <v>1</v>
      </c>
      <c r="L218">
        <v>1</v>
      </c>
      <c r="M218">
        <f t="shared" si="15"/>
        <v>4</v>
      </c>
      <c r="N218" t="s">
        <v>25</v>
      </c>
      <c r="O218" t="s">
        <v>33</v>
      </c>
    </row>
    <row r="219" spans="1:15" x14ac:dyDescent="0.25">
      <c r="A219">
        <v>2072</v>
      </c>
      <c r="B219" s="1">
        <v>45040</v>
      </c>
      <c r="C219">
        <v>673.63</v>
      </c>
      <c r="D219" t="s">
        <v>12</v>
      </c>
      <c r="E219">
        <v>818699</v>
      </c>
      <c r="F219" t="s">
        <v>7</v>
      </c>
      <c r="G219">
        <f t="shared" ca="1" si="12"/>
        <v>273</v>
      </c>
      <c r="H219">
        <f t="shared" si="13"/>
        <v>1</v>
      </c>
      <c r="I219">
        <f t="shared" si="14"/>
        <v>673.63</v>
      </c>
      <c r="J219">
        <v>2</v>
      </c>
      <c r="K219">
        <v>1</v>
      </c>
      <c r="L219">
        <v>2</v>
      </c>
      <c r="M219">
        <f t="shared" si="15"/>
        <v>5</v>
      </c>
      <c r="N219" t="s">
        <v>25</v>
      </c>
      <c r="O219" t="s">
        <v>32</v>
      </c>
    </row>
    <row r="220" spans="1:15" x14ac:dyDescent="0.25">
      <c r="A220">
        <v>4944</v>
      </c>
      <c r="B220" s="1">
        <v>45040</v>
      </c>
      <c r="C220">
        <v>587.51</v>
      </c>
      <c r="D220" t="s">
        <v>8</v>
      </c>
      <c r="E220">
        <v>152995</v>
      </c>
      <c r="F220" t="s">
        <v>11</v>
      </c>
      <c r="G220">
        <f t="shared" ca="1" si="12"/>
        <v>273</v>
      </c>
      <c r="H220">
        <f t="shared" si="13"/>
        <v>1</v>
      </c>
      <c r="I220">
        <f t="shared" si="14"/>
        <v>587.51</v>
      </c>
      <c r="J220">
        <v>2</v>
      </c>
      <c r="K220">
        <v>1</v>
      </c>
      <c r="L220">
        <v>2</v>
      </c>
      <c r="M220">
        <f t="shared" si="15"/>
        <v>5</v>
      </c>
      <c r="N220" t="s">
        <v>25</v>
      </c>
      <c r="O220" t="s">
        <v>32</v>
      </c>
    </row>
    <row r="221" spans="1:15" x14ac:dyDescent="0.25">
      <c r="A221">
        <v>8355</v>
      </c>
      <c r="B221" s="1">
        <v>45041</v>
      </c>
      <c r="C221">
        <v>538.66999999999996</v>
      </c>
      <c r="D221" t="s">
        <v>6</v>
      </c>
      <c r="E221">
        <v>947903</v>
      </c>
      <c r="F221" t="s">
        <v>7</v>
      </c>
      <c r="G221">
        <f t="shared" ca="1" si="12"/>
        <v>272</v>
      </c>
      <c r="H221">
        <f t="shared" si="13"/>
        <v>1</v>
      </c>
      <c r="I221">
        <f t="shared" si="14"/>
        <v>538.66999999999996</v>
      </c>
      <c r="J221">
        <v>2</v>
      </c>
      <c r="K221">
        <v>1</v>
      </c>
      <c r="L221">
        <v>2</v>
      </c>
      <c r="M221">
        <f t="shared" si="15"/>
        <v>5</v>
      </c>
      <c r="N221" t="s">
        <v>25</v>
      </c>
      <c r="O221" t="s">
        <v>32</v>
      </c>
    </row>
    <row r="222" spans="1:15" x14ac:dyDescent="0.25">
      <c r="A222">
        <v>3938</v>
      </c>
      <c r="B222" s="1">
        <v>45041</v>
      </c>
      <c r="C222">
        <v>806.29</v>
      </c>
      <c r="D222" t="s">
        <v>8</v>
      </c>
      <c r="E222">
        <v>520400</v>
      </c>
      <c r="F222" t="s">
        <v>10</v>
      </c>
      <c r="G222">
        <f t="shared" ca="1" si="12"/>
        <v>272</v>
      </c>
      <c r="H222">
        <f t="shared" si="13"/>
        <v>2</v>
      </c>
      <c r="I222">
        <f t="shared" si="14"/>
        <v>1731.53</v>
      </c>
      <c r="J222">
        <v>2</v>
      </c>
      <c r="K222">
        <v>3</v>
      </c>
      <c r="L222">
        <v>4</v>
      </c>
      <c r="M222">
        <f t="shared" si="15"/>
        <v>9</v>
      </c>
      <c r="N222" t="s">
        <v>24</v>
      </c>
      <c r="O222" t="s">
        <v>30</v>
      </c>
    </row>
    <row r="223" spans="1:15" x14ac:dyDescent="0.25">
      <c r="A223">
        <v>5076</v>
      </c>
      <c r="B223" s="1">
        <v>45041</v>
      </c>
      <c r="C223">
        <v>696.59</v>
      </c>
      <c r="D223" t="s">
        <v>6</v>
      </c>
      <c r="E223">
        <v>427252</v>
      </c>
      <c r="F223" t="s">
        <v>9</v>
      </c>
      <c r="G223">
        <f t="shared" ca="1" si="12"/>
        <v>272</v>
      </c>
      <c r="H223">
        <f t="shared" si="13"/>
        <v>1</v>
      </c>
      <c r="I223">
        <f t="shared" si="14"/>
        <v>696.59</v>
      </c>
      <c r="J223">
        <v>2</v>
      </c>
      <c r="K223">
        <v>1</v>
      </c>
      <c r="L223">
        <v>2</v>
      </c>
      <c r="M223">
        <f t="shared" si="15"/>
        <v>5</v>
      </c>
      <c r="N223" t="s">
        <v>25</v>
      </c>
      <c r="O223" t="s">
        <v>32</v>
      </c>
    </row>
    <row r="224" spans="1:15" x14ac:dyDescent="0.25">
      <c r="A224">
        <v>7870</v>
      </c>
      <c r="B224" s="1">
        <v>45041</v>
      </c>
      <c r="C224">
        <v>328.58</v>
      </c>
      <c r="D224" t="s">
        <v>13</v>
      </c>
      <c r="E224">
        <v>855276</v>
      </c>
      <c r="F224" t="s">
        <v>11</v>
      </c>
      <c r="G224">
        <f t="shared" ca="1" si="12"/>
        <v>272</v>
      </c>
      <c r="H224">
        <f t="shared" si="13"/>
        <v>1</v>
      </c>
      <c r="I224">
        <f t="shared" si="14"/>
        <v>328.58</v>
      </c>
      <c r="J224">
        <v>2</v>
      </c>
      <c r="K224">
        <v>1</v>
      </c>
      <c r="L224">
        <v>1</v>
      </c>
      <c r="M224">
        <f t="shared" si="15"/>
        <v>4</v>
      </c>
      <c r="N224" t="s">
        <v>25</v>
      </c>
      <c r="O224" t="s">
        <v>33</v>
      </c>
    </row>
    <row r="225" spans="1:15" x14ac:dyDescent="0.25">
      <c r="A225">
        <v>6085</v>
      </c>
      <c r="B225" s="1">
        <v>45041</v>
      </c>
      <c r="C225">
        <v>808.5</v>
      </c>
      <c r="D225" t="s">
        <v>12</v>
      </c>
      <c r="E225">
        <v>125611</v>
      </c>
      <c r="F225" t="s">
        <v>10</v>
      </c>
      <c r="G225">
        <f t="shared" ca="1" si="12"/>
        <v>272</v>
      </c>
      <c r="H225">
        <f t="shared" si="13"/>
        <v>1</v>
      </c>
      <c r="I225">
        <f t="shared" si="14"/>
        <v>808.5</v>
      </c>
      <c r="J225">
        <v>2</v>
      </c>
      <c r="K225">
        <v>1</v>
      </c>
      <c r="L225">
        <v>2</v>
      </c>
      <c r="M225">
        <f t="shared" si="15"/>
        <v>5</v>
      </c>
      <c r="N225" t="s">
        <v>25</v>
      </c>
      <c r="O225" t="s">
        <v>32</v>
      </c>
    </row>
    <row r="226" spans="1:15" x14ac:dyDescent="0.25">
      <c r="A226">
        <v>5920</v>
      </c>
      <c r="B226" s="1">
        <v>45041</v>
      </c>
      <c r="C226">
        <v>222.67</v>
      </c>
      <c r="D226" t="s">
        <v>6</v>
      </c>
      <c r="E226">
        <v>122755</v>
      </c>
      <c r="F226" t="s">
        <v>11</v>
      </c>
      <c r="G226">
        <f t="shared" ca="1" si="12"/>
        <v>272</v>
      </c>
      <c r="H226">
        <f t="shared" si="13"/>
        <v>1</v>
      </c>
      <c r="I226">
        <f t="shared" si="14"/>
        <v>222.67</v>
      </c>
      <c r="J226">
        <v>2</v>
      </c>
      <c r="K226">
        <v>1</v>
      </c>
      <c r="L226">
        <v>1</v>
      </c>
      <c r="M226">
        <f t="shared" si="15"/>
        <v>4</v>
      </c>
      <c r="N226" t="s">
        <v>25</v>
      </c>
      <c r="O226" t="s">
        <v>33</v>
      </c>
    </row>
    <row r="227" spans="1:15" x14ac:dyDescent="0.25">
      <c r="A227">
        <v>1391</v>
      </c>
      <c r="B227" s="1">
        <v>45041</v>
      </c>
      <c r="C227">
        <v>546.13</v>
      </c>
      <c r="D227" t="s">
        <v>8</v>
      </c>
      <c r="E227">
        <v>451291</v>
      </c>
      <c r="F227" t="s">
        <v>10</v>
      </c>
      <c r="G227">
        <f t="shared" ca="1" si="12"/>
        <v>272</v>
      </c>
      <c r="H227">
        <f t="shared" si="13"/>
        <v>1</v>
      </c>
      <c r="I227">
        <f t="shared" si="14"/>
        <v>546.13</v>
      </c>
      <c r="J227">
        <v>2</v>
      </c>
      <c r="K227">
        <v>1</v>
      </c>
      <c r="L227">
        <v>2</v>
      </c>
      <c r="M227">
        <f t="shared" si="15"/>
        <v>5</v>
      </c>
      <c r="N227" t="s">
        <v>25</v>
      </c>
      <c r="O227" t="s">
        <v>32</v>
      </c>
    </row>
    <row r="228" spans="1:15" x14ac:dyDescent="0.25">
      <c r="A228">
        <v>9700</v>
      </c>
      <c r="B228" s="1">
        <v>45041</v>
      </c>
      <c r="C228">
        <v>641.57000000000005</v>
      </c>
      <c r="D228" t="s">
        <v>8</v>
      </c>
      <c r="E228">
        <v>205065</v>
      </c>
      <c r="F228" t="s">
        <v>7</v>
      </c>
      <c r="G228">
        <f t="shared" ca="1" si="12"/>
        <v>272</v>
      </c>
      <c r="H228">
        <f t="shared" si="13"/>
        <v>1</v>
      </c>
      <c r="I228">
        <f t="shared" si="14"/>
        <v>641.57000000000005</v>
      </c>
      <c r="J228">
        <v>2</v>
      </c>
      <c r="K228">
        <v>1</v>
      </c>
      <c r="L228">
        <v>2</v>
      </c>
      <c r="M228">
        <f t="shared" si="15"/>
        <v>5</v>
      </c>
      <c r="N228" t="s">
        <v>25</v>
      </c>
      <c r="O228" t="s">
        <v>32</v>
      </c>
    </row>
    <row r="229" spans="1:15" x14ac:dyDescent="0.25">
      <c r="A229">
        <v>1744</v>
      </c>
      <c r="B229" s="1">
        <v>45041</v>
      </c>
      <c r="C229">
        <v>401.31</v>
      </c>
      <c r="D229" t="s">
        <v>8</v>
      </c>
      <c r="E229">
        <v>108060</v>
      </c>
      <c r="F229" t="s">
        <v>9</v>
      </c>
      <c r="G229">
        <f t="shared" ca="1" si="12"/>
        <v>272</v>
      </c>
      <c r="H229">
        <f t="shared" si="13"/>
        <v>1</v>
      </c>
      <c r="I229">
        <f t="shared" si="14"/>
        <v>401.31</v>
      </c>
      <c r="J229">
        <v>2</v>
      </c>
      <c r="K229">
        <v>1</v>
      </c>
      <c r="L229">
        <v>1</v>
      </c>
      <c r="M229">
        <f t="shared" si="15"/>
        <v>4</v>
      </c>
      <c r="N229" t="s">
        <v>25</v>
      </c>
      <c r="O229" t="s">
        <v>33</v>
      </c>
    </row>
    <row r="230" spans="1:15" x14ac:dyDescent="0.25">
      <c r="A230">
        <v>4166</v>
      </c>
      <c r="B230" s="1">
        <v>45041</v>
      </c>
      <c r="C230">
        <v>41.91</v>
      </c>
      <c r="D230" t="s">
        <v>8</v>
      </c>
      <c r="E230">
        <v>382967</v>
      </c>
      <c r="F230" t="s">
        <v>7</v>
      </c>
      <c r="G230">
        <f t="shared" ca="1" si="12"/>
        <v>272</v>
      </c>
      <c r="H230">
        <f t="shared" si="13"/>
        <v>1</v>
      </c>
      <c r="I230">
        <f t="shared" si="14"/>
        <v>41.91</v>
      </c>
      <c r="J230">
        <v>2</v>
      </c>
      <c r="K230">
        <v>1</v>
      </c>
      <c r="L230">
        <v>1</v>
      </c>
      <c r="M230">
        <f t="shared" si="15"/>
        <v>4</v>
      </c>
      <c r="N230" t="s">
        <v>25</v>
      </c>
      <c r="O230" t="s">
        <v>33</v>
      </c>
    </row>
    <row r="231" spans="1:15" x14ac:dyDescent="0.25">
      <c r="A231">
        <v>6068</v>
      </c>
      <c r="B231" s="1">
        <v>45041</v>
      </c>
      <c r="C231">
        <v>254.92</v>
      </c>
      <c r="D231" t="s">
        <v>6</v>
      </c>
      <c r="E231">
        <v>564687</v>
      </c>
      <c r="F231" t="s">
        <v>9</v>
      </c>
      <c r="G231">
        <f t="shared" ca="1" si="12"/>
        <v>272</v>
      </c>
      <c r="H231">
        <f t="shared" si="13"/>
        <v>1</v>
      </c>
      <c r="I231">
        <f t="shared" si="14"/>
        <v>254.92</v>
      </c>
      <c r="J231">
        <v>2</v>
      </c>
      <c r="K231">
        <v>1</v>
      </c>
      <c r="L231">
        <v>1</v>
      </c>
      <c r="M231">
        <f t="shared" si="15"/>
        <v>4</v>
      </c>
      <c r="N231" t="s">
        <v>25</v>
      </c>
      <c r="O231" t="s">
        <v>33</v>
      </c>
    </row>
    <row r="232" spans="1:15" x14ac:dyDescent="0.25">
      <c r="A232">
        <v>9922</v>
      </c>
      <c r="B232" s="1">
        <v>45041</v>
      </c>
      <c r="C232">
        <v>651.16</v>
      </c>
      <c r="D232" t="s">
        <v>6</v>
      </c>
      <c r="E232">
        <v>966785</v>
      </c>
      <c r="F232" t="s">
        <v>9</v>
      </c>
      <c r="G232">
        <f t="shared" ca="1" si="12"/>
        <v>272</v>
      </c>
      <c r="H232">
        <f t="shared" si="13"/>
        <v>1</v>
      </c>
      <c r="I232">
        <f t="shared" si="14"/>
        <v>651.16</v>
      </c>
      <c r="J232">
        <v>2</v>
      </c>
      <c r="K232">
        <v>1</v>
      </c>
      <c r="L232">
        <v>2</v>
      </c>
      <c r="M232">
        <f t="shared" si="15"/>
        <v>5</v>
      </c>
      <c r="N232" t="s">
        <v>25</v>
      </c>
      <c r="O232" t="s">
        <v>32</v>
      </c>
    </row>
    <row r="233" spans="1:15" x14ac:dyDescent="0.25">
      <c r="A233">
        <v>8711</v>
      </c>
      <c r="B233" s="1">
        <v>45041</v>
      </c>
      <c r="C233">
        <v>207.58</v>
      </c>
      <c r="D233" t="s">
        <v>13</v>
      </c>
      <c r="E233">
        <v>466643</v>
      </c>
      <c r="F233" t="s">
        <v>11</v>
      </c>
      <c r="G233">
        <f t="shared" ca="1" si="12"/>
        <v>272</v>
      </c>
      <c r="H233">
        <f t="shared" si="13"/>
        <v>1</v>
      </c>
      <c r="I233">
        <f t="shared" si="14"/>
        <v>207.58</v>
      </c>
      <c r="J233">
        <v>2</v>
      </c>
      <c r="K233">
        <v>1</v>
      </c>
      <c r="L233">
        <v>1</v>
      </c>
      <c r="M233">
        <f t="shared" si="15"/>
        <v>4</v>
      </c>
      <c r="N233" t="s">
        <v>25</v>
      </c>
      <c r="O233" t="s">
        <v>33</v>
      </c>
    </row>
    <row r="234" spans="1:15" x14ac:dyDescent="0.25">
      <c r="A234">
        <v>9841</v>
      </c>
      <c r="B234" s="1">
        <v>45041</v>
      </c>
      <c r="C234">
        <v>806.66</v>
      </c>
      <c r="D234" t="s">
        <v>13</v>
      </c>
      <c r="E234">
        <v>422823</v>
      </c>
      <c r="F234" t="s">
        <v>11</v>
      </c>
      <c r="G234">
        <f t="shared" ca="1" si="12"/>
        <v>272</v>
      </c>
      <c r="H234">
        <f t="shared" si="13"/>
        <v>1</v>
      </c>
      <c r="I234">
        <f t="shared" si="14"/>
        <v>806.66</v>
      </c>
      <c r="J234">
        <v>2</v>
      </c>
      <c r="K234">
        <v>1</v>
      </c>
      <c r="L234">
        <v>2</v>
      </c>
      <c r="M234">
        <f t="shared" si="15"/>
        <v>5</v>
      </c>
      <c r="N234" t="s">
        <v>25</v>
      </c>
      <c r="O234" t="s">
        <v>32</v>
      </c>
    </row>
    <row r="235" spans="1:15" x14ac:dyDescent="0.25">
      <c r="A235">
        <v>4728</v>
      </c>
      <c r="B235" s="1">
        <v>45041</v>
      </c>
      <c r="C235">
        <v>33.43</v>
      </c>
      <c r="D235" t="s">
        <v>12</v>
      </c>
      <c r="E235">
        <v>517821</v>
      </c>
      <c r="F235" t="s">
        <v>11</v>
      </c>
      <c r="G235">
        <f t="shared" ca="1" si="12"/>
        <v>272</v>
      </c>
      <c r="H235">
        <f t="shared" si="13"/>
        <v>1</v>
      </c>
      <c r="I235">
        <f t="shared" si="14"/>
        <v>33.43</v>
      </c>
      <c r="J235">
        <v>2</v>
      </c>
      <c r="K235">
        <v>1</v>
      </c>
      <c r="L235">
        <v>1</v>
      </c>
      <c r="M235">
        <f t="shared" si="15"/>
        <v>4</v>
      </c>
      <c r="N235" t="s">
        <v>25</v>
      </c>
      <c r="O235" t="s">
        <v>33</v>
      </c>
    </row>
    <row r="236" spans="1:15" x14ac:dyDescent="0.25">
      <c r="A236">
        <v>5853</v>
      </c>
      <c r="B236" s="1">
        <v>45041</v>
      </c>
      <c r="C236">
        <v>367.27</v>
      </c>
      <c r="D236" t="s">
        <v>6</v>
      </c>
      <c r="E236">
        <v>114835</v>
      </c>
      <c r="F236" t="s">
        <v>9</v>
      </c>
      <c r="G236">
        <f t="shared" ca="1" si="12"/>
        <v>272</v>
      </c>
      <c r="H236">
        <f t="shared" si="13"/>
        <v>1</v>
      </c>
      <c r="I236">
        <f t="shared" si="14"/>
        <v>367.27</v>
      </c>
      <c r="J236">
        <v>2</v>
      </c>
      <c r="K236">
        <v>1</v>
      </c>
      <c r="L236">
        <v>1</v>
      </c>
      <c r="M236">
        <f t="shared" si="15"/>
        <v>4</v>
      </c>
      <c r="N236" t="s">
        <v>25</v>
      </c>
      <c r="O236" t="s">
        <v>33</v>
      </c>
    </row>
    <row r="237" spans="1:15" x14ac:dyDescent="0.25">
      <c r="A237">
        <v>4804</v>
      </c>
      <c r="B237" s="1">
        <v>45041</v>
      </c>
      <c r="C237">
        <v>690.5</v>
      </c>
      <c r="D237" t="s">
        <v>6</v>
      </c>
      <c r="E237">
        <v>183336</v>
      </c>
      <c r="F237" t="s">
        <v>7</v>
      </c>
      <c r="G237">
        <f t="shared" ca="1" si="12"/>
        <v>272</v>
      </c>
      <c r="H237">
        <f t="shared" si="13"/>
        <v>3</v>
      </c>
      <c r="I237">
        <f t="shared" si="14"/>
        <v>2073.33</v>
      </c>
      <c r="J237">
        <v>2</v>
      </c>
      <c r="K237">
        <v>5</v>
      </c>
      <c r="L237">
        <v>5</v>
      </c>
      <c r="M237">
        <f t="shared" si="15"/>
        <v>12</v>
      </c>
      <c r="N237" t="s">
        <v>24</v>
      </c>
      <c r="O237" t="s">
        <v>30</v>
      </c>
    </row>
    <row r="238" spans="1:15" x14ac:dyDescent="0.25">
      <c r="A238">
        <v>1920</v>
      </c>
      <c r="B238" s="1">
        <v>45041</v>
      </c>
      <c r="C238">
        <v>605.65</v>
      </c>
      <c r="D238" t="s">
        <v>8</v>
      </c>
      <c r="E238">
        <v>652021</v>
      </c>
      <c r="F238" t="s">
        <v>7</v>
      </c>
      <c r="G238">
        <f t="shared" ca="1" si="12"/>
        <v>272</v>
      </c>
      <c r="H238">
        <f t="shared" si="13"/>
        <v>2</v>
      </c>
      <c r="I238">
        <f t="shared" si="14"/>
        <v>1117.9099999999999</v>
      </c>
      <c r="J238">
        <v>2</v>
      </c>
      <c r="K238">
        <v>3</v>
      </c>
      <c r="L238">
        <v>3</v>
      </c>
      <c r="M238">
        <f t="shared" si="15"/>
        <v>8</v>
      </c>
      <c r="N238" t="s">
        <v>24</v>
      </c>
      <c r="O238" t="s">
        <v>31</v>
      </c>
    </row>
    <row r="239" spans="1:15" x14ac:dyDescent="0.25">
      <c r="A239">
        <v>2527</v>
      </c>
      <c r="B239" s="1">
        <v>45041</v>
      </c>
      <c r="C239">
        <v>992.33</v>
      </c>
      <c r="D239" t="s">
        <v>8</v>
      </c>
      <c r="E239">
        <v>583863</v>
      </c>
      <c r="F239" t="s">
        <v>10</v>
      </c>
      <c r="G239">
        <f t="shared" ca="1" si="12"/>
        <v>272</v>
      </c>
      <c r="H239">
        <f t="shared" si="13"/>
        <v>1</v>
      </c>
      <c r="I239">
        <f t="shared" si="14"/>
        <v>992.33</v>
      </c>
      <c r="J239">
        <v>2</v>
      </c>
      <c r="K239">
        <v>1</v>
      </c>
      <c r="L239">
        <v>3</v>
      </c>
      <c r="M239">
        <f t="shared" si="15"/>
        <v>6</v>
      </c>
      <c r="N239" t="s">
        <v>26</v>
      </c>
      <c r="O239" t="s">
        <v>31</v>
      </c>
    </row>
    <row r="240" spans="1:15" x14ac:dyDescent="0.25">
      <c r="A240">
        <v>8579</v>
      </c>
      <c r="B240" s="1">
        <v>45042</v>
      </c>
      <c r="C240">
        <v>875.74</v>
      </c>
      <c r="D240" t="s">
        <v>8</v>
      </c>
      <c r="E240">
        <v>564656</v>
      </c>
      <c r="F240" t="s">
        <v>10</v>
      </c>
      <c r="G240">
        <f t="shared" ca="1" si="12"/>
        <v>271</v>
      </c>
      <c r="H240">
        <f t="shared" si="13"/>
        <v>1</v>
      </c>
      <c r="I240">
        <f t="shared" si="14"/>
        <v>875.74</v>
      </c>
      <c r="J240">
        <v>2</v>
      </c>
      <c r="K240">
        <v>1</v>
      </c>
      <c r="L240">
        <v>2</v>
      </c>
      <c r="M240">
        <f t="shared" si="15"/>
        <v>5</v>
      </c>
      <c r="N240" t="s">
        <v>25</v>
      </c>
      <c r="O240" t="s">
        <v>32</v>
      </c>
    </row>
    <row r="241" spans="1:15" x14ac:dyDescent="0.25">
      <c r="A241">
        <v>1651</v>
      </c>
      <c r="B241" s="1">
        <v>45042</v>
      </c>
      <c r="C241">
        <v>923.05</v>
      </c>
      <c r="D241" t="s">
        <v>6</v>
      </c>
      <c r="E241">
        <v>449773</v>
      </c>
      <c r="F241" t="s">
        <v>7</v>
      </c>
      <c r="G241">
        <f t="shared" ca="1" si="12"/>
        <v>271</v>
      </c>
      <c r="H241">
        <f t="shared" si="13"/>
        <v>1</v>
      </c>
      <c r="I241">
        <f t="shared" si="14"/>
        <v>923.05</v>
      </c>
      <c r="J241">
        <v>2</v>
      </c>
      <c r="K241">
        <v>1</v>
      </c>
      <c r="L241">
        <v>2</v>
      </c>
      <c r="M241">
        <f t="shared" si="15"/>
        <v>5</v>
      </c>
      <c r="N241" t="s">
        <v>25</v>
      </c>
      <c r="O241" t="s">
        <v>32</v>
      </c>
    </row>
    <row r="242" spans="1:15" x14ac:dyDescent="0.25">
      <c r="A242">
        <v>2847</v>
      </c>
      <c r="B242" s="1">
        <v>45042</v>
      </c>
      <c r="C242">
        <v>504.59</v>
      </c>
      <c r="D242" t="s">
        <v>8</v>
      </c>
      <c r="E242">
        <v>653948</v>
      </c>
      <c r="F242" t="s">
        <v>10</v>
      </c>
      <c r="G242">
        <f t="shared" ca="1" si="12"/>
        <v>271</v>
      </c>
      <c r="H242">
        <f t="shared" si="13"/>
        <v>1</v>
      </c>
      <c r="I242">
        <f t="shared" si="14"/>
        <v>504.59</v>
      </c>
      <c r="J242">
        <v>2</v>
      </c>
      <c r="K242">
        <v>1</v>
      </c>
      <c r="L242">
        <v>2</v>
      </c>
      <c r="M242">
        <f t="shared" si="15"/>
        <v>5</v>
      </c>
      <c r="N242" t="s">
        <v>25</v>
      </c>
      <c r="O242" t="s">
        <v>32</v>
      </c>
    </row>
    <row r="243" spans="1:15" x14ac:dyDescent="0.25">
      <c r="A243">
        <v>6228</v>
      </c>
      <c r="B243" s="1">
        <v>45042</v>
      </c>
      <c r="C243">
        <v>471.81</v>
      </c>
      <c r="D243" t="s">
        <v>6</v>
      </c>
      <c r="E243">
        <v>571435</v>
      </c>
      <c r="F243" t="s">
        <v>9</v>
      </c>
      <c r="G243">
        <f t="shared" ca="1" si="12"/>
        <v>271</v>
      </c>
      <c r="H243">
        <f t="shared" si="13"/>
        <v>1</v>
      </c>
      <c r="I243">
        <f t="shared" si="14"/>
        <v>471.81</v>
      </c>
      <c r="J243">
        <v>2</v>
      </c>
      <c r="K243">
        <v>1</v>
      </c>
      <c r="L243">
        <v>1</v>
      </c>
      <c r="M243">
        <f t="shared" si="15"/>
        <v>4</v>
      </c>
      <c r="N243" t="s">
        <v>25</v>
      </c>
      <c r="O243" t="s">
        <v>33</v>
      </c>
    </row>
    <row r="244" spans="1:15" x14ac:dyDescent="0.25">
      <c r="A244">
        <v>3275</v>
      </c>
      <c r="B244" s="1">
        <v>45042</v>
      </c>
      <c r="C244">
        <v>792.47</v>
      </c>
      <c r="D244" t="s">
        <v>8</v>
      </c>
      <c r="E244">
        <v>478427</v>
      </c>
      <c r="F244" t="s">
        <v>11</v>
      </c>
      <c r="G244">
        <f t="shared" ca="1" si="12"/>
        <v>271</v>
      </c>
      <c r="H244">
        <f t="shared" si="13"/>
        <v>1</v>
      </c>
      <c r="I244">
        <f t="shared" si="14"/>
        <v>792.47</v>
      </c>
      <c r="J244">
        <v>2</v>
      </c>
      <c r="K244">
        <v>1</v>
      </c>
      <c r="L244">
        <v>2</v>
      </c>
      <c r="M244">
        <f t="shared" si="15"/>
        <v>5</v>
      </c>
      <c r="N244" t="s">
        <v>25</v>
      </c>
      <c r="O244" t="s">
        <v>32</v>
      </c>
    </row>
    <row r="245" spans="1:15" x14ac:dyDescent="0.25">
      <c r="A245">
        <v>2982</v>
      </c>
      <c r="B245" s="1">
        <v>45042</v>
      </c>
      <c r="C245">
        <v>232.45</v>
      </c>
      <c r="D245" t="s">
        <v>6</v>
      </c>
      <c r="E245">
        <v>122056</v>
      </c>
      <c r="F245" t="s">
        <v>9</v>
      </c>
      <c r="G245">
        <f t="shared" ca="1" si="12"/>
        <v>271</v>
      </c>
      <c r="H245">
        <f t="shared" si="13"/>
        <v>1</v>
      </c>
      <c r="I245">
        <f t="shared" si="14"/>
        <v>232.45</v>
      </c>
      <c r="J245">
        <v>2</v>
      </c>
      <c r="K245">
        <v>1</v>
      </c>
      <c r="L245">
        <v>1</v>
      </c>
      <c r="M245">
        <f t="shared" si="15"/>
        <v>4</v>
      </c>
      <c r="N245" t="s">
        <v>25</v>
      </c>
      <c r="O245" t="s">
        <v>33</v>
      </c>
    </row>
    <row r="246" spans="1:15" x14ac:dyDescent="0.25">
      <c r="A246">
        <v>6416</v>
      </c>
      <c r="B246" s="1">
        <v>45042</v>
      </c>
      <c r="C246">
        <v>12.71</v>
      </c>
      <c r="D246" t="s">
        <v>8</v>
      </c>
      <c r="E246">
        <v>215795</v>
      </c>
      <c r="F246" t="s">
        <v>7</v>
      </c>
      <c r="G246">
        <f t="shared" ca="1" si="12"/>
        <v>271</v>
      </c>
      <c r="H246">
        <f t="shared" si="13"/>
        <v>1</v>
      </c>
      <c r="I246">
        <f t="shared" si="14"/>
        <v>12.71</v>
      </c>
      <c r="J246">
        <v>2</v>
      </c>
      <c r="K246">
        <v>1</v>
      </c>
      <c r="L246">
        <v>1</v>
      </c>
      <c r="M246">
        <f t="shared" si="15"/>
        <v>4</v>
      </c>
      <c r="N246" t="s">
        <v>25</v>
      </c>
      <c r="O246" t="s">
        <v>33</v>
      </c>
    </row>
    <row r="247" spans="1:15" x14ac:dyDescent="0.25">
      <c r="A247">
        <v>3287</v>
      </c>
      <c r="B247" s="1">
        <v>45042</v>
      </c>
      <c r="C247">
        <v>747.54</v>
      </c>
      <c r="D247" t="s">
        <v>6</v>
      </c>
      <c r="E247">
        <v>883300</v>
      </c>
      <c r="F247" t="s">
        <v>7</v>
      </c>
      <c r="G247">
        <f t="shared" ca="1" si="12"/>
        <v>271</v>
      </c>
      <c r="H247">
        <f t="shared" si="13"/>
        <v>1</v>
      </c>
      <c r="I247">
        <f t="shared" si="14"/>
        <v>747.54</v>
      </c>
      <c r="J247">
        <v>2</v>
      </c>
      <c r="K247">
        <v>1</v>
      </c>
      <c r="L247">
        <v>2</v>
      </c>
      <c r="M247">
        <f t="shared" si="15"/>
        <v>5</v>
      </c>
      <c r="N247" t="s">
        <v>25</v>
      </c>
      <c r="O247" t="s">
        <v>32</v>
      </c>
    </row>
    <row r="248" spans="1:15" x14ac:dyDescent="0.25">
      <c r="A248">
        <v>2101</v>
      </c>
      <c r="B248" s="1">
        <v>45042</v>
      </c>
      <c r="C248">
        <v>780.73</v>
      </c>
      <c r="D248" t="s">
        <v>6</v>
      </c>
      <c r="E248">
        <v>479742</v>
      </c>
      <c r="F248" t="s">
        <v>7</v>
      </c>
      <c r="G248">
        <f t="shared" ca="1" si="12"/>
        <v>271</v>
      </c>
      <c r="H248">
        <f t="shared" si="13"/>
        <v>1</v>
      </c>
      <c r="I248">
        <f t="shared" si="14"/>
        <v>780.73</v>
      </c>
      <c r="J248">
        <v>2</v>
      </c>
      <c r="K248">
        <v>1</v>
      </c>
      <c r="L248">
        <v>2</v>
      </c>
      <c r="M248">
        <f t="shared" si="15"/>
        <v>5</v>
      </c>
      <c r="N248" t="s">
        <v>25</v>
      </c>
      <c r="O248" t="s">
        <v>32</v>
      </c>
    </row>
    <row r="249" spans="1:15" x14ac:dyDescent="0.25">
      <c r="A249">
        <v>4150</v>
      </c>
      <c r="B249" s="1">
        <v>45042</v>
      </c>
      <c r="C249">
        <v>286.22000000000003</v>
      </c>
      <c r="D249" t="s">
        <v>6</v>
      </c>
      <c r="E249">
        <v>335790</v>
      </c>
      <c r="F249" t="s">
        <v>11</v>
      </c>
      <c r="G249">
        <f t="shared" ca="1" si="12"/>
        <v>271</v>
      </c>
      <c r="H249">
        <f t="shared" si="13"/>
        <v>1</v>
      </c>
      <c r="I249">
        <f t="shared" si="14"/>
        <v>286.22000000000003</v>
      </c>
      <c r="J249">
        <v>2</v>
      </c>
      <c r="K249">
        <v>1</v>
      </c>
      <c r="L249">
        <v>1</v>
      </c>
      <c r="M249">
        <f t="shared" si="15"/>
        <v>4</v>
      </c>
      <c r="N249" t="s">
        <v>25</v>
      </c>
      <c r="O249" t="s">
        <v>33</v>
      </c>
    </row>
    <row r="250" spans="1:15" x14ac:dyDescent="0.25">
      <c r="A250">
        <v>9084</v>
      </c>
      <c r="B250" s="1">
        <v>45042</v>
      </c>
      <c r="C250">
        <v>224.71</v>
      </c>
      <c r="D250" t="s">
        <v>13</v>
      </c>
      <c r="E250">
        <v>575779</v>
      </c>
      <c r="F250" t="s">
        <v>7</v>
      </c>
      <c r="G250">
        <f t="shared" ca="1" si="12"/>
        <v>271</v>
      </c>
      <c r="H250">
        <f t="shared" si="13"/>
        <v>1</v>
      </c>
      <c r="I250">
        <f t="shared" si="14"/>
        <v>224.71</v>
      </c>
      <c r="J250">
        <v>2</v>
      </c>
      <c r="K250">
        <v>1</v>
      </c>
      <c r="L250">
        <v>1</v>
      </c>
      <c r="M250">
        <f t="shared" si="15"/>
        <v>4</v>
      </c>
      <c r="N250" t="s">
        <v>25</v>
      </c>
      <c r="O250" t="s">
        <v>33</v>
      </c>
    </row>
    <row r="251" spans="1:15" x14ac:dyDescent="0.25">
      <c r="A251">
        <v>7363</v>
      </c>
      <c r="B251" s="1">
        <v>45042</v>
      </c>
      <c r="C251">
        <v>262.45</v>
      </c>
      <c r="D251" t="s">
        <v>6</v>
      </c>
      <c r="E251">
        <v>778120</v>
      </c>
      <c r="F251" t="s">
        <v>10</v>
      </c>
      <c r="G251">
        <f t="shared" ca="1" si="12"/>
        <v>271</v>
      </c>
      <c r="H251">
        <f t="shared" si="13"/>
        <v>3</v>
      </c>
      <c r="I251">
        <f t="shared" si="14"/>
        <v>1386.3200000000002</v>
      </c>
      <c r="J251">
        <v>2</v>
      </c>
      <c r="K251">
        <v>5</v>
      </c>
      <c r="L251">
        <v>3</v>
      </c>
      <c r="M251">
        <f t="shared" si="15"/>
        <v>10</v>
      </c>
      <c r="N251" t="s">
        <v>24</v>
      </c>
      <c r="O251" t="s">
        <v>30</v>
      </c>
    </row>
    <row r="252" spans="1:15" x14ac:dyDescent="0.25">
      <c r="A252">
        <v>2747</v>
      </c>
      <c r="B252" s="1">
        <v>45042</v>
      </c>
      <c r="C252">
        <v>387.55</v>
      </c>
      <c r="D252" t="s">
        <v>6</v>
      </c>
      <c r="E252">
        <v>702733</v>
      </c>
      <c r="F252" t="s">
        <v>11</v>
      </c>
      <c r="G252">
        <f t="shared" ca="1" si="12"/>
        <v>271</v>
      </c>
      <c r="H252">
        <f t="shared" si="13"/>
        <v>1</v>
      </c>
      <c r="I252">
        <f t="shared" si="14"/>
        <v>387.55</v>
      </c>
      <c r="J252">
        <v>2</v>
      </c>
      <c r="K252">
        <v>1</v>
      </c>
      <c r="L252">
        <v>1</v>
      </c>
      <c r="M252">
        <f t="shared" si="15"/>
        <v>4</v>
      </c>
      <c r="N252" t="s">
        <v>25</v>
      </c>
      <c r="O252" t="s">
        <v>33</v>
      </c>
    </row>
    <row r="253" spans="1:15" x14ac:dyDescent="0.25">
      <c r="A253">
        <v>3573</v>
      </c>
      <c r="B253" s="1">
        <v>45042</v>
      </c>
      <c r="C253">
        <v>182.08</v>
      </c>
      <c r="D253" t="s">
        <v>8</v>
      </c>
      <c r="E253">
        <v>264136</v>
      </c>
      <c r="F253" t="s">
        <v>10</v>
      </c>
      <c r="G253">
        <f t="shared" ca="1" si="12"/>
        <v>271</v>
      </c>
      <c r="H253">
        <f t="shared" si="13"/>
        <v>2</v>
      </c>
      <c r="I253">
        <f t="shared" si="14"/>
        <v>292.33000000000004</v>
      </c>
      <c r="J253">
        <v>2</v>
      </c>
      <c r="K253">
        <v>3</v>
      </c>
      <c r="L253">
        <v>1</v>
      </c>
      <c r="M253">
        <f t="shared" si="15"/>
        <v>6</v>
      </c>
      <c r="N253" t="s">
        <v>26</v>
      </c>
      <c r="O253" t="s">
        <v>31</v>
      </c>
    </row>
    <row r="254" spans="1:15" x14ac:dyDescent="0.25">
      <c r="A254">
        <v>6253</v>
      </c>
      <c r="B254" s="1">
        <v>45042</v>
      </c>
      <c r="C254">
        <v>308.75</v>
      </c>
      <c r="D254" t="s">
        <v>12</v>
      </c>
      <c r="E254">
        <v>792282</v>
      </c>
      <c r="F254" t="s">
        <v>9</v>
      </c>
      <c r="G254">
        <f t="shared" ca="1" si="12"/>
        <v>271</v>
      </c>
      <c r="H254">
        <f t="shared" si="13"/>
        <v>1</v>
      </c>
      <c r="I254">
        <f t="shared" si="14"/>
        <v>308.75</v>
      </c>
      <c r="J254">
        <v>2</v>
      </c>
      <c r="K254">
        <v>1</v>
      </c>
      <c r="L254">
        <v>1</v>
      </c>
      <c r="M254">
        <f t="shared" si="15"/>
        <v>4</v>
      </c>
      <c r="N254" t="s">
        <v>25</v>
      </c>
      <c r="O254" t="s">
        <v>33</v>
      </c>
    </row>
    <row r="255" spans="1:15" x14ac:dyDescent="0.25">
      <c r="A255">
        <v>4762</v>
      </c>
      <c r="B255" s="1">
        <v>45042</v>
      </c>
      <c r="C255">
        <v>466.02</v>
      </c>
      <c r="D255" t="s">
        <v>12</v>
      </c>
      <c r="E255">
        <v>389039</v>
      </c>
      <c r="F255" t="s">
        <v>9</v>
      </c>
      <c r="G255">
        <f t="shared" ca="1" si="12"/>
        <v>271</v>
      </c>
      <c r="H255">
        <f t="shared" si="13"/>
        <v>1</v>
      </c>
      <c r="I255">
        <f t="shared" si="14"/>
        <v>466.02</v>
      </c>
      <c r="J255">
        <v>2</v>
      </c>
      <c r="K255">
        <v>1</v>
      </c>
      <c r="L255">
        <v>1</v>
      </c>
      <c r="M255">
        <f t="shared" si="15"/>
        <v>4</v>
      </c>
      <c r="N255" t="s">
        <v>25</v>
      </c>
      <c r="O255" t="s">
        <v>33</v>
      </c>
    </row>
    <row r="256" spans="1:15" x14ac:dyDescent="0.25">
      <c r="A256">
        <v>9680</v>
      </c>
      <c r="B256" s="1">
        <v>45042</v>
      </c>
      <c r="C256">
        <v>425.62</v>
      </c>
      <c r="D256" t="s">
        <v>8</v>
      </c>
      <c r="E256">
        <v>249289</v>
      </c>
      <c r="F256" t="s">
        <v>11</v>
      </c>
      <c r="G256">
        <f t="shared" ca="1" si="12"/>
        <v>271</v>
      </c>
      <c r="H256">
        <f t="shared" si="13"/>
        <v>2</v>
      </c>
      <c r="I256">
        <f t="shared" si="14"/>
        <v>844.6</v>
      </c>
      <c r="J256">
        <v>2</v>
      </c>
      <c r="K256">
        <v>3</v>
      </c>
      <c r="L256">
        <v>2</v>
      </c>
      <c r="M256">
        <f t="shared" si="15"/>
        <v>7</v>
      </c>
      <c r="N256" t="s">
        <v>26</v>
      </c>
      <c r="O256" t="s">
        <v>31</v>
      </c>
    </row>
    <row r="257" spans="1:15" x14ac:dyDescent="0.25">
      <c r="A257">
        <v>3174</v>
      </c>
      <c r="B257" s="1">
        <v>45042</v>
      </c>
      <c r="C257">
        <v>154.78</v>
      </c>
      <c r="D257" t="s">
        <v>6</v>
      </c>
      <c r="E257">
        <v>968726</v>
      </c>
      <c r="F257" t="s">
        <v>9</v>
      </c>
      <c r="G257">
        <f t="shared" ca="1" si="12"/>
        <v>271</v>
      </c>
      <c r="H257">
        <f t="shared" si="13"/>
        <v>1</v>
      </c>
      <c r="I257">
        <f t="shared" si="14"/>
        <v>154.78</v>
      </c>
      <c r="J257">
        <v>2</v>
      </c>
      <c r="K257">
        <v>1</v>
      </c>
      <c r="L257">
        <v>1</v>
      </c>
      <c r="M257">
        <f t="shared" si="15"/>
        <v>4</v>
      </c>
      <c r="N257" t="s">
        <v>25</v>
      </c>
      <c r="O257" t="s">
        <v>33</v>
      </c>
    </row>
    <row r="258" spans="1:15" x14ac:dyDescent="0.25">
      <c r="A258">
        <v>9589</v>
      </c>
      <c r="B258" s="1">
        <v>45042</v>
      </c>
      <c r="C258">
        <v>249.89</v>
      </c>
      <c r="D258" t="s">
        <v>6</v>
      </c>
      <c r="E258">
        <v>914504</v>
      </c>
      <c r="F258" t="s">
        <v>7</v>
      </c>
      <c r="G258">
        <f t="shared" ca="1" si="12"/>
        <v>271</v>
      </c>
      <c r="H258">
        <f t="shared" si="13"/>
        <v>1</v>
      </c>
      <c r="I258">
        <f t="shared" si="14"/>
        <v>249.89</v>
      </c>
      <c r="J258">
        <v>2</v>
      </c>
      <c r="K258">
        <v>1</v>
      </c>
      <c r="L258">
        <v>1</v>
      </c>
      <c r="M258">
        <f t="shared" si="15"/>
        <v>4</v>
      </c>
      <c r="N258" t="s">
        <v>25</v>
      </c>
      <c r="O258" t="s">
        <v>33</v>
      </c>
    </row>
    <row r="259" spans="1:15" x14ac:dyDescent="0.25">
      <c r="A259">
        <v>1500</v>
      </c>
      <c r="B259" s="1">
        <v>45042</v>
      </c>
      <c r="C259">
        <v>378.74</v>
      </c>
      <c r="D259" t="s">
        <v>13</v>
      </c>
      <c r="E259">
        <v>286209</v>
      </c>
      <c r="F259" t="s">
        <v>7</v>
      </c>
      <c r="G259">
        <f t="shared" ref="G259:G322" ca="1" si="16">DATEDIF(B259,TODAY(),"D")</f>
        <v>271</v>
      </c>
      <c r="H259">
        <f t="shared" ref="H259:H322" si="17">COUNTIF(A:A,A259)</f>
        <v>1</v>
      </c>
      <c r="I259">
        <f t="shared" ref="I259:I322" si="18">SUMIF(A:A,A259,C:C)</f>
        <v>378.74</v>
      </c>
      <c r="J259">
        <v>2</v>
      </c>
      <c r="K259">
        <v>1</v>
      </c>
      <c r="L259">
        <v>1</v>
      </c>
      <c r="M259">
        <f t="shared" ref="M259:M322" si="19">J259+K259+L259</f>
        <v>4</v>
      </c>
      <c r="N259" t="s">
        <v>25</v>
      </c>
      <c r="O259" t="s">
        <v>33</v>
      </c>
    </row>
    <row r="260" spans="1:15" x14ac:dyDescent="0.25">
      <c r="A260">
        <v>4817</v>
      </c>
      <c r="B260" s="1">
        <v>45043</v>
      </c>
      <c r="C260">
        <v>812.96</v>
      </c>
      <c r="D260" t="s">
        <v>8</v>
      </c>
      <c r="E260">
        <v>698199</v>
      </c>
      <c r="F260" t="s">
        <v>7</v>
      </c>
      <c r="G260">
        <f t="shared" ca="1" si="16"/>
        <v>270</v>
      </c>
      <c r="H260">
        <f t="shared" si="17"/>
        <v>1</v>
      </c>
      <c r="I260">
        <f t="shared" si="18"/>
        <v>812.96</v>
      </c>
      <c r="J260">
        <v>2</v>
      </c>
      <c r="K260">
        <v>1</v>
      </c>
      <c r="L260">
        <v>2</v>
      </c>
      <c r="M260">
        <f t="shared" si="19"/>
        <v>5</v>
      </c>
      <c r="N260" t="s">
        <v>25</v>
      </c>
      <c r="O260" t="s">
        <v>32</v>
      </c>
    </row>
    <row r="261" spans="1:15" x14ac:dyDescent="0.25">
      <c r="A261">
        <v>2752</v>
      </c>
      <c r="B261" s="1">
        <v>45043</v>
      </c>
      <c r="C261">
        <v>614.74</v>
      </c>
      <c r="D261" t="s">
        <v>12</v>
      </c>
      <c r="E261">
        <v>226611</v>
      </c>
      <c r="F261" t="s">
        <v>7</v>
      </c>
      <c r="G261">
        <f t="shared" ca="1" si="16"/>
        <v>270</v>
      </c>
      <c r="H261">
        <f t="shared" si="17"/>
        <v>1</v>
      </c>
      <c r="I261">
        <f t="shared" si="18"/>
        <v>614.74</v>
      </c>
      <c r="J261">
        <v>2</v>
      </c>
      <c r="K261">
        <v>1</v>
      </c>
      <c r="L261">
        <v>2</v>
      </c>
      <c r="M261">
        <f t="shared" si="19"/>
        <v>5</v>
      </c>
      <c r="N261" t="s">
        <v>25</v>
      </c>
      <c r="O261" t="s">
        <v>32</v>
      </c>
    </row>
    <row r="262" spans="1:15" x14ac:dyDescent="0.25">
      <c r="A262">
        <v>5915</v>
      </c>
      <c r="B262" s="1">
        <v>45043</v>
      </c>
      <c r="C262">
        <v>566.52</v>
      </c>
      <c r="D262" t="s">
        <v>8</v>
      </c>
      <c r="E262">
        <v>517754</v>
      </c>
      <c r="F262" t="s">
        <v>10</v>
      </c>
      <c r="G262">
        <f t="shared" ca="1" si="16"/>
        <v>270</v>
      </c>
      <c r="H262">
        <f t="shared" si="17"/>
        <v>1</v>
      </c>
      <c r="I262">
        <f t="shared" si="18"/>
        <v>566.52</v>
      </c>
      <c r="J262">
        <v>2</v>
      </c>
      <c r="K262">
        <v>1</v>
      </c>
      <c r="L262">
        <v>2</v>
      </c>
      <c r="M262">
        <f t="shared" si="19"/>
        <v>5</v>
      </c>
      <c r="N262" t="s">
        <v>25</v>
      </c>
      <c r="O262" t="s">
        <v>32</v>
      </c>
    </row>
    <row r="263" spans="1:15" x14ac:dyDescent="0.25">
      <c r="A263">
        <v>6742</v>
      </c>
      <c r="B263" s="1">
        <v>45043</v>
      </c>
      <c r="C263">
        <v>789.15</v>
      </c>
      <c r="D263" t="s">
        <v>8</v>
      </c>
      <c r="E263">
        <v>150486</v>
      </c>
      <c r="F263" t="s">
        <v>7</v>
      </c>
      <c r="G263">
        <f t="shared" ca="1" si="16"/>
        <v>270</v>
      </c>
      <c r="H263">
        <f t="shared" si="17"/>
        <v>1</v>
      </c>
      <c r="I263">
        <f t="shared" si="18"/>
        <v>789.15</v>
      </c>
      <c r="J263">
        <v>2</v>
      </c>
      <c r="K263">
        <v>1</v>
      </c>
      <c r="L263">
        <v>2</v>
      </c>
      <c r="M263">
        <f t="shared" si="19"/>
        <v>5</v>
      </c>
      <c r="N263" t="s">
        <v>25</v>
      </c>
      <c r="O263" t="s">
        <v>32</v>
      </c>
    </row>
    <row r="264" spans="1:15" x14ac:dyDescent="0.25">
      <c r="A264">
        <v>6221</v>
      </c>
      <c r="B264" s="1">
        <v>45043</v>
      </c>
      <c r="C264">
        <v>952.15</v>
      </c>
      <c r="D264" t="s">
        <v>8</v>
      </c>
      <c r="E264">
        <v>458411</v>
      </c>
      <c r="F264" t="s">
        <v>9</v>
      </c>
      <c r="G264">
        <f t="shared" ca="1" si="16"/>
        <v>270</v>
      </c>
      <c r="H264">
        <f t="shared" si="17"/>
        <v>1</v>
      </c>
      <c r="I264">
        <f t="shared" si="18"/>
        <v>952.15</v>
      </c>
      <c r="J264">
        <v>2</v>
      </c>
      <c r="K264">
        <v>1</v>
      </c>
      <c r="L264">
        <v>2</v>
      </c>
      <c r="M264">
        <f t="shared" si="19"/>
        <v>5</v>
      </c>
      <c r="N264" t="s">
        <v>25</v>
      </c>
      <c r="O264" t="s">
        <v>32</v>
      </c>
    </row>
    <row r="265" spans="1:15" x14ac:dyDescent="0.25">
      <c r="A265">
        <v>1731</v>
      </c>
      <c r="B265" s="1">
        <v>45043</v>
      </c>
      <c r="C265">
        <v>445.34</v>
      </c>
      <c r="D265" t="s">
        <v>6</v>
      </c>
      <c r="E265">
        <v>337232</v>
      </c>
      <c r="F265" t="s">
        <v>11</v>
      </c>
      <c r="G265">
        <f t="shared" ca="1" si="16"/>
        <v>270</v>
      </c>
      <c r="H265">
        <f t="shared" si="17"/>
        <v>1</v>
      </c>
      <c r="I265">
        <f t="shared" si="18"/>
        <v>445.34</v>
      </c>
      <c r="J265">
        <v>2</v>
      </c>
      <c r="K265">
        <v>1</v>
      </c>
      <c r="L265">
        <v>1</v>
      </c>
      <c r="M265">
        <f t="shared" si="19"/>
        <v>4</v>
      </c>
      <c r="N265" t="s">
        <v>25</v>
      </c>
      <c r="O265" t="s">
        <v>33</v>
      </c>
    </row>
    <row r="266" spans="1:15" x14ac:dyDescent="0.25">
      <c r="A266">
        <v>3695</v>
      </c>
      <c r="B266" s="1">
        <v>45043</v>
      </c>
      <c r="C266">
        <v>914.91</v>
      </c>
      <c r="D266" t="s">
        <v>13</v>
      </c>
      <c r="E266">
        <v>945664</v>
      </c>
      <c r="F266" t="s">
        <v>11</v>
      </c>
      <c r="G266">
        <f t="shared" ca="1" si="16"/>
        <v>270</v>
      </c>
      <c r="H266">
        <f t="shared" si="17"/>
        <v>2</v>
      </c>
      <c r="I266">
        <f t="shared" si="18"/>
        <v>1770.85</v>
      </c>
      <c r="J266">
        <v>2</v>
      </c>
      <c r="K266">
        <v>3</v>
      </c>
      <c r="L266">
        <v>4</v>
      </c>
      <c r="M266">
        <f t="shared" si="19"/>
        <v>9</v>
      </c>
      <c r="N266" t="s">
        <v>24</v>
      </c>
      <c r="O266" t="s">
        <v>30</v>
      </c>
    </row>
    <row r="267" spans="1:15" x14ac:dyDescent="0.25">
      <c r="A267">
        <v>1228</v>
      </c>
      <c r="B267" s="1">
        <v>45043</v>
      </c>
      <c r="C267">
        <v>541.21</v>
      </c>
      <c r="D267" t="s">
        <v>13</v>
      </c>
      <c r="E267">
        <v>486490</v>
      </c>
      <c r="F267" t="s">
        <v>11</v>
      </c>
      <c r="G267">
        <f t="shared" ca="1" si="16"/>
        <v>270</v>
      </c>
      <c r="H267">
        <f t="shared" si="17"/>
        <v>1</v>
      </c>
      <c r="I267">
        <f t="shared" si="18"/>
        <v>541.21</v>
      </c>
      <c r="J267">
        <v>2</v>
      </c>
      <c r="K267">
        <v>1</v>
      </c>
      <c r="L267">
        <v>2</v>
      </c>
      <c r="M267">
        <f t="shared" si="19"/>
        <v>5</v>
      </c>
      <c r="N267" t="s">
        <v>25</v>
      </c>
      <c r="O267" t="s">
        <v>32</v>
      </c>
    </row>
    <row r="268" spans="1:15" x14ac:dyDescent="0.25">
      <c r="A268">
        <v>9465</v>
      </c>
      <c r="B268" s="1">
        <v>45043</v>
      </c>
      <c r="C268">
        <v>382.57</v>
      </c>
      <c r="D268" t="s">
        <v>12</v>
      </c>
      <c r="E268">
        <v>641455</v>
      </c>
      <c r="F268" t="s">
        <v>7</v>
      </c>
      <c r="G268">
        <f t="shared" ca="1" si="16"/>
        <v>270</v>
      </c>
      <c r="H268">
        <f t="shared" si="17"/>
        <v>1</v>
      </c>
      <c r="I268">
        <f t="shared" si="18"/>
        <v>382.57</v>
      </c>
      <c r="J268">
        <v>2</v>
      </c>
      <c r="K268">
        <v>1</v>
      </c>
      <c r="L268">
        <v>1</v>
      </c>
      <c r="M268">
        <f t="shared" si="19"/>
        <v>4</v>
      </c>
      <c r="N268" t="s">
        <v>25</v>
      </c>
      <c r="O268" t="s">
        <v>33</v>
      </c>
    </row>
    <row r="269" spans="1:15" x14ac:dyDescent="0.25">
      <c r="A269">
        <v>2702</v>
      </c>
      <c r="B269" s="1">
        <v>45043</v>
      </c>
      <c r="C269">
        <v>621.91999999999996</v>
      </c>
      <c r="D269" t="s">
        <v>8</v>
      </c>
      <c r="E269">
        <v>786641</v>
      </c>
      <c r="F269" t="s">
        <v>7</v>
      </c>
      <c r="G269">
        <f t="shared" ca="1" si="16"/>
        <v>270</v>
      </c>
      <c r="H269">
        <f t="shared" si="17"/>
        <v>2</v>
      </c>
      <c r="I269">
        <f t="shared" si="18"/>
        <v>1164.3</v>
      </c>
      <c r="J269">
        <v>2</v>
      </c>
      <c r="K269">
        <v>3</v>
      </c>
      <c r="L269">
        <v>3</v>
      </c>
      <c r="M269">
        <f t="shared" si="19"/>
        <v>8</v>
      </c>
      <c r="N269" t="s">
        <v>24</v>
      </c>
      <c r="O269" t="s">
        <v>31</v>
      </c>
    </row>
    <row r="270" spans="1:15" x14ac:dyDescent="0.25">
      <c r="A270">
        <v>9625</v>
      </c>
      <c r="B270" s="1">
        <v>45043</v>
      </c>
      <c r="C270">
        <v>817.06</v>
      </c>
      <c r="D270" t="s">
        <v>6</v>
      </c>
      <c r="E270">
        <v>933551</v>
      </c>
      <c r="F270" t="s">
        <v>7</v>
      </c>
      <c r="G270">
        <f t="shared" ca="1" si="16"/>
        <v>270</v>
      </c>
      <c r="H270">
        <f t="shared" si="17"/>
        <v>1</v>
      </c>
      <c r="I270">
        <f t="shared" si="18"/>
        <v>817.06</v>
      </c>
      <c r="J270">
        <v>2</v>
      </c>
      <c r="K270">
        <v>1</v>
      </c>
      <c r="L270">
        <v>2</v>
      </c>
      <c r="M270">
        <f t="shared" si="19"/>
        <v>5</v>
      </c>
      <c r="N270" t="s">
        <v>25</v>
      </c>
      <c r="O270" t="s">
        <v>32</v>
      </c>
    </row>
    <row r="271" spans="1:15" x14ac:dyDescent="0.25">
      <c r="A271">
        <v>9669</v>
      </c>
      <c r="B271" s="1">
        <v>45043</v>
      </c>
      <c r="C271">
        <v>971.37</v>
      </c>
      <c r="D271" t="s">
        <v>8</v>
      </c>
      <c r="E271">
        <v>813328</v>
      </c>
      <c r="F271" t="s">
        <v>10</v>
      </c>
      <c r="G271">
        <f t="shared" ca="1" si="16"/>
        <v>270</v>
      </c>
      <c r="H271">
        <f t="shared" si="17"/>
        <v>1</v>
      </c>
      <c r="I271">
        <f t="shared" si="18"/>
        <v>971.37</v>
      </c>
      <c r="J271">
        <v>2</v>
      </c>
      <c r="K271">
        <v>1</v>
      </c>
      <c r="L271">
        <v>3</v>
      </c>
      <c r="M271">
        <f t="shared" si="19"/>
        <v>6</v>
      </c>
      <c r="N271" t="s">
        <v>26</v>
      </c>
      <c r="O271" t="s">
        <v>31</v>
      </c>
    </row>
    <row r="272" spans="1:15" x14ac:dyDescent="0.25">
      <c r="A272">
        <v>8368</v>
      </c>
      <c r="B272" s="1">
        <v>45043</v>
      </c>
      <c r="C272">
        <v>355.09</v>
      </c>
      <c r="D272" t="s">
        <v>8</v>
      </c>
      <c r="E272">
        <v>560398</v>
      </c>
      <c r="F272" t="s">
        <v>10</v>
      </c>
      <c r="G272">
        <f t="shared" ca="1" si="16"/>
        <v>270</v>
      </c>
      <c r="H272">
        <f t="shared" si="17"/>
        <v>1</v>
      </c>
      <c r="I272">
        <f t="shared" si="18"/>
        <v>355.09</v>
      </c>
      <c r="J272">
        <v>2</v>
      </c>
      <c r="K272">
        <v>1</v>
      </c>
      <c r="L272">
        <v>1</v>
      </c>
      <c r="M272">
        <f t="shared" si="19"/>
        <v>4</v>
      </c>
      <c r="N272" t="s">
        <v>25</v>
      </c>
      <c r="O272" t="s">
        <v>33</v>
      </c>
    </row>
    <row r="273" spans="1:15" x14ac:dyDescent="0.25">
      <c r="A273">
        <v>6053</v>
      </c>
      <c r="B273" s="1">
        <v>45043</v>
      </c>
      <c r="C273">
        <v>366.05</v>
      </c>
      <c r="D273" t="s">
        <v>13</v>
      </c>
      <c r="E273">
        <v>588640</v>
      </c>
      <c r="F273" t="s">
        <v>10</v>
      </c>
      <c r="G273">
        <f t="shared" ca="1" si="16"/>
        <v>270</v>
      </c>
      <c r="H273">
        <f t="shared" si="17"/>
        <v>1</v>
      </c>
      <c r="I273">
        <f t="shared" si="18"/>
        <v>366.05</v>
      </c>
      <c r="J273">
        <v>2</v>
      </c>
      <c r="K273">
        <v>1</v>
      </c>
      <c r="L273">
        <v>1</v>
      </c>
      <c r="M273">
        <f t="shared" si="19"/>
        <v>4</v>
      </c>
      <c r="N273" t="s">
        <v>25</v>
      </c>
      <c r="O273" t="s">
        <v>33</v>
      </c>
    </row>
    <row r="274" spans="1:15" x14ac:dyDescent="0.25">
      <c r="A274">
        <v>7322</v>
      </c>
      <c r="B274" s="1">
        <v>45043</v>
      </c>
      <c r="C274">
        <v>544.83000000000004</v>
      </c>
      <c r="D274" t="s">
        <v>6</v>
      </c>
      <c r="E274">
        <v>125905</v>
      </c>
      <c r="F274" t="s">
        <v>11</v>
      </c>
      <c r="G274">
        <f t="shared" ca="1" si="16"/>
        <v>270</v>
      </c>
      <c r="H274">
        <f t="shared" si="17"/>
        <v>1</v>
      </c>
      <c r="I274">
        <f t="shared" si="18"/>
        <v>544.83000000000004</v>
      </c>
      <c r="J274">
        <v>2</v>
      </c>
      <c r="K274">
        <v>1</v>
      </c>
      <c r="L274">
        <v>2</v>
      </c>
      <c r="M274">
        <f t="shared" si="19"/>
        <v>5</v>
      </c>
      <c r="N274" t="s">
        <v>25</v>
      </c>
      <c r="O274" t="s">
        <v>32</v>
      </c>
    </row>
    <row r="275" spans="1:15" x14ac:dyDescent="0.25">
      <c r="A275">
        <v>4614</v>
      </c>
      <c r="B275" s="1">
        <v>45043</v>
      </c>
      <c r="C275">
        <v>88.42</v>
      </c>
      <c r="D275" t="s">
        <v>12</v>
      </c>
      <c r="E275">
        <v>641704</v>
      </c>
      <c r="F275" t="s">
        <v>11</v>
      </c>
      <c r="G275">
        <f t="shared" ca="1" si="16"/>
        <v>270</v>
      </c>
      <c r="H275">
        <f t="shared" si="17"/>
        <v>1</v>
      </c>
      <c r="I275">
        <f t="shared" si="18"/>
        <v>88.42</v>
      </c>
      <c r="J275">
        <v>2</v>
      </c>
      <c r="K275">
        <v>1</v>
      </c>
      <c r="L275">
        <v>1</v>
      </c>
      <c r="M275">
        <f t="shared" si="19"/>
        <v>4</v>
      </c>
      <c r="N275" t="s">
        <v>25</v>
      </c>
      <c r="O275" t="s">
        <v>33</v>
      </c>
    </row>
    <row r="276" spans="1:15" x14ac:dyDescent="0.25">
      <c r="A276">
        <v>9288</v>
      </c>
      <c r="B276" s="1">
        <v>45043</v>
      </c>
      <c r="C276">
        <v>141.13</v>
      </c>
      <c r="D276" t="s">
        <v>6</v>
      </c>
      <c r="E276">
        <v>172132</v>
      </c>
      <c r="F276" t="s">
        <v>9</v>
      </c>
      <c r="G276">
        <f t="shared" ca="1" si="16"/>
        <v>270</v>
      </c>
      <c r="H276">
        <f t="shared" si="17"/>
        <v>1</v>
      </c>
      <c r="I276">
        <f t="shared" si="18"/>
        <v>141.13</v>
      </c>
      <c r="J276">
        <v>2</v>
      </c>
      <c r="K276">
        <v>1</v>
      </c>
      <c r="L276">
        <v>1</v>
      </c>
      <c r="M276">
        <f t="shared" si="19"/>
        <v>4</v>
      </c>
      <c r="N276" t="s">
        <v>25</v>
      </c>
      <c r="O276" t="s">
        <v>33</v>
      </c>
    </row>
    <row r="277" spans="1:15" x14ac:dyDescent="0.25">
      <c r="A277">
        <v>7753</v>
      </c>
      <c r="B277" s="1">
        <v>45043</v>
      </c>
      <c r="C277">
        <v>164.16</v>
      </c>
      <c r="D277" t="s">
        <v>8</v>
      </c>
      <c r="E277">
        <v>100096</v>
      </c>
      <c r="F277" t="s">
        <v>9</v>
      </c>
      <c r="G277">
        <f t="shared" ca="1" si="16"/>
        <v>270</v>
      </c>
      <c r="H277">
        <f t="shared" si="17"/>
        <v>1</v>
      </c>
      <c r="I277">
        <f t="shared" si="18"/>
        <v>164.16</v>
      </c>
      <c r="J277">
        <v>2</v>
      </c>
      <c r="K277">
        <v>1</v>
      </c>
      <c r="L277">
        <v>1</v>
      </c>
      <c r="M277">
        <f t="shared" si="19"/>
        <v>4</v>
      </c>
      <c r="N277" t="s">
        <v>25</v>
      </c>
      <c r="O277" t="s">
        <v>33</v>
      </c>
    </row>
    <row r="278" spans="1:15" x14ac:dyDescent="0.25">
      <c r="A278">
        <v>5843</v>
      </c>
      <c r="B278" s="1">
        <v>45043</v>
      </c>
      <c r="C278">
        <v>907.84</v>
      </c>
      <c r="D278" t="s">
        <v>13</v>
      </c>
      <c r="E278">
        <v>507135</v>
      </c>
      <c r="F278" t="s">
        <v>10</v>
      </c>
      <c r="G278">
        <f t="shared" ca="1" si="16"/>
        <v>270</v>
      </c>
      <c r="H278">
        <f t="shared" si="17"/>
        <v>1</v>
      </c>
      <c r="I278">
        <f t="shared" si="18"/>
        <v>907.84</v>
      </c>
      <c r="J278">
        <v>2</v>
      </c>
      <c r="K278">
        <v>1</v>
      </c>
      <c r="L278">
        <v>2</v>
      </c>
      <c r="M278">
        <f t="shared" si="19"/>
        <v>5</v>
      </c>
      <c r="N278" t="s">
        <v>25</v>
      </c>
      <c r="O278" t="s">
        <v>32</v>
      </c>
    </row>
    <row r="279" spans="1:15" x14ac:dyDescent="0.25">
      <c r="A279">
        <v>8925</v>
      </c>
      <c r="B279" s="1">
        <v>45043</v>
      </c>
      <c r="C279">
        <v>988.62</v>
      </c>
      <c r="D279" t="s">
        <v>6</v>
      </c>
      <c r="E279">
        <v>911801</v>
      </c>
      <c r="F279" t="s">
        <v>7</v>
      </c>
      <c r="G279">
        <f t="shared" ca="1" si="16"/>
        <v>270</v>
      </c>
      <c r="H279">
        <f t="shared" si="17"/>
        <v>1</v>
      </c>
      <c r="I279">
        <f t="shared" si="18"/>
        <v>988.62</v>
      </c>
      <c r="J279">
        <v>2</v>
      </c>
      <c r="K279">
        <v>1</v>
      </c>
      <c r="L279">
        <v>3</v>
      </c>
      <c r="M279">
        <f t="shared" si="19"/>
        <v>6</v>
      </c>
      <c r="N279" t="s">
        <v>26</v>
      </c>
      <c r="O279" t="s">
        <v>31</v>
      </c>
    </row>
    <row r="280" spans="1:15" x14ac:dyDescent="0.25">
      <c r="A280">
        <v>9849</v>
      </c>
      <c r="B280" s="1">
        <v>45043</v>
      </c>
      <c r="C280">
        <v>663.99</v>
      </c>
      <c r="D280" t="s">
        <v>6</v>
      </c>
      <c r="E280">
        <v>349087</v>
      </c>
      <c r="F280" t="s">
        <v>10</v>
      </c>
      <c r="G280">
        <f t="shared" ca="1" si="16"/>
        <v>270</v>
      </c>
      <c r="H280">
        <f t="shared" si="17"/>
        <v>1</v>
      </c>
      <c r="I280">
        <f t="shared" si="18"/>
        <v>663.99</v>
      </c>
      <c r="J280">
        <v>2</v>
      </c>
      <c r="K280">
        <v>1</v>
      </c>
      <c r="L280">
        <v>2</v>
      </c>
      <c r="M280">
        <f t="shared" si="19"/>
        <v>5</v>
      </c>
      <c r="N280" t="s">
        <v>25</v>
      </c>
      <c r="O280" t="s">
        <v>32</v>
      </c>
    </row>
    <row r="281" spans="1:15" x14ac:dyDescent="0.25">
      <c r="A281">
        <v>1265</v>
      </c>
      <c r="B281" s="1">
        <v>45043</v>
      </c>
      <c r="C281">
        <v>557.78</v>
      </c>
      <c r="D281" t="s">
        <v>13</v>
      </c>
      <c r="E281">
        <v>409531</v>
      </c>
      <c r="F281" t="s">
        <v>9</v>
      </c>
      <c r="G281">
        <f t="shared" ca="1" si="16"/>
        <v>270</v>
      </c>
      <c r="H281">
        <f t="shared" si="17"/>
        <v>1</v>
      </c>
      <c r="I281">
        <f t="shared" si="18"/>
        <v>557.78</v>
      </c>
      <c r="J281">
        <v>2</v>
      </c>
      <c r="K281">
        <v>1</v>
      </c>
      <c r="L281">
        <v>2</v>
      </c>
      <c r="M281">
        <f t="shared" si="19"/>
        <v>5</v>
      </c>
      <c r="N281" t="s">
        <v>25</v>
      </c>
      <c r="O281" t="s">
        <v>32</v>
      </c>
    </row>
    <row r="282" spans="1:15" x14ac:dyDescent="0.25">
      <c r="A282">
        <v>3705</v>
      </c>
      <c r="B282" s="1">
        <v>45043</v>
      </c>
      <c r="C282">
        <v>532.4</v>
      </c>
      <c r="D282" t="s">
        <v>13</v>
      </c>
      <c r="E282">
        <v>322086</v>
      </c>
      <c r="F282" t="s">
        <v>9</v>
      </c>
      <c r="G282">
        <f t="shared" ca="1" si="16"/>
        <v>270</v>
      </c>
      <c r="H282">
        <f t="shared" si="17"/>
        <v>1</v>
      </c>
      <c r="I282">
        <f t="shared" si="18"/>
        <v>532.4</v>
      </c>
      <c r="J282">
        <v>2</v>
      </c>
      <c r="K282">
        <v>1</v>
      </c>
      <c r="L282">
        <v>2</v>
      </c>
      <c r="M282">
        <f t="shared" si="19"/>
        <v>5</v>
      </c>
      <c r="N282" t="s">
        <v>25</v>
      </c>
      <c r="O282" t="s">
        <v>32</v>
      </c>
    </row>
    <row r="283" spans="1:15" x14ac:dyDescent="0.25">
      <c r="A283">
        <v>2419</v>
      </c>
      <c r="B283" s="1">
        <v>45044</v>
      </c>
      <c r="C283">
        <v>882.81</v>
      </c>
      <c r="D283" t="s">
        <v>12</v>
      </c>
      <c r="E283">
        <v>886931</v>
      </c>
      <c r="F283" t="s">
        <v>7</v>
      </c>
      <c r="G283">
        <f t="shared" ca="1" si="16"/>
        <v>269</v>
      </c>
      <c r="H283">
        <f t="shared" si="17"/>
        <v>1</v>
      </c>
      <c r="I283">
        <f t="shared" si="18"/>
        <v>882.81</v>
      </c>
      <c r="J283">
        <v>2</v>
      </c>
      <c r="K283">
        <v>1</v>
      </c>
      <c r="L283">
        <v>2</v>
      </c>
      <c r="M283">
        <f t="shared" si="19"/>
        <v>5</v>
      </c>
      <c r="N283" t="s">
        <v>25</v>
      </c>
      <c r="O283" t="s">
        <v>32</v>
      </c>
    </row>
    <row r="284" spans="1:15" x14ac:dyDescent="0.25">
      <c r="A284">
        <v>9374</v>
      </c>
      <c r="B284" s="1">
        <v>45044</v>
      </c>
      <c r="C284">
        <v>403.9</v>
      </c>
      <c r="D284" t="s">
        <v>12</v>
      </c>
      <c r="E284">
        <v>156778</v>
      </c>
      <c r="F284" t="s">
        <v>7</v>
      </c>
      <c r="G284">
        <f t="shared" ca="1" si="16"/>
        <v>269</v>
      </c>
      <c r="H284">
        <f t="shared" si="17"/>
        <v>1</v>
      </c>
      <c r="I284">
        <f t="shared" si="18"/>
        <v>403.9</v>
      </c>
      <c r="J284">
        <v>2</v>
      </c>
      <c r="K284">
        <v>1</v>
      </c>
      <c r="L284">
        <v>1</v>
      </c>
      <c r="M284">
        <f t="shared" si="19"/>
        <v>4</v>
      </c>
      <c r="N284" t="s">
        <v>25</v>
      </c>
      <c r="O284" t="s">
        <v>33</v>
      </c>
    </row>
    <row r="285" spans="1:15" x14ac:dyDescent="0.25">
      <c r="A285">
        <v>8418</v>
      </c>
      <c r="B285" s="1">
        <v>45044</v>
      </c>
      <c r="C285">
        <v>703.47</v>
      </c>
      <c r="D285" t="s">
        <v>13</v>
      </c>
      <c r="E285">
        <v>296911</v>
      </c>
      <c r="F285" t="s">
        <v>11</v>
      </c>
      <c r="G285">
        <f t="shared" ca="1" si="16"/>
        <v>269</v>
      </c>
      <c r="H285">
        <f t="shared" si="17"/>
        <v>1</v>
      </c>
      <c r="I285">
        <f t="shared" si="18"/>
        <v>703.47</v>
      </c>
      <c r="J285">
        <v>2</v>
      </c>
      <c r="K285">
        <v>1</v>
      </c>
      <c r="L285">
        <v>2</v>
      </c>
      <c r="M285">
        <f t="shared" si="19"/>
        <v>5</v>
      </c>
      <c r="N285" t="s">
        <v>25</v>
      </c>
      <c r="O285" t="s">
        <v>32</v>
      </c>
    </row>
    <row r="286" spans="1:15" x14ac:dyDescent="0.25">
      <c r="A286">
        <v>9105</v>
      </c>
      <c r="B286" s="1">
        <v>45044</v>
      </c>
      <c r="C286">
        <v>329.64</v>
      </c>
      <c r="D286" t="s">
        <v>6</v>
      </c>
      <c r="E286">
        <v>454161</v>
      </c>
      <c r="F286" t="s">
        <v>9</v>
      </c>
      <c r="G286">
        <f t="shared" ca="1" si="16"/>
        <v>269</v>
      </c>
      <c r="H286">
        <f t="shared" si="17"/>
        <v>1</v>
      </c>
      <c r="I286">
        <f t="shared" si="18"/>
        <v>329.64</v>
      </c>
      <c r="J286">
        <v>2</v>
      </c>
      <c r="K286">
        <v>1</v>
      </c>
      <c r="L286">
        <v>1</v>
      </c>
      <c r="M286">
        <f t="shared" si="19"/>
        <v>4</v>
      </c>
      <c r="N286" t="s">
        <v>25</v>
      </c>
      <c r="O286" t="s">
        <v>33</v>
      </c>
    </row>
    <row r="287" spans="1:15" x14ac:dyDescent="0.25">
      <c r="A287">
        <v>8933</v>
      </c>
      <c r="B287" s="1">
        <v>45044</v>
      </c>
      <c r="C287">
        <v>727.34</v>
      </c>
      <c r="D287" t="s">
        <v>6</v>
      </c>
      <c r="E287">
        <v>205409</v>
      </c>
      <c r="F287" t="s">
        <v>9</v>
      </c>
      <c r="G287">
        <f t="shared" ca="1" si="16"/>
        <v>269</v>
      </c>
      <c r="H287">
        <f t="shared" si="17"/>
        <v>1</v>
      </c>
      <c r="I287">
        <f t="shared" si="18"/>
        <v>727.34</v>
      </c>
      <c r="J287">
        <v>2</v>
      </c>
      <c r="K287">
        <v>1</v>
      </c>
      <c r="L287">
        <v>2</v>
      </c>
      <c r="M287">
        <f t="shared" si="19"/>
        <v>5</v>
      </c>
      <c r="N287" t="s">
        <v>25</v>
      </c>
      <c r="O287" t="s">
        <v>32</v>
      </c>
    </row>
    <row r="288" spans="1:15" x14ac:dyDescent="0.25">
      <c r="A288">
        <v>8790</v>
      </c>
      <c r="B288" s="1">
        <v>45044</v>
      </c>
      <c r="C288">
        <v>56.1</v>
      </c>
      <c r="D288" t="s">
        <v>8</v>
      </c>
      <c r="E288">
        <v>817675</v>
      </c>
      <c r="F288" t="s">
        <v>11</v>
      </c>
      <c r="G288">
        <f t="shared" ca="1" si="16"/>
        <v>269</v>
      </c>
      <c r="H288">
        <f t="shared" si="17"/>
        <v>1</v>
      </c>
      <c r="I288">
        <f t="shared" si="18"/>
        <v>56.1</v>
      </c>
      <c r="J288">
        <v>2</v>
      </c>
      <c r="K288">
        <v>1</v>
      </c>
      <c r="L288">
        <v>1</v>
      </c>
      <c r="M288">
        <f t="shared" si="19"/>
        <v>4</v>
      </c>
      <c r="N288" t="s">
        <v>25</v>
      </c>
      <c r="O288" t="s">
        <v>33</v>
      </c>
    </row>
    <row r="289" spans="1:15" x14ac:dyDescent="0.25">
      <c r="A289">
        <v>6574</v>
      </c>
      <c r="B289" s="1">
        <v>45044</v>
      </c>
      <c r="C289">
        <v>163.92</v>
      </c>
      <c r="D289" t="s">
        <v>6</v>
      </c>
      <c r="E289">
        <v>207175</v>
      </c>
      <c r="F289" t="s">
        <v>10</v>
      </c>
      <c r="G289">
        <f t="shared" ca="1" si="16"/>
        <v>269</v>
      </c>
      <c r="H289">
        <f t="shared" si="17"/>
        <v>1</v>
      </c>
      <c r="I289">
        <f t="shared" si="18"/>
        <v>163.92</v>
      </c>
      <c r="J289">
        <v>2</v>
      </c>
      <c r="K289">
        <v>1</v>
      </c>
      <c r="L289">
        <v>1</v>
      </c>
      <c r="M289">
        <f t="shared" si="19"/>
        <v>4</v>
      </c>
      <c r="N289" t="s">
        <v>25</v>
      </c>
      <c r="O289" t="s">
        <v>33</v>
      </c>
    </row>
    <row r="290" spans="1:15" x14ac:dyDescent="0.25">
      <c r="A290">
        <v>5622</v>
      </c>
      <c r="B290" s="1">
        <v>45044</v>
      </c>
      <c r="C290">
        <v>133.79</v>
      </c>
      <c r="D290" t="s">
        <v>13</v>
      </c>
      <c r="E290">
        <v>862427</v>
      </c>
      <c r="F290" t="s">
        <v>10</v>
      </c>
      <c r="G290">
        <f t="shared" ca="1" si="16"/>
        <v>269</v>
      </c>
      <c r="H290">
        <f t="shared" si="17"/>
        <v>1</v>
      </c>
      <c r="I290">
        <f t="shared" si="18"/>
        <v>133.79</v>
      </c>
      <c r="J290">
        <v>2</v>
      </c>
      <c r="K290">
        <v>1</v>
      </c>
      <c r="L290">
        <v>1</v>
      </c>
      <c r="M290">
        <f t="shared" si="19"/>
        <v>4</v>
      </c>
      <c r="N290" t="s">
        <v>25</v>
      </c>
      <c r="O290" t="s">
        <v>33</v>
      </c>
    </row>
    <row r="291" spans="1:15" x14ac:dyDescent="0.25">
      <c r="A291">
        <v>2336</v>
      </c>
      <c r="B291" s="1">
        <v>45044</v>
      </c>
      <c r="C291">
        <v>448.68</v>
      </c>
      <c r="D291" t="s">
        <v>13</v>
      </c>
      <c r="E291">
        <v>609253</v>
      </c>
      <c r="F291" t="s">
        <v>7</v>
      </c>
      <c r="G291">
        <f t="shared" ca="1" si="16"/>
        <v>269</v>
      </c>
      <c r="H291">
        <f t="shared" si="17"/>
        <v>1</v>
      </c>
      <c r="I291">
        <f t="shared" si="18"/>
        <v>448.68</v>
      </c>
      <c r="J291">
        <v>2</v>
      </c>
      <c r="K291">
        <v>1</v>
      </c>
      <c r="L291">
        <v>1</v>
      </c>
      <c r="M291">
        <f t="shared" si="19"/>
        <v>4</v>
      </c>
      <c r="N291" t="s">
        <v>25</v>
      </c>
      <c r="O291" t="s">
        <v>33</v>
      </c>
    </row>
    <row r="292" spans="1:15" x14ac:dyDescent="0.25">
      <c r="A292">
        <v>5059</v>
      </c>
      <c r="B292" s="1">
        <v>45044</v>
      </c>
      <c r="C292">
        <v>648.16999999999996</v>
      </c>
      <c r="D292" t="s">
        <v>12</v>
      </c>
      <c r="E292">
        <v>680278</v>
      </c>
      <c r="F292" t="s">
        <v>11</v>
      </c>
      <c r="G292">
        <f t="shared" ca="1" si="16"/>
        <v>269</v>
      </c>
      <c r="H292">
        <f t="shared" si="17"/>
        <v>1</v>
      </c>
      <c r="I292">
        <f t="shared" si="18"/>
        <v>648.16999999999996</v>
      </c>
      <c r="J292">
        <v>2</v>
      </c>
      <c r="K292">
        <v>1</v>
      </c>
      <c r="L292">
        <v>2</v>
      </c>
      <c r="M292">
        <f t="shared" si="19"/>
        <v>5</v>
      </c>
      <c r="N292" t="s">
        <v>25</v>
      </c>
      <c r="O292" t="s">
        <v>32</v>
      </c>
    </row>
    <row r="293" spans="1:15" x14ac:dyDescent="0.25">
      <c r="A293">
        <v>7363</v>
      </c>
      <c r="B293" s="1">
        <v>45044</v>
      </c>
      <c r="C293">
        <v>188.02</v>
      </c>
      <c r="D293" t="s">
        <v>6</v>
      </c>
      <c r="E293">
        <v>726121</v>
      </c>
      <c r="F293" t="s">
        <v>9</v>
      </c>
      <c r="G293">
        <f t="shared" ca="1" si="16"/>
        <v>269</v>
      </c>
      <c r="H293">
        <f t="shared" si="17"/>
        <v>3</v>
      </c>
      <c r="I293">
        <f t="shared" si="18"/>
        <v>1386.3200000000002</v>
      </c>
      <c r="J293">
        <v>2</v>
      </c>
      <c r="K293">
        <v>5</v>
      </c>
      <c r="L293">
        <v>3</v>
      </c>
      <c r="M293">
        <f t="shared" si="19"/>
        <v>10</v>
      </c>
      <c r="N293" t="s">
        <v>24</v>
      </c>
      <c r="O293" t="s">
        <v>30</v>
      </c>
    </row>
    <row r="294" spans="1:15" x14ac:dyDescent="0.25">
      <c r="A294">
        <v>7785</v>
      </c>
      <c r="B294" s="1">
        <v>45044</v>
      </c>
      <c r="C294">
        <v>223.41</v>
      </c>
      <c r="D294" t="s">
        <v>8</v>
      </c>
      <c r="E294">
        <v>461939</v>
      </c>
      <c r="F294" t="s">
        <v>7</v>
      </c>
      <c r="G294">
        <f t="shared" ca="1" si="16"/>
        <v>269</v>
      </c>
      <c r="H294">
        <f t="shared" si="17"/>
        <v>1</v>
      </c>
      <c r="I294">
        <f t="shared" si="18"/>
        <v>223.41</v>
      </c>
      <c r="J294">
        <v>2</v>
      </c>
      <c r="K294">
        <v>1</v>
      </c>
      <c r="L294">
        <v>1</v>
      </c>
      <c r="M294">
        <f t="shared" si="19"/>
        <v>4</v>
      </c>
      <c r="N294" t="s">
        <v>25</v>
      </c>
      <c r="O294" t="s">
        <v>33</v>
      </c>
    </row>
    <row r="295" spans="1:15" x14ac:dyDescent="0.25">
      <c r="A295">
        <v>2344</v>
      </c>
      <c r="B295" s="1">
        <v>45044</v>
      </c>
      <c r="C295">
        <v>162.68</v>
      </c>
      <c r="D295" t="s">
        <v>12</v>
      </c>
      <c r="E295">
        <v>875584</v>
      </c>
      <c r="F295" t="s">
        <v>7</v>
      </c>
      <c r="G295">
        <f t="shared" ca="1" si="16"/>
        <v>269</v>
      </c>
      <c r="H295">
        <f t="shared" si="17"/>
        <v>1</v>
      </c>
      <c r="I295">
        <f t="shared" si="18"/>
        <v>162.68</v>
      </c>
      <c r="J295">
        <v>2</v>
      </c>
      <c r="K295">
        <v>1</v>
      </c>
      <c r="L295">
        <v>1</v>
      </c>
      <c r="M295">
        <f t="shared" si="19"/>
        <v>4</v>
      </c>
      <c r="N295" t="s">
        <v>25</v>
      </c>
      <c r="O295" t="s">
        <v>33</v>
      </c>
    </row>
    <row r="296" spans="1:15" x14ac:dyDescent="0.25">
      <c r="A296">
        <v>8145</v>
      </c>
      <c r="B296" s="1">
        <v>45044</v>
      </c>
      <c r="C296">
        <v>841.71</v>
      </c>
      <c r="D296" t="s">
        <v>12</v>
      </c>
      <c r="E296">
        <v>812591</v>
      </c>
      <c r="F296" t="s">
        <v>11</v>
      </c>
      <c r="G296">
        <f t="shared" ca="1" si="16"/>
        <v>269</v>
      </c>
      <c r="H296">
        <f t="shared" si="17"/>
        <v>1</v>
      </c>
      <c r="I296">
        <f t="shared" si="18"/>
        <v>841.71</v>
      </c>
      <c r="J296">
        <v>2</v>
      </c>
      <c r="K296">
        <v>1</v>
      </c>
      <c r="L296">
        <v>2</v>
      </c>
      <c r="M296">
        <f t="shared" si="19"/>
        <v>5</v>
      </c>
      <c r="N296" t="s">
        <v>25</v>
      </c>
      <c r="O296" t="s">
        <v>32</v>
      </c>
    </row>
    <row r="297" spans="1:15" x14ac:dyDescent="0.25">
      <c r="A297">
        <v>5933</v>
      </c>
      <c r="B297" s="1">
        <v>45044</v>
      </c>
      <c r="C297">
        <v>498.19</v>
      </c>
      <c r="D297" t="s">
        <v>8</v>
      </c>
      <c r="E297">
        <v>275329</v>
      </c>
      <c r="F297" t="s">
        <v>7</v>
      </c>
      <c r="G297">
        <f t="shared" ca="1" si="16"/>
        <v>269</v>
      </c>
      <c r="H297">
        <f t="shared" si="17"/>
        <v>2</v>
      </c>
      <c r="I297">
        <f t="shared" si="18"/>
        <v>1163.24</v>
      </c>
      <c r="J297">
        <v>2</v>
      </c>
      <c r="K297">
        <v>3</v>
      </c>
      <c r="L297">
        <v>3</v>
      </c>
      <c r="M297">
        <f t="shared" si="19"/>
        <v>8</v>
      </c>
      <c r="N297" t="s">
        <v>24</v>
      </c>
      <c r="O297" t="s">
        <v>31</v>
      </c>
    </row>
    <row r="298" spans="1:15" x14ac:dyDescent="0.25">
      <c r="A298">
        <v>4275</v>
      </c>
      <c r="B298" s="1">
        <v>45044</v>
      </c>
      <c r="C298">
        <v>752.68</v>
      </c>
      <c r="D298" t="s">
        <v>12</v>
      </c>
      <c r="E298">
        <v>400538</v>
      </c>
      <c r="F298" t="s">
        <v>11</v>
      </c>
      <c r="G298">
        <f t="shared" ca="1" si="16"/>
        <v>269</v>
      </c>
      <c r="H298">
        <f t="shared" si="17"/>
        <v>1</v>
      </c>
      <c r="I298">
        <f t="shared" si="18"/>
        <v>752.68</v>
      </c>
      <c r="J298">
        <v>2</v>
      </c>
      <c r="K298">
        <v>1</v>
      </c>
      <c r="L298">
        <v>2</v>
      </c>
      <c r="M298">
        <f t="shared" si="19"/>
        <v>5</v>
      </c>
      <c r="N298" t="s">
        <v>25</v>
      </c>
      <c r="O298" t="s">
        <v>32</v>
      </c>
    </row>
    <row r="299" spans="1:15" x14ac:dyDescent="0.25">
      <c r="A299">
        <v>4371</v>
      </c>
      <c r="B299" s="1">
        <v>45044</v>
      </c>
      <c r="C299">
        <v>754.8</v>
      </c>
      <c r="D299" t="s">
        <v>8</v>
      </c>
      <c r="E299">
        <v>705393</v>
      </c>
      <c r="F299" t="s">
        <v>10</v>
      </c>
      <c r="G299">
        <f t="shared" ca="1" si="16"/>
        <v>269</v>
      </c>
      <c r="H299">
        <f t="shared" si="17"/>
        <v>1</v>
      </c>
      <c r="I299">
        <f t="shared" si="18"/>
        <v>754.8</v>
      </c>
      <c r="J299">
        <v>2</v>
      </c>
      <c r="K299">
        <v>1</v>
      </c>
      <c r="L299">
        <v>2</v>
      </c>
      <c r="M299">
        <f t="shared" si="19"/>
        <v>5</v>
      </c>
      <c r="N299" t="s">
        <v>25</v>
      </c>
      <c r="O299" t="s">
        <v>32</v>
      </c>
    </row>
    <row r="300" spans="1:15" x14ac:dyDescent="0.25">
      <c r="A300">
        <v>1046</v>
      </c>
      <c r="B300" s="1">
        <v>45044</v>
      </c>
      <c r="C300">
        <v>859.82</v>
      </c>
      <c r="D300" t="s">
        <v>12</v>
      </c>
      <c r="E300">
        <v>236306</v>
      </c>
      <c r="F300" t="s">
        <v>11</v>
      </c>
      <c r="G300">
        <f t="shared" ca="1" si="16"/>
        <v>269</v>
      </c>
      <c r="H300">
        <f t="shared" si="17"/>
        <v>1</v>
      </c>
      <c r="I300">
        <f t="shared" si="18"/>
        <v>859.82</v>
      </c>
      <c r="J300">
        <v>2</v>
      </c>
      <c r="K300">
        <v>1</v>
      </c>
      <c r="L300">
        <v>2</v>
      </c>
      <c r="M300">
        <f t="shared" si="19"/>
        <v>5</v>
      </c>
      <c r="N300" t="s">
        <v>25</v>
      </c>
      <c r="O300" t="s">
        <v>32</v>
      </c>
    </row>
    <row r="301" spans="1:15" x14ac:dyDescent="0.25">
      <c r="A301">
        <v>7054</v>
      </c>
      <c r="B301" s="1">
        <v>45045</v>
      </c>
      <c r="C301">
        <v>166.17</v>
      </c>
      <c r="D301" t="s">
        <v>6</v>
      </c>
      <c r="E301">
        <v>741390</v>
      </c>
      <c r="F301" t="s">
        <v>10</v>
      </c>
      <c r="G301">
        <f t="shared" ca="1" si="16"/>
        <v>268</v>
      </c>
      <c r="H301">
        <f t="shared" si="17"/>
        <v>1</v>
      </c>
      <c r="I301">
        <f t="shared" si="18"/>
        <v>166.17</v>
      </c>
      <c r="J301">
        <v>2</v>
      </c>
      <c r="K301">
        <v>1</v>
      </c>
      <c r="L301">
        <v>1</v>
      </c>
      <c r="M301">
        <f t="shared" si="19"/>
        <v>4</v>
      </c>
      <c r="N301" t="s">
        <v>25</v>
      </c>
      <c r="O301" t="s">
        <v>33</v>
      </c>
    </row>
    <row r="302" spans="1:15" x14ac:dyDescent="0.25">
      <c r="A302">
        <v>7921</v>
      </c>
      <c r="B302" s="1">
        <v>45045</v>
      </c>
      <c r="C302">
        <v>617</v>
      </c>
      <c r="D302" t="s">
        <v>8</v>
      </c>
      <c r="E302">
        <v>823468</v>
      </c>
      <c r="F302" t="s">
        <v>9</v>
      </c>
      <c r="G302">
        <f t="shared" ca="1" si="16"/>
        <v>268</v>
      </c>
      <c r="H302">
        <f t="shared" si="17"/>
        <v>1</v>
      </c>
      <c r="I302">
        <f t="shared" si="18"/>
        <v>617</v>
      </c>
      <c r="J302">
        <v>2</v>
      </c>
      <c r="K302">
        <v>1</v>
      </c>
      <c r="L302">
        <v>2</v>
      </c>
      <c r="M302">
        <f t="shared" si="19"/>
        <v>5</v>
      </c>
      <c r="N302" t="s">
        <v>25</v>
      </c>
      <c r="O302" t="s">
        <v>32</v>
      </c>
    </row>
    <row r="303" spans="1:15" x14ac:dyDescent="0.25">
      <c r="A303">
        <v>6634</v>
      </c>
      <c r="B303" s="1">
        <v>45045</v>
      </c>
      <c r="C303">
        <v>474.51</v>
      </c>
      <c r="D303" t="s">
        <v>8</v>
      </c>
      <c r="E303">
        <v>821179</v>
      </c>
      <c r="F303" t="s">
        <v>7</v>
      </c>
      <c r="G303">
        <f t="shared" ca="1" si="16"/>
        <v>268</v>
      </c>
      <c r="H303">
        <f t="shared" si="17"/>
        <v>1</v>
      </c>
      <c r="I303">
        <f t="shared" si="18"/>
        <v>474.51</v>
      </c>
      <c r="J303">
        <v>2</v>
      </c>
      <c r="K303">
        <v>1</v>
      </c>
      <c r="L303">
        <v>1</v>
      </c>
      <c r="M303">
        <f t="shared" si="19"/>
        <v>4</v>
      </c>
      <c r="N303" t="s">
        <v>25</v>
      </c>
      <c r="O303" t="s">
        <v>33</v>
      </c>
    </row>
    <row r="304" spans="1:15" x14ac:dyDescent="0.25">
      <c r="A304">
        <v>4131</v>
      </c>
      <c r="B304" s="1">
        <v>45045</v>
      </c>
      <c r="C304">
        <v>363.4</v>
      </c>
      <c r="D304" t="s">
        <v>8</v>
      </c>
      <c r="E304">
        <v>787584</v>
      </c>
      <c r="F304" t="s">
        <v>11</v>
      </c>
      <c r="G304">
        <f t="shared" ca="1" si="16"/>
        <v>268</v>
      </c>
      <c r="H304">
        <f t="shared" si="17"/>
        <v>1</v>
      </c>
      <c r="I304">
        <f t="shared" si="18"/>
        <v>363.4</v>
      </c>
      <c r="J304">
        <v>2</v>
      </c>
      <c r="K304">
        <v>1</v>
      </c>
      <c r="L304">
        <v>1</v>
      </c>
      <c r="M304">
        <f t="shared" si="19"/>
        <v>4</v>
      </c>
      <c r="N304" t="s">
        <v>25</v>
      </c>
      <c r="O304" t="s">
        <v>33</v>
      </c>
    </row>
    <row r="305" spans="1:15" x14ac:dyDescent="0.25">
      <c r="A305">
        <v>4879</v>
      </c>
      <c r="B305" s="1">
        <v>45045</v>
      </c>
      <c r="C305">
        <v>268.38</v>
      </c>
      <c r="D305" t="s">
        <v>6</v>
      </c>
      <c r="E305">
        <v>939717</v>
      </c>
      <c r="F305" t="s">
        <v>7</v>
      </c>
      <c r="G305">
        <f t="shared" ca="1" si="16"/>
        <v>268</v>
      </c>
      <c r="H305">
        <f t="shared" si="17"/>
        <v>1</v>
      </c>
      <c r="I305">
        <f t="shared" si="18"/>
        <v>268.38</v>
      </c>
      <c r="J305">
        <v>2</v>
      </c>
      <c r="K305">
        <v>1</v>
      </c>
      <c r="L305">
        <v>1</v>
      </c>
      <c r="M305">
        <f t="shared" si="19"/>
        <v>4</v>
      </c>
      <c r="N305" t="s">
        <v>25</v>
      </c>
      <c r="O305" t="s">
        <v>33</v>
      </c>
    </row>
    <row r="306" spans="1:15" x14ac:dyDescent="0.25">
      <c r="A306">
        <v>2389</v>
      </c>
      <c r="B306" s="1">
        <v>45045</v>
      </c>
      <c r="C306">
        <v>520.29999999999995</v>
      </c>
      <c r="D306" t="s">
        <v>6</v>
      </c>
      <c r="E306">
        <v>197923</v>
      </c>
      <c r="F306" t="s">
        <v>9</v>
      </c>
      <c r="G306">
        <f t="shared" ca="1" si="16"/>
        <v>268</v>
      </c>
      <c r="H306">
        <f t="shared" si="17"/>
        <v>1</v>
      </c>
      <c r="I306">
        <f t="shared" si="18"/>
        <v>520.29999999999995</v>
      </c>
      <c r="J306">
        <v>2</v>
      </c>
      <c r="K306">
        <v>1</v>
      </c>
      <c r="L306">
        <v>2</v>
      </c>
      <c r="M306">
        <f t="shared" si="19"/>
        <v>5</v>
      </c>
      <c r="N306" t="s">
        <v>25</v>
      </c>
      <c r="O306" t="s">
        <v>32</v>
      </c>
    </row>
    <row r="307" spans="1:15" x14ac:dyDescent="0.25">
      <c r="A307">
        <v>2417</v>
      </c>
      <c r="B307" s="1">
        <v>45045</v>
      </c>
      <c r="C307">
        <v>767.62</v>
      </c>
      <c r="D307" t="s">
        <v>13</v>
      </c>
      <c r="E307">
        <v>499941</v>
      </c>
      <c r="F307" t="s">
        <v>7</v>
      </c>
      <c r="G307">
        <f t="shared" ca="1" si="16"/>
        <v>268</v>
      </c>
      <c r="H307">
        <f t="shared" si="17"/>
        <v>1</v>
      </c>
      <c r="I307">
        <f t="shared" si="18"/>
        <v>767.62</v>
      </c>
      <c r="J307">
        <v>2</v>
      </c>
      <c r="K307">
        <v>1</v>
      </c>
      <c r="L307">
        <v>2</v>
      </c>
      <c r="M307">
        <f t="shared" si="19"/>
        <v>5</v>
      </c>
      <c r="N307" t="s">
        <v>25</v>
      </c>
      <c r="O307" t="s">
        <v>32</v>
      </c>
    </row>
    <row r="308" spans="1:15" x14ac:dyDescent="0.25">
      <c r="A308">
        <v>9941</v>
      </c>
      <c r="B308" s="1">
        <v>45045</v>
      </c>
      <c r="C308">
        <v>960.53</v>
      </c>
      <c r="D308" t="s">
        <v>12</v>
      </c>
      <c r="E308">
        <v>412534</v>
      </c>
      <c r="F308" t="s">
        <v>11</v>
      </c>
      <c r="G308">
        <f t="shared" ca="1" si="16"/>
        <v>268</v>
      </c>
      <c r="H308">
        <f t="shared" si="17"/>
        <v>1</v>
      </c>
      <c r="I308">
        <f t="shared" si="18"/>
        <v>960.53</v>
      </c>
      <c r="J308">
        <v>2</v>
      </c>
      <c r="K308">
        <v>1</v>
      </c>
      <c r="L308">
        <v>3</v>
      </c>
      <c r="M308">
        <f t="shared" si="19"/>
        <v>6</v>
      </c>
      <c r="N308" t="s">
        <v>26</v>
      </c>
      <c r="O308" t="s">
        <v>31</v>
      </c>
    </row>
    <row r="309" spans="1:15" x14ac:dyDescent="0.25">
      <c r="A309">
        <v>3399</v>
      </c>
      <c r="B309" s="1">
        <v>45045</v>
      </c>
      <c r="C309">
        <v>51.65</v>
      </c>
      <c r="D309" t="s">
        <v>8</v>
      </c>
      <c r="E309">
        <v>463188</v>
      </c>
      <c r="F309" t="s">
        <v>7</v>
      </c>
      <c r="G309">
        <f t="shared" ca="1" si="16"/>
        <v>268</v>
      </c>
      <c r="H309">
        <f t="shared" si="17"/>
        <v>2</v>
      </c>
      <c r="I309">
        <f t="shared" si="18"/>
        <v>123.06</v>
      </c>
      <c r="J309">
        <v>2</v>
      </c>
      <c r="K309">
        <v>3</v>
      </c>
      <c r="L309">
        <v>1</v>
      </c>
      <c r="M309">
        <f t="shared" si="19"/>
        <v>6</v>
      </c>
      <c r="N309" t="s">
        <v>26</v>
      </c>
      <c r="O309" t="s">
        <v>31</v>
      </c>
    </row>
    <row r="310" spans="1:15" x14ac:dyDescent="0.25">
      <c r="A310">
        <v>8362</v>
      </c>
      <c r="B310" s="1">
        <v>45045</v>
      </c>
      <c r="C310">
        <v>821.22</v>
      </c>
      <c r="D310" t="s">
        <v>6</v>
      </c>
      <c r="E310">
        <v>576136</v>
      </c>
      <c r="F310" t="s">
        <v>10</v>
      </c>
      <c r="G310">
        <f t="shared" ca="1" si="16"/>
        <v>268</v>
      </c>
      <c r="H310">
        <f t="shared" si="17"/>
        <v>1</v>
      </c>
      <c r="I310">
        <f t="shared" si="18"/>
        <v>821.22</v>
      </c>
      <c r="J310">
        <v>2</v>
      </c>
      <c r="K310">
        <v>1</v>
      </c>
      <c r="L310">
        <v>2</v>
      </c>
      <c r="M310">
        <f t="shared" si="19"/>
        <v>5</v>
      </c>
      <c r="N310" t="s">
        <v>25</v>
      </c>
      <c r="O310" t="s">
        <v>32</v>
      </c>
    </row>
    <row r="311" spans="1:15" x14ac:dyDescent="0.25">
      <c r="A311">
        <v>1842</v>
      </c>
      <c r="B311" s="1">
        <v>45045</v>
      </c>
      <c r="C311">
        <v>604.41</v>
      </c>
      <c r="D311" t="s">
        <v>6</v>
      </c>
      <c r="E311">
        <v>208633</v>
      </c>
      <c r="F311" t="s">
        <v>9</v>
      </c>
      <c r="G311">
        <f t="shared" ca="1" si="16"/>
        <v>268</v>
      </c>
      <c r="H311">
        <f t="shared" si="17"/>
        <v>1</v>
      </c>
      <c r="I311">
        <f t="shared" si="18"/>
        <v>604.41</v>
      </c>
      <c r="J311">
        <v>2</v>
      </c>
      <c r="K311">
        <v>1</v>
      </c>
      <c r="L311">
        <v>2</v>
      </c>
      <c r="M311">
        <f t="shared" si="19"/>
        <v>5</v>
      </c>
      <c r="N311" t="s">
        <v>25</v>
      </c>
      <c r="O311" t="s">
        <v>32</v>
      </c>
    </row>
    <row r="312" spans="1:15" x14ac:dyDescent="0.25">
      <c r="A312">
        <v>1519</v>
      </c>
      <c r="B312" s="1">
        <v>45045</v>
      </c>
      <c r="C312">
        <v>414.78</v>
      </c>
      <c r="D312" t="s">
        <v>12</v>
      </c>
      <c r="E312">
        <v>903028</v>
      </c>
      <c r="F312" t="s">
        <v>7</v>
      </c>
      <c r="G312">
        <f t="shared" ca="1" si="16"/>
        <v>268</v>
      </c>
      <c r="H312">
        <f t="shared" si="17"/>
        <v>2</v>
      </c>
      <c r="I312">
        <f t="shared" si="18"/>
        <v>504.2</v>
      </c>
      <c r="J312">
        <v>2</v>
      </c>
      <c r="K312">
        <v>3</v>
      </c>
      <c r="L312">
        <v>2</v>
      </c>
      <c r="M312">
        <f t="shared" si="19"/>
        <v>7</v>
      </c>
      <c r="N312" t="s">
        <v>26</v>
      </c>
      <c r="O312" t="s">
        <v>31</v>
      </c>
    </row>
    <row r="313" spans="1:15" x14ac:dyDescent="0.25">
      <c r="A313">
        <v>2816</v>
      </c>
      <c r="B313" s="1">
        <v>45045</v>
      </c>
      <c r="C313">
        <v>681.44</v>
      </c>
      <c r="D313" t="s">
        <v>13</v>
      </c>
      <c r="E313">
        <v>652530</v>
      </c>
      <c r="F313" t="s">
        <v>11</v>
      </c>
      <c r="G313">
        <f t="shared" ca="1" si="16"/>
        <v>268</v>
      </c>
      <c r="H313">
        <f t="shared" si="17"/>
        <v>1</v>
      </c>
      <c r="I313">
        <f t="shared" si="18"/>
        <v>681.44</v>
      </c>
      <c r="J313">
        <v>2</v>
      </c>
      <c r="K313">
        <v>1</v>
      </c>
      <c r="L313">
        <v>2</v>
      </c>
      <c r="M313">
        <f t="shared" si="19"/>
        <v>5</v>
      </c>
      <c r="N313" t="s">
        <v>25</v>
      </c>
      <c r="O313" t="s">
        <v>32</v>
      </c>
    </row>
    <row r="314" spans="1:15" x14ac:dyDescent="0.25">
      <c r="A314">
        <v>4792</v>
      </c>
      <c r="B314" s="1">
        <v>45045</v>
      </c>
      <c r="C314">
        <v>709.89</v>
      </c>
      <c r="D314" t="s">
        <v>13</v>
      </c>
      <c r="E314">
        <v>174637</v>
      </c>
      <c r="F314" t="s">
        <v>9</v>
      </c>
      <c r="G314">
        <f t="shared" ca="1" si="16"/>
        <v>268</v>
      </c>
      <c r="H314">
        <f t="shared" si="17"/>
        <v>1</v>
      </c>
      <c r="I314">
        <f t="shared" si="18"/>
        <v>709.89</v>
      </c>
      <c r="J314">
        <v>2</v>
      </c>
      <c r="K314">
        <v>1</v>
      </c>
      <c r="L314">
        <v>2</v>
      </c>
      <c r="M314">
        <f t="shared" si="19"/>
        <v>5</v>
      </c>
      <c r="N314" t="s">
        <v>25</v>
      </c>
      <c r="O314" t="s">
        <v>32</v>
      </c>
    </row>
    <row r="315" spans="1:15" x14ac:dyDescent="0.25">
      <c r="A315">
        <v>7418</v>
      </c>
      <c r="B315" s="1">
        <v>45045</v>
      </c>
      <c r="C315">
        <v>649.71</v>
      </c>
      <c r="D315" t="s">
        <v>12</v>
      </c>
      <c r="E315">
        <v>618927</v>
      </c>
      <c r="F315" t="s">
        <v>7</v>
      </c>
      <c r="G315">
        <f t="shared" ca="1" si="16"/>
        <v>268</v>
      </c>
      <c r="H315">
        <f t="shared" si="17"/>
        <v>1</v>
      </c>
      <c r="I315">
        <f t="shared" si="18"/>
        <v>649.71</v>
      </c>
      <c r="J315">
        <v>2</v>
      </c>
      <c r="K315">
        <v>1</v>
      </c>
      <c r="L315">
        <v>2</v>
      </c>
      <c r="M315">
        <f t="shared" si="19"/>
        <v>5</v>
      </c>
      <c r="N315" t="s">
        <v>25</v>
      </c>
      <c r="O315" t="s">
        <v>32</v>
      </c>
    </row>
    <row r="316" spans="1:15" x14ac:dyDescent="0.25">
      <c r="A316">
        <v>6617</v>
      </c>
      <c r="B316" s="1">
        <v>45045</v>
      </c>
      <c r="C316">
        <v>458.32</v>
      </c>
      <c r="D316" t="s">
        <v>12</v>
      </c>
      <c r="E316">
        <v>244892</v>
      </c>
      <c r="F316" t="s">
        <v>7</v>
      </c>
      <c r="G316">
        <f t="shared" ca="1" si="16"/>
        <v>268</v>
      </c>
      <c r="H316">
        <f t="shared" si="17"/>
        <v>2</v>
      </c>
      <c r="I316">
        <f t="shared" si="18"/>
        <v>1148.94</v>
      </c>
      <c r="J316">
        <v>2</v>
      </c>
      <c r="K316">
        <v>3</v>
      </c>
      <c r="L316">
        <v>3</v>
      </c>
      <c r="M316">
        <f t="shared" si="19"/>
        <v>8</v>
      </c>
      <c r="N316" t="s">
        <v>24</v>
      </c>
      <c r="O316" t="s">
        <v>31</v>
      </c>
    </row>
    <row r="317" spans="1:15" x14ac:dyDescent="0.25">
      <c r="A317">
        <v>1984</v>
      </c>
      <c r="B317" s="1">
        <v>45045</v>
      </c>
      <c r="C317">
        <v>208.69</v>
      </c>
      <c r="D317" t="s">
        <v>6</v>
      </c>
      <c r="E317">
        <v>155663</v>
      </c>
      <c r="F317" t="s">
        <v>7</v>
      </c>
      <c r="G317">
        <f t="shared" ca="1" si="16"/>
        <v>268</v>
      </c>
      <c r="H317">
        <f t="shared" si="17"/>
        <v>1</v>
      </c>
      <c r="I317">
        <f t="shared" si="18"/>
        <v>208.69</v>
      </c>
      <c r="J317">
        <v>2</v>
      </c>
      <c r="K317">
        <v>1</v>
      </c>
      <c r="L317">
        <v>1</v>
      </c>
      <c r="M317">
        <f t="shared" si="19"/>
        <v>4</v>
      </c>
      <c r="N317" t="s">
        <v>25</v>
      </c>
      <c r="O317" t="s">
        <v>33</v>
      </c>
    </row>
    <row r="318" spans="1:15" x14ac:dyDescent="0.25">
      <c r="A318">
        <v>9747</v>
      </c>
      <c r="B318" s="1">
        <v>45045</v>
      </c>
      <c r="C318">
        <v>878.7</v>
      </c>
      <c r="D318" t="s">
        <v>13</v>
      </c>
      <c r="E318">
        <v>947568</v>
      </c>
      <c r="F318" t="s">
        <v>10</v>
      </c>
      <c r="G318">
        <f t="shared" ca="1" si="16"/>
        <v>268</v>
      </c>
      <c r="H318">
        <f t="shared" si="17"/>
        <v>1</v>
      </c>
      <c r="I318">
        <f t="shared" si="18"/>
        <v>878.7</v>
      </c>
      <c r="J318">
        <v>2</v>
      </c>
      <c r="K318">
        <v>1</v>
      </c>
      <c r="L318">
        <v>2</v>
      </c>
      <c r="M318">
        <f t="shared" si="19"/>
        <v>5</v>
      </c>
      <c r="N318" t="s">
        <v>25</v>
      </c>
      <c r="O318" t="s">
        <v>32</v>
      </c>
    </row>
    <row r="319" spans="1:15" x14ac:dyDescent="0.25">
      <c r="A319">
        <v>1919</v>
      </c>
      <c r="B319" s="1">
        <v>45045</v>
      </c>
      <c r="C319">
        <v>364.88</v>
      </c>
      <c r="D319" t="s">
        <v>13</v>
      </c>
      <c r="E319">
        <v>252640</v>
      </c>
      <c r="F319" t="s">
        <v>9</v>
      </c>
      <c r="G319">
        <f t="shared" ca="1" si="16"/>
        <v>268</v>
      </c>
      <c r="H319">
        <f t="shared" si="17"/>
        <v>1</v>
      </c>
      <c r="I319">
        <f t="shared" si="18"/>
        <v>364.88</v>
      </c>
      <c r="J319">
        <v>2</v>
      </c>
      <c r="K319">
        <v>1</v>
      </c>
      <c r="L319">
        <v>1</v>
      </c>
      <c r="M319">
        <f t="shared" si="19"/>
        <v>4</v>
      </c>
      <c r="N319" t="s">
        <v>25</v>
      </c>
      <c r="O319" t="s">
        <v>33</v>
      </c>
    </row>
    <row r="320" spans="1:15" x14ac:dyDescent="0.25">
      <c r="A320">
        <v>9022</v>
      </c>
      <c r="B320" s="1">
        <v>45045</v>
      </c>
      <c r="C320">
        <v>148.88999999999999</v>
      </c>
      <c r="D320" t="s">
        <v>6</v>
      </c>
      <c r="E320">
        <v>982885</v>
      </c>
      <c r="F320" t="s">
        <v>7</v>
      </c>
      <c r="G320">
        <f t="shared" ca="1" si="16"/>
        <v>268</v>
      </c>
      <c r="H320">
        <f t="shared" si="17"/>
        <v>1</v>
      </c>
      <c r="I320">
        <f t="shared" si="18"/>
        <v>148.88999999999999</v>
      </c>
      <c r="J320">
        <v>2</v>
      </c>
      <c r="K320">
        <v>1</v>
      </c>
      <c r="L320">
        <v>1</v>
      </c>
      <c r="M320">
        <f t="shared" si="19"/>
        <v>4</v>
      </c>
      <c r="N320" t="s">
        <v>25</v>
      </c>
      <c r="O320" t="s">
        <v>33</v>
      </c>
    </row>
    <row r="321" spans="1:15" x14ac:dyDescent="0.25">
      <c r="A321">
        <v>5067</v>
      </c>
      <c r="B321" s="1">
        <v>45045</v>
      </c>
      <c r="C321">
        <v>102.08</v>
      </c>
      <c r="D321" t="s">
        <v>6</v>
      </c>
      <c r="E321">
        <v>179721</v>
      </c>
      <c r="F321" t="s">
        <v>9</v>
      </c>
      <c r="G321">
        <f t="shared" ca="1" si="16"/>
        <v>268</v>
      </c>
      <c r="H321">
        <f t="shared" si="17"/>
        <v>2</v>
      </c>
      <c r="I321">
        <f t="shared" si="18"/>
        <v>1005.37</v>
      </c>
      <c r="J321">
        <v>2</v>
      </c>
      <c r="K321">
        <v>3</v>
      </c>
      <c r="L321">
        <v>3</v>
      </c>
      <c r="M321">
        <f t="shared" si="19"/>
        <v>8</v>
      </c>
      <c r="N321" t="s">
        <v>24</v>
      </c>
      <c r="O321" t="s">
        <v>31</v>
      </c>
    </row>
    <row r="322" spans="1:15" x14ac:dyDescent="0.25">
      <c r="A322">
        <v>1645</v>
      </c>
      <c r="B322" s="1">
        <v>45046</v>
      </c>
      <c r="C322">
        <v>790.72</v>
      </c>
      <c r="D322" t="s">
        <v>8</v>
      </c>
      <c r="E322">
        <v>707727</v>
      </c>
      <c r="F322" t="s">
        <v>11</v>
      </c>
      <c r="G322">
        <f t="shared" ca="1" si="16"/>
        <v>267</v>
      </c>
      <c r="H322">
        <f t="shared" si="17"/>
        <v>2</v>
      </c>
      <c r="I322">
        <f t="shared" si="18"/>
        <v>1292.1100000000001</v>
      </c>
      <c r="J322">
        <v>2</v>
      </c>
      <c r="K322">
        <v>3</v>
      </c>
      <c r="L322">
        <v>3</v>
      </c>
      <c r="M322">
        <f t="shared" si="19"/>
        <v>8</v>
      </c>
      <c r="N322" t="s">
        <v>24</v>
      </c>
      <c r="O322" t="s">
        <v>31</v>
      </c>
    </row>
    <row r="323" spans="1:15" x14ac:dyDescent="0.25">
      <c r="A323">
        <v>4700</v>
      </c>
      <c r="B323" s="1">
        <v>45046</v>
      </c>
      <c r="C323">
        <v>687.2</v>
      </c>
      <c r="D323" t="s">
        <v>8</v>
      </c>
      <c r="E323">
        <v>785491</v>
      </c>
      <c r="F323" t="s">
        <v>10</v>
      </c>
      <c r="G323">
        <f t="shared" ref="G323:G386" ca="1" si="20">DATEDIF(B323,TODAY(),"D")</f>
        <v>267</v>
      </c>
      <c r="H323">
        <f t="shared" ref="H323:H386" si="21">COUNTIF(A:A,A323)</f>
        <v>1</v>
      </c>
      <c r="I323">
        <f t="shared" ref="I323:I386" si="22">SUMIF(A:A,A323,C:C)</f>
        <v>687.2</v>
      </c>
      <c r="J323">
        <v>2</v>
      </c>
      <c r="K323">
        <v>1</v>
      </c>
      <c r="L323">
        <v>2</v>
      </c>
      <c r="M323">
        <f t="shared" ref="M323:M386" si="23">J323+K323+L323</f>
        <v>5</v>
      </c>
      <c r="N323" t="s">
        <v>25</v>
      </c>
      <c r="O323" t="s">
        <v>32</v>
      </c>
    </row>
    <row r="324" spans="1:15" x14ac:dyDescent="0.25">
      <c r="A324">
        <v>3219</v>
      </c>
      <c r="B324" s="1">
        <v>45046</v>
      </c>
      <c r="C324">
        <v>16.7</v>
      </c>
      <c r="D324" t="s">
        <v>13</v>
      </c>
      <c r="E324">
        <v>448354</v>
      </c>
      <c r="F324" t="s">
        <v>7</v>
      </c>
      <c r="G324">
        <f t="shared" ca="1" si="20"/>
        <v>267</v>
      </c>
      <c r="H324">
        <f t="shared" si="21"/>
        <v>1</v>
      </c>
      <c r="I324">
        <f t="shared" si="22"/>
        <v>16.7</v>
      </c>
      <c r="J324">
        <v>2</v>
      </c>
      <c r="K324">
        <v>1</v>
      </c>
      <c r="L324">
        <v>1</v>
      </c>
      <c r="M324">
        <f t="shared" si="23"/>
        <v>4</v>
      </c>
      <c r="N324" t="s">
        <v>25</v>
      </c>
      <c r="O324" t="s">
        <v>33</v>
      </c>
    </row>
    <row r="325" spans="1:15" x14ac:dyDescent="0.25">
      <c r="A325">
        <v>1749</v>
      </c>
      <c r="B325" s="1">
        <v>45046</v>
      </c>
      <c r="C325">
        <v>948.98</v>
      </c>
      <c r="D325" t="s">
        <v>13</v>
      </c>
      <c r="E325">
        <v>863187</v>
      </c>
      <c r="F325" t="s">
        <v>11</v>
      </c>
      <c r="G325">
        <f t="shared" ca="1" si="20"/>
        <v>267</v>
      </c>
      <c r="H325">
        <f t="shared" si="21"/>
        <v>1</v>
      </c>
      <c r="I325">
        <f t="shared" si="22"/>
        <v>948.98</v>
      </c>
      <c r="J325">
        <v>2</v>
      </c>
      <c r="K325">
        <v>1</v>
      </c>
      <c r="L325">
        <v>2</v>
      </c>
      <c r="M325">
        <f t="shared" si="23"/>
        <v>5</v>
      </c>
      <c r="N325" t="s">
        <v>25</v>
      </c>
      <c r="O325" t="s">
        <v>32</v>
      </c>
    </row>
    <row r="326" spans="1:15" x14ac:dyDescent="0.25">
      <c r="A326">
        <v>1886</v>
      </c>
      <c r="B326" s="1">
        <v>45046</v>
      </c>
      <c r="C326">
        <v>529.14</v>
      </c>
      <c r="D326" t="s">
        <v>6</v>
      </c>
      <c r="E326">
        <v>666157</v>
      </c>
      <c r="F326" t="s">
        <v>9</v>
      </c>
      <c r="G326">
        <f t="shared" ca="1" si="20"/>
        <v>267</v>
      </c>
      <c r="H326">
        <f t="shared" si="21"/>
        <v>1</v>
      </c>
      <c r="I326">
        <f t="shared" si="22"/>
        <v>529.14</v>
      </c>
      <c r="J326">
        <v>2</v>
      </c>
      <c r="K326">
        <v>1</v>
      </c>
      <c r="L326">
        <v>2</v>
      </c>
      <c r="M326">
        <f t="shared" si="23"/>
        <v>5</v>
      </c>
      <c r="N326" t="s">
        <v>25</v>
      </c>
      <c r="O326" t="s">
        <v>32</v>
      </c>
    </row>
    <row r="327" spans="1:15" x14ac:dyDescent="0.25">
      <c r="A327">
        <v>7199</v>
      </c>
      <c r="B327" s="1">
        <v>45046</v>
      </c>
      <c r="C327">
        <v>736.66</v>
      </c>
      <c r="D327" t="s">
        <v>6</v>
      </c>
      <c r="E327">
        <v>233534</v>
      </c>
      <c r="F327" t="s">
        <v>9</v>
      </c>
      <c r="G327">
        <f t="shared" ca="1" si="20"/>
        <v>267</v>
      </c>
      <c r="H327">
        <f t="shared" si="21"/>
        <v>1</v>
      </c>
      <c r="I327">
        <f t="shared" si="22"/>
        <v>736.66</v>
      </c>
      <c r="J327">
        <v>2</v>
      </c>
      <c r="K327">
        <v>1</v>
      </c>
      <c r="L327">
        <v>2</v>
      </c>
      <c r="M327">
        <f t="shared" si="23"/>
        <v>5</v>
      </c>
      <c r="N327" t="s">
        <v>25</v>
      </c>
      <c r="O327" t="s">
        <v>32</v>
      </c>
    </row>
    <row r="328" spans="1:15" x14ac:dyDescent="0.25">
      <c r="A328">
        <v>8625</v>
      </c>
      <c r="B328" s="1">
        <v>45046</v>
      </c>
      <c r="C328">
        <v>168.12</v>
      </c>
      <c r="D328" t="s">
        <v>6</v>
      </c>
      <c r="E328">
        <v>823821</v>
      </c>
      <c r="F328" t="s">
        <v>10</v>
      </c>
      <c r="G328">
        <f t="shared" ca="1" si="20"/>
        <v>267</v>
      </c>
      <c r="H328">
        <f t="shared" si="21"/>
        <v>1</v>
      </c>
      <c r="I328">
        <f t="shared" si="22"/>
        <v>168.12</v>
      </c>
      <c r="J328">
        <v>2</v>
      </c>
      <c r="K328">
        <v>1</v>
      </c>
      <c r="L328">
        <v>1</v>
      </c>
      <c r="M328">
        <f t="shared" si="23"/>
        <v>4</v>
      </c>
      <c r="N328" t="s">
        <v>25</v>
      </c>
      <c r="O328" t="s">
        <v>33</v>
      </c>
    </row>
    <row r="329" spans="1:15" x14ac:dyDescent="0.25">
      <c r="A329">
        <v>6707</v>
      </c>
      <c r="B329" s="1">
        <v>45046</v>
      </c>
      <c r="C329">
        <v>349.64</v>
      </c>
      <c r="D329" t="s">
        <v>12</v>
      </c>
      <c r="E329">
        <v>646428</v>
      </c>
      <c r="F329" t="s">
        <v>7</v>
      </c>
      <c r="G329">
        <f t="shared" ca="1" si="20"/>
        <v>267</v>
      </c>
      <c r="H329">
        <f t="shared" si="21"/>
        <v>1</v>
      </c>
      <c r="I329">
        <f t="shared" si="22"/>
        <v>349.64</v>
      </c>
      <c r="J329">
        <v>2</v>
      </c>
      <c r="K329">
        <v>1</v>
      </c>
      <c r="L329">
        <v>1</v>
      </c>
      <c r="M329">
        <f t="shared" si="23"/>
        <v>4</v>
      </c>
      <c r="N329" t="s">
        <v>25</v>
      </c>
      <c r="O329" t="s">
        <v>33</v>
      </c>
    </row>
    <row r="330" spans="1:15" x14ac:dyDescent="0.25">
      <c r="A330">
        <v>2075</v>
      </c>
      <c r="B330" s="1">
        <v>45046</v>
      </c>
      <c r="C330">
        <v>712.47</v>
      </c>
      <c r="D330" t="s">
        <v>13</v>
      </c>
      <c r="E330">
        <v>242239</v>
      </c>
      <c r="F330" t="s">
        <v>10</v>
      </c>
      <c r="G330">
        <f t="shared" ca="1" si="20"/>
        <v>267</v>
      </c>
      <c r="H330">
        <f t="shared" si="21"/>
        <v>1</v>
      </c>
      <c r="I330">
        <f t="shared" si="22"/>
        <v>712.47</v>
      </c>
      <c r="J330">
        <v>2</v>
      </c>
      <c r="K330">
        <v>1</v>
      </c>
      <c r="L330">
        <v>2</v>
      </c>
      <c r="M330">
        <f t="shared" si="23"/>
        <v>5</v>
      </c>
      <c r="N330" t="s">
        <v>25</v>
      </c>
      <c r="O330" t="s">
        <v>32</v>
      </c>
    </row>
    <row r="331" spans="1:15" x14ac:dyDescent="0.25">
      <c r="A331">
        <v>5438</v>
      </c>
      <c r="B331" s="1">
        <v>45046</v>
      </c>
      <c r="C331">
        <v>258.89</v>
      </c>
      <c r="D331" t="s">
        <v>8</v>
      </c>
      <c r="E331">
        <v>856321</v>
      </c>
      <c r="F331" t="s">
        <v>9</v>
      </c>
      <c r="G331">
        <f t="shared" ca="1" si="20"/>
        <v>267</v>
      </c>
      <c r="H331">
        <f t="shared" si="21"/>
        <v>1</v>
      </c>
      <c r="I331">
        <f t="shared" si="22"/>
        <v>258.89</v>
      </c>
      <c r="J331">
        <v>2</v>
      </c>
      <c r="K331">
        <v>1</v>
      </c>
      <c r="L331">
        <v>1</v>
      </c>
      <c r="M331">
        <f t="shared" si="23"/>
        <v>4</v>
      </c>
      <c r="N331" t="s">
        <v>25</v>
      </c>
      <c r="O331" t="s">
        <v>33</v>
      </c>
    </row>
    <row r="332" spans="1:15" x14ac:dyDescent="0.25">
      <c r="A332">
        <v>4986</v>
      </c>
      <c r="B332" s="1">
        <v>45046</v>
      </c>
      <c r="C332">
        <v>667.32</v>
      </c>
      <c r="D332" t="s">
        <v>6</v>
      </c>
      <c r="E332">
        <v>596249</v>
      </c>
      <c r="F332" t="s">
        <v>11</v>
      </c>
      <c r="G332">
        <f t="shared" ca="1" si="20"/>
        <v>267</v>
      </c>
      <c r="H332">
        <f t="shared" si="21"/>
        <v>1</v>
      </c>
      <c r="I332">
        <f t="shared" si="22"/>
        <v>667.32</v>
      </c>
      <c r="J332">
        <v>2</v>
      </c>
      <c r="K332">
        <v>1</v>
      </c>
      <c r="L332">
        <v>2</v>
      </c>
      <c r="M332">
        <f t="shared" si="23"/>
        <v>5</v>
      </c>
      <c r="N332" t="s">
        <v>25</v>
      </c>
      <c r="O332" t="s">
        <v>32</v>
      </c>
    </row>
    <row r="333" spans="1:15" x14ac:dyDescent="0.25">
      <c r="A333">
        <v>1372</v>
      </c>
      <c r="B333" s="1">
        <v>45046</v>
      </c>
      <c r="C333">
        <v>468.37</v>
      </c>
      <c r="D333" t="s">
        <v>13</v>
      </c>
      <c r="E333">
        <v>657772</v>
      </c>
      <c r="F333" t="s">
        <v>7</v>
      </c>
      <c r="G333">
        <f t="shared" ca="1" si="20"/>
        <v>267</v>
      </c>
      <c r="H333">
        <f t="shared" si="21"/>
        <v>1</v>
      </c>
      <c r="I333">
        <f t="shared" si="22"/>
        <v>468.37</v>
      </c>
      <c r="J333">
        <v>2</v>
      </c>
      <c r="K333">
        <v>1</v>
      </c>
      <c r="L333">
        <v>1</v>
      </c>
      <c r="M333">
        <f t="shared" si="23"/>
        <v>4</v>
      </c>
      <c r="N333" t="s">
        <v>25</v>
      </c>
      <c r="O333" t="s">
        <v>33</v>
      </c>
    </row>
    <row r="334" spans="1:15" x14ac:dyDescent="0.25">
      <c r="A334">
        <v>7885</v>
      </c>
      <c r="B334" s="1">
        <v>45046</v>
      </c>
      <c r="C334">
        <v>787.87</v>
      </c>
      <c r="D334" t="s">
        <v>13</v>
      </c>
      <c r="E334">
        <v>489438</v>
      </c>
      <c r="F334" t="s">
        <v>7</v>
      </c>
      <c r="G334">
        <f t="shared" ca="1" si="20"/>
        <v>267</v>
      </c>
      <c r="H334">
        <f t="shared" si="21"/>
        <v>1</v>
      </c>
      <c r="I334">
        <f t="shared" si="22"/>
        <v>787.87</v>
      </c>
      <c r="J334">
        <v>2</v>
      </c>
      <c r="K334">
        <v>1</v>
      </c>
      <c r="L334">
        <v>2</v>
      </c>
      <c r="M334">
        <f t="shared" si="23"/>
        <v>5</v>
      </c>
      <c r="N334" t="s">
        <v>25</v>
      </c>
      <c r="O334" t="s">
        <v>32</v>
      </c>
    </row>
    <row r="335" spans="1:15" x14ac:dyDescent="0.25">
      <c r="A335">
        <v>7775</v>
      </c>
      <c r="B335" s="1">
        <v>45046</v>
      </c>
      <c r="C335">
        <v>282.39999999999998</v>
      </c>
      <c r="D335" t="s">
        <v>12</v>
      </c>
      <c r="E335">
        <v>756401</v>
      </c>
      <c r="F335" t="s">
        <v>7</v>
      </c>
      <c r="G335">
        <f t="shared" ca="1" si="20"/>
        <v>267</v>
      </c>
      <c r="H335">
        <f t="shared" si="21"/>
        <v>1</v>
      </c>
      <c r="I335">
        <f t="shared" si="22"/>
        <v>282.39999999999998</v>
      </c>
      <c r="J335">
        <v>2</v>
      </c>
      <c r="K335">
        <v>1</v>
      </c>
      <c r="L335">
        <v>1</v>
      </c>
      <c r="M335">
        <f t="shared" si="23"/>
        <v>4</v>
      </c>
      <c r="N335" t="s">
        <v>25</v>
      </c>
      <c r="O335" t="s">
        <v>33</v>
      </c>
    </row>
    <row r="336" spans="1:15" x14ac:dyDescent="0.25">
      <c r="A336">
        <v>8803</v>
      </c>
      <c r="B336" s="1">
        <v>45046</v>
      </c>
      <c r="C336">
        <v>88.17</v>
      </c>
      <c r="D336" t="s">
        <v>8</v>
      </c>
      <c r="E336">
        <v>626491</v>
      </c>
      <c r="F336" t="s">
        <v>9</v>
      </c>
      <c r="G336">
        <f t="shared" ca="1" si="20"/>
        <v>267</v>
      </c>
      <c r="H336">
        <f t="shared" si="21"/>
        <v>1</v>
      </c>
      <c r="I336">
        <f t="shared" si="22"/>
        <v>88.17</v>
      </c>
      <c r="J336">
        <v>2</v>
      </c>
      <c r="K336">
        <v>1</v>
      </c>
      <c r="L336">
        <v>1</v>
      </c>
      <c r="M336">
        <f t="shared" si="23"/>
        <v>4</v>
      </c>
      <c r="N336" t="s">
        <v>25</v>
      </c>
      <c r="O336" t="s">
        <v>33</v>
      </c>
    </row>
    <row r="337" spans="1:15" x14ac:dyDescent="0.25">
      <c r="A337">
        <v>9393</v>
      </c>
      <c r="B337" s="1">
        <v>45046</v>
      </c>
      <c r="C337">
        <v>844.64</v>
      </c>
      <c r="D337" t="s">
        <v>6</v>
      </c>
      <c r="E337">
        <v>846454</v>
      </c>
      <c r="F337" t="s">
        <v>9</v>
      </c>
      <c r="G337">
        <f t="shared" ca="1" si="20"/>
        <v>267</v>
      </c>
      <c r="H337">
        <f t="shared" si="21"/>
        <v>1</v>
      </c>
      <c r="I337">
        <f t="shared" si="22"/>
        <v>844.64</v>
      </c>
      <c r="J337">
        <v>2</v>
      </c>
      <c r="K337">
        <v>1</v>
      </c>
      <c r="L337">
        <v>2</v>
      </c>
      <c r="M337">
        <f t="shared" si="23"/>
        <v>5</v>
      </c>
      <c r="N337" t="s">
        <v>25</v>
      </c>
      <c r="O337" t="s">
        <v>32</v>
      </c>
    </row>
    <row r="338" spans="1:15" x14ac:dyDescent="0.25">
      <c r="A338">
        <v>8816</v>
      </c>
      <c r="B338" s="1">
        <v>45046</v>
      </c>
      <c r="C338">
        <v>19.04</v>
      </c>
      <c r="D338" t="s">
        <v>13</v>
      </c>
      <c r="E338">
        <v>936726</v>
      </c>
      <c r="F338" t="s">
        <v>11</v>
      </c>
      <c r="G338">
        <f t="shared" ca="1" si="20"/>
        <v>267</v>
      </c>
      <c r="H338">
        <f t="shared" si="21"/>
        <v>1</v>
      </c>
      <c r="I338">
        <f t="shared" si="22"/>
        <v>19.04</v>
      </c>
      <c r="J338">
        <v>2</v>
      </c>
      <c r="K338">
        <v>1</v>
      </c>
      <c r="L338">
        <v>1</v>
      </c>
      <c r="M338">
        <f t="shared" si="23"/>
        <v>4</v>
      </c>
      <c r="N338" t="s">
        <v>25</v>
      </c>
      <c r="O338" t="s">
        <v>33</v>
      </c>
    </row>
    <row r="339" spans="1:15" x14ac:dyDescent="0.25">
      <c r="A339">
        <v>9680</v>
      </c>
      <c r="B339" s="1">
        <v>45046</v>
      </c>
      <c r="C339">
        <v>418.98</v>
      </c>
      <c r="D339" t="s">
        <v>12</v>
      </c>
      <c r="E339">
        <v>244037</v>
      </c>
      <c r="F339" t="s">
        <v>9</v>
      </c>
      <c r="G339">
        <f t="shared" ca="1" si="20"/>
        <v>267</v>
      </c>
      <c r="H339">
        <f t="shared" si="21"/>
        <v>2</v>
      </c>
      <c r="I339">
        <f t="shared" si="22"/>
        <v>844.6</v>
      </c>
      <c r="J339">
        <v>2</v>
      </c>
      <c r="K339">
        <v>3</v>
      </c>
      <c r="L339">
        <v>2</v>
      </c>
      <c r="M339">
        <f t="shared" si="23"/>
        <v>7</v>
      </c>
      <c r="N339" t="s">
        <v>26</v>
      </c>
      <c r="O339" t="s">
        <v>31</v>
      </c>
    </row>
    <row r="340" spans="1:15" x14ac:dyDescent="0.25">
      <c r="A340">
        <v>4893</v>
      </c>
      <c r="B340" s="1">
        <v>45046</v>
      </c>
      <c r="C340">
        <v>130.63</v>
      </c>
      <c r="D340" t="s">
        <v>12</v>
      </c>
      <c r="E340">
        <v>540218</v>
      </c>
      <c r="F340" t="s">
        <v>7</v>
      </c>
      <c r="G340">
        <f t="shared" ca="1" si="20"/>
        <v>267</v>
      </c>
      <c r="H340">
        <f t="shared" si="21"/>
        <v>1</v>
      </c>
      <c r="I340">
        <f t="shared" si="22"/>
        <v>130.63</v>
      </c>
      <c r="J340">
        <v>2</v>
      </c>
      <c r="K340">
        <v>1</v>
      </c>
      <c r="L340">
        <v>1</v>
      </c>
      <c r="M340">
        <f t="shared" si="23"/>
        <v>4</v>
      </c>
      <c r="N340" t="s">
        <v>25</v>
      </c>
      <c r="O340" t="s">
        <v>33</v>
      </c>
    </row>
    <row r="341" spans="1:15" x14ac:dyDescent="0.25">
      <c r="A341">
        <v>2077</v>
      </c>
      <c r="B341" s="1">
        <v>45046</v>
      </c>
      <c r="C341">
        <v>404.18</v>
      </c>
      <c r="D341" t="s">
        <v>13</v>
      </c>
      <c r="E341">
        <v>651231</v>
      </c>
      <c r="F341" t="s">
        <v>7</v>
      </c>
      <c r="G341">
        <f t="shared" ca="1" si="20"/>
        <v>267</v>
      </c>
      <c r="H341">
        <f t="shared" si="21"/>
        <v>1</v>
      </c>
      <c r="I341">
        <f t="shared" si="22"/>
        <v>404.18</v>
      </c>
      <c r="J341">
        <v>2</v>
      </c>
      <c r="K341">
        <v>1</v>
      </c>
      <c r="L341">
        <v>1</v>
      </c>
      <c r="M341">
        <f t="shared" si="23"/>
        <v>4</v>
      </c>
      <c r="N341" t="s">
        <v>25</v>
      </c>
      <c r="O341" t="s">
        <v>33</v>
      </c>
    </row>
    <row r="342" spans="1:15" x14ac:dyDescent="0.25">
      <c r="A342">
        <v>1901</v>
      </c>
      <c r="B342" s="1">
        <v>45046</v>
      </c>
      <c r="C342">
        <v>669.42</v>
      </c>
      <c r="D342" t="s">
        <v>12</v>
      </c>
      <c r="E342">
        <v>225245</v>
      </c>
      <c r="F342" t="s">
        <v>10</v>
      </c>
      <c r="G342">
        <f t="shared" ca="1" si="20"/>
        <v>267</v>
      </c>
      <c r="H342">
        <f t="shared" si="21"/>
        <v>1</v>
      </c>
      <c r="I342">
        <f t="shared" si="22"/>
        <v>669.42</v>
      </c>
      <c r="J342">
        <v>2</v>
      </c>
      <c r="K342">
        <v>1</v>
      </c>
      <c r="L342">
        <v>2</v>
      </c>
      <c r="M342">
        <f t="shared" si="23"/>
        <v>5</v>
      </c>
      <c r="N342" t="s">
        <v>25</v>
      </c>
      <c r="O342" t="s">
        <v>32</v>
      </c>
    </row>
    <row r="343" spans="1:15" x14ac:dyDescent="0.25">
      <c r="A343">
        <v>8807</v>
      </c>
      <c r="B343" s="1">
        <v>45047</v>
      </c>
      <c r="C343">
        <v>360</v>
      </c>
      <c r="D343" t="s">
        <v>6</v>
      </c>
      <c r="E343">
        <v>291663</v>
      </c>
      <c r="F343" t="s">
        <v>9</v>
      </c>
      <c r="G343">
        <f t="shared" ca="1" si="20"/>
        <v>266</v>
      </c>
      <c r="H343">
        <f t="shared" si="21"/>
        <v>1</v>
      </c>
      <c r="I343">
        <f t="shared" si="22"/>
        <v>360</v>
      </c>
      <c r="J343">
        <v>2</v>
      </c>
      <c r="K343">
        <v>1</v>
      </c>
      <c r="L343">
        <v>1</v>
      </c>
      <c r="M343">
        <f t="shared" si="23"/>
        <v>4</v>
      </c>
      <c r="N343" t="s">
        <v>25</v>
      </c>
      <c r="O343" t="s">
        <v>33</v>
      </c>
    </row>
    <row r="344" spans="1:15" x14ac:dyDescent="0.25">
      <c r="A344">
        <v>5903</v>
      </c>
      <c r="B344" s="1">
        <v>45047</v>
      </c>
      <c r="C344">
        <v>374.88</v>
      </c>
      <c r="D344" t="s">
        <v>13</v>
      </c>
      <c r="E344">
        <v>960109</v>
      </c>
      <c r="F344" t="s">
        <v>10</v>
      </c>
      <c r="G344">
        <f t="shared" ca="1" si="20"/>
        <v>266</v>
      </c>
      <c r="H344">
        <f t="shared" si="21"/>
        <v>1</v>
      </c>
      <c r="I344">
        <f t="shared" si="22"/>
        <v>374.88</v>
      </c>
      <c r="J344">
        <v>2</v>
      </c>
      <c r="K344">
        <v>1</v>
      </c>
      <c r="L344">
        <v>1</v>
      </c>
      <c r="M344">
        <f t="shared" si="23"/>
        <v>4</v>
      </c>
      <c r="N344" t="s">
        <v>25</v>
      </c>
      <c r="O344" t="s">
        <v>33</v>
      </c>
    </row>
    <row r="345" spans="1:15" x14ac:dyDescent="0.25">
      <c r="A345">
        <v>5742</v>
      </c>
      <c r="B345" s="1">
        <v>45047</v>
      </c>
      <c r="C345">
        <v>128.78</v>
      </c>
      <c r="D345" t="s">
        <v>13</v>
      </c>
      <c r="E345">
        <v>883301</v>
      </c>
      <c r="F345" t="s">
        <v>7</v>
      </c>
      <c r="G345">
        <f t="shared" ca="1" si="20"/>
        <v>266</v>
      </c>
      <c r="H345">
        <f t="shared" si="21"/>
        <v>1</v>
      </c>
      <c r="I345">
        <f t="shared" si="22"/>
        <v>128.78</v>
      </c>
      <c r="J345">
        <v>2</v>
      </c>
      <c r="K345">
        <v>1</v>
      </c>
      <c r="L345">
        <v>1</v>
      </c>
      <c r="M345">
        <f t="shared" si="23"/>
        <v>4</v>
      </c>
      <c r="N345" t="s">
        <v>25</v>
      </c>
      <c r="O345" t="s">
        <v>33</v>
      </c>
    </row>
    <row r="346" spans="1:15" x14ac:dyDescent="0.25">
      <c r="A346">
        <v>3695</v>
      </c>
      <c r="B346" s="1">
        <v>45047</v>
      </c>
      <c r="C346">
        <v>855.94</v>
      </c>
      <c r="D346" t="s">
        <v>13</v>
      </c>
      <c r="E346">
        <v>221886</v>
      </c>
      <c r="F346" t="s">
        <v>9</v>
      </c>
      <c r="G346">
        <f t="shared" ca="1" si="20"/>
        <v>266</v>
      </c>
      <c r="H346">
        <f t="shared" si="21"/>
        <v>2</v>
      </c>
      <c r="I346">
        <f t="shared" si="22"/>
        <v>1770.85</v>
      </c>
      <c r="J346">
        <v>2</v>
      </c>
      <c r="K346">
        <v>3</v>
      </c>
      <c r="L346">
        <v>4</v>
      </c>
      <c r="M346">
        <f t="shared" si="23"/>
        <v>9</v>
      </c>
      <c r="N346" t="s">
        <v>24</v>
      </c>
      <c r="O346" t="s">
        <v>30</v>
      </c>
    </row>
    <row r="347" spans="1:15" x14ac:dyDescent="0.25">
      <c r="A347">
        <v>1341</v>
      </c>
      <c r="B347" s="1">
        <v>45047</v>
      </c>
      <c r="C347">
        <v>180.15</v>
      </c>
      <c r="D347" t="s">
        <v>13</v>
      </c>
      <c r="E347">
        <v>972442</v>
      </c>
      <c r="F347" t="s">
        <v>11</v>
      </c>
      <c r="G347">
        <f t="shared" ca="1" si="20"/>
        <v>266</v>
      </c>
      <c r="H347">
        <f t="shared" si="21"/>
        <v>1</v>
      </c>
      <c r="I347">
        <f t="shared" si="22"/>
        <v>180.15</v>
      </c>
      <c r="J347">
        <v>2</v>
      </c>
      <c r="K347">
        <v>1</v>
      </c>
      <c r="L347">
        <v>1</v>
      </c>
      <c r="M347">
        <f t="shared" si="23"/>
        <v>4</v>
      </c>
      <c r="N347" t="s">
        <v>25</v>
      </c>
      <c r="O347" t="s">
        <v>33</v>
      </c>
    </row>
    <row r="348" spans="1:15" x14ac:dyDescent="0.25">
      <c r="A348">
        <v>8822</v>
      </c>
      <c r="B348" s="1">
        <v>45047</v>
      </c>
      <c r="C348">
        <v>936.47</v>
      </c>
      <c r="D348" t="s">
        <v>8</v>
      </c>
      <c r="E348">
        <v>373453</v>
      </c>
      <c r="F348" t="s">
        <v>7</v>
      </c>
      <c r="G348">
        <f t="shared" ca="1" si="20"/>
        <v>266</v>
      </c>
      <c r="H348">
        <f t="shared" si="21"/>
        <v>1</v>
      </c>
      <c r="I348">
        <f t="shared" si="22"/>
        <v>936.47</v>
      </c>
      <c r="J348">
        <v>2</v>
      </c>
      <c r="K348">
        <v>1</v>
      </c>
      <c r="L348">
        <v>2</v>
      </c>
      <c r="M348">
        <f t="shared" si="23"/>
        <v>5</v>
      </c>
      <c r="N348" t="s">
        <v>25</v>
      </c>
      <c r="O348" t="s">
        <v>32</v>
      </c>
    </row>
    <row r="349" spans="1:15" x14ac:dyDescent="0.25">
      <c r="A349">
        <v>9442</v>
      </c>
      <c r="B349" s="1">
        <v>45047</v>
      </c>
      <c r="C349">
        <v>95.87</v>
      </c>
      <c r="D349" t="s">
        <v>8</v>
      </c>
      <c r="E349">
        <v>293757</v>
      </c>
      <c r="F349" t="s">
        <v>9</v>
      </c>
      <c r="G349">
        <f t="shared" ca="1" si="20"/>
        <v>266</v>
      </c>
      <c r="H349">
        <f t="shared" si="21"/>
        <v>1</v>
      </c>
      <c r="I349">
        <f t="shared" si="22"/>
        <v>95.87</v>
      </c>
      <c r="J349">
        <v>2</v>
      </c>
      <c r="K349">
        <v>1</v>
      </c>
      <c r="L349">
        <v>1</v>
      </c>
      <c r="M349">
        <f t="shared" si="23"/>
        <v>4</v>
      </c>
      <c r="N349" t="s">
        <v>25</v>
      </c>
      <c r="O349" t="s">
        <v>33</v>
      </c>
    </row>
    <row r="350" spans="1:15" x14ac:dyDescent="0.25">
      <c r="A350">
        <v>1715</v>
      </c>
      <c r="B350" s="1">
        <v>45047</v>
      </c>
      <c r="C350">
        <v>747.26</v>
      </c>
      <c r="D350" t="s">
        <v>13</v>
      </c>
      <c r="E350">
        <v>504832</v>
      </c>
      <c r="F350" t="s">
        <v>9</v>
      </c>
      <c r="G350">
        <f t="shared" ca="1" si="20"/>
        <v>266</v>
      </c>
      <c r="H350">
        <f t="shared" si="21"/>
        <v>2</v>
      </c>
      <c r="I350">
        <f t="shared" si="22"/>
        <v>1117.92</v>
      </c>
      <c r="J350">
        <v>2</v>
      </c>
      <c r="K350">
        <v>3</v>
      </c>
      <c r="L350">
        <v>3</v>
      </c>
      <c r="M350">
        <f t="shared" si="23"/>
        <v>8</v>
      </c>
      <c r="N350" t="s">
        <v>24</v>
      </c>
      <c r="O350" t="s">
        <v>31</v>
      </c>
    </row>
    <row r="351" spans="1:15" x14ac:dyDescent="0.25">
      <c r="A351">
        <v>5706</v>
      </c>
      <c r="B351" s="1">
        <v>45047</v>
      </c>
      <c r="C351">
        <v>292.56</v>
      </c>
      <c r="D351" t="s">
        <v>8</v>
      </c>
      <c r="E351">
        <v>906066</v>
      </c>
      <c r="F351" t="s">
        <v>10</v>
      </c>
      <c r="G351">
        <f t="shared" ca="1" si="20"/>
        <v>266</v>
      </c>
      <c r="H351">
        <f t="shared" si="21"/>
        <v>1</v>
      </c>
      <c r="I351">
        <f t="shared" si="22"/>
        <v>292.56</v>
      </c>
      <c r="J351">
        <v>2</v>
      </c>
      <c r="K351">
        <v>1</v>
      </c>
      <c r="L351">
        <v>1</v>
      </c>
      <c r="M351">
        <f t="shared" si="23"/>
        <v>4</v>
      </c>
      <c r="N351" t="s">
        <v>25</v>
      </c>
      <c r="O351" t="s">
        <v>33</v>
      </c>
    </row>
    <row r="352" spans="1:15" x14ac:dyDescent="0.25">
      <c r="A352">
        <v>2557</v>
      </c>
      <c r="B352" s="1">
        <v>45047</v>
      </c>
      <c r="C352">
        <v>432.5</v>
      </c>
      <c r="D352" t="s">
        <v>6</v>
      </c>
      <c r="E352">
        <v>492483</v>
      </c>
      <c r="F352" t="s">
        <v>9</v>
      </c>
      <c r="G352">
        <f t="shared" ca="1" si="20"/>
        <v>266</v>
      </c>
      <c r="H352">
        <f t="shared" si="21"/>
        <v>1</v>
      </c>
      <c r="I352">
        <f t="shared" si="22"/>
        <v>432.5</v>
      </c>
      <c r="J352">
        <v>2</v>
      </c>
      <c r="K352">
        <v>1</v>
      </c>
      <c r="L352">
        <v>1</v>
      </c>
      <c r="M352">
        <f t="shared" si="23"/>
        <v>4</v>
      </c>
      <c r="N352" t="s">
        <v>25</v>
      </c>
      <c r="O352" t="s">
        <v>33</v>
      </c>
    </row>
    <row r="353" spans="1:15" x14ac:dyDescent="0.25">
      <c r="A353">
        <v>8324</v>
      </c>
      <c r="B353" s="1">
        <v>45047</v>
      </c>
      <c r="C353">
        <v>127.52</v>
      </c>
      <c r="D353" t="s">
        <v>13</v>
      </c>
      <c r="E353">
        <v>881439</v>
      </c>
      <c r="F353" t="s">
        <v>10</v>
      </c>
      <c r="G353">
        <f t="shared" ca="1" si="20"/>
        <v>266</v>
      </c>
      <c r="H353">
        <f t="shared" si="21"/>
        <v>1</v>
      </c>
      <c r="I353">
        <f t="shared" si="22"/>
        <v>127.52</v>
      </c>
      <c r="J353">
        <v>2</v>
      </c>
      <c r="K353">
        <v>1</v>
      </c>
      <c r="L353">
        <v>1</v>
      </c>
      <c r="M353">
        <f t="shared" si="23"/>
        <v>4</v>
      </c>
      <c r="N353" t="s">
        <v>25</v>
      </c>
      <c r="O353" t="s">
        <v>33</v>
      </c>
    </row>
    <row r="354" spans="1:15" x14ac:dyDescent="0.25">
      <c r="A354">
        <v>4154</v>
      </c>
      <c r="B354" s="1">
        <v>45047</v>
      </c>
      <c r="C354">
        <v>518.76</v>
      </c>
      <c r="D354" t="s">
        <v>8</v>
      </c>
      <c r="E354">
        <v>275526</v>
      </c>
      <c r="F354" t="s">
        <v>10</v>
      </c>
      <c r="G354">
        <f t="shared" ca="1" si="20"/>
        <v>266</v>
      </c>
      <c r="H354">
        <f t="shared" si="21"/>
        <v>1</v>
      </c>
      <c r="I354">
        <f t="shared" si="22"/>
        <v>518.76</v>
      </c>
      <c r="J354">
        <v>2</v>
      </c>
      <c r="K354">
        <v>1</v>
      </c>
      <c r="L354">
        <v>2</v>
      </c>
      <c r="M354">
        <f t="shared" si="23"/>
        <v>5</v>
      </c>
      <c r="N354" t="s">
        <v>25</v>
      </c>
      <c r="O354" t="s">
        <v>32</v>
      </c>
    </row>
    <row r="355" spans="1:15" x14ac:dyDescent="0.25">
      <c r="A355">
        <v>4812</v>
      </c>
      <c r="B355" s="1">
        <v>45047</v>
      </c>
      <c r="C355">
        <v>981.86</v>
      </c>
      <c r="D355" t="s">
        <v>6</v>
      </c>
      <c r="E355">
        <v>944654</v>
      </c>
      <c r="F355" t="s">
        <v>7</v>
      </c>
      <c r="G355">
        <f t="shared" ca="1" si="20"/>
        <v>266</v>
      </c>
      <c r="H355">
        <f t="shared" si="21"/>
        <v>2</v>
      </c>
      <c r="I355">
        <f t="shared" si="22"/>
        <v>1279.44</v>
      </c>
      <c r="J355">
        <v>2</v>
      </c>
      <c r="K355">
        <v>3</v>
      </c>
      <c r="L355">
        <v>3</v>
      </c>
      <c r="M355">
        <f t="shared" si="23"/>
        <v>8</v>
      </c>
      <c r="N355" t="s">
        <v>24</v>
      </c>
      <c r="O355" t="s">
        <v>31</v>
      </c>
    </row>
    <row r="356" spans="1:15" x14ac:dyDescent="0.25">
      <c r="A356">
        <v>6502</v>
      </c>
      <c r="B356" s="1">
        <v>45047</v>
      </c>
      <c r="C356">
        <v>894.1</v>
      </c>
      <c r="D356" t="s">
        <v>8</v>
      </c>
      <c r="E356">
        <v>245095</v>
      </c>
      <c r="F356" t="s">
        <v>9</v>
      </c>
      <c r="G356">
        <f t="shared" ca="1" si="20"/>
        <v>266</v>
      </c>
      <c r="H356">
        <f t="shared" si="21"/>
        <v>1</v>
      </c>
      <c r="I356">
        <f t="shared" si="22"/>
        <v>894.1</v>
      </c>
      <c r="J356">
        <v>2</v>
      </c>
      <c r="K356">
        <v>1</v>
      </c>
      <c r="L356">
        <v>2</v>
      </c>
      <c r="M356">
        <f t="shared" si="23"/>
        <v>5</v>
      </c>
      <c r="N356" t="s">
        <v>25</v>
      </c>
      <c r="O356" t="s">
        <v>32</v>
      </c>
    </row>
    <row r="357" spans="1:15" x14ac:dyDescent="0.25">
      <c r="A357">
        <v>8094</v>
      </c>
      <c r="B357" s="1">
        <v>45047</v>
      </c>
      <c r="C357">
        <v>26.72</v>
      </c>
      <c r="D357" t="s">
        <v>8</v>
      </c>
      <c r="E357">
        <v>660814</v>
      </c>
      <c r="F357" t="s">
        <v>10</v>
      </c>
      <c r="G357">
        <f t="shared" ca="1" si="20"/>
        <v>266</v>
      </c>
      <c r="H357">
        <f t="shared" si="21"/>
        <v>1</v>
      </c>
      <c r="I357">
        <f t="shared" si="22"/>
        <v>26.72</v>
      </c>
      <c r="J357">
        <v>2</v>
      </c>
      <c r="K357">
        <v>1</v>
      </c>
      <c r="L357">
        <v>1</v>
      </c>
      <c r="M357">
        <f t="shared" si="23"/>
        <v>4</v>
      </c>
      <c r="N357" t="s">
        <v>25</v>
      </c>
      <c r="O357" t="s">
        <v>33</v>
      </c>
    </row>
    <row r="358" spans="1:15" x14ac:dyDescent="0.25">
      <c r="A358">
        <v>3194</v>
      </c>
      <c r="B358" s="1">
        <v>45047</v>
      </c>
      <c r="C358">
        <v>126.68</v>
      </c>
      <c r="D358" t="s">
        <v>6</v>
      </c>
      <c r="E358">
        <v>222629</v>
      </c>
      <c r="F358" t="s">
        <v>9</v>
      </c>
      <c r="G358">
        <f t="shared" ca="1" si="20"/>
        <v>266</v>
      </c>
      <c r="H358">
        <f t="shared" si="21"/>
        <v>1</v>
      </c>
      <c r="I358">
        <f t="shared" si="22"/>
        <v>126.68</v>
      </c>
      <c r="J358">
        <v>2</v>
      </c>
      <c r="K358">
        <v>1</v>
      </c>
      <c r="L358">
        <v>1</v>
      </c>
      <c r="M358">
        <f t="shared" si="23"/>
        <v>4</v>
      </c>
      <c r="N358" t="s">
        <v>25</v>
      </c>
      <c r="O358" t="s">
        <v>33</v>
      </c>
    </row>
    <row r="359" spans="1:15" x14ac:dyDescent="0.25">
      <c r="A359">
        <v>9788</v>
      </c>
      <c r="B359" s="1">
        <v>45047</v>
      </c>
      <c r="C359">
        <v>396.82</v>
      </c>
      <c r="D359" t="s">
        <v>8</v>
      </c>
      <c r="E359">
        <v>425236</v>
      </c>
      <c r="F359" t="s">
        <v>7</v>
      </c>
      <c r="G359">
        <f t="shared" ca="1" si="20"/>
        <v>266</v>
      </c>
      <c r="H359">
        <f t="shared" si="21"/>
        <v>1</v>
      </c>
      <c r="I359">
        <f t="shared" si="22"/>
        <v>396.82</v>
      </c>
      <c r="J359">
        <v>2</v>
      </c>
      <c r="K359">
        <v>1</v>
      </c>
      <c r="L359">
        <v>1</v>
      </c>
      <c r="M359">
        <f t="shared" si="23"/>
        <v>4</v>
      </c>
      <c r="N359" t="s">
        <v>25</v>
      </c>
      <c r="O359" t="s">
        <v>33</v>
      </c>
    </row>
    <row r="360" spans="1:15" x14ac:dyDescent="0.25">
      <c r="A360">
        <v>7521</v>
      </c>
      <c r="B360" s="1">
        <v>45047</v>
      </c>
      <c r="C360">
        <v>653.07000000000005</v>
      </c>
      <c r="D360" t="s">
        <v>12</v>
      </c>
      <c r="E360">
        <v>218959</v>
      </c>
      <c r="F360" t="s">
        <v>10</v>
      </c>
      <c r="G360">
        <f t="shared" ca="1" si="20"/>
        <v>266</v>
      </c>
      <c r="H360">
        <f t="shared" si="21"/>
        <v>1</v>
      </c>
      <c r="I360">
        <f t="shared" si="22"/>
        <v>653.07000000000005</v>
      </c>
      <c r="J360">
        <v>2</v>
      </c>
      <c r="K360">
        <v>1</v>
      </c>
      <c r="L360">
        <v>2</v>
      </c>
      <c r="M360">
        <f t="shared" si="23"/>
        <v>5</v>
      </c>
      <c r="N360" t="s">
        <v>25</v>
      </c>
      <c r="O360" t="s">
        <v>32</v>
      </c>
    </row>
    <row r="361" spans="1:15" x14ac:dyDescent="0.25">
      <c r="A361">
        <v>6345</v>
      </c>
      <c r="B361" s="1">
        <v>45047</v>
      </c>
      <c r="C361">
        <v>458.23</v>
      </c>
      <c r="D361" t="s">
        <v>12</v>
      </c>
      <c r="E361">
        <v>178315</v>
      </c>
      <c r="F361" t="s">
        <v>9</v>
      </c>
      <c r="G361">
        <f t="shared" ca="1" si="20"/>
        <v>266</v>
      </c>
      <c r="H361">
        <f t="shared" si="21"/>
        <v>1</v>
      </c>
      <c r="I361">
        <f t="shared" si="22"/>
        <v>458.23</v>
      </c>
      <c r="J361">
        <v>2</v>
      </c>
      <c r="K361">
        <v>1</v>
      </c>
      <c r="L361">
        <v>1</v>
      </c>
      <c r="M361">
        <f t="shared" si="23"/>
        <v>4</v>
      </c>
      <c r="N361" t="s">
        <v>25</v>
      </c>
      <c r="O361" t="s">
        <v>33</v>
      </c>
    </row>
    <row r="362" spans="1:15" x14ac:dyDescent="0.25">
      <c r="A362">
        <v>8225</v>
      </c>
      <c r="B362" s="1">
        <v>45047</v>
      </c>
      <c r="C362">
        <v>424.59</v>
      </c>
      <c r="D362" t="s">
        <v>13</v>
      </c>
      <c r="E362">
        <v>824042</v>
      </c>
      <c r="F362" t="s">
        <v>9</v>
      </c>
      <c r="G362">
        <f t="shared" ca="1" si="20"/>
        <v>266</v>
      </c>
      <c r="H362">
        <f t="shared" si="21"/>
        <v>1</v>
      </c>
      <c r="I362">
        <f t="shared" si="22"/>
        <v>424.59</v>
      </c>
      <c r="J362">
        <v>2</v>
      </c>
      <c r="K362">
        <v>1</v>
      </c>
      <c r="L362">
        <v>1</v>
      </c>
      <c r="M362">
        <f t="shared" si="23"/>
        <v>4</v>
      </c>
      <c r="N362" t="s">
        <v>25</v>
      </c>
      <c r="O362" t="s">
        <v>33</v>
      </c>
    </row>
    <row r="363" spans="1:15" x14ac:dyDescent="0.25">
      <c r="A363">
        <v>4912</v>
      </c>
      <c r="B363" s="1">
        <v>45047</v>
      </c>
      <c r="C363">
        <v>723.79</v>
      </c>
      <c r="D363" t="s">
        <v>13</v>
      </c>
      <c r="E363">
        <v>299092</v>
      </c>
      <c r="F363" t="s">
        <v>7</v>
      </c>
      <c r="G363">
        <f t="shared" ca="1" si="20"/>
        <v>266</v>
      </c>
      <c r="H363">
        <f t="shared" si="21"/>
        <v>1</v>
      </c>
      <c r="I363">
        <f t="shared" si="22"/>
        <v>723.79</v>
      </c>
      <c r="J363">
        <v>2</v>
      </c>
      <c r="K363">
        <v>1</v>
      </c>
      <c r="L363">
        <v>2</v>
      </c>
      <c r="M363">
        <f t="shared" si="23"/>
        <v>5</v>
      </c>
      <c r="N363" t="s">
        <v>25</v>
      </c>
      <c r="O363" t="s">
        <v>32</v>
      </c>
    </row>
    <row r="364" spans="1:15" x14ac:dyDescent="0.25">
      <c r="A364">
        <v>3463</v>
      </c>
      <c r="B364" s="1">
        <v>45048</v>
      </c>
      <c r="C364">
        <v>90.69</v>
      </c>
      <c r="D364" t="s">
        <v>12</v>
      </c>
      <c r="E364">
        <v>466813</v>
      </c>
      <c r="F364" t="s">
        <v>11</v>
      </c>
      <c r="G364">
        <f t="shared" ca="1" si="20"/>
        <v>265</v>
      </c>
      <c r="H364">
        <f t="shared" si="21"/>
        <v>1</v>
      </c>
      <c r="I364">
        <f t="shared" si="22"/>
        <v>90.69</v>
      </c>
      <c r="J364">
        <v>2</v>
      </c>
      <c r="K364">
        <v>1</v>
      </c>
      <c r="L364">
        <v>1</v>
      </c>
      <c r="M364">
        <f t="shared" si="23"/>
        <v>4</v>
      </c>
      <c r="N364" t="s">
        <v>25</v>
      </c>
      <c r="O364" t="s">
        <v>33</v>
      </c>
    </row>
    <row r="365" spans="1:15" x14ac:dyDescent="0.25">
      <c r="A365">
        <v>2655</v>
      </c>
      <c r="B365" s="1">
        <v>45048</v>
      </c>
      <c r="C365">
        <v>308.75</v>
      </c>
      <c r="D365" t="s">
        <v>12</v>
      </c>
      <c r="E365">
        <v>265154</v>
      </c>
      <c r="F365" t="s">
        <v>7</v>
      </c>
      <c r="G365">
        <f t="shared" ca="1" si="20"/>
        <v>265</v>
      </c>
      <c r="H365">
        <f t="shared" si="21"/>
        <v>1</v>
      </c>
      <c r="I365">
        <f t="shared" si="22"/>
        <v>308.75</v>
      </c>
      <c r="J365">
        <v>2</v>
      </c>
      <c r="K365">
        <v>1</v>
      </c>
      <c r="L365">
        <v>1</v>
      </c>
      <c r="M365">
        <f t="shared" si="23"/>
        <v>4</v>
      </c>
      <c r="N365" t="s">
        <v>25</v>
      </c>
      <c r="O365" t="s">
        <v>33</v>
      </c>
    </row>
    <row r="366" spans="1:15" x14ac:dyDescent="0.25">
      <c r="A366">
        <v>7798</v>
      </c>
      <c r="B366" s="1">
        <v>45048</v>
      </c>
      <c r="C366">
        <v>934.91</v>
      </c>
      <c r="D366" t="s">
        <v>6</v>
      </c>
      <c r="E366">
        <v>960408</v>
      </c>
      <c r="F366" t="s">
        <v>10</v>
      </c>
      <c r="G366">
        <f t="shared" ca="1" si="20"/>
        <v>265</v>
      </c>
      <c r="H366">
        <f t="shared" si="21"/>
        <v>1</v>
      </c>
      <c r="I366">
        <f t="shared" si="22"/>
        <v>934.91</v>
      </c>
      <c r="J366">
        <v>2</v>
      </c>
      <c r="K366">
        <v>1</v>
      </c>
      <c r="L366">
        <v>2</v>
      </c>
      <c r="M366">
        <f t="shared" si="23"/>
        <v>5</v>
      </c>
      <c r="N366" t="s">
        <v>25</v>
      </c>
      <c r="O366" t="s">
        <v>32</v>
      </c>
    </row>
    <row r="367" spans="1:15" x14ac:dyDescent="0.25">
      <c r="A367">
        <v>1225</v>
      </c>
      <c r="B367" s="1">
        <v>45048</v>
      </c>
      <c r="C367">
        <v>696.86</v>
      </c>
      <c r="D367" t="s">
        <v>8</v>
      </c>
      <c r="E367">
        <v>419939</v>
      </c>
      <c r="F367" t="s">
        <v>7</v>
      </c>
      <c r="G367">
        <f t="shared" ca="1" si="20"/>
        <v>265</v>
      </c>
      <c r="H367">
        <f t="shared" si="21"/>
        <v>1</v>
      </c>
      <c r="I367">
        <f t="shared" si="22"/>
        <v>696.86</v>
      </c>
      <c r="J367">
        <v>2</v>
      </c>
      <c r="K367">
        <v>1</v>
      </c>
      <c r="L367">
        <v>2</v>
      </c>
      <c r="M367">
        <f t="shared" si="23"/>
        <v>5</v>
      </c>
      <c r="N367" t="s">
        <v>25</v>
      </c>
      <c r="O367" t="s">
        <v>32</v>
      </c>
    </row>
    <row r="368" spans="1:15" x14ac:dyDescent="0.25">
      <c r="A368">
        <v>9785</v>
      </c>
      <c r="B368" s="1">
        <v>45048</v>
      </c>
      <c r="C368">
        <v>939.84</v>
      </c>
      <c r="D368" t="s">
        <v>8</v>
      </c>
      <c r="E368">
        <v>373903</v>
      </c>
      <c r="F368" t="s">
        <v>9</v>
      </c>
      <c r="G368">
        <f t="shared" ca="1" si="20"/>
        <v>265</v>
      </c>
      <c r="H368">
        <f t="shared" si="21"/>
        <v>1</v>
      </c>
      <c r="I368">
        <f t="shared" si="22"/>
        <v>939.84</v>
      </c>
      <c r="J368">
        <v>2</v>
      </c>
      <c r="K368">
        <v>1</v>
      </c>
      <c r="L368">
        <v>2</v>
      </c>
      <c r="M368">
        <f t="shared" si="23"/>
        <v>5</v>
      </c>
      <c r="N368" t="s">
        <v>25</v>
      </c>
      <c r="O368" t="s">
        <v>32</v>
      </c>
    </row>
    <row r="369" spans="1:15" x14ac:dyDescent="0.25">
      <c r="A369">
        <v>5342</v>
      </c>
      <c r="B369" s="1">
        <v>45048</v>
      </c>
      <c r="C369">
        <v>627.03</v>
      </c>
      <c r="D369" t="s">
        <v>13</v>
      </c>
      <c r="E369">
        <v>781403</v>
      </c>
      <c r="F369" t="s">
        <v>10</v>
      </c>
      <c r="G369">
        <f t="shared" ca="1" si="20"/>
        <v>265</v>
      </c>
      <c r="H369">
        <f t="shared" si="21"/>
        <v>1</v>
      </c>
      <c r="I369">
        <f t="shared" si="22"/>
        <v>627.03</v>
      </c>
      <c r="J369">
        <v>2</v>
      </c>
      <c r="K369">
        <v>1</v>
      </c>
      <c r="L369">
        <v>2</v>
      </c>
      <c r="M369">
        <f t="shared" si="23"/>
        <v>5</v>
      </c>
      <c r="N369" t="s">
        <v>25</v>
      </c>
      <c r="O369" t="s">
        <v>32</v>
      </c>
    </row>
    <row r="370" spans="1:15" x14ac:dyDescent="0.25">
      <c r="A370">
        <v>7678</v>
      </c>
      <c r="B370" s="1">
        <v>45048</v>
      </c>
      <c r="C370">
        <v>547.19000000000005</v>
      </c>
      <c r="D370" t="s">
        <v>13</v>
      </c>
      <c r="E370">
        <v>165290</v>
      </c>
      <c r="F370" t="s">
        <v>9</v>
      </c>
      <c r="G370">
        <f t="shared" ca="1" si="20"/>
        <v>265</v>
      </c>
      <c r="H370">
        <f t="shared" si="21"/>
        <v>1</v>
      </c>
      <c r="I370">
        <f t="shared" si="22"/>
        <v>547.19000000000005</v>
      </c>
      <c r="J370">
        <v>2</v>
      </c>
      <c r="K370">
        <v>1</v>
      </c>
      <c r="L370">
        <v>2</v>
      </c>
      <c r="M370">
        <f t="shared" si="23"/>
        <v>5</v>
      </c>
      <c r="N370" t="s">
        <v>25</v>
      </c>
      <c r="O370" t="s">
        <v>32</v>
      </c>
    </row>
    <row r="371" spans="1:15" x14ac:dyDescent="0.25">
      <c r="A371">
        <v>3793</v>
      </c>
      <c r="B371" s="1">
        <v>45048</v>
      </c>
      <c r="C371">
        <v>363.95</v>
      </c>
      <c r="D371" t="s">
        <v>13</v>
      </c>
      <c r="E371">
        <v>752011</v>
      </c>
      <c r="F371" t="s">
        <v>11</v>
      </c>
      <c r="G371">
        <f t="shared" ca="1" si="20"/>
        <v>265</v>
      </c>
      <c r="H371">
        <f t="shared" si="21"/>
        <v>1</v>
      </c>
      <c r="I371">
        <f t="shared" si="22"/>
        <v>363.95</v>
      </c>
      <c r="J371">
        <v>2</v>
      </c>
      <c r="K371">
        <v>1</v>
      </c>
      <c r="L371">
        <v>1</v>
      </c>
      <c r="M371">
        <f t="shared" si="23"/>
        <v>4</v>
      </c>
      <c r="N371" t="s">
        <v>25</v>
      </c>
      <c r="O371" t="s">
        <v>33</v>
      </c>
    </row>
    <row r="372" spans="1:15" x14ac:dyDescent="0.25">
      <c r="A372">
        <v>7334</v>
      </c>
      <c r="B372" s="1">
        <v>45048</v>
      </c>
      <c r="C372">
        <v>973.99</v>
      </c>
      <c r="D372" t="s">
        <v>13</v>
      </c>
      <c r="E372">
        <v>825686</v>
      </c>
      <c r="F372" t="s">
        <v>7</v>
      </c>
      <c r="G372">
        <f t="shared" ca="1" si="20"/>
        <v>265</v>
      </c>
      <c r="H372">
        <f t="shared" si="21"/>
        <v>1</v>
      </c>
      <c r="I372">
        <f t="shared" si="22"/>
        <v>973.99</v>
      </c>
      <c r="J372">
        <v>2</v>
      </c>
      <c r="K372">
        <v>1</v>
      </c>
      <c r="L372">
        <v>3</v>
      </c>
      <c r="M372">
        <f t="shared" si="23"/>
        <v>6</v>
      </c>
      <c r="N372" t="s">
        <v>26</v>
      </c>
      <c r="O372" t="s">
        <v>31</v>
      </c>
    </row>
    <row r="373" spans="1:15" x14ac:dyDescent="0.25">
      <c r="A373">
        <v>1011</v>
      </c>
      <c r="B373" s="1">
        <v>45048</v>
      </c>
      <c r="C373">
        <v>918.72</v>
      </c>
      <c r="D373" t="s">
        <v>12</v>
      </c>
      <c r="E373">
        <v>945619</v>
      </c>
      <c r="F373" t="s">
        <v>9</v>
      </c>
      <c r="G373">
        <f t="shared" ca="1" si="20"/>
        <v>265</v>
      </c>
      <c r="H373">
        <f t="shared" si="21"/>
        <v>2</v>
      </c>
      <c r="I373">
        <f t="shared" si="22"/>
        <v>1129.02</v>
      </c>
      <c r="J373">
        <v>2</v>
      </c>
      <c r="K373">
        <v>3</v>
      </c>
      <c r="L373">
        <v>3</v>
      </c>
      <c r="M373">
        <f t="shared" si="23"/>
        <v>8</v>
      </c>
      <c r="N373" t="s">
        <v>24</v>
      </c>
      <c r="O373" t="s">
        <v>31</v>
      </c>
    </row>
    <row r="374" spans="1:15" x14ac:dyDescent="0.25">
      <c r="A374">
        <v>4111</v>
      </c>
      <c r="B374" s="1">
        <v>45048</v>
      </c>
      <c r="C374">
        <v>729.28</v>
      </c>
      <c r="D374" t="s">
        <v>12</v>
      </c>
      <c r="E374">
        <v>819656</v>
      </c>
      <c r="F374" t="s">
        <v>7</v>
      </c>
      <c r="G374">
        <f t="shared" ca="1" si="20"/>
        <v>265</v>
      </c>
      <c r="H374">
        <f t="shared" si="21"/>
        <v>1</v>
      </c>
      <c r="I374">
        <f t="shared" si="22"/>
        <v>729.28</v>
      </c>
      <c r="J374">
        <v>2</v>
      </c>
      <c r="K374">
        <v>1</v>
      </c>
      <c r="L374">
        <v>2</v>
      </c>
      <c r="M374">
        <f t="shared" si="23"/>
        <v>5</v>
      </c>
      <c r="N374" t="s">
        <v>25</v>
      </c>
      <c r="O374" t="s">
        <v>32</v>
      </c>
    </row>
    <row r="375" spans="1:15" x14ac:dyDescent="0.25">
      <c r="A375">
        <v>4630</v>
      </c>
      <c r="B375" s="1">
        <v>45048</v>
      </c>
      <c r="C375">
        <v>781.33</v>
      </c>
      <c r="D375" t="s">
        <v>8</v>
      </c>
      <c r="E375">
        <v>635280</v>
      </c>
      <c r="F375" t="s">
        <v>10</v>
      </c>
      <c r="G375">
        <f t="shared" ca="1" si="20"/>
        <v>265</v>
      </c>
      <c r="H375">
        <f t="shared" si="21"/>
        <v>1</v>
      </c>
      <c r="I375">
        <f t="shared" si="22"/>
        <v>781.33</v>
      </c>
      <c r="J375">
        <v>2</v>
      </c>
      <c r="K375">
        <v>1</v>
      </c>
      <c r="L375">
        <v>2</v>
      </c>
      <c r="M375">
        <f t="shared" si="23"/>
        <v>5</v>
      </c>
      <c r="N375" t="s">
        <v>25</v>
      </c>
      <c r="O375" t="s">
        <v>32</v>
      </c>
    </row>
    <row r="376" spans="1:15" x14ac:dyDescent="0.25">
      <c r="A376">
        <v>1480</v>
      </c>
      <c r="B376" s="1">
        <v>45048</v>
      </c>
      <c r="C376">
        <v>809.04</v>
      </c>
      <c r="D376" t="s">
        <v>6</v>
      </c>
      <c r="E376">
        <v>649300</v>
      </c>
      <c r="F376" t="s">
        <v>10</v>
      </c>
      <c r="G376">
        <f t="shared" ca="1" si="20"/>
        <v>265</v>
      </c>
      <c r="H376">
        <f t="shared" si="21"/>
        <v>2</v>
      </c>
      <c r="I376">
        <f t="shared" si="22"/>
        <v>1621.62</v>
      </c>
      <c r="J376">
        <v>2</v>
      </c>
      <c r="K376">
        <v>3</v>
      </c>
      <c r="L376">
        <v>4</v>
      </c>
      <c r="M376">
        <f t="shared" si="23"/>
        <v>9</v>
      </c>
      <c r="N376" t="s">
        <v>24</v>
      </c>
      <c r="O376" t="s">
        <v>30</v>
      </c>
    </row>
    <row r="377" spans="1:15" x14ac:dyDescent="0.25">
      <c r="A377">
        <v>4214</v>
      </c>
      <c r="B377" s="1">
        <v>45048</v>
      </c>
      <c r="C377">
        <v>237.72</v>
      </c>
      <c r="D377" t="s">
        <v>12</v>
      </c>
      <c r="E377">
        <v>623555</v>
      </c>
      <c r="F377" t="s">
        <v>11</v>
      </c>
      <c r="G377">
        <f t="shared" ca="1" si="20"/>
        <v>265</v>
      </c>
      <c r="H377">
        <f t="shared" si="21"/>
        <v>1</v>
      </c>
      <c r="I377">
        <f t="shared" si="22"/>
        <v>237.72</v>
      </c>
      <c r="J377">
        <v>2</v>
      </c>
      <c r="K377">
        <v>1</v>
      </c>
      <c r="L377">
        <v>1</v>
      </c>
      <c r="M377">
        <f t="shared" si="23"/>
        <v>4</v>
      </c>
      <c r="N377" t="s">
        <v>25</v>
      </c>
      <c r="O377" t="s">
        <v>33</v>
      </c>
    </row>
    <row r="378" spans="1:15" x14ac:dyDescent="0.25">
      <c r="A378">
        <v>9268</v>
      </c>
      <c r="B378" s="1">
        <v>45048</v>
      </c>
      <c r="C378">
        <v>660.96</v>
      </c>
      <c r="D378" t="s">
        <v>13</v>
      </c>
      <c r="E378">
        <v>469438</v>
      </c>
      <c r="F378" t="s">
        <v>11</v>
      </c>
      <c r="G378">
        <f t="shared" ca="1" si="20"/>
        <v>265</v>
      </c>
      <c r="H378">
        <f t="shared" si="21"/>
        <v>1</v>
      </c>
      <c r="I378">
        <f t="shared" si="22"/>
        <v>660.96</v>
      </c>
      <c r="J378">
        <v>2</v>
      </c>
      <c r="K378">
        <v>1</v>
      </c>
      <c r="L378">
        <v>2</v>
      </c>
      <c r="M378">
        <f t="shared" si="23"/>
        <v>5</v>
      </c>
      <c r="N378" t="s">
        <v>25</v>
      </c>
      <c r="O378" t="s">
        <v>32</v>
      </c>
    </row>
    <row r="379" spans="1:15" x14ac:dyDescent="0.25">
      <c r="A379">
        <v>3623</v>
      </c>
      <c r="B379" s="1">
        <v>45048</v>
      </c>
      <c r="C379">
        <v>564.25</v>
      </c>
      <c r="D379" t="s">
        <v>13</v>
      </c>
      <c r="E379">
        <v>343118</v>
      </c>
      <c r="F379" t="s">
        <v>7</v>
      </c>
      <c r="G379">
        <f t="shared" ca="1" si="20"/>
        <v>265</v>
      </c>
      <c r="H379">
        <f t="shared" si="21"/>
        <v>1</v>
      </c>
      <c r="I379">
        <f t="shared" si="22"/>
        <v>564.25</v>
      </c>
      <c r="J379">
        <v>2</v>
      </c>
      <c r="K379">
        <v>1</v>
      </c>
      <c r="L379">
        <v>2</v>
      </c>
      <c r="M379">
        <f t="shared" si="23"/>
        <v>5</v>
      </c>
      <c r="N379" t="s">
        <v>25</v>
      </c>
      <c r="O379" t="s">
        <v>32</v>
      </c>
    </row>
    <row r="380" spans="1:15" x14ac:dyDescent="0.25">
      <c r="A380">
        <v>1331</v>
      </c>
      <c r="B380" s="1">
        <v>45048</v>
      </c>
      <c r="C380">
        <v>819.21</v>
      </c>
      <c r="D380" t="s">
        <v>6</v>
      </c>
      <c r="E380">
        <v>426053</v>
      </c>
      <c r="F380" t="s">
        <v>11</v>
      </c>
      <c r="G380">
        <f t="shared" ca="1" si="20"/>
        <v>265</v>
      </c>
      <c r="H380">
        <f t="shared" si="21"/>
        <v>1</v>
      </c>
      <c r="I380">
        <f t="shared" si="22"/>
        <v>819.21</v>
      </c>
      <c r="J380">
        <v>2</v>
      </c>
      <c r="K380">
        <v>1</v>
      </c>
      <c r="L380">
        <v>2</v>
      </c>
      <c r="M380">
        <f t="shared" si="23"/>
        <v>5</v>
      </c>
      <c r="N380" t="s">
        <v>25</v>
      </c>
      <c r="O380" t="s">
        <v>32</v>
      </c>
    </row>
    <row r="381" spans="1:15" x14ac:dyDescent="0.25">
      <c r="A381">
        <v>8432</v>
      </c>
      <c r="B381" s="1">
        <v>45048</v>
      </c>
      <c r="C381">
        <v>165.84</v>
      </c>
      <c r="D381" t="s">
        <v>6</v>
      </c>
      <c r="E381">
        <v>856648</v>
      </c>
      <c r="F381" t="s">
        <v>11</v>
      </c>
      <c r="G381">
        <f t="shared" ca="1" si="20"/>
        <v>265</v>
      </c>
      <c r="H381">
        <f t="shared" si="21"/>
        <v>1</v>
      </c>
      <c r="I381">
        <f t="shared" si="22"/>
        <v>165.84</v>
      </c>
      <c r="J381">
        <v>2</v>
      </c>
      <c r="K381">
        <v>1</v>
      </c>
      <c r="L381">
        <v>1</v>
      </c>
      <c r="M381">
        <f t="shared" si="23"/>
        <v>4</v>
      </c>
      <c r="N381" t="s">
        <v>25</v>
      </c>
      <c r="O381" t="s">
        <v>33</v>
      </c>
    </row>
    <row r="382" spans="1:15" x14ac:dyDescent="0.25">
      <c r="A382">
        <v>3634</v>
      </c>
      <c r="B382" s="1">
        <v>45048</v>
      </c>
      <c r="C382">
        <v>417.53</v>
      </c>
      <c r="D382" t="s">
        <v>13</v>
      </c>
      <c r="E382">
        <v>402218</v>
      </c>
      <c r="F382" t="s">
        <v>7</v>
      </c>
      <c r="G382">
        <f t="shared" ca="1" si="20"/>
        <v>265</v>
      </c>
      <c r="H382">
        <f t="shared" si="21"/>
        <v>1</v>
      </c>
      <c r="I382">
        <f t="shared" si="22"/>
        <v>417.53</v>
      </c>
      <c r="J382">
        <v>2</v>
      </c>
      <c r="K382">
        <v>1</v>
      </c>
      <c r="L382">
        <v>1</v>
      </c>
      <c r="M382">
        <f t="shared" si="23"/>
        <v>4</v>
      </c>
      <c r="N382" t="s">
        <v>25</v>
      </c>
      <c r="O382" t="s">
        <v>33</v>
      </c>
    </row>
    <row r="383" spans="1:15" x14ac:dyDescent="0.25">
      <c r="A383">
        <v>1519</v>
      </c>
      <c r="B383" s="1">
        <v>45048</v>
      </c>
      <c r="C383">
        <v>89.42</v>
      </c>
      <c r="D383" t="s">
        <v>12</v>
      </c>
      <c r="E383">
        <v>158760</v>
      </c>
      <c r="F383" t="s">
        <v>11</v>
      </c>
      <c r="G383">
        <f t="shared" ca="1" si="20"/>
        <v>265</v>
      </c>
      <c r="H383">
        <f t="shared" si="21"/>
        <v>2</v>
      </c>
      <c r="I383">
        <f t="shared" si="22"/>
        <v>504.2</v>
      </c>
      <c r="J383">
        <v>2</v>
      </c>
      <c r="K383">
        <v>3</v>
      </c>
      <c r="L383">
        <v>2</v>
      </c>
      <c r="M383">
        <f t="shared" si="23"/>
        <v>7</v>
      </c>
      <c r="N383" t="s">
        <v>26</v>
      </c>
      <c r="O383" t="s">
        <v>31</v>
      </c>
    </row>
    <row r="384" spans="1:15" x14ac:dyDescent="0.25">
      <c r="A384">
        <v>7209</v>
      </c>
      <c r="B384" s="1">
        <v>45048</v>
      </c>
      <c r="C384">
        <v>38.409999999999997</v>
      </c>
      <c r="D384" t="s">
        <v>6</v>
      </c>
      <c r="E384">
        <v>290672</v>
      </c>
      <c r="F384" t="s">
        <v>7</v>
      </c>
      <c r="G384">
        <f t="shared" ca="1" si="20"/>
        <v>265</v>
      </c>
      <c r="H384">
        <f t="shared" si="21"/>
        <v>1</v>
      </c>
      <c r="I384">
        <f t="shared" si="22"/>
        <v>38.409999999999997</v>
      </c>
      <c r="J384">
        <v>2</v>
      </c>
      <c r="K384">
        <v>1</v>
      </c>
      <c r="L384">
        <v>1</v>
      </c>
      <c r="M384">
        <f t="shared" si="23"/>
        <v>4</v>
      </c>
      <c r="N384" t="s">
        <v>25</v>
      </c>
      <c r="O384" t="s">
        <v>33</v>
      </c>
    </row>
    <row r="385" spans="1:15" x14ac:dyDescent="0.25">
      <c r="A385">
        <v>8216</v>
      </c>
      <c r="B385" s="1">
        <v>45048</v>
      </c>
      <c r="C385">
        <v>192.52</v>
      </c>
      <c r="D385" t="s">
        <v>8</v>
      </c>
      <c r="E385">
        <v>364742</v>
      </c>
      <c r="F385" t="s">
        <v>7</v>
      </c>
      <c r="G385">
        <f t="shared" ca="1" si="20"/>
        <v>265</v>
      </c>
      <c r="H385">
        <f t="shared" si="21"/>
        <v>2</v>
      </c>
      <c r="I385">
        <f t="shared" si="22"/>
        <v>1117.49</v>
      </c>
      <c r="J385">
        <v>2</v>
      </c>
      <c r="K385">
        <v>3</v>
      </c>
      <c r="L385">
        <v>3</v>
      </c>
      <c r="M385">
        <f t="shared" si="23"/>
        <v>8</v>
      </c>
      <c r="N385" t="s">
        <v>24</v>
      </c>
      <c r="O385" t="s">
        <v>31</v>
      </c>
    </row>
    <row r="386" spans="1:15" x14ac:dyDescent="0.25">
      <c r="A386">
        <v>6478</v>
      </c>
      <c r="B386" s="1">
        <v>45049</v>
      </c>
      <c r="C386">
        <v>880.99</v>
      </c>
      <c r="D386" t="s">
        <v>13</v>
      </c>
      <c r="E386">
        <v>536754</v>
      </c>
      <c r="F386" t="s">
        <v>10</v>
      </c>
      <c r="G386">
        <f t="shared" ca="1" si="20"/>
        <v>264</v>
      </c>
      <c r="H386">
        <f t="shared" si="21"/>
        <v>1</v>
      </c>
      <c r="I386">
        <f t="shared" si="22"/>
        <v>880.99</v>
      </c>
      <c r="J386">
        <v>2</v>
      </c>
      <c r="K386">
        <v>1</v>
      </c>
      <c r="L386">
        <v>2</v>
      </c>
      <c r="M386">
        <f t="shared" si="23"/>
        <v>5</v>
      </c>
      <c r="N386" t="s">
        <v>25</v>
      </c>
      <c r="O386" t="s">
        <v>32</v>
      </c>
    </row>
    <row r="387" spans="1:15" x14ac:dyDescent="0.25">
      <c r="A387">
        <v>7363</v>
      </c>
      <c r="B387" s="1">
        <v>45049</v>
      </c>
      <c r="C387">
        <v>935.85</v>
      </c>
      <c r="D387" t="s">
        <v>12</v>
      </c>
      <c r="E387">
        <v>284654</v>
      </c>
      <c r="F387" t="s">
        <v>9</v>
      </c>
      <c r="G387">
        <f t="shared" ref="G387:G450" ca="1" si="24">DATEDIF(B387,TODAY(),"D")</f>
        <v>264</v>
      </c>
      <c r="H387">
        <f t="shared" ref="H387:H450" si="25">COUNTIF(A:A,A387)</f>
        <v>3</v>
      </c>
      <c r="I387">
        <f t="shared" ref="I387:I450" si="26">SUMIF(A:A,A387,C:C)</f>
        <v>1386.3200000000002</v>
      </c>
      <c r="J387">
        <v>2</v>
      </c>
      <c r="K387">
        <v>5</v>
      </c>
      <c r="L387">
        <v>3</v>
      </c>
      <c r="M387">
        <f t="shared" ref="M387:M450" si="27">J387+K387+L387</f>
        <v>10</v>
      </c>
      <c r="N387" t="s">
        <v>24</v>
      </c>
      <c r="O387" t="s">
        <v>30</v>
      </c>
    </row>
    <row r="388" spans="1:15" x14ac:dyDescent="0.25">
      <c r="A388">
        <v>6703</v>
      </c>
      <c r="B388" s="1">
        <v>45049</v>
      </c>
      <c r="C388">
        <v>963.65</v>
      </c>
      <c r="D388" t="s">
        <v>6</v>
      </c>
      <c r="E388">
        <v>337288</v>
      </c>
      <c r="F388" t="s">
        <v>9</v>
      </c>
      <c r="G388">
        <f t="shared" ca="1" si="24"/>
        <v>264</v>
      </c>
      <c r="H388">
        <f t="shared" si="25"/>
        <v>1</v>
      </c>
      <c r="I388">
        <f t="shared" si="26"/>
        <v>963.65</v>
      </c>
      <c r="J388">
        <v>2</v>
      </c>
      <c r="K388">
        <v>1</v>
      </c>
      <c r="L388">
        <v>3</v>
      </c>
      <c r="M388">
        <f t="shared" si="27"/>
        <v>6</v>
      </c>
      <c r="N388" t="s">
        <v>26</v>
      </c>
      <c r="O388" t="s">
        <v>31</v>
      </c>
    </row>
    <row r="389" spans="1:15" x14ac:dyDescent="0.25">
      <c r="A389">
        <v>7291</v>
      </c>
      <c r="B389" s="1">
        <v>45049</v>
      </c>
      <c r="C389">
        <v>963.62</v>
      </c>
      <c r="D389" t="s">
        <v>6</v>
      </c>
      <c r="E389">
        <v>929504</v>
      </c>
      <c r="F389" t="s">
        <v>9</v>
      </c>
      <c r="G389">
        <f t="shared" ca="1" si="24"/>
        <v>264</v>
      </c>
      <c r="H389">
        <f t="shared" si="25"/>
        <v>1</v>
      </c>
      <c r="I389">
        <f t="shared" si="26"/>
        <v>963.62</v>
      </c>
      <c r="J389">
        <v>2</v>
      </c>
      <c r="K389">
        <v>1</v>
      </c>
      <c r="L389">
        <v>3</v>
      </c>
      <c r="M389">
        <f t="shared" si="27"/>
        <v>6</v>
      </c>
      <c r="N389" t="s">
        <v>26</v>
      </c>
      <c r="O389" t="s">
        <v>31</v>
      </c>
    </row>
    <row r="390" spans="1:15" x14ac:dyDescent="0.25">
      <c r="A390">
        <v>4475</v>
      </c>
      <c r="B390" s="1">
        <v>45049</v>
      </c>
      <c r="C390">
        <v>799.85</v>
      </c>
      <c r="D390" t="s">
        <v>6</v>
      </c>
      <c r="E390">
        <v>393243</v>
      </c>
      <c r="F390" t="s">
        <v>11</v>
      </c>
      <c r="G390">
        <f t="shared" ca="1" si="24"/>
        <v>264</v>
      </c>
      <c r="H390">
        <f t="shared" si="25"/>
        <v>1</v>
      </c>
      <c r="I390">
        <f t="shared" si="26"/>
        <v>799.85</v>
      </c>
      <c r="J390">
        <v>2</v>
      </c>
      <c r="K390">
        <v>1</v>
      </c>
      <c r="L390">
        <v>2</v>
      </c>
      <c r="M390">
        <f t="shared" si="27"/>
        <v>5</v>
      </c>
      <c r="N390" t="s">
        <v>25</v>
      </c>
      <c r="O390" t="s">
        <v>32</v>
      </c>
    </row>
    <row r="391" spans="1:15" x14ac:dyDescent="0.25">
      <c r="A391">
        <v>6730</v>
      </c>
      <c r="B391" s="1">
        <v>45049</v>
      </c>
      <c r="C391">
        <v>171.88</v>
      </c>
      <c r="D391" t="s">
        <v>6</v>
      </c>
      <c r="E391">
        <v>885342</v>
      </c>
      <c r="F391" t="s">
        <v>10</v>
      </c>
      <c r="G391">
        <f t="shared" ca="1" si="24"/>
        <v>264</v>
      </c>
      <c r="H391">
        <f t="shared" si="25"/>
        <v>1</v>
      </c>
      <c r="I391">
        <f t="shared" si="26"/>
        <v>171.88</v>
      </c>
      <c r="J391">
        <v>2</v>
      </c>
      <c r="K391">
        <v>1</v>
      </c>
      <c r="L391">
        <v>1</v>
      </c>
      <c r="M391">
        <f t="shared" si="27"/>
        <v>4</v>
      </c>
      <c r="N391" t="s">
        <v>25</v>
      </c>
      <c r="O391" t="s">
        <v>33</v>
      </c>
    </row>
    <row r="392" spans="1:15" x14ac:dyDescent="0.25">
      <c r="A392">
        <v>8210</v>
      </c>
      <c r="B392" s="1">
        <v>45049</v>
      </c>
      <c r="C392">
        <v>725.21</v>
      </c>
      <c r="D392" t="s">
        <v>12</v>
      </c>
      <c r="E392">
        <v>531709</v>
      </c>
      <c r="F392" t="s">
        <v>7</v>
      </c>
      <c r="G392">
        <f t="shared" ca="1" si="24"/>
        <v>264</v>
      </c>
      <c r="H392">
        <f t="shared" si="25"/>
        <v>1</v>
      </c>
      <c r="I392">
        <f t="shared" si="26"/>
        <v>725.21</v>
      </c>
      <c r="J392">
        <v>2</v>
      </c>
      <c r="K392">
        <v>1</v>
      </c>
      <c r="L392">
        <v>2</v>
      </c>
      <c r="M392">
        <f t="shared" si="27"/>
        <v>5</v>
      </c>
      <c r="N392" t="s">
        <v>25</v>
      </c>
      <c r="O392" t="s">
        <v>32</v>
      </c>
    </row>
    <row r="393" spans="1:15" x14ac:dyDescent="0.25">
      <c r="A393">
        <v>2468</v>
      </c>
      <c r="B393" s="1">
        <v>45049</v>
      </c>
      <c r="C393">
        <v>558.67999999999995</v>
      </c>
      <c r="D393" t="s">
        <v>6</v>
      </c>
      <c r="E393">
        <v>503951</v>
      </c>
      <c r="F393" t="s">
        <v>10</v>
      </c>
      <c r="G393">
        <f t="shared" ca="1" si="24"/>
        <v>264</v>
      </c>
      <c r="H393">
        <f t="shared" si="25"/>
        <v>1</v>
      </c>
      <c r="I393">
        <f t="shared" si="26"/>
        <v>558.67999999999995</v>
      </c>
      <c r="J393">
        <v>2</v>
      </c>
      <c r="K393">
        <v>1</v>
      </c>
      <c r="L393">
        <v>2</v>
      </c>
      <c r="M393">
        <f t="shared" si="27"/>
        <v>5</v>
      </c>
      <c r="N393" t="s">
        <v>25</v>
      </c>
      <c r="O393" t="s">
        <v>32</v>
      </c>
    </row>
    <row r="394" spans="1:15" x14ac:dyDescent="0.25">
      <c r="A394">
        <v>9674</v>
      </c>
      <c r="B394" s="1">
        <v>45049</v>
      </c>
      <c r="C394">
        <v>769.17</v>
      </c>
      <c r="D394" t="s">
        <v>12</v>
      </c>
      <c r="E394">
        <v>267378</v>
      </c>
      <c r="F394" t="s">
        <v>10</v>
      </c>
      <c r="G394">
        <f t="shared" ca="1" si="24"/>
        <v>264</v>
      </c>
      <c r="H394">
        <f t="shared" si="25"/>
        <v>1</v>
      </c>
      <c r="I394">
        <f t="shared" si="26"/>
        <v>769.17</v>
      </c>
      <c r="J394">
        <v>2</v>
      </c>
      <c r="K394">
        <v>1</v>
      </c>
      <c r="L394">
        <v>2</v>
      </c>
      <c r="M394">
        <f t="shared" si="27"/>
        <v>5</v>
      </c>
      <c r="N394" t="s">
        <v>25</v>
      </c>
      <c r="O394" t="s">
        <v>32</v>
      </c>
    </row>
    <row r="395" spans="1:15" x14ac:dyDescent="0.25">
      <c r="A395">
        <v>6420</v>
      </c>
      <c r="B395" s="1">
        <v>45049</v>
      </c>
      <c r="C395">
        <v>136.93</v>
      </c>
      <c r="D395" t="s">
        <v>12</v>
      </c>
      <c r="E395">
        <v>204904</v>
      </c>
      <c r="F395" t="s">
        <v>11</v>
      </c>
      <c r="G395">
        <f t="shared" ca="1" si="24"/>
        <v>264</v>
      </c>
      <c r="H395">
        <f t="shared" si="25"/>
        <v>1</v>
      </c>
      <c r="I395">
        <f t="shared" si="26"/>
        <v>136.93</v>
      </c>
      <c r="J395">
        <v>2</v>
      </c>
      <c r="K395">
        <v>1</v>
      </c>
      <c r="L395">
        <v>1</v>
      </c>
      <c r="M395">
        <f t="shared" si="27"/>
        <v>4</v>
      </c>
      <c r="N395" t="s">
        <v>25</v>
      </c>
      <c r="O395" t="s">
        <v>33</v>
      </c>
    </row>
    <row r="396" spans="1:15" x14ac:dyDescent="0.25">
      <c r="A396">
        <v>1920</v>
      </c>
      <c r="B396" s="1">
        <v>45049</v>
      </c>
      <c r="C396">
        <v>512.26</v>
      </c>
      <c r="D396" t="s">
        <v>6</v>
      </c>
      <c r="E396">
        <v>584172</v>
      </c>
      <c r="F396" t="s">
        <v>7</v>
      </c>
      <c r="G396">
        <f t="shared" ca="1" si="24"/>
        <v>264</v>
      </c>
      <c r="H396">
        <f t="shared" si="25"/>
        <v>2</v>
      </c>
      <c r="I396">
        <f t="shared" si="26"/>
        <v>1117.9099999999999</v>
      </c>
      <c r="J396">
        <v>2</v>
      </c>
      <c r="K396">
        <v>3</v>
      </c>
      <c r="L396">
        <v>3</v>
      </c>
      <c r="M396">
        <f t="shared" si="27"/>
        <v>8</v>
      </c>
      <c r="N396" t="s">
        <v>24</v>
      </c>
      <c r="O396" t="s">
        <v>31</v>
      </c>
    </row>
    <row r="397" spans="1:15" x14ac:dyDescent="0.25">
      <c r="A397">
        <v>9950</v>
      </c>
      <c r="B397" s="1">
        <v>45049</v>
      </c>
      <c r="C397">
        <v>679.11</v>
      </c>
      <c r="D397" t="s">
        <v>6</v>
      </c>
      <c r="E397">
        <v>739711</v>
      </c>
      <c r="F397" t="s">
        <v>7</v>
      </c>
      <c r="G397">
        <f t="shared" ca="1" si="24"/>
        <v>264</v>
      </c>
      <c r="H397">
        <f t="shared" si="25"/>
        <v>1</v>
      </c>
      <c r="I397">
        <f t="shared" si="26"/>
        <v>679.11</v>
      </c>
      <c r="J397">
        <v>2</v>
      </c>
      <c r="K397">
        <v>1</v>
      </c>
      <c r="L397">
        <v>2</v>
      </c>
      <c r="M397">
        <f t="shared" si="27"/>
        <v>5</v>
      </c>
      <c r="N397" t="s">
        <v>25</v>
      </c>
      <c r="O397" t="s">
        <v>32</v>
      </c>
    </row>
    <row r="398" spans="1:15" x14ac:dyDescent="0.25">
      <c r="A398">
        <v>7204</v>
      </c>
      <c r="B398" s="1">
        <v>45049</v>
      </c>
      <c r="C398">
        <v>550.55999999999995</v>
      </c>
      <c r="D398" t="s">
        <v>8</v>
      </c>
      <c r="E398">
        <v>969067</v>
      </c>
      <c r="F398" t="s">
        <v>7</v>
      </c>
      <c r="G398">
        <f t="shared" ca="1" si="24"/>
        <v>264</v>
      </c>
      <c r="H398">
        <f t="shared" si="25"/>
        <v>1</v>
      </c>
      <c r="I398">
        <f t="shared" si="26"/>
        <v>550.55999999999995</v>
      </c>
      <c r="J398">
        <v>2</v>
      </c>
      <c r="K398">
        <v>1</v>
      </c>
      <c r="L398">
        <v>2</v>
      </c>
      <c r="M398">
        <f t="shared" si="27"/>
        <v>5</v>
      </c>
      <c r="N398" t="s">
        <v>25</v>
      </c>
      <c r="O398" t="s">
        <v>32</v>
      </c>
    </row>
    <row r="399" spans="1:15" x14ac:dyDescent="0.25">
      <c r="A399">
        <v>8542</v>
      </c>
      <c r="B399" s="1">
        <v>45049</v>
      </c>
      <c r="C399">
        <v>164.55</v>
      </c>
      <c r="D399" t="s">
        <v>6</v>
      </c>
      <c r="E399">
        <v>484914</v>
      </c>
      <c r="F399" t="s">
        <v>9</v>
      </c>
      <c r="G399">
        <f t="shared" ca="1" si="24"/>
        <v>264</v>
      </c>
      <c r="H399">
        <f t="shared" si="25"/>
        <v>1</v>
      </c>
      <c r="I399">
        <f t="shared" si="26"/>
        <v>164.55</v>
      </c>
      <c r="J399">
        <v>2</v>
      </c>
      <c r="K399">
        <v>1</v>
      </c>
      <c r="L399">
        <v>1</v>
      </c>
      <c r="M399">
        <f t="shared" si="27"/>
        <v>4</v>
      </c>
      <c r="N399" t="s">
        <v>25</v>
      </c>
      <c r="O399" t="s">
        <v>33</v>
      </c>
    </row>
    <row r="400" spans="1:15" x14ac:dyDescent="0.25">
      <c r="A400">
        <v>8895</v>
      </c>
      <c r="B400" s="1">
        <v>45049</v>
      </c>
      <c r="C400">
        <v>667.07</v>
      </c>
      <c r="D400" t="s">
        <v>13</v>
      </c>
      <c r="E400">
        <v>255875</v>
      </c>
      <c r="F400" t="s">
        <v>10</v>
      </c>
      <c r="G400">
        <f t="shared" ca="1" si="24"/>
        <v>264</v>
      </c>
      <c r="H400">
        <f t="shared" si="25"/>
        <v>1</v>
      </c>
      <c r="I400">
        <f t="shared" si="26"/>
        <v>667.07</v>
      </c>
      <c r="J400">
        <v>2</v>
      </c>
      <c r="K400">
        <v>1</v>
      </c>
      <c r="L400">
        <v>2</v>
      </c>
      <c r="M400">
        <f t="shared" si="27"/>
        <v>5</v>
      </c>
      <c r="N400" t="s">
        <v>25</v>
      </c>
      <c r="O400" t="s">
        <v>32</v>
      </c>
    </row>
    <row r="401" spans="1:15" x14ac:dyDescent="0.25">
      <c r="A401">
        <v>4029</v>
      </c>
      <c r="B401" s="1">
        <v>45050</v>
      </c>
      <c r="C401">
        <v>886.64</v>
      </c>
      <c r="D401" t="s">
        <v>6</v>
      </c>
      <c r="E401">
        <v>295646</v>
      </c>
      <c r="F401" t="s">
        <v>7</v>
      </c>
      <c r="G401">
        <f t="shared" ca="1" si="24"/>
        <v>263</v>
      </c>
      <c r="H401">
        <f t="shared" si="25"/>
        <v>1</v>
      </c>
      <c r="I401">
        <f t="shared" si="26"/>
        <v>886.64</v>
      </c>
      <c r="J401">
        <v>2</v>
      </c>
      <c r="K401">
        <v>1</v>
      </c>
      <c r="L401">
        <v>2</v>
      </c>
      <c r="M401">
        <f t="shared" si="27"/>
        <v>5</v>
      </c>
      <c r="N401" t="s">
        <v>25</v>
      </c>
      <c r="O401" t="s">
        <v>32</v>
      </c>
    </row>
    <row r="402" spans="1:15" x14ac:dyDescent="0.25">
      <c r="A402">
        <v>7437</v>
      </c>
      <c r="B402" s="1">
        <v>45050</v>
      </c>
      <c r="C402">
        <v>122.75</v>
      </c>
      <c r="D402" t="s">
        <v>12</v>
      </c>
      <c r="E402">
        <v>720995</v>
      </c>
      <c r="F402" t="s">
        <v>9</v>
      </c>
      <c r="G402">
        <f t="shared" ca="1" si="24"/>
        <v>263</v>
      </c>
      <c r="H402">
        <f t="shared" si="25"/>
        <v>1</v>
      </c>
      <c r="I402">
        <f t="shared" si="26"/>
        <v>122.75</v>
      </c>
      <c r="J402">
        <v>2</v>
      </c>
      <c r="K402">
        <v>1</v>
      </c>
      <c r="L402">
        <v>1</v>
      </c>
      <c r="M402">
        <f t="shared" si="27"/>
        <v>4</v>
      </c>
      <c r="N402" t="s">
        <v>25</v>
      </c>
      <c r="O402" t="s">
        <v>33</v>
      </c>
    </row>
    <row r="403" spans="1:15" x14ac:dyDescent="0.25">
      <c r="A403">
        <v>6188</v>
      </c>
      <c r="B403" s="1">
        <v>45050</v>
      </c>
      <c r="C403">
        <v>115.49</v>
      </c>
      <c r="D403" t="s">
        <v>8</v>
      </c>
      <c r="E403">
        <v>423241</v>
      </c>
      <c r="F403" t="s">
        <v>7</v>
      </c>
      <c r="G403">
        <f t="shared" ca="1" si="24"/>
        <v>263</v>
      </c>
      <c r="H403">
        <f t="shared" si="25"/>
        <v>1</v>
      </c>
      <c r="I403">
        <f t="shared" si="26"/>
        <v>115.49</v>
      </c>
      <c r="J403">
        <v>2</v>
      </c>
      <c r="K403">
        <v>1</v>
      </c>
      <c r="L403">
        <v>1</v>
      </c>
      <c r="M403">
        <f t="shared" si="27"/>
        <v>4</v>
      </c>
      <c r="N403" t="s">
        <v>25</v>
      </c>
      <c r="O403" t="s">
        <v>33</v>
      </c>
    </row>
    <row r="404" spans="1:15" x14ac:dyDescent="0.25">
      <c r="A404">
        <v>2294</v>
      </c>
      <c r="B404" s="1">
        <v>45050</v>
      </c>
      <c r="C404">
        <v>959.7</v>
      </c>
      <c r="D404" t="s">
        <v>13</v>
      </c>
      <c r="E404">
        <v>692447</v>
      </c>
      <c r="F404" t="s">
        <v>9</v>
      </c>
      <c r="G404">
        <f t="shared" ca="1" si="24"/>
        <v>263</v>
      </c>
      <c r="H404">
        <f t="shared" si="25"/>
        <v>1</v>
      </c>
      <c r="I404">
        <f t="shared" si="26"/>
        <v>959.7</v>
      </c>
      <c r="J404">
        <v>2</v>
      </c>
      <c r="K404">
        <v>1</v>
      </c>
      <c r="L404">
        <v>3</v>
      </c>
      <c r="M404">
        <f t="shared" si="27"/>
        <v>6</v>
      </c>
      <c r="N404" t="s">
        <v>26</v>
      </c>
      <c r="O404" t="s">
        <v>31</v>
      </c>
    </row>
    <row r="405" spans="1:15" x14ac:dyDescent="0.25">
      <c r="A405">
        <v>7543</v>
      </c>
      <c r="B405" s="1">
        <v>45050</v>
      </c>
      <c r="C405">
        <v>227.13</v>
      </c>
      <c r="D405" t="s">
        <v>12</v>
      </c>
      <c r="E405">
        <v>634277</v>
      </c>
      <c r="F405" t="s">
        <v>7</v>
      </c>
      <c r="G405">
        <f t="shared" ca="1" si="24"/>
        <v>263</v>
      </c>
      <c r="H405">
        <f t="shared" si="25"/>
        <v>1</v>
      </c>
      <c r="I405">
        <f t="shared" si="26"/>
        <v>227.13</v>
      </c>
      <c r="J405">
        <v>2</v>
      </c>
      <c r="K405">
        <v>1</v>
      </c>
      <c r="L405">
        <v>1</v>
      </c>
      <c r="M405">
        <f t="shared" si="27"/>
        <v>4</v>
      </c>
      <c r="N405" t="s">
        <v>25</v>
      </c>
      <c r="O405" t="s">
        <v>33</v>
      </c>
    </row>
    <row r="406" spans="1:15" x14ac:dyDescent="0.25">
      <c r="A406">
        <v>7563</v>
      </c>
      <c r="B406" s="1">
        <v>45050</v>
      </c>
      <c r="C406">
        <v>689.42</v>
      </c>
      <c r="D406" t="s">
        <v>8</v>
      </c>
      <c r="E406">
        <v>710610</v>
      </c>
      <c r="F406" t="s">
        <v>11</v>
      </c>
      <c r="G406">
        <f t="shared" ca="1" si="24"/>
        <v>263</v>
      </c>
      <c r="H406">
        <f t="shared" si="25"/>
        <v>1</v>
      </c>
      <c r="I406">
        <f t="shared" si="26"/>
        <v>689.42</v>
      </c>
      <c r="J406">
        <v>2</v>
      </c>
      <c r="K406">
        <v>1</v>
      </c>
      <c r="L406">
        <v>2</v>
      </c>
      <c r="M406">
        <f t="shared" si="27"/>
        <v>5</v>
      </c>
      <c r="N406" t="s">
        <v>25</v>
      </c>
      <c r="O406" t="s">
        <v>32</v>
      </c>
    </row>
    <row r="407" spans="1:15" x14ac:dyDescent="0.25">
      <c r="A407">
        <v>7939</v>
      </c>
      <c r="B407" s="1">
        <v>45050</v>
      </c>
      <c r="C407">
        <v>354.82</v>
      </c>
      <c r="D407" t="s">
        <v>6</v>
      </c>
      <c r="E407">
        <v>461260</v>
      </c>
      <c r="F407" t="s">
        <v>10</v>
      </c>
      <c r="G407">
        <f t="shared" ca="1" si="24"/>
        <v>263</v>
      </c>
      <c r="H407">
        <f t="shared" si="25"/>
        <v>2</v>
      </c>
      <c r="I407">
        <f t="shared" si="26"/>
        <v>763.06999999999994</v>
      </c>
      <c r="J407">
        <v>2</v>
      </c>
      <c r="K407">
        <v>3</v>
      </c>
      <c r="L407">
        <v>2</v>
      </c>
      <c r="M407">
        <f t="shared" si="27"/>
        <v>7</v>
      </c>
      <c r="N407" t="s">
        <v>26</v>
      </c>
      <c r="O407" t="s">
        <v>31</v>
      </c>
    </row>
    <row r="408" spans="1:15" x14ac:dyDescent="0.25">
      <c r="A408">
        <v>2337</v>
      </c>
      <c r="B408" s="1">
        <v>45050</v>
      </c>
      <c r="C408">
        <v>232.29</v>
      </c>
      <c r="D408" t="s">
        <v>6</v>
      </c>
      <c r="E408">
        <v>203896</v>
      </c>
      <c r="F408" t="s">
        <v>11</v>
      </c>
      <c r="G408">
        <f t="shared" ca="1" si="24"/>
        <v>263</v>
      </c>
      <c r="H408">
        <f t="shared" si="25"/>
        <v>1</v>
      </c>
      <c r="I408">
        <f t="shared" si="26"/>
        <v>232.29</v>
      </c>
      <c r="J408">
        <v>2</v>
      </c>
      <c r="K408">
        <v>1</v>
      </c>
      <c r="L408">
        <v>1</v>
      </c>
      <c r="M408">
        <f t="shared" si="27"/>
        <v>4</v>
      </c>
      <c r="N408" t="s">
        <v>25</v>
      </c>
      <c r="O408" t="s">
        <v>33</v>
      </c>
    </row>
    <row r="409" spans="1:15" x14ac:dyDescent="0.25">
      <c r="A409">
        <v>4178</v>
      </c>
      <c r="B409" s="1">
        <v>45050</v>
      </c>
      <c r="C409">
        <v>681.52</v>
      </c>
      <c r="D409" t="s">
        <v>13</v>
      </c>
      <c r="E409">
        <v>584106</v>
      </c>
      <c r="F409" t="s">
        <v>11</v>
      </c>
      <c r="G409">
        <f t="shared" ca="1" si="24"/>
        <v>263</v>
      </c>
      <c r="H409">
        <f t="shared" si="25"/>
        <v>1</v>
      </c>
      <c r="I409">
        <f t="shared" si="26"/>
        <v>681.52</v>
      </c>
      <c r="J409">
        <v>2</v>
      </c>
      <c r="K409">
        <v>1</v>
      </c>
      <c r="L409">
        <v>2</v>
      </c>
      <c r="M409">
        <f t="shared" si="27"/>
        <v>5</v>
      </c>
      <c r="N409" t="s">
        <v>25</v>
      </c>
      <c r="O409" t="s">
        <v>32</v>
      </c>
    </row>
    <row r="410" spans="1:15" x14ac:dyDescent="0.25">
      <c r="A410">
        <v>9368</v>
      </c>
      <c r="B410" s="1">
        <v>45050</v>
      </c>
      <c r="C410">
        <v>64.88</v>
      </c>
      <c r="D410" t="s">
        <v>12</v>
      </c>
      <c r="E410">
        <v>485548</v>
      </c>
      <c r="F410" t="s">
        <v>9</v>
      </c>
      <c r="G410">
        <f t="shared" ca="1" si="24"/>
        <v>263</v>
      </c>
      <c r="H410">
        <f t="shared" si="25"/>
        <v>1</v>
      </c>
      <c r="I410">
        <f t="shared" si="26"/>
        <v>64.88</v>
      </c>
      <c r="J410">
        <v>2</v>
      </c>
      <c r="K410">
        <v>1</v>
      </c>
      <c r="L410">
        <v>1</v>
      </c>
      <c r="M410">
        <f t="shared" si="27"/>
        <v>4</v>
      </c>
      <c r="N410" t="s">
        <v>25</v>
      </c>
      <c r="O410" t="s">
        <v>33</v>
      </c>
    </row>
    <row r="411" spans="1:15" x14ac:dyDescent="0.25">
      <c r="A411">
        <v>9576</v>
      </c>
      <c r="B411" s="1">
        <v>45050</v>
      </c>
      <c r="C411">
        <v>77</v>
      </c>
      <c r="D411" t="s">
        <v>8</v>
      </c>
      <c r="E411">
        <v>509420</v>
      </c>
      <c r="F411" t="s">
        <v>7</v>
      </c>
      <c r="G411">
        <f t="shared" ca="1" si="24"/>
        <v>263</v>
      </c>
      <c r="H411">
        <f t="shared" si="25"/>
        <v>1</v>
      </c>
      <c r="I411">
        <f t="shared" si="26"/>
        <v>77</v>
      </c>
      <c r="J411">
        <v>2</v>
      </c>
      <c r="K411">
        <v>1</v>
      </c>
      <c r="L411">
        <v>1</v>
      </c>
      <c r="M411">
        <f t="shared" si="27"/>
        <v>4</v>
      </c>
      <c r="N411" t="s">
        <v>25</v>
      </c>
      <c r="O411" t="s">
        <v>33</v>
      </c>
    </row>
    <row r="412" spans="1:15" x14ac:dyDescent="0.25">
      <c r="A412">
        <v>3735</v>
      </c>
      <c r="B412" s="1">
        <v>45050</v>
      </c>
      <c r="C412">
        <v>135.66</v>
      </c>
      <c r="D412" t="s">
        <v>6</v>
      </c>
      <c r="E412">
        <v>868538</v>
      </c>
      <c r="F412" t="s">
        <v>10</v>
      </c>
      <c r="G412">
        <f t="shared" ca="1" si="24"/>
        <v>263</v>
      </c>
      <c r="H412">
        <f t="shared" si="25"/>
        <v>1</v>
      </c>
      <c r="I412">
        <f t="shared" si="26"/>
        <v>135.66</v>
      </c>
      <c r="J412">
        <v>2</v>
      </c>
      <c r="K412">
        <v>1</v>
      </c>
      <c r="L412">
        <v>1</v>
      </c>
      <c r="M412">
        <f t="shared" si="27"/>
        <v>4</v>
      </c>
      <c r="N412" t="s">
        <v>25</v>
      </c>
      <c r="O412" t="s">
        <v>33</v>
      </c>
    </row>
    <row r="413" spans="1:15" x14ac:dyDescent="0.25">
      <c r="A413">
        <v>6584</v>
      </c>
      <c r="B413" s="1">
        <v>45050</v>
      </c>
      <c r="C413">
        <v>827.06</v>
      </c>
      <c r="D413" t="s">
        <v>12</v>
      </c>
      <c r="E413">
        <v>985331</v>
      </c>
      <c r="F413" t="s">
        <v>7</v>
      </c>
      <c r="G413">
        <f t="shared" ca="1" si="24"/>
        <v>263</v>
      </c>
      <c r="H413">
        <f t="shared" si="25"/>
        <v>1</v>
      </c>
      <c r="I413">
        <f t="shared" si="26"/>
        <v>827.06</v>
      </c>
      <c r="J413">
        <v>2</v>
      </c>
      <c r="K413">
        <v>1</v>
      </c>
      <c r="L413">
        <v>2</v>
      </c>
      <c r="M413">
        <f t="shared" si="27"/>
        <v>5</v>
      </c>
      <c r="N413" t="s">
        <v>25</v>
      </c>
      <c r="O413" t="s">
        <v>32</v>
      </c>
    </row>
    <row r="414" spans="1:15" x14ac:dyDescent="0.25">
      <c r="A414">
        <v>3435</v>
      </c>
      <c r="B414" s="1">
        <v>45050</v>
      </c>
      <c r="C414">
        <v>398.57</v>
      </c>
      <c r="D414" t="s">
        <v>6</v>
      </c>
      <c r="E414">
        <v>240384</v>
      </c>
      <c r="F414" t="s">
        <v>7</v>
      </c>
      <c r="G414">
        <f t="shared" ca="1" si="24"/>
        <v>263</v>
      </c>
      <c r="H414">
        <f t="shared" si="25"/>
        <v>1</v>
      </c>
      <c r="I414">
        <f t="shared" si="26"/>
        <v>398.57</v>
      </c>
      <c r="J414">
        <v>2</v>
      </c>
      <c r="K414">
        <v>1</v>
      </c>
      <c r="L414">
        <v>1</v>
      </c>
      <c r="M414">
        <f t="shared" si="27"/>
        <v>4</v>
      </c>
      <c r="N414" t="s">
        <v>25</v>
      </c>
      <c r="O414" t="s">
        <v>33</v>
      </c>
    </row>
    <row r="415" spans="1:15" x14ac:dyDescent="0.25">
      <c r="A415">
        <v>5331</v>
      </c>
      <c r="B415" s="1">
        <v>45050</v>
      </c>
      <c r="C415">
        <v>241.68</v>
      </c>
      <c r="D415" t="s">
        <v>12</v>
      </c>
      <c r="E415">
        <v>643042</v>
      </c>
      <c r="F415" t="s">
        <v>11</v>
      </c>
      <c r="G415">
        <f t="shared" ca="1" si="24"/>
        <v>263</v>
      </c>
      <c r="H415">
        <f t="shared" si="25"/>
        <v>1</v>
      </c>
      <c r="I415">
        <f t="shared" si="26"/>
        <v>241.68</v>
      </c>
      <c r="J415">
        <v>2</v>
      </c>
      <c r="K415">
        <v>1</v>
      </c>
      <c r="L415">
        <v>1</v>
      </c>
      <c r="M415">
        <f t="shared" si="27"/>
        <v>4</v>
      </c>
      <c r="N415" t="s">
        <v>25</v>
      </c>
      <c r="O415" t="s">
        <v>33</v>
      </c>
    </row>
    <row r="416" spans="1:15" x14ac:dyDescent="0.25">
      <c r="A416">
        <v>3578</v>
      </c>
      <c r="B416" s="1">
        <v>45050</v>
      </c>
      <c r="C416">
        <v>606</v>
      </c>
      <c r="D416" t="s">
        <v>8</v>
      </c>
      <c r="E416">
        <v>793223</v>
      </c>
      <c r="F416" t="s">
        <v>9</v>
      </c>
      <c r="G416">
        <f t="shared" ca="1" si="24"/>
        <v>263</v>
      </c>
      <c r="H416">
        <f t="shared" si="25"/>
        <v>1</v>
      </c>
      <c r="I416">
        <f t="shared" si="26"/>
        <v>606</v>
      </c>
      <c r="J416">
        <v>2</v>
      </c>
      <c r="K416">
        <v>1</v>
      </c>
      <c r="L416">
        <v>2</v>
      </c>
      <c r="M416">
        <f t="shared" si="27"/>
        <v>5</v>
      </c>
      <c r="N416" t="s">
        <v>25</v>
      </c>
      <c r="O416" t="s">
        <v>32</v>
      </c>
    </row>
    <row r="417" spans="1:15" x14ac:dyDescent="0.25">
      <c r="A417">
        <v>2522</v>
      </c>
      <c r="B417" s="1">
        <v>45050</v>
      </c>
      <c r="C417">
        <v>816.81</v>
      </c>
      <c r="D417" t="s">
        <v>12</v>
      </c>
      <c r="E417">
        <v>219361</v>
      </c>
      <c r="F417" t="s">
        <v>7</v>
      </c>
      <c r="G417">
        <f t="shared" ca="1" si="24"/>
        <v>263</v>
      </c>
      <c r="H417">
        <f t="shared" si="25"/>
        <v>1</v>
      </c>
      <c r="I417">
        <f t="shared" si="26"/>
        <v>816.81</v>
      </c>
      <c r="J417">
        <v>2</v>
      </c>
      <c r="K417">
        <v>1</v>
      </c>
      <c r="L417">
        <v>2</v>
      </c>
      <c r="M417">
        <f t="shared" si="27"/>
        <v>5</v>
      </c>
      <c r="N417" t="s">
        <v>25</v>
      </c>
      <c r="O417" t="s">
        <v>32</v>
      </c>
    </row>
    <row r="418" spans="1:15" x14ac:dyDescent="0.25">
      <c r="A418">
        <v>7606</v>
      </c>
      <c r="B418" s="1">
        <v>45050</v>
      </c>
      <c r="C418">
        <v>54.79</v>
      </c>
      <c r="D418" t="s">
        <v>8</v>
      </c>
      <c r="E418">
        <v>697983</v>
      </c>
      <c r="F418" t="s">
        <v>9</v>
      </c>
      <c r="G418">
        <f t="shared" ca="1" si="24"/>
        <v>263</v>
      </c>
      <c r="H418">
        <f t="shared" si="25"/>
        <v>1</v>
      </c>
      <c r="I418">
        <f t="shared" si="26"/>
        <v>54.79</v>
      </c>
      <c r="J418">
        <v>2</v>
      </c>
      <c r="K418">
        <v>1</v>
      </c>
      <c r="L418">
        <v>1</v>
      </c>
      <c r="M418">
        <f t="shared" si="27"/>
        <v>4</v>
      </c>
      <c r="N418" t="s">
        <v>25</v>
      </c>
      <c r="O418" t="s">
        <v>33</v>
      </c>
    </row>
    <row r="419" spans="1:15" x14ac:dyDescent="0.25">
      <c r="A419">
        <v>7453</v>
      </c>
      <c r="B419" s="1">
        <v>45050</v>
      </c>
      <c r="C419">
        <v>796.95</v>
      </c>
      <c r="D419" t="s">
        <v>6</v>
      </c>
      <c r="E419">
        <v>684929</v>
      </c>
      <c r="F419" t="s">
        <v>11</v>
      </c>
      <c r="G419">
        <f t="shared" ca="1" si="24"/>
        <v>263</v>
      </c>
      <c r="H419">
        <f t="shared" si="25"/>
        <v>1</v>
      </c>
      <c r="I419">
        <f t="shared" si="26"/>
        <v>796.95</v>
      </c>
      <c r="J419">
        <v>2</v>
      </c>
      <c r="K419">
        <v>1</v>
      </c>
      <c r="L419">
        <v>2</v>
      </c>
      <c r="M419">
        <f t="shared" si="27"/>
        <v>5</v>
      </c>
      <c r="N419" t="s">
        <v>25</v>
      </c>
      <c r="O419" t="s">
        <v>32</v>
      </c>
    </row>
    <row r="420" spans="1:15" x14ac:dyDescent="0.25">
      <c r="A420">
        <v>1590</v>
      </c>
      <c r="B420" s="1">
        <v>45050</v>
      </c>
      <c r="C420">
        <v>246.86</v>
      </c>
      <c r="D420" t="s">
        <v>8</v>
      </c>
      <c r="E420">
        <v>265092</v>
      </c>
      <c r="F420" t="s">
        <v>10</v>
      </c>
      <c r="G420">
        <f t="shared" ca="1" si="24"/>
        <v>263</v>
      </c>
      <c r="H420">
        <f t="shared" si="25"/>
        <v>1</v>
      </c>
      <c r="I420">
        <f t="shared" si="26"/>
        <v>246.86</v>
      </c>
      <c r="J420">
        <v>2</v>
      </c>
      <c r="K420">
        <v>1</v>
      </c>
      <c r="L420">
        <v>1</v>
      </c>
      <c r="M420">
        <f t="shared" si="27"/>
        <v>4</v>
      </c>
      <c r="N420" t="s">
        <v>25</v>
      </c>
      <c r="O420" t="s">
        <v>33</v>
      </c>
    </row>
    <row r="421" spans="1:15" x14ac:dyDescent="0.25">
      <c r="A421">
        <v>9331</v>
      </c>
      <c r="B421" s="1">
        <v>45050</v>
      </c>
      <c r="C421">
        <v>28.05</v>
      </c>
      <c r="D421" t="s">
        <v>6</v>
      </c>
      <c r="E421">
        <v>289019</v>
      </c>
      <c r="F421" t="s">
        <v>9</v>
      </c>
      <c r="G421">
        <f t="shared" ca="1" si="24"/>
        <v>263</v>
      </c>
      <c r="H421">
        <f t="shared" si="25"/>
        <v>2</v>
      </c>
      <c r="I421">
        <f t="shared" si="26"/>
        <v>136.66</v>
      </c>
      <c r="J421">
        <v>2</v>
      </c>
      <c r="K421">
        <v>3</v>
      </c>
      <c r="L421">
        <v>1</v>
      </c>
      <c r="M421">
        <f t="shared" si="27"/>
        <v>6</v>
      </c>
      <c r="N421" t="s">
        <v>26</v>
      </c>
      <c r="O421" t="s">
        <v>31</v>
      </c>
    </row>
    <row r="422" spans="1:15" x14ac:dyDescent="0.25">
      <c r="A422">
        <v>3504</v>
      </c>
      <c r="B422" s="1">
        <v>45050</v>
      </c>
      <c r="C422">
        <v>764.89</v>
      </c>
      <c r="D422" t="s">
        <v>8</v>
      </c>
      <c r="E422">
        <v>728038</v>
      </c>
      <c r="F422" t="s">
        <v>11</v>
      </c>
      <c r="G422">
        <f t="shared" ca="1" si="24"/>
        <v>263</v>
      </c>
      <c r="H422">
        <f t="shared" si="25"/>
        <v>1</v>
      </c>
      <c r="I422">
        <f t="shared" si="26"/>
        <v>764.89</v>
      </c>
      <c r="J422">
        <v>2</v>
      </c>
      <c r="K422">
        <v>1</v>
      </c>
      <c r="L422">
        <v>2</v>
      </c>
      <c r="M422">
        <f t="shared" si="27"/>
        <v>5</v>
      </c>
      <c r="N422" t="s">
        <v>25</v>
      </c>
      <c r="O422" t="s">
        <v>32</v>
      </c>
    </row>
    <row r="423" spans="1:15" x14ac:dyDescent="0.25">
      <c r="A423">
        <v>6050</v>
      </c>
      <c r="B423" s="1">
        <v>45050</v>
      </c>
      <c r="C423">
        <v>899.99</v>
      </c>
      <c r="D423" t="s">
        <v>8</v>
      </c>
      <c r="E423">
        <v>475190</v>
      </c>
      <c r="F423" t="s">
        <v>9</v>
      </c>
      <c r="G423">
        <f t="shared" ca="1" si="24"/>
        <v>263</v>
      </c>
      <c r="H423">
        <f t="shared" si="25"/>
        <v>1</v>
      </c>
      <c r="I423">
        <f t="shared" si="26"/>
        <v>899.99</v>
      </c>
      <c r="J423">
        <v>2</v>
      </c>
      <c r="K423">
        <v>1</v>
      </c>
      <c r="L423">
        <v>2</v>
      </c>
      <c r="M423">
        <f t="shared" si="27"/>
        <v>5</v>
      </c>
      <c r="N423" t="s">
        <v>25</v>
      </c>
      <c r="O423" t="s">
        <v>32</v>
      </c>
    </row>
    <row r="424" spans="1:15" x14ac:dyDescent="0.25">
      <c r="A424">
        <v>6621</v>
      </c>
      <c r="B424" s="1">
        <v>45050</v>
      </c>
      <c r="C424">
        <v>192.07</v>
      </c>
      <c r="D424" t="s">
        <v>13</v>
      </c>
      <c r="E424">
        <v>320759</v>
      </c>
      <c r="F424" t="s">
        <v>7</v>
      </c>
      <c r="G424">
        <f t="shared" ca="1" si="24"/>
        <v>263</v>
      </c>
      <c r="H424">
        <f t="shared" si="25"/>
        <v>1</v>
      </c>
      <c r="I424">
        <f t="shared" si="26"/>
        <v>192.07</v>
      </c>
      <c r="J424">
        <v>2</v>
      </c>
      <c r="K424">
        <v>1</v>
      </c>
      <c r="L424">
        <v>1</v>
      </c>
      <c r="M424">
        <f t="shared" si="27"/>
        <v>4</v>
      </c>
      <c r="N424" t="s">
        <v>25</v>
      </c>
      <c r="O424" t="s">
        <v>33</v>
      </c>
    </row>
    <row r="425" spans="1:15" x14ac:dyDescent="0.25">
      <c r="A425">
        <v>5833</v>
      </c>
      <c r="B425" s="1">
        <v>45050</v>
      </c>
      <c r="C425">
        <v>618.48</v>
      </c>
      <c r="D425" t="s">
        <v>12</v>
      </c>
      <c r="E425">
        <v>240057</v>
      </c>
      <c r="F425" t="s">
        <v>7</v>
      </c>
      <c r="G425">
        <f t="shared" ca="1" si="24"/>
        <v>263</v>
      </c>
      <c r="H425">
        <f t="shared" si="25"/>
        <v>1</v>
      </c>
      <c r="I425">
        <f t="shared" si="26"/>
        <v>618.48</v>
      </c>
      <c r="J425">
        <v>2</v>
      </c>
      <c r="K425">
        <v>1</v>
      </c>
      <c r="L425">
        <v>2</v>
      </c>
      <c r="M425">
        <f t="shared" si="27"/>
        <v>5</v>
      </c>
      <c r="N425" t="s">
        <v>25</v>
      </c>
      <c r="O425" t="s">
        <v>32</v>
      </c>
    </row>
    <row r="426" spans="1:15" x14ac:dyDescent="0.25">
      <c r="A426">
        <v>5488</v>
      </c>
      <c r="B426" s="1">
        <v>45050</v>
      </c>
      <c r="C426">
        <v>825.27</v>
      </c>
      <c r="D426" t="s">
        <v>13</v>
      </c>
      <c r="E426">
        <v>766275</v>
      </c>
      <c r="F426" t="s">
        <v>10</v>
      </c>
      <c r="G426">
        <f t="shared" ca="1" si="24"/>
        <v>263</v>
      </c>
      <c r="H426">
        <f t="shared" si="25"/>
        <v>1</v>
      </c>
      <c r="I426">
        <f t="shared" si="26"/>
        <v>825.27</v>
      </c>
      <c r="J426">
        <v>2</v>
      </c>
      <c r="K426">
        <v>1</v>
      </c>
      <c r="L426">
        <v>2</v>
      </c>
      <c r="M426">
        <f t="shared" si="27"/>
        <v>5</v>
      </c>
      <c r="N426" t="s">
        <v>25</v>
      </c>
      <c r="O426" t="s">
        <v>32</v>
      </c>
    </row>
    <row r="427" spans="1:15" x14ac:dyDescent="0.25">
      <c r="A427">
        <v>7099</v>
      </c>
      <c r="B427" s="1">
        <v>45050</v>
      </c>
      <c r="C427">
        <v>855.78</v>
      </c>
      <c r="D427" t="s">
        <v>6</v>
      </c>
      <c r="E427">
        <v>572623</v>
      </c>
      <c r="F427" t="s">
        <v>9</v>
      </c>
      <c r="G427">
        <f t="shared" ca="1" si="24"/>
        <v>263</v>
      </c>
      <c r="H427">
        <f t="shared" si="25"/>
        <v>1</v>
      </c>
      <c r="I427">
        <f t="shared" si="26"/>
        <v>855.78</v>
      </c>
      <c r="J427">
        <v>2</v>
      </c>
      <c r="K427">
        <v>1</v>
      </c>
      <c r="L427">
        <v>2</v>
      </c>
      <c r="M427">
        <f t="shared" si="27"/>
        <v>5</v>
      </c>
      <c r="N427" t="s">
        <v>25</v>
      </c>
      <c r="O427" t="s">
        <v>32</v>
      </c>
    </row>
    <row r="428" spans="1:15" x14ac:dyDescent="0.25">
      <c r="A428">
        <v>3697</v>
      </c>
      <c r="B428" s="1">
        <v>45051</v>
      </c>
      <c r="C428">
        <v>12.13</v>
      </c>
      <c r="D428" t="s">
        <v>13</v>
      </c>
      <c r="E428">
        <v>378085</v>
      </c>
      <c r="F428" t="s">
        <v>7</v>
      </c>
      <c r="G428">
        <f t="shared" ca="1" si="24"/>
        <v>262</v>
      </c>
      <c r="H428">
        <f t="shared" si="25"/>
        <v>1</v>
      </c>
      <c r="I428">
        <f t="shared" si="26"/>
        <v>12.13</v>
      </c>
      <c r="J428">
        <v>3</v>
      </c>
      <c r="K428">
        <v>1</v>
      </c>
      <c r="L428">
        <v>1</v>
      </c>
      <c r="M428">
        <f t="shared" si="27"/>
        <v>5</v>
      </c>
      <c r="N428" t="s">
        <v>25</v>
      </c>
      <c r="O428" t="s">
        <v>32</v>
      </c>
    </row>
    <row r="429" spans="1:15" x14ac:dyDescent="0.25">
      <c r="A429">
        <v>9307</v>
      </c>
      <c r="B429" s="1">
        <v>45051</v>
      </c>
      <c r="C429">
        <v>468.08</v>
      </c>
      <c r="D429" t="s">
        <v>8</v>
      </c>
      <c r="E429">
        <v>571579</v>
      </c>
      <c r="F429" t="s">
        <v>9</v>
      </c>
      <c r="G429">
        <f t="shared" ca="1" si="24"/>
        <v>262</v>
      </c>
      <c r="H429">
        <f t="shared" si="25"/>
        <v>1</v>
      </c>
      <c r="I429">
        <f t="shared" si="26"/>
        <v>468.08</v>
      </c>
      <c r="J429">
        <v>3</v>
      </c>
      <c r="K429">
        <v>1</v>
      </c>
      <c r="L429">
        <v>1</v>
      </c>
      <c r="M429">
        <f t="shared" si="27"/>
        <v>5</v>
      </c>
      <c r="N429" t="s">
        <v>25</v>
      </c>
      <c r="O429" t="s">
        <v>32</v>
      </c>
    </row>
    <row r="430" spans="1:15" x14ac:dyDescent="0.25">
      <c r="A430">
        <v>2425</v>
      </c>
      <c r="B430" s="1">
        <v>45051</v>
      </c>
      <c r="C430">
        <v>560.79999999999995</v>
      </c>
      <c r="D430" t="s">
        <v>6</v>
      </c>
      <c r="E430">
        <v>998235</v>
      </c>
      <c r="F430" t="s">
        <v>11</v>
      </c>
      <c r="G430">
        <f t="shared" ca="1" si="24"/>
        <v>262</v>
      </c>
      <c r="H430">
        <f t="shared" si="25"/>
        <v>1</v>
      </c>
      <c r="I430">
        <f t="shared" si="26"/>
        <v>560.79999999999995</v>
      </c>
      <c r="J430">
        <v>3</v>
      </c>
      <c r="K430">
        <v>1</v>
      </c>
      <c r="L430">
        <v>2</v>
      </c>
      <c r="M430">
        <f t="shared" si="27"/>
        <v>6</v>
      </c>
      <c r="N430" t="s">
        <v>26</v>
      </c>
      <c r="O430" t="s">
        <v>31</v>
      </c>
    </row>
    <row r="431" spans="1:15" x14ac:dyDescent="0.25">
      <c r="A431">
        <v>4788</v>
      </c>
      <c r="B431" s="1">
        <v>45051</v>
      </c>
      <c r="C431">
        <v>697.01</v>
      </c>
      <c r="D431" t="s">
        <v>12</v>
      </c>
      <c r="E431">
        <v>167348</v>
      </c>
      <c r="F431" t="s">
        <v>7</v>
      </c>
      <c r="G431">
        <f t="shared" ca="1" si="24"/>
        <v>262</v>
      </c>
      <c r="H431">
        <f t="shared" si="25"/>
        <v>2</v>
      </c>
      <c r="I431">
        <f t="shared" si="26"/>
        <v>714.16</v>
      </c>
      <c r="J431">
        <v>3</v>
      </c>
      <c r="K431">
        <v>3</v>
      </c>
      <c r="L431">
        <v>2</v>
      </c>
      <c r="M431">
        <f t="shared" si="27"/>
        <v>8</v>
      </c>
      <c r="N431" t="s">
        <v>24</v>
      </c>
      <c r="O431" t="s">
        <v>31</v>
      </c>
    </row>
    <row r="432" spans="1:15" x14ac:dyDescent="0.25">
      <c r="A432">
        <v>3369</v>
      </c>
      <c r="B432" s="1">
        <v>45051</v>
      </c>
      <c r="C432">
        <v>198.7</v>
      </c>
      <c r="D432" t="s">
        <v>12</v>
      </c>
      <c r="E432">
        <v>173201</v>
      </c>
      <c r="F432" t="s">
        <v>11</v>
      </c>
      <c r="G432">
        <f t="shared" ca="1" si="24"/>
        <v>262</v>
      </c>
      <c r="H432">
        <f t="shared" si="25"/>
        <v>1</v>
      </c>
      <c r="I432">
        <f t="shared" si="26"/>
        <v>198.7</v>
      </c>
      <c r="J432">
        <v>3</v>
      </c>
      <c r="K432">
        <v>1</v>
      </c>
      <c r="L432">
        <v>1</v>
      </c>
      <c r="M432">
        <f t="shared" si="27"/>
        <v>5</v>
      </c>
      <c r="N432" t="s">
        <v>25</v>
      </c>
      <c r="O432" t="s">
        <v>32</v>
      </c>
    </row>
    <row r="433" spans="1:15" x14ac:dyDescent="0.25">
      <c r="A433">
        <v>7251</v>
      </c>
      <c r="B433" s="1">
        <v>45051</v>
      </c>
      <c r="C433">
        <v>422.4</v>
      </c>
      <c r="D433" t="s">
        <v>6</v>
      </c>
      <c r="E433">
        <v>678944</v>
      </c>
      <c r="F433" t="s">
        <v>10</v>
      </c>
      <c r="G433">
        <f t="shared" ca="1" si="24"/>
        <v>262</v>
      </c>
      <c r="H433">
        <f t="shared" si="25"/>
        <v>2</v>
      </c>
      <c r="I433">
        <f t="shared" si="26"/>
        <v>444.89</v>
      </c>
      <c r="J433">
        <v>3</v>
      </c>
      <c r="K433">
        <v>3</v>
      </c>
      <c r="L433">
        <v>1</v>
      </c>
      <c r="M433">
        <f t="shared" si="27"/>
        <v>7</v>
      </c>
      <c r="N433" t="s">
        <v>26</v>
      </c>
      <c r="O433" t="s">
        <v>31</v>
      </c>
    </row>
    <row r="434" spans="1:15" x14ac:dyDescent="0.25">
      <c r="A434">
        <v>4751</v>
      </c>
      <c r="B434" s="1">
        <v>45051</v>
      </c>
      <c r="C434">
        <v>98.44</v>
      </c>
      <c r="D434" t="s">
        <v>8</v>
      </c>
      <c r="E434">
        <v>208214</v>
      </c>
      <c r="F434" t="s">
        <v>11</v>
      </c>
      <c r="G434">
        <f t="shared" ca="1" si="24"/>
        <v>262</v>
      </c>
      <c r="H434">
        <f t="shared" si="25"/>
        <v>1</v>
      </c>
      <c r="I434">
        <f t="shared" si="26"/>
        <v>98.44</v>
      </c>
      <c r="J434">
        <v>3</v>
      </c>
      <c r="K434">
        <v>1</v>
      </c>
      <c r="L434">
        <v>1</v>
      </c>
      <c r="M434">
        <f t="shared" si="27"/>
        <v>5</v>
      </c>
      <c r="N434" t="s">
        <v>25</v>
      </c>
      <c r="O434" t="s">
        <v>32</v>
      </c>
    </row>
    <row r="435" spans="1:15" x14ac:dyDescent="0.25">
      <c r="A435">
        <v>6963</v>
      </c>
      <c r="B435" s="1">
        <v>45051</v>
      </c>
      <c r="C435">
        <v>921.02</v>
      </c>
      <c r="D435" t="s">
        <v>12</v>
      </c>
      <c r="E435">
        <v>999138</v>
      </c>
      <c r="F435" t="s">
        <v>10</v>
      </c>
      <c r="G435">
        <f t="shared" ca="1" si="24"/>
        <v>262</v>
      </c>
      <c r="H435">
        <f t="shared" si="25"/>
        <v>1</v>
      </c>
      <c r="I435">
        <f t="shared" si="26"/>
        <v>921.02</v>
      </c>
      <c r="J435">
        <v>3</v>
      </c>
      <c r="K435">
        <v>1</v>
      </c>
      <c r="L435">
        <v>2</v>
      </c>
      <c r="M435">
        <f t="shared" si="27"/>
        <v>6</v>
      </c>
      <c r="N435" t="s">
        <v>26</v>
      </c>
      <c r="O435" t="s">
        <v>31</v>
      </c>
    </row>
    <row r="436" spans="1:15" x14ac:dyDescent="0.25">
      <c r="A436">
        <v>9289</v>
      </c>
      <c r="B436" s="1">
        <v>45051</v>
      </c>
      <c r="C436">
        <v>736.32</v>
      </c>
      <c r="D436" t="s">
        <v>8</v>
      </c>
      <c r="E436">
        <v>749838</v>
      </c>
      <c r="F436" t="s">
        <v>11</v>
      </c>
      <c r="G436">
        <f t="shared" ca="1" si="24"/>
        <v>262</v>
      </c>
      <c r="H436">
        <f t="shared" si="25"/>
        <v>1</v>
      </c>
      <c r="I436">
        <f t="shared" si="26"/>
        <v>736.32</v>
      </c>
      <c r="J436">
        <v>3</v>
      </c>
      <c r="K436">
        <v>1</v>
      </c>
      <c r="L436">
        <v>2</v>
      </c>
      <c r="M436">
        <f t="shared" si="27"/>
        <v>6</v>
      </c>
      <c r="N436" t="s">
        <v>26</v>
      </c>
      <c r="O436" t="s">
        <v>31</v>
      </c>
    </row>
    <row r="437" spans="1:15" x14ac:dyDescent="0.25">
      <c r="A437">
        <v>7883</v>
      </c>
      <c r="B437" s="1">
        <v>45051</v>
      </c>
      <c r="C437">
        <v>905.79</v>
      </c>
      <c r="D437" t="s">
        <v>8</v>
      </c>
      <c r="E437">
        <v>998348</v>
      </c>
      <c r="F437" t="s">
        <v>7</v>
      </c>
      <c r="G437">
        <f t="shared" ca="1" si="24"/>
        <v>262</v>
      </c>
      <c r="H437">
        <f t="shared" si="25"/>
        <v>1</v>
      </c>
      <c r="I437">
        <f t="shared" si="26"/>
        <v>905.79</v>
      </c>
      <c r="J437">
        <v>3</v>
      </c>
      <c r="K437">
        <v>1</v>
      </c>
      <c r="L437">
        <v>2</v>
      </c>
      <c r="M437">
        <f t="shared" si="27"/>
        <v>6</v>
      </c>
      <c r="N437" t="s">
        <v>26</v>
      </c>
      <c r="O437" t="s">
        <v>31</v>
      </c>
    </row>
    <row r="438" spans="1:15" x14ac:dyDescent="0.25">
      <c r="A438">
        <v>9899</v>
      </c>
      <c r="B438" s="1">
        <v>45051</v>
      </c>
      <c r="C438">
        <v>896.8</v>
      </c>
      <c r="D438" t="s">
        <v>13</v>
      </c>
      <c r="E438">
        <v>958130</v>
      </c>
      <c r="F438" t="s">
        <v>11</v>
      </c>
      <c r="G438">
        <f t="shared" ca="1" si="24"/>
        <v>262</v>
      </c>
      <c r="H438">
        <f t="shared" si="25"/>
        <v>1</v>
      </c>
      <c r="I438">
        <f t="shared" si="26"/>
        <v>896.8</v>
      </c>
      <c r="J438">
        <v>3</v>
      </c>
      <c r="K438">
        <v>1</v>
      </c>
      <c r="L438">
        <v>2</v>
      </c>
      <c r="M438">
        <f t="shared" si="27"/>
        <v>6</v>
      </c>
      <c r="N438" t="s">
        <v>26</v>
      </c>
      <c r="O438" t="s">
        <v>31</v>
      </c>
    </row>
    <row r="439" spans="1:15" x14ac:dyDescent="0.25">
      <c r="A439">
        <v>2654</v>
      </c>
      <c r="B439" s="1">
        <v>45051</v>
      </c>
      <c r="C439">
        <v>285.19</v>
      </c>
      <c r="D439" t="s">
        <v>6</v>
      </c>
      <c r="E439">
        <v>270555</v>
      </c>
      <c r="F439" t="s">
        <v>11</v>
      </c>
      <c r="G439">
        <f t="shared" ca="1" si="24"/>
        <v>262</v>
      </c>
      <c r="H439">
        <f t="shared" si="25"/>
        <v>1</v>
      </c>
      <c r="I439">
        <f t="shared" si="26"/>
        <v>285.19</v>
      </c>
      <c r="J439">
        <v>3</v>
      </c>
      <c r="K439">
        <v>1</v>
      </c>
      <c r="L439">
        <v>1</v>
      </c>
      <c r="M439">
        <f t="shared" si="27"/>
        <v>5</v>
      </c>
      <c r="N439" t="s">
        <v>25</v>
      </c>
      <c r="O439" t="s">
        <v>32</v>
      </c>
    </row>
    <row r="440" spans="1:15" x14ac:dyDescent="0.25">
      <c r="A440">
        <v>8254</v>
      </c>
      <c r="B440" s="1">
        <v>45051</v>
      </c>
      <c r="C440">
        <v>567.54</v>
      </c>
      <c r="D440" t="s">
        <v>12</v>
      </c>
      <c r="E440">
        <v>894268</v>
      </c>
      <c r="F440" t="s">
        <v>11</v>
      </c>
      <c r="G440">
        <f t="shared" ca="1" si="24"/>
        <v>262</v>
      </c>
      <c r="H440">
        <f t="shared" si="25"/>
        <v>1</v>
      </c>
      <c r="I440">
        <f t="shared" si="26"/>
        <v>567.54</v>
      </c>
      <c r="J440">
        <v>3</v>
      </c>
      <c r="K440">
        <v>1</v>
      </c>
      <c r="L440">
        <v>2</v>
      </c>
      <c r="M440">
        <f t="shared" si="27"/>
        <v>6</v>
      </c>
      <c r="N440" t="s">
        <v>26</v>
      </c>
      <c r="O440" t="s">
        <v>31</v>
      </c>
    </row>
    <row r="441" spans="1:15" x14ac:dyDescent="0.25">
      <c r="A441">
        <v>4765</v>
      </c>
      <c r="B441" s="1">
        <v>45051</v>
      </c>
      <c r="C441">
        <v>391.61</v>
      </c>
      <c r="D441" t="s">
        <v>8</v>
      </c>
      <c r="E441">
        <v>117367</v>
      </c>
      <c r="F441" t="s">
        <v>9</v>
      </c>
      <c r="G441">
        <f t="shared" ca="1" si="24"/>
        <v>262</v>
      </c>
      <c r="H441">
        <f t="shared" si="25"/>
        <v>1</v>
      </c>
      <c r="I441">
        <f t="shared" si="26"/>
        <v>391.61</v>
      </c>
      <c r="J441">
        <v>3</v>
      </c>
      <c r="K441">
        <v>1</v>
      </c>
      <c r="L441">
        <v>1</v>
      </c>
      <c r="M441">
        <f t="shared" si="27"/>
        <v>5</v>
      </c>
      <c r="N441" t="s">
        <v>25</v>
      </c>
      <c r="O441" t="s">
        <v>32</v>
      </c>
    </row>
    <row r="442" spans="1:15" x14ac:dyDescent="0.25">
      <c r="A442">
        <v>5634</v>
      </c>
      <c r="B442" s="1">
        <v>45051</v>
      </c>
      <c r="C442">
        <v>414.68</v>
      </c>
      <c r="D442" t="s">
        <v>6</v>
      </c>
      <c r="E442">
        <v>811875</v>
      </c>
      <c r="F442" t="s">
        <v>10</v>
      </c>
      <c r="G442">
        <f t="shared" ca="1" si="24"/>
        <v>262</v>
      </c>
      <c r="H442">
        <f t="shared" si="25"/>
        <v>2</v>
      </c>
      <c r="I442">
        <f t="shared" si="26"/>
        <v>720.25</v>
      </c>
      <c r="J442">
        <v>3</v>
      </c>
      <c r="K442">
        <v>3</v>
      </c>
      <c r="L442">
        <v>2</v>
      </c>
      <c r="M442">
        <f t="shared" si="27"/>
        <v>8</v>
      </c>
      <c r="N442" t="s">
        <v>24</v>
      </c>
      <c r="O442" t="s">
        <v>31</v>
      </c>
    </row>
    <row r="443" spans="1:15" x14ac:dyDescent="0.25">
      <c r="A443">
        <v>2682</v>
      </c>
      <c r="B443" s="1">
        <v>45051</v>
      </c>
      <c r="C443">
        <v>508.3</v>
      </c>
      <c r="D443" t="s">
        <v>6</v>
      </c>
      <c r="E443">
        <v>275133</v>
      </c>
      <c r="F443" t="s">
        <v>10</v>
      </c>
      <c r="G443">
        <f t="shared" ca="1" si="24"/>
        <v>262</v>
      </c>
      <c r="H443">
        <f t="shared" si="25"/>
        <v>1</v>
      </c>
      <c r="I443">
        <f t="shared" si="26"/>
        <v>508.3</v>
      </c>
      <c r="J443">
        <v>3</v>
      </c>
      <c r="K443">
        <v>1</v>
      </c>
      <c r="L443">
        <v>2</v>
      </c>
      <c r="M443">
        <f t="shared" si="27"/>
        <v>6</v>
      </c>
      <c r="N443" t="s">
        <v>26</v>
      </c>
      <c r="O443" t="s">
        <v>31</v>
      </c>
    </row>
    <row r="444" spans="1:15" x14ac:dyDescent="0.25">
      <c r="A444">
        <v>9609</v>
      </c>
      <c r="B444" s="1">
        <v>45051</v>
      </c>
      <c r="C444">
        <v>320.62</v>
      </c>
      <c r="D444" t="s">
        <v>12</v>
      </c>
      <c r="E444">
        <v>581992</v>
      </c>
      <c r="F444" t="s">
        <v>11</v>
      </c>
      <c r="G444">
        <f t="shared" ca="1" si="24"/>
        <v>262</v>
      </c>
      <c r="H444">
        <f t="shared" si="25"/>
        <v>1</v>
      </c>
      <c r="I444">
        <f t="shared" si="26"/>
        <v>320.62</v>
      </c>
      <c r="J444">
        <v>3</v>
      </c>
      <c r="K444">
        <v>1</v>
      </c>
      <c r="L444">
        <v>1</v>
      </c>
      <c r="M444">
        <f t="shared" si="27"/>
        <v>5</v>
      </c>
      <c r="N444" t="s">
        <v>25</v>
      </c>
      <c r="O444" t="s">
        <v>32</v>
      </c>
    </row>
    <row r="445" spans="1:15" x14ac:dyDescent="0.25">
      <c r="A445">
        <v>8821</v>
      </c>
      <c r="B445" s="1">
        <v>45051</v>
      </c>
      <c r="C445">
        <v>14.62</v>
      </c>
      <c r="D445" t="s">
        <v>12</v>
      </c>
      <c r="E445">
        <v>866151</v>
      </c>
      <c r="F445" t="s">
        <v>11</v>
      </c>
      <c r="G445">
        <f t="shared" ca="1" si="24"/>
        <v>262</v>
      </c>
      <c r="H445">
        <f t="shared" si="25"/>
        <v>1</v>
      </c>
      <c r="I445">
        <f t="shared" si="26"/>
        <v>14.62</v>
      </c>
      <c r="J445">
        <v>3</v>
      </c>
      <c r="K445">
        <v>1</v>
      </c>
      <c r="L445">
        <v>1</v>
      </c>
      <c r="M445">
        <f t="shared" si="27"/>
        <v>5</v>
      </c>
      <c r="N445" t="s">
        <v>25</v>
      </c>
      <c r="O445" t="s">
        <v>32</v>
      </c>
    </row>
    <row r="446" spans="1:15" x14ac:dyDescent="0.25">
      <c r="A446">
        <v>5583</v>
      </c>
      <c r="B446" s="1">
        <v>45051</v>
      </c>
      <c r="C446">
        <v>145.86000000000001</v>
      </c>
      <c r="D446" t="s">
        <v>12</v>
      </c>
      <c r="E446">
        <v>773870</v>
      </c>
      <c r="F446" t="s">
        <v>9</v>
      </c>
      <c r="G446">
        <f t="shared" ca="1" si="24"/>
        <v>262</v>
      </c>
      <c r="H446">
        <f t="shared" si="25"/>
        <v>2</v>
      </c>
      <c r="I446">
        <f t="shared" si="26"/>
        <v>839.24</v>
      </c>
      <c r="J446">
        <v>3</v>
      </c>
      <c r="K446">
        <v>3</v>
      </c>
      <c r="L446">
        <v>2</v>
      </c>
      <c r="M446">
        <f t="shared" si="27"/>
        <v>8</v>
      </c>
      <c r="N446" t="s">
        <v>24</v>
      </c>
      <c r="O446" t="s">
        <v>31</v>
      </c>
    </row>
    <row r="447" spans="1:15" x14ac:dyDescent="0.25">
      <c r="A447">
        <v>6168</v>
      </c>
      <c r="B447" s="1">
        <v>45052</v>
      </c>
      <c r="C447">
        <v>275.06</v>
      </c>
      <c r="D447" t="s">
        <v>12</v>
      </c>
      <c r="E447">
        <v>694731</v>
      </c>
      <c r="F447" t="s">
        <v>11</v>
      </c>
      <c r="G447">
        <f t="shared" ca="1" si="24"/>
        <v>261</v>
      </c>
      <c r="H447">
        <f t="shared" si="25"/>
        <v>1</v>
      </c>
      <c r="I447">
        <f t="shared" si="26"/>
        <v>275.06</v>
      </c>
      <c r="J447">
        <v>3</v>
      </c>
      <c r="K447">
        <v>1</v>
      </c>
      <c r="L447">
        <v>1</v>
      </c>
      <c r="M447">
        <f t="shared" si="27"/>
        <v>5</v>
      </c>
      <c r="N447" t="s">
        <v>25</v>
      </c>
      <c r="O447" t="s">
        <v>32</v>
      </c>
    </row>
    <row r="448" spans="1:15" x14ac:dyDescent="0.25">
      <c r="A448">
        <v>9328</v>
      </c>
      <c r="B448" s="1">
        <v>45052</v>
      </c>
      <c r="C448">
        <v>788.22</v>
      </c>
      <c r="D448" t="s">
        <v>8</v>
      </c>
      <c r="E448">
        <v>268546</v>
      </c>
      <c r="F448" t="s">
        <v>7</v>
      </c>
      <c r="G448">
        <f t="shared" ca="1" si="24"/>
        <v>261</v>
      </c>
      <c r="H448">
        <f t="shared" si="25"/>
        <v>2</v>
      </c>
      <c r="I448">
        <f t="shared" si="26"/>
        <v>1710.17</v>
      </c>
      <c r="J448">
        <v>3</v>
      </c>
      <c r="K448">
        <v>3</v>
      </c>
      <c r="L448">
        <v>4</v>
      </c>
      <c r="M448">
        <f t="shared" si="27"/>
        <v>10</v>
      </c>
      <c r="N448" t="s">
        <v>24</v>
      </c>
      <c r="O448" t="s">
        <v>30</v>
      </c>
    </row>
    <row r="449" spans="1:15" x14ac:dyDescent="0.25">
      <c r="A449">
        <v>8161</v>
      </c>
      <c r="B449" s="1">
        <v>45052</v>
      </c>
      <c r="C449">
        <v>257.39999999999998</v>
      </c>
      <c r="D449" t="s">
        <v>13</v>
      </c>
      <c r="E449">
        <v>968668</v>
      </c>
      <c r="F449" t="s">
        <v>7</v>
      </c>
      <c r="G449">
        <f t="shared" ca="1" si="24"/>
        <v>261</v>
      </c>
      <c r="H449">
        <f t="shared" si="25"/>
        <v>1</v>
      </c>
      <c r="I449">
        <f t="shared" si="26"/>
        <v>257.39999999999998</v>
      </c>
      <c r="J449">
        <v>3</v>
      </c>
      <c r="K449">
        <v>1</v>
      </c>
      <c r="L449">
        <v>1</v>
      </c>
      <c r="M449">
        <f t="shared" si="27"/>
        <v>5</v>
      </c>
      <c r="N449" t="s">
        <v>25</v>
      </c>
      <c r="O449" t="s">
        <v>32</v>
      </c>
    </row>
    <row r="450" spans="1:15" x14ac:dyDescent="0.25">
      <c r="A450">
        <v>1992</v>
      </c>
      <c r="B450" s="1">
        <v>45052</v>
      </c>
      <c r="C450">
        <v>283.12</v>
      </c>
      <c r="D450" t="s">
        <v>8</v>
      </c>
      <c r="E450">
        <v>989227</v>
      </c>
      <c r="F450" t="s">
        <v>7</v>
      </c>
      <c r="G450">
        <f t="shared" ca="1" si="24"/>
        <v>261</v>
      </c>
      <c r="H450">
        <f t="shared" si="25"/>
        <v>1</v>
      </c>
      <c r="I450">
        <f t="shared" si="26"/>
        <v>283.12</v>
      </c>
      <c r="J450">
        <v>3</v>
      </c>
      <c r="K450">
        <v>1</v>
      </c>
      <c r="L450">
        <v>1</v>
      </c>
      <c r="M450">
        <f t="shared" si="27"/>
        <v>5</v>
      </c>
      <c r="N450" t="s">
        <v>25</v>
      </c>
      <c r="O450" t="s">
        <v>32</v>
      </c>
    </row>
    <row r="451" spans="1:15" x14ac:dyDescent="0.25">
      <c r="A451">
        <v>2180</v>
      </c>
      <c r="B451" s="1">
        <v>45052</v>
      </c>
      <c r="C451">
        <v>863.15</v>
      </c>
      <c r="D451" t="s">
        <v>8</v>
      </c>
      <c r="E451">
        <v>557409</v>
      </c>
      <c r="F451" t="s">
        <v>10</v>
      </c>
      <c r="G451">
        <f t="shared" ref="G451:G514" ca="1" si="28">DATEDIF(B451,TODAY(),"D")</f>
        <v>261</v>
      </c>
      <c r="H451">
        <f t="shared" ref="H451:H514" si="29">COUNTIF(A:A,A451)</f>
        <v>1</v>
      </c>
      <c r="I451">
        <f t="shared" ref="I451:I514" si="30">SUMIF(A:A,A451,C:C)</f>
        <v>863.15</v>
      </c>
      <c r="J451">
        <v>3</v>
      </c>
      <c r="K451">
        <v>1</v>
      </c>
      <c r="L451">
        <v>2</v>
      </c>
      <c r="M451">
        <f t="shared" ref="M451:M514" si="31">J451+K451+L451</f>
        <v>6</v>
      </c>
      <c r="N451" t="s">
        <v>26</v>
      </c>
      <c r="O451" t="s">
        <v>31</v>
      </c>
    </row>
    <row r="452" spans="1:15" x14ac:dyDescent="0.25">
      <c r="A452">
        <v>6828</v>
      </c>
      <c r="B452" s="1">
        <v>45052</v>
      </c>
      <c r="C452">
        <v>518.33000000000004</v>
      </c>
      <c r="D452" t="s">
        <v>6</v>
      </c>
      <c r="E452">
        <v>372804</v>
      </c>
      <c r="F452" t="s">
        <v>9</v>
      </c>
      <c r="G452">
        <f t="shared" ca="1" si="28"/>
        <v>261</v>
      </c>
      <c r="H452">
        <f t="shared" si="29"/>
        <v>1</v>
      </c>
      <c r="I452">
        <f t="shared" si="30"/>
        <v>518.33000000000004</v>
      </c>
      <c r="J452">
        <v>3</v>
      </c>
      <c r="K452">
        <v>1</v>
      </c>
      <c r="L452">
        <v>2</v>
      </c>
      <c r="M452">
        <f t="shared" si="31"/>
        <v>6</v>
      </c>
      <c r="N452" t="s">
        <v>26</v>
      </c>
      <c r="O452" t="s">
        <v>31</v>
      </c>
    </row>
    <row r="453" spans="1:15" x14ac:dyDescent="0.25">
      <c r="A453">
        <v>6658</v>
      </c>
      <c r="B453" s="1">
        <v>45052</v>
      </c>
      <c r="C453">
        <v>139.46</v>
      </c>
      <c r="D453" t="s">
        <v>6</v>
      </c>
      <c r="E453">
        <v>639995</v>
      </c>
      <c r="F453" t="s">
        <v>10</v>
      </c>
      <c r="G453">
        <f t="shared" ca="1" si="28"/>
        <v>261</v>
      </c>
      <c r="H453">
        <f t="shared" si="29"/>
        <v>1</v>
      </c>
      <c r="I453">
        <f t="shared" si="30"/>
        <v>139.46</v>
      </c>
      <c r="J453">
        <v>3</v>
      </c>
      <c r="K453">
        <v>1</v>
      </c>
      <c r="L453">
        <v>1</v>
      </c>
      <c r="M453">
        <f t="shared" si="31"/>
        <v>5</v>
      </c>
      <c r="N453" t="s">
        <v>25</v>
      </c>
      <c r="O453" t="s">
        <v>32</v>
      </c>
    </row>
    <row r="454" spans="1:15" x14ac:dyDescent="0.25">
      <c r="A454">
        <v>1813</v>
      </c>
      <c r="B454" s="1">
        <v>45052</v>
      </c>
      <c r="C454">
        <v>576.04999999999995</v>
      </c>
      <c r="D454" t="s">
        <v>13</v>
      </c>
      <c r="E454">
        <v>261050</v>
      </c>
      <c r="F454" t="s">
        <v>10</v>
      </c>
      <c r="G454">
        <f t="shared" ca="1" si="28"/>
        <v>261</v>
      </c>
      <c r="H454">
        <f t="shared" si="29"/>
        <v>1</v>
      </c>
      <c r="I454">
        <f t="shared" si="30"/>
        <v>576.04999999999995</v>
      </c>
      <c r="J454">
        <v>3</v>
      </c>
      <c r="K454">
        <v>1</v>
      </c>
      <c r="L454">
        <v>2</v>
      </c>
      <c r="M454">
        <f t="shared" si="31"/>
        <v>6</v>
      </c>
      <c r="N454" t="s">
        <v>26</v>
      </c>
      <c r="O454" t="s">
        <v>31</v>
      </c>
    </row>
    <row r="455" spans="1:15" x14ac:dyDescent="0.25">
      <c r="A455">
        <v>9802</v>
      </c>
      <c r="B455" s="1">
        <v>45052</v>
      </c>
      <c r="C455">
        <v>533.54999999999995</v>
      </c>
      <c r="D455" t="s">
        <v>12</v>
      </c>
      <c r="E455">
        <v>975373</v>
      </c>
      <c r="F455" t="s">
        <v>10</v>
      </c>
      <c r="G455">
        <f t="shared" ca="1" si="28"/>
        <v>261</v>
      </c>
      <c r="H455">
        <f t="shared" si="29"/>
        <v>1</v>
      </c>
      <c r="I455">
        <f t="shared" si="30"/>
        <v>533.54999999999995</v>
      </c>
      <c r="J455">
        <v>3</v>
      </c>
      <c r="K455">
        <v>1</v>
      </c>
      <c r="L455">
        <v>2</v>
      </c>
      <c r="M455">
        <f t="shared" si="31"/>
        <v>6</v>
      </c>
      <c r="N455" t="s">
        <v>26</v>
      </c>
      <c r="O455" t="s">
        <v>31</v>
      </c>
    </row>
    <row r="456" spans="1:15" x14ac:dyDescent="0.25">
      <c r="A456">
        <v>9444</v>
      </c>
      <c r="B456" s="1">
        <v>45052</v>
      </c>
      <c r="C456">
        <v>989.23</v>
      </c>
      <c r="D456" t="s">
        <v>13</v>
      </c>
      <c r="E456">
        <v>365618</v>
      </c>
      <c r="F456" t="s">
        <v>10</v>
      </c>
      <c r="G456">
        <f t="shared" ca="1" si="28"/>
        <v>261</v>
      </c>
      <c r="H456">
        <f t="shared" si="29"/>
        <v>1</v>
      </c>
      <c r="I456">
        <f t="shared" si="30"/>
        <v>989.23</v>
      </c>
      <c r="J456">
        <v>3</v>
      </c>
      <c r="K456">
        <v>1</v>
      </c>
      <c r="L456">
        <v>3</v>
      </c>
      <c r="M456">
        <f t="shared" si="31"/>
        <v>7</v>
      </c>
      <c r="N456" t="s">
        <v>26</v>
      </c>
      <c r="O456" t="s">
        <v>31</v>
      </c>
    </row>
    <row r="457" spans="1:15" x14ac:dyDescent="0.25">
      <c r="A457">
        <v>6344</v>
      </c>
      <c r="B457" s="1">
        <v>45052</v>
      </c>
      <c r="C457">
        <v>700.24</v>
      </c>
      <c r="D457" t="s">
        <v>12</v>
      </c>
      <c r="E457">
        <v>301158</v>
      </c>
      <c r="F457" t="s">
        <v>7</v>
      </c>
      <c r="G457">
        <f t="shared" ca="1" si="28"/>
        <v>261</v>
      </c>
      <c r="H457">
        <f t="shared" si="29"/>
        <v>1</v>
      </c>
      <c r="I457">
        <f t="shared" si="30"/>
        <v>700.24</v>
      </c>
      <c r="J457">
        <v>3</v>
      </c>
      <c r="K457">
        <v>1</v>
      </c>
      <c r="L457">
        <v>2</v>
      </c>
      <c r="M457">
        <f t="shared" si="31"/>
        <v>6</v>
      </c>
      <c r="N457" t="s">
        <v>26</v>
      </c>
      <c r="O457" t="s">
        <v>31</v>
      </c>
    </row>
    <row r="458" spans="1:15" x14ac:dyDescent="0.25">
      <c r="A458">
        <v>1993</v>
      </c>
      <c r="B458" s="1">
        <v>45052</v>
      </c>
      <c r="C458">
        <v>730.93</v>
      </c>
      <c r="D458" t="s">
        <v>8</v>
      </c>
      <c r="E458">
        <v>360735</v>
      </c>
      <c r="F458" t="s">
        <v>9</v>
      </c>
      <c r="G458">
        <f t="shared" ca="1" si="28"/>
        <v>261</v>
      </c>
      <c r="H458">
        <f t="shared" si="29"/>
        <v>1</v>
      </c>
      <c r="I458">
        <f t="shared" si="30"/>
        <v>730.93</v>
      </c>
      <c r="J458">
        <v>3</v>
      </c>
      <c r="K458">
        <v>1</v>
      </c>
      <c r="L458">
        <v>2</v>
      </c>
      <c r="M458">
        <f t="shared" si="31"/>
        <v>6</v>
      </c>
      <c r="N458" t="s">
        <v>26</v>
      </c>
      <c r="O458" t="s">
        <v>31</v>
      </c>
    </row>
    <row r="459" spans="1:15" x14ac:dyDescent="0.25">
      <c r="A459">
        <v>2681</v>
      </c>
      <c r="B459" s="1">
        <v>45052</v>
      </c>
      <c r="C459">
        <v>418.22</v>
      </c>
      <c r="D459" t="s">
        <v>8</v>
      </c>
      <c r="E459">
        <v>966028</v>
      </c>
      <c r="F459" t="s">
        <v>10</v>
      </c>
      <c r="G459">
        <f t="shared" ca="1" si="28"/>
        <v>261</v>
      </c>
      <c r="H459">
        <f t="shared" si="29"/>
        <v>1</v>
      </c>
      <c r="I459">
        <f t="shared" si="30"/>
        <v>418.22</v>
      </c>
      <c r="J459">
        <v>3</v>
      </c>
      <c r="K459">
        <v>1</v>
      </c>
      <c r="L459">
        <v>1</v>
      </c>
      <c r="M459">
        <f t="shared" si="31"/>
        <v>5</v>
      </c>
      <c r="N459" t="s">
        <v>25</v>
      </c>
      <c r="O459" t="s">
        <v>32</v>
      </c>
    </row>
    <row r="460" spans="1:15" x14ac:dyDescent="0.25">
      <c r="A460">
        <v>8201</v>
      </c>
      <c r="B460" s="1">
        <v>45052</v>
      </c>
      <c r="C460">
        <v>885.55</v>
      </c>
      <c r="D460" t="s">
        <v>6</v>
      </c>
      <c r="E460">
        <v>583757</v>
      </c>
      <c r="F460" t="s">
        <v>9</v>
      </c>
      <c r="G460">
        <f t="shared" ca="1" si="28"/>
        <v>261</v>
      </c>
      <c r="H460">
        <f t="shared" si="29"/>
        <v>1</v>
      </c>
      <c r="I460">
        <f t="shared" si="30"/>
        <v>885.55</v>
      </c>
      <c r="J460">
        <v>3</v>
      </c>
      <c r="K460">
        <v>1</v>
      </c>
      <c r="L460">
        <v>2</v>
      </c>
      <c r="M460">
        <f t="shared" si="31"/>
        <v>6</v>
      </c>
      <c r="N460" t="s">
        <v>26</v>
      </c>
      <c r="O460" t="s">
        <v>31</v>
      </c>
    </row>
    <row r="461" spans="1:15" x14ac:dyDescent="0.25">
      <c r="A461">
        <v>6107</v>
      </c>
      <c r="B461" s="1">
        <v>45052</v>
      </c>
      <c r="C461">
        <v>995.2</v>
      </c>
      <c r="D461" t="s">
        <v>6</v>
      </c>
      <c r="E461">
        <v>559381</v>
      </c>
      <c r="F461" t="s">
        <v>7</v>
      </c>
      <c r="G461">
        <f t="shared" ca="1" si="28"/>
        <v>261</v>
      </c>
      <c r="H461">
        <f t="shared" si="29"/>
        <v>1</v>
      </c>
      <c r="I461">
        <f t="shared" si="30"/>
        <v>995.2</v>
      </c>
      <c r="J461">
        <v>3</v>
      </c>
      <c r="K461">
        <v>1</v>
      </c>
      <c r="L461">
        <v>3</v>
      </c>
      <c r="M461">
        <f t="shared" si="31"/>
        <v>7</v>
      </c>
      <c r="N461" t="s">
        <v>26</v>
      </c>
      <c r="O461" t="s">
        <v>31</v>
      </c>
    </row>
    <row r="462" spans="1:15" x14ac:dyDescent="0.25">
      <c r="A462">
        <v>5512</v>
      </c>
      <c r="B462" s="1">
        <v>45052</v>
      </c>
      <c r="C462">
        <v>152.41</v>
      </c>
      <c r="D462" t="s">
        <v>13</v>
      </c>
      <c r="E462">
        <v>140666</v>
      </c>
      <c r="F462" t="s">
        <v>7</v>
      </c>
      <c r="G462">
        <f t="shared" ca="1" si="28"/>
        <v>261</v>
      </c>
      <c r="H462">
        <f t="shared" si="29"/>
        <v>1</v>
      </c>
      <c r="I462">
        <f t="shared" si="30"/>
        <v>152.41</v>
      </c>
      <c r="J462">
        <v>3</v>
      </c>
      <c r="K462">
        <v>1</v>
      </c>
      <c r="L462">
        <v>1</v>
      </c>
      <c r="M462">
        <f t="shared" si="31"/>
        <v>5</v>
      </c>
      <c r="N462" t="s">
        <v>25</v>
      </c>
      <c r="O462" t="s">
        <v>32</v>
      </c>
    </row>
    <row r="463" spans="1:15" x14ac:dyDescent="0.25">
      <c r="A463">
        <v>2531</v>
      </c>
      <c r="B463" s="1">
        <v>45052</v>
      </c>
      <c r="C463">
        <v>385.47</v>
      </c>
      <c r="D463" t="s">
        <v>13</v>
      </c>
      <c r="E463">
        <v>158840</v>
      </c>
      <c r="F463" t="s">
        <v>10</v>
      </c>
      <c r="G463">
        <f t="shared" ca="1" si="28"/>
        <v>261</v>
      </c>
      <c r="H463">
        <f t="shared" si="29"/>
        <v>1</v>
      </c>
      <c r="I463">
        <f t="shared" si="30"/>
        <v>385.47</v>
      </c>
      <c r="J463">
        <v>3</v>
      </c>
      <c r="K463">
        <v>1</v>
      </c>
      <c r="L463">
        <v>1</v>
      </c>
      <c r="M463">
        <f t="shared" si="31"/>
        <v>5</v>
      </c>
      <c r="N463" t="s">
        <v>25</v>
      </c>
      <c r="O463" t="s">
        <v>32</v>
      </c>
    </row>
    <row r="464" spans="1:15" x14ac:dyDescent="0.25">
      <c r="A464">
        <v>3662</v>
      </c>
      <c r="B464" s="1">
        <v>45052</v>
      </c>
      <c r="C464">
        <v>990.71</v>
      </c>
      <c r="D464" t="s">
        <v>6</v>
      </c>
      <c r="E464">
        <v>722565</v>
      </c>
      <c r="F464" t="s">
        <v>11</v>
      </c>
      <c r="G464">
        <f t="shared" ca="1" si="28"/>
        <v>261</v>
      </c>
      <c r="H464">
        <f t="shared" si="29"/>
        <v>1</v>
      </c>
      <c r="I464">
        <f t="shared" si="30"/>
        <v>990.71</v>
      </c>
      <c r="J464">
        <v>3</v>
      </c>
      <c r="K464">
        <v>1</v>
      </c>
      <c r="L464">
        <v>3</v>
      </c>
      <c r="M464">
        <f t="shared" si="31"/>
        <v>7</v>
      </c>
      <c r="N464" t="s">
        <v>26</v>
      </c>
      <c r="O464" t="s">
        <v>31</v>
      </c>
    </row>
    <row r="465" spans="1:15" x14ac:dyDescent="0.25">
      <c r="A465">
        <v>9756</v>
      </c>
      <c r="B465" s="1">
        <v>45052</v>
      </c>
      <c r="C465">
        <v>225.65</v>
      </c>
      <c r="D465" t="s">
        <v>13</v>
      </c>
      <c r="E465">
        <v>964915</v>
      </c>
      <c r="F465" t="s">
        <v>9</v>
      </c>
      <c r="G465">
        <f t="shared" ca="1" si="28"/>
        <v>261</v>
      </c>
      <c r="H465">
        <f t="shared" si="29"/>
        <v>1</v>
      </c>
      <c r="I465">
        <f t="shared" si="30"/>
        <v>225.65</v>
      </c>
      <c r="J465">
        <v>3</v>
      </c>
      <c r="K465">
        <v>1</v>
      </c>
      <c r="L465">
        <v>1</v>
      </c>
      <c r="M465">
        <f t="shared" si="31"/>
        <v>5</v>
      </c>
      <c r="N465" t="s">
        <v>25</v>
      </c>
      <c r="O465" t="s">
        <v>32</v>
      </c>
    </row>
    <row r="466" spans="1:15" x14ac:dyDescent="0.25">
      <c r="A466">
        <v>6172</v>
      </c>
      <c r="B466" s="1">
        <v>45053</v>
      </c>
      <c r="C466">
        <v>955.89</v>
      </c>
      <c r="D466" t="s">
        <v>8</v>
      </c>
      <c r="E466">
        <v>834861</v>
      </c>
      <c r="F466" t="s">
        <v>11</v>
      </c>
      <c r="G466">
        <f t="shared" ca="1" si="28"/>
        <v>260</v>
      </c>
      <c r="H466">
        <f t="shared" si="29"/>
        <v>1</v>
      </c>
      <c r="I466">
        <f t="shared" si="30"/>
        <v>955.89</v>
      </c>
      <c r="J466">
        <v>3</v>
      </c>
      <c r="K466">
        <v>1</v>
      </c>
      <c r="L466">
        <v>2</v>
      </c>
      <c r="M466">
        <f t="shared" si="31"/>
        <v>6</v>
      </c>
      <c r="N466" t="s">
        <v>26</v>
      </c>
      <c r="O466" t="s">
        <v>31</v>
      </c>
    </row>
    <row r="467" spans="1:15" x14ac:dyDescent="0.25">
      <c r="A467">
        <v>9702</v>
      </c>
      <c r="B467" s="1">
        <v>45053</v>
      </c>
      <c r="C467">
        <v>570.27</v>
      </c>
      <c r="D467" t="s">
        <v>12</v>
      </c>
      <c r="E467">
        <v>278240</v>
      </c>
      <c r="F467" t="s">
        <v>9</v>
      </c>
      <c r="G467">
        <f t="shared" ca="1" si="28"/>
        <v>260</v>
      </c>
      <c r="H467">
        <f t="shared" si="29"/>
        <v>1</v>
      </c>
      <c r="I467">
        <f t="shared" si="30"/>
        <v>570.27</v>
      </c>
      <c r="J467">
        <v>3</v>
      </c>
      <c r="K467">
        <v>1</v>
      </c>
      <c r="L467">
        <v>2</v>
      </c>
      <c r="M467">
        <f t="shared" si="31"/>
        <v>6</v>
      </c>
      <c r="N467" t="s">
        <v>26</v>
      </c>
      <c r="O467" t="s">
        <v>31</v>
      </c>
    </row>
    <row r="468" spans="1:15" x14ac:dyDescent="0.25">
      <c r="A468">
        <v>5521</v>
      </c>
      <c r="B468" s="1">
        <v>45053</v>
      </c>
      <c r="C468">
        <v>306.75</v>
      </c>
      <c r="D468" t="s">
        <v>8</v>
      </c>
      <c r="E468">
        <v>478666</v>
      </c>
      <c r="F468" t="s">
        <v>11</v>
      </c>
      <c r="G468">
        <f t="shared" ca="1" si="28"/>
        <v>260</v>
      </c>
      <c r="H468">
        <f t="shared" si="29"/>
        <v>1</v>
      </c>
      <c r="I468">
        <f t="shared" si="30"/>
        <v>306.75</v>
      </c>
      <c r="J468">
        <v>3</v>
      </c>
      <c r="K468">
        <v>1</v>
      </c>
      <c r="L468">
        <v>1</v>
      </c>
      <c r="M468">
        <f t="shared" si="31"/>
        <v>5</v>
      </c>
      <c r="N468" t="s">
        <v>25</v>
      </c>
      <c r="O468" t="s">
        <v>32</v>
      </c>
    </row>
    <row r="469" spans="1:15" x14ac:dyDescent="0.25">
      <c r="A469">
        <v>2843</v>
      </c>
      <c r="B469" s="1">
        <v>45053</v>
      </c>
      <c r="C469">
        <v>158.15</v>
      </c>
      <c r="D469" t="s">
        <v>8</v>
      </c>
      <c r="E469">
        <v>210766</v>
      </c>
      <c r="F469" t="s">
        <v>10</v>
      </c>
      <c r="G469">
        <f t="shared" ca="1" si="28"/>
        <v>260</v>
      </c>
      <c r="H469">
        <f t="shared" si="29"/>
        <v>1</v>
      </c>
      <c r="I469">
        <f t="shared" si="30"/>
        <v>158.15</v>
      </c>
      <c r="J469">
        <v>3</v>
      </c>
      <c r="K469">
        <v>1</v>
      </c>
      <c r="L469">
        <v>1</v>
      </c>
      <c r="M469">
        <f t="shared" si="31"/>
        <v>5</v>
      </c>
      <c r="N469" t="s">
        <v>25</v>
      </c>
      <c r="O469" t="s">
        <v>32</v>
      </c>
    </row>
    <row r="470" spans="1:15" x14ac:dyDescent="0.25">
      <c r="A470">
        <v>9871</v>
      </c>
      <c r="B470" s="1">
        <v>45053</v>
      </c>
      <c r="C470">
        <v>971</v>
      </c>
      <c r="D470" t="s">
        <v>12</v>
      </c>
      <c r="E470">
        <v>680493</v>
      </c>
      <c r="F470" t="s">
        <v>10</v>
      </c>
      <c r="G470">
        <f t="shared" ca="1" si="28"/>
        <v>260</v>
      </c>
      <c r="H470">
        <f t="shared" si="29"/>
        <v>2</v>
      </c>
      <c r="I470">
        <f t="shared" si="30"/>
        <v>1820.53</v>
      </c>
      <c r="J470">
        <v>3</v>
      </c>
      <c r="K470">
        <v>3</v>
      </c>
      <c r="L470">
        <v>4</v>
      </c>
      <c r="M470">
        <f t="shared" si="31"/>
        <v>10</v>
      </c>
      <c r="N470" t="s">
        <v>24</v>
      </c>
      <c r="O470" t="s">
        <v>30</v>
      </c>
    </row>
    <row r="471" spans="1:15" x14ac:dyDescent="0.25">
      <c r="A471">
        <v>7793</v>
      </c>
      <c r="B471" s="1">
        <v>45053</v>
      </c>
      <c r="C471">
        <v>55.04</v>
      </c>
      <c r="D471" t="s">
        <v>6</v>
      </c>
      <c r="E471">
        <v>687638</v>
      </c>
      <c r="F471" t="s">
        <v>9</v>
      </c>
      <c r="G471">
        <f t="shared" ca="1" si="28"/>
        <v>260</v>
      </c>
      <c r="H471">
        <f t="shared" si="29"/>
        <v>2</v>
      </c>
      <c r="I471">
        <f t="shared" si="30"/>
        <v>391.96000000000004</v>
      </c>
      <c r="J471">
        <v>3</v>
      </c>
      <c r="K471">
        <v>3</v>
      </c>
      <c r="L471">
        <v>1</v>
      </c>
      <c r="M471">
        <f t="shared" si="31"/>
        <v>7</v>
      </c>
      <c r="N471" t="s">
        <v>26</v>
      </c>
      <c r="O471" t="s">
        <v>31</v>
      </c>
    </row>
    <row r="472" spans="1:15" x14ac:dyDescent="0.25">
      <c r="A472">
        <v>1104</v>
      </c>
      <c r="B472" s="1">
        <v>45053</v>
      </c>
      <c r="C472">
        <v>146.12</v>
      </c>
      <c r="D472" t="s">
        <v>12</v>
      </c>
      <c r="E472">
        <v>171269</v>
      </c>
      <c r="F472" t="s">
        <v>9</v>
      </c>
      <c r="G472">
        <f t="shared" ca="1" si="28"/>
        <v>260</v>
      </c>
      <c r="H472">
        <f t="shared" si="29"/>
        <v>1</v>
      </c>
      <c r="I472">
        <f t="shared" si="30"/>
        <v>146.12</v>
      </c>
      <c r="J472">
        <v>3</v>
      </c>
      <c r="K472">
        <v>1</v>
      </c>
      <c r="L472">
        <v>1</v>
      </c>
      <c r="M472">
        <f t="shared" si="31"/>
        <v>5</v>
      </c>
      <c r="N472" t="s">
        <v>25</v>
      </c>
      <c r="O472" t="s">
        <v>32</v>
      </c>
    </row>
    <row r="473" spans="1:15" x14ac:dyDescent="0.25">
      <c r="A473">
        <v>9908</v>
      </c>
      <c r="B473" s="1">
        <v>45053</v>
      </c>
      <c r="C473">
        <v>265.23</v>
      </c>
      <c r="D473" t="s">
        <v>8</v>
      </c>
      <c r="E473">
        <v>843596</v>
      </c>
      <c r="F473" t="s">
        <v>10</v>
      </c>
      <c r="G473">
        <f t="shared" ca="1" si="28"/>
        <v>260</v>
      </c>
      <c r="H473">
        <f t="shared" si="29"/>
        <v>1</v>
      </c>
      <c r="I473">
        <f t="shared" si="30"/>
        <v>265.23</v>
      </c>
      <c r="J473">
        <v>3</v>
      </c>
      <c r="K473">
        <v>1</v>
      </c>
      <c r="L473">
        <v>1</v>
      </c>
      <c r="M473">
        <f t="shared" si="31"/>
        <v>5</v>
      </c>
      <c r="N473" t="s">
        <v>25</v>
      </c>
      <c r="O473" t="s">
        <v>32</v>
      </c>
    </row>
    <row r="474" spans="1:15" x14ac:dyDescent="0.25">
      <c r="A474">
        <v>6175</v>
      </c>
      <c r="B474" s="1">
        <v>45053</v>
      </c>
      <c r="C474">
        <v>368.65</v>
      </c>
      <c r="D474" t="s">
        <v>12</v>
      </c>
      <c r="E474">
        <v>546768</v>
      </c>
      <c r="F474" t="s">
        <v>11</v>
      </c>
      <c r="G474">
        <f t="shared" ca="1" si="28"/>
        <v>260</v>
      </c>
      <c r="H474">
        <f t="shared" si="29"/>
        <v>1</v>
      </c>
      <c r="I474">
        <f t="shared" si="30"/>
        <v>368.65</v>
      </c>
      <c r="J474">
        <v>3</v>
      </c>
      <c r="K474">
        <v>1</v>
      </c>
      <c r="L474">
        <v>1</v>
      </c>
      <c r="M474">
        <f t="shared" si="31"/>
        <v>5</v>
      </c>
      <c r="N474" t="s">
        <v>25</v>
      </c>
      <c r="O474" t="s">
        <v>32</v>
      </c>
    </row>
    <row r="475" spans="1:15" x14ac:dyDescent="0.25">
      <c r="A475">
        <v>5933</v>
      </c>
      <c r="B475" s="1">
        <v>45053</v>
      </c>
      <c r="C475">
        <v>665.05</v>
      </c>
      <c r="D475" t="s">
        <v>6</v>
      </c>
      <c r="E475">
        <v>753050</v>
      </c>
      <c r="F475" t="s">
        <v>9</v>
      </c>
      <c r="G475">
        <f t="shared" ca="1" si="28"/>
        <v>260</v>
      </c>
      <c r="H475">
        <f t="shared" si="29"/>
        <v>2</v>
      </c>
      <c r="I475">
        <f t="shared" si="30"/>
        <v>1163.24</v>
      </c>
      <c r="J475">
        <v>3</v>
      </c>
      <c r="K475">
        <v>3</v>
      </c>
      <c r="L475">
        <v>3</v>
      </c>
      <c r="M475">
        <f t="shared" si="31"/>
        <v>9</v>
      </c>
      <c r="N475" t="s">
        <v>24</v>
      </c>
      <c r="O475" t="s">
        <v>30</v>
      </c>
    </row>
    <row r="476" spans="1:15" x14ac:dyDescent="0.25">
      <c r="A476">
        <v>3724</v>
      </c>
      <c r="B476" s="1">
        <v>45053</v>
      </c>
      <c r="C476">
        <v>490.78</v>
      </c>
      <c r="D476" t="s">
        <v>12</v>
      </c>
      <c r="E476">
        <v>520521</v>
      </c>
      <c r="F476" t="s">
        <v>10</v>
      </c>
      <c r="G476">
        <f t="shared" ca="1" si="28"/>
        <v>260</v>
      </c>
      <c r="H476">
        <f t="shared" si="29"/>
        <v>1</v>
      </c>
      <c r="I476">
        <f t="shared" si="30"/>
        <v>490.78</v>
      </c>
      <c r="J476">
        <v>3</v>
      </c>
      <c r="K476">
        <v>1</v>
      </c>
      <c r="L476">
        <v>2</v>
      </c>
      <c r="M476">
        <f t="shared" si="31"/>
        <v>6</v>
      </c>
      <c r="N476" t="s">
        <v>26</v>
      </c>
      <c r="O476" t="s">
        <v>31</v>
      </c>
    </row>
    <row r="477" spans="1:15" x14ac:dyDescent="0.25">
      <c r="A477">
        <v>9553</v>
      </c>
      <c r="B477" s="1">
        <v>45053</v>
      </c>
      <c r="C477">
        <v>376.67</v>
      </c>
      <c r="D477" t="s">
        <v>8</v>
      </c>
      <c r="E477">
        <v>831531</v>
      </c>
      <c r="F477" t="s">
        <v>7</v>
      </c>
      <c r="G477">
        <f t="shared" ca="1" si="28"/>
        <v>260</v>
      </c>
      <c r="H477">
        <f t="shared" si="29"/>
        <v>1</v>
      </c>
      <c r="I477">
        <f t="shared" si="30"/>
        <v>376.67</v>
      </c>
      <c r="J477">
        <v>3</v>
      </c>
      <c r="K477">
        <v>1</v>
      </c>
      <c r="L477">
        <v>1</v>
      </c>
      <c r="M477">
        <f t="shared" si="31"/>
        <v>5</v>
      </c>
      <c r="N477" t="s">
        <v>25</v>
      </c>
      <c r="O477" t="s">
        <v>32</v>
      </c>
    </row>
    <row r="478" spans="1:15" x14ac:dyDescent="0.25">
      <c r="A478">
        <v>9173</v>
      </c>
      <c r="B478" s="1">
        <v>45053</v>
      </c>
      <c r="C478">
        <v>883.95</v>
      </c>
      <c r="D478" t="s">
        <v>13</v>
      </c>
      <c r="E478">
        <v>163941</v>
      </c>
      <c r="F478" t="s">
        <v>10</v>
      </c>
      <c r="G478">
        <f t="shared" ca="1" si="28"/>
        <v>260</v>
      </c>
      <c r="H478">
        <f t="shared" si="29"/>
        <v>1</v>
      </c>
      <c r="I478">
        <f t="shared" si="30"/>
        <v>883.95</v>
      </c>
      <c r="J478">
        <v>3</v>
      </c>
      <c r="K478">
        <v>1</v>
      </c>
      <c r="L478">
        <v>2</v>
      </c>
      <c r="M478">
        <f t="shared" si="31"/>
        <v>6</v>
      </c>
      <c r="N478" t="s">
        <v>26</v>
      </c>
      <c r="O478" t="s">
        <v>31</v>
      </c>
    </row>
    <row r="479" spans="1:15" x14ac:dyDescent="0.25">
      <c r="A479">
        <v>4743</v>
      </c>
      <c r="B479" s="1">
        <v>45053</v>
      </c>
      <c r="C479">
        <v>345.54</v>
      </c>
      <c r="D479" t="s">
        <v>13</v>
      </c>
      <c r="E479">
        <v>518098</v>
      </c>
      <c r="F479" t="s">
        <v>7</v>
      </c>
      <c r="G479">
        <f t="shared" ca="1" si="28"/>
        <v>260</v>
      </c>
      <c r="H479">
        <f t="shared" si="29"/>
        <v>1</v>
      </c>
      <c r="I479">
        <f t="shared" si="30"/>
        <v>345.54</v>
      </c>
      <c r="J479">
        <v>3</v>
      </c>
      <c r="K479">
        <v>1</v>
      </c>
      <c r="L479">
        <v>1</v>
      </c>
      <c r="M479">
        <f t="shared" si="31"/>
        <v>5</v>
      </c>
      <c r="N479" t="s">
        <v>25</v>
      </c>
      <c r="O479" t="s">
        <v>32</v>
      </c>
    </row>
    <row r="480" spans="1:15" x14ac:dyDescent="0.25">
      <c r="A480">
        <v>5781</v>
      </c>
      <c r="B480" s="1">
        <v>45053</v>
      </c>
      <c r="C480">
        <v>393.92</v>
      </c>
      <c r="D480" t="s">
        <v>8</v>
      </c>
      <c r="E480">
        <v>860053</v>
      </c>
      <c r="F480" t="s">
        <v>9</v>
      </c>
      <c r="G480">
        <f t="shared" ca="1" si="28"/>
        <v>260</v>
      </c>
      <c r="H480">
        <f t="shared" si="29"/>
        <v>1</v>
      </c>
      <c r="I480">
        <f t="shared" si="30"/>
        <v>393.92</v>
      </c>
      <c r="J480">
        <v>3</v>
      </c>
      <c r="K480">
        <v>1</v>
      </c>
      <c r="L480">
        <v>1</v>
      </c>
      <c r="M480">
        <f t="shared" si="31"/>
        <v>5</v>
      </c>
      <c r="N480" t="s">
        <v>25</v>
      </c>
      <c r="O480" t="s">
        <v>32</v>
      </c>
    </row>
    <row r="481" spans="1:15" x14ac:dyDescent="0.25">
      <c r="A481">
        <v>1715</v>
      </c>
      <c r="B481" s="1">
        <v>45053</v>
      </c>
      <c r="C481">
        <v>370.66</v>
      </c>
      <c r="D481" t="s">
        <v>12</v>
      </c>
      <c r="E481">
        <v>565776</v>
      </c>
      <c r="F481" t="s">
        <v>11</v>
      </c>
      <c r="G481">
        <f t="shared" ca="1" si="28"/>
        <v>260</v>
      </c>
      <c r="H481">
        <f t="shared" si="29"/>
        <v>2</v>
      </c>
      <c r="I481">
        <f t="shared" si="30"/>
        <v>1117.92</v>
      </c>
      <c r="J481">
        <v>3</v>
      </c>
      <c r="K481">
        <v>3</v>
      </c>
      <c r="L481">
        <v>3</v>
      </c>
      <c r="M481">
        <f t="shared" si="31"/>
        <v>9</v>
      </c>
      <c r="N481" t="s">
        <v>24</v>
      </c>
      <c r="O481" t="s">
        <v>30</v>
      </c>
    </row>
    <row r="482" spans="1:15" x14ac:dyDescent="0.25">
      <c r="A482">
        <v>6614</v>
      </c>
      <c r="B482" s="1">
        <v>45053</v>
      </c>
      <c r="C482">
        <v>987.32</v>
      </c>
      <c r="D482" t="s">
        <v>13</v>
      </c>
      <c r="E482">
        <v>250181</v>
      </c>
      <c r="F482" t="s">
        <v>11</v>
      </c>
      <c r="G482">
        <f t="shared" ca="1" si="28"/>
        <v>260</v>
      </c>
      <c r="H482">
        <f t="shared" si="29"/>
        <v>1</v>
      </c>
      <c r="I482">
        <f t="shared" si="30"/>
        <v>987.32</v>
      </c>
      <c r="J482">
        <v>3</v>
      </c>
      <c r="K482">
        <v>1</v>
      </c>
      <c r="L482">
        <v>3</v>
      </c>
      <c r="M482">
        <f t="shared" si="31"/>
        <v>7</v>
      </c>
      <c r="N482" t="s">
        <v>26</v>
      </c>
      <c r="O482" t="s">
        <v>31</v>
      </c>
    </row>
    <row r="483" spans="1:15" x14ac:dyDescent="0.25">
      <c r="A483">
        <v>7821</v>
      </c>
      <c r="B483" s="1">
        <v>45053</v>
      </c>
      <c r="C483">
        <v>157.72999999999999</v>
      </c>
      <c r="D483" t="s">
        <v>13</v>
      </c>
      <c r="E483">
        <v>292811</v>
      </c>
      <c r="F483" t="s">
        <v>7</v>
      </c>
      <c r="G483">
        <f t="shared" ca="1" si="28"/>
        <v>260</v>
      </c>
      <c r="H483">
        <f t="shared" si="29"/>
        <v>1</v>
      </c>
      <c r="I483">
        <f t="shared" si="30"/>
        <v>157.72999999999999</v>
      </c>
      <c r="J483">
        <v>3</v>
      </c>
      <c r="K483">
        <v>1</v>
      </c>
      <c r="L483">
        <v>1</v>
      </c>
      <c r="M483">
        <f t="shared" si="31"/>
        <v>5</v>
      </c>
      <c r="N483" t="s">
        <v>25</v>
      </c>
      <c r="O483" t="s">
        <v>32</v>
      </c>
    </row>
    <row r="484" spans="1:15" x14ac:dyDescent="0.25">
      <c r="A484">
        <v>1011</v>
      </c>
      <c r="B484" s="1">
        <v>45054</v>
      </c>
      <c r="C484">
        <v>210.3</v>
      </c>
      <c r="D484" t="s">
        <v>12</v>
      </c>
      <c r="E484">
        <v>781571</v>
      </c>
      <c r="F484" t="s">
        <v>11</v>
      </c>
      <c r="G484">
        <f t="shared" ca="1" si="28"/>
        <v>259</v>
      </c>
      <c r="H484">
        <f t="shared" si="29"/>
        <v>2</v>
      </c>
      <c r="I484">
        <f t="shared" si="30"/>
        <v>1129.02</v>
      </c>
      <c r="J484">
        <v>3</v>
      </c>
      <c r="K484">
        <v>3</v>
      </c>
      <c r="L484">
        <v>3</v>
      </c>
      <c r="M484">
        <f t="shared" si="31"/>
        <v>9</v>
      </c>
      <c r="N484" t="s">
        <v>24</v>
      </c>
      <c r="O484" t="s">
        <v>30</v>
      </c>
    </row>
    <row r="485" spans="1:15" x14ac:dyDescent="0.25">
      <c r="A485">
        <v>8616</v>
      </c>
      <c r="B485" s="1">
        <v>45054</v>
      </c>
      <c r="C485">
        <v>827.48</v>
      </c>
      <c r="D485" t="s">
        <v>6</v>
      </c>
      <c r="E485">
        <v>437960</v>
      </c>
      <c r="F485" t="s">
        <v>9</v>
      </c>
      <c r="G485">
        <f t="shared" ca="1" si="28"/>
        <v>259</v>
      </c>
      <c r="H485">
        <f t="shared" si="29"/>
        <v>1</v>
      </c>
      <c r="I485">
        <f t="shared" si="30"/>
        <v>827.48</v>
      </c>
      <c r="J485">
        <v>3</v>
      </c>
      <c r="K485">
        <v>1</v>
      </c>
      <c r="L485">
        <v>2</v>
      </c>
      <c r="M485">
        <f t="shared" si="31"/>
        <v>6</v>
      </c>
      <c r="N485" t="s">
        <v>26</v>
      </c>
      <c r="O485" t="s">
        <v>31</v>
      </c>
    </row>
    <row r="486" spans="1:15" x14ac:dyDescent="0.25">
      <c r="A486">
        <v>5471</v>
      </c>
      <c r="B486" s="1">
        <v>45054</v>
      </c>
      <c r="C486">
        <v>490.79</v>
      </c>
      <c r="D486" t="s">
        <v>13</v>
      </c>
      <c r="E486">
        <v>452457</v>
      </c>
      <c r="F486" t="s">
        <v>7</v>
      </c>
      <c r="G486">
        <f t="shared" ca="1" si="28"/>
        <v>259</v>
      </c>
      <c r="H486">
        <f t="shared" si="29"/>
        <v>1</v>
      </c>
      <c r="I486">
        <f t="shared" si="30"/>
        <v>490.79</v>
      </c>
      <c r="J486">
        <v>3</v>
      </c>
      <c r="K486">
        <v>1</v>
      </c>
      <c r="L486">
        <v>2</v>
      </c>
      <c r="M486">
        <f t="shared" si="31"/>
        <v>6</v>
      </c>
      <c r="N486" t="s">
        <v>26</v>
      </c>
      <c r="O486" t="s">
        <v>31</v>
      </c>
    </row>
    <row r="487" spans="1:15" x14ac:dyDescent="0.25">
      <c r="A487">
        <v>7286</v>
      </c>
      <c r="B487" s="1">
        <v>45054</v>
      </c>
      <c r="C487">
        <v>193.9</v>
      </c>
      <c r="D487" t="s">
        <v>12</v>
      </c>
      <c r="E487">
        <v>681868</v>
      </c>
      <c r="F487" t="s">
        <v>9</v>
      </c>
      <c r="G487">
        <f t="shared" ca="1" si="28"/>
        <v>259</v>
      </c>
      <c r="H487">
        <f t="shared" si="29"/>
        <v>1</v>
      </c>
      <c r="I487">
        <f t="shared" si="30"/>
        <v>193.9</v>
      </c>
      <c r="J487">
        <v>3</v>
      </c>
      <c r="K487">
        <v>1</v>
      </c>
      <c r="L487">
        <v>1</v>
      </c>
      <c r="M487">
        <f t="shared" si="31"/>
        <v>5</v>
      </c>
      <c r="N487" t="s">
        <v>25</v>
      </c>
      <c r="O487" t="s">
        <v>32</v>
      </c>
    </row>
    <row r="488" spans="1:15" x14ac:dyDescent="0.25">
      <c r="A488">
        <v>3114</v>
      </c>
      <c r="B488" s="1">
        <v>45054</v>
      </c>
      <c r="C488">
        <v>507.84</v>
      </c>
      <c r="D488" t="s">
        <v>8</v>
      </c>
      <c r="E488">
        <v>971776</v>
      </c>
      <c r="F488" t="s">
        <v>10</v>
      </c>
      <c r="G488">
        <f t="shared" ca="1" si="28"/>
        <v>259</v>
      </c>
      <c r="H488">
        <f t="shared" si="29"/>
        <v>1</v>
      </c>
      <c r="I488">
        <f t="shared" si="30"/>
        <v>507.84</v>
      </c>
      <c r="J488">
        <v>3</v>
      </c>
      <c r="K488">
        <v>1</v>
      </c>
      <c r="L488">
        <v>2</v>
      </c>
      <c r="M488">
        <f t="shared" si="31"/>
        <v>6</v>
      </c>
      <c r="N488" t="s">
        <v>26</v>
      </c>
      <c r="O488" t="s">
        <v>31</v>
      </c>
    </row>
    <row r="489" spans="1:15" x14ac:dyDescent="0.25">
      <c r="A489">
        <v>5673</v>
      </c>
      <c r="B489" s="1">
        <v>45054</v>
      </c>
      <c r="C489">
        <v>699.63</v>
      </c>
      <c r="D489" t="s">
        <v>13</v>
      </c>
      <c r="E489">
        <v>262316</v>
      </c>
      <c r="F489" t="s">
        <v>9</v>
      </c>
      <c r="G489">
        <f t="shared" ca="1" si="28"/>
        <v>259</v>
      </c>
      <c r="H489">
        <f t="shared" si="29"/>
        <v>1</v>
      </c>
      <c r="I489">
        <f t="shared" si="30"/>
        <v>699.63</v>
      </c>
      <c r="J489">
        <v>3</v>
      </c>
      <c r="K489">
        <v>1</v>
      </c>
      <c r="L489">
        <v>2</v>
      </c>
      <c r="M489">
        <f t="shared" si="31"/>
        <v>6</v>
      </c>
      <c r="N489" t="s">
        <v>26</v>
      </c>
      <c r="O489" t="s">
        <v>31</v>
      </c>
    </row>
    <row r="490" spans="1:15" x14ac:dyDescent="0.25">
      <c r="A490">
        <v>2761</v>
      </c>
      <c r="B490" s="1">
        <v>45054</v>
      </c>
      <c r="C490">
        <v>142.6</v>
      </c>
      <c r="D490" t="s">
        <v>6</v>
      </c>
      <c r="E490">
        <v>862847</v>
      </c>
      <c r="F490" t="s">
        <v>11</v>
      </c>
      <c r="G490">
        <f t="shared" ca="1" si="28"/>
        <v>259</v>
      </c>
      <c r="H490">
        <f t="shared" si="29"/>
        <v>1</v>
      </c>
      <c r="I490">
        <f t="shared" si="30"/>
        <v>142.6</v>
      </c>
      <c r="J490">
        <v>3</v>
      </c>
      <c r="K490">
        <v>1</v>
      </c>
      <c r="L490">
        <v>1</v>
      </c>
      <c r="M490">
        <f t="shared" si="31"/>
        <v>5</v>
      </c>
      <c r="N490" t="s">
        <v>25</v>
      </c>
      <c r="O490" t="s">
        <v>32</v>
      </c>
    </row>
    <row r="491" spans="1:15" x14ac:dyDescent="0.25">
      <c r="A491">
        <v>2443</v>
      </c>
      <c r="B491" s="1">
        <v>45054</v>
      </c>
      <c r="C491">
        <v>846.04</v>
      </c>
      <c r="D491" t="s">
        <v>12</v>
      </c>
      <c r="E491">
        <v>556839</v>
      </c>
      <c r="F491" t="s">
        <v>7</v>
      </c>
      <c r="G491">
        <f t="shared" ca="1" si="28"/>
        <v>259</v>
      </c>
      <c r="H491">
        <f t="shared" si="29"/>
        <v>1</v>
      </c>
      <c r="I491">
        <f t="shared" si="30"/>
        <v>846.04</v>
      </c>
      <c r="J491">
        <v>3</v>
      </c>
      <c r="K491">
        <v>1</v>
      </c>
      <c r="L491">
        <v>2</v>
      </c>
      <c r="M491">
        <f t="shared" si="31"/>
        <v>6</v>
      </c>
      <c r="N491" t="s">
        <v>26</v>
      </c>
      <c r="O491" t="s">
        <v>31</v>
      </c>
    </row>
    <row r="492" spans="1:15" x14ac:dyDescent="0.25">
      <c r="A492">
        <v>6967</v>
      </c>
      <c r="B492" s="1">
        <v>45054</v>
      </c>
      <c r="C492">
        <v>79.27</v>
      </c>
      <c r="D492" t="s">
        <v>6</v>
      </c>
      <c r="E492">
        <v>753425</v>
      </c>
      <c r="F492" t="s">
        <v>11</v>
      </c>
      <c r="G492">
        <f t="shared" ca="1" si="28"/>
        <v>259</v>
      </c>
      <c r="H492">
        <f t="shared" si="29"/>
        <v>1</v>
      </c>
      <c r="I492">
        <f t="shared" si="30"/>
        <v>79.27</v>
      </c>
      <c r="J492">
        <v>3</v>
      </c>
      <c r="K492">
        <v>1</v>
      </c>
      <c r="L492">
        <v>1</v>
      </c>
      <c r="M492">
        <f t="shared" si="31"/>
        <v>5</v>
      </c>
      <c r="N492" t="s">
        <v>25</v>
      </c>
      <c r="O492" t="s">
        <v>32</v>
      </c>
    </row>
    <row r="493" spans="1:15" x14ac:dyDescent="0.25">
      <c r="A493">
        <v>3502</v>
      </c>
      <c r="B493" s="1">
        <v>45054</v>
      </c>
      <c r="C493">
        <v>970.83</v>
      </c>
      <c r="D493" t="s">
        <v>6</v>
      </c>
      <c r="E493">
        <v>570988</v>
      </c>
      <c r="F493" t="s">
        <v>9</v>
      </c>
      <c r="G493">
        <f t="shared" ca="1" si="28"/>
        <v>259</v>
      </c>
      <c r="H493">
        <f t="shared" si="29"/>
        <v>1</v>
      </c>
      <c r="I493">
        <f t="shared" si="30"/>
        <v>970.83</v>
      </c>
      <c r="J493">
        <v>3</v>
      </c>
      <c r="K493">
        <v>1</v>
      </c>
      <c r="L493">
        <v>3</v>
      </c>
      <c r="M493">
        <f t="shared" si="31"/>
        <v>7</v>
      </c>
      <c r="N493" t="s">
        <v>26</v>
      </c>
      <c r="O493" t="s">
        <v>31</v>
      </c>
    </row>
    <row r="494" spans="1:15" x14ac:dyDescent="0.25">
      <c r="A494">
        <v>1507</v>
      </c>
      <c r="B494" s="1">
        <v>45054</v>
      </c>
      <c r="C494">
        <v>943.02</v>
      </c>
      <c r="D494" t="s">
        <v>12</v>
      </c>
      <c r="E494">
        <v>736818</v>
      </c>
      <c r="F494" t="s">
        <v>7</v>
      </c>
      <c r="G494">
        <f t="shared" ca="1" si="28"/>
        <v>259</v>
      </c>
      <c r="H494">
        <f t="shared" si="29"/>
        <v>1</v>
      </c>
      <c r="I494">
        <f t="shared" si="30"/>
        <v>943.02</v>
      </c>
      <c r="J494">
        <v>3</v>
      </c>
      <c r="K494">
        <v>1</v>
      </c>
      <c r="L494">
        <v>2</v>
      </c>
      <c r="M494">
        <f t="shared" si="31"/>
        <v>6</v>
      </c>
      <c r="N494" t="s">
        <v>26</v>
      </c>
      <c r="O494" t="s">
        <v>31</v>
      </c>
    </row>
    <row r="495" spans="1:15" x14ac:dyDescent="0.25">
      <c r="A495">
        <v>5511</v>
      </c>
      <c r="B495" s="1">
        <v>45054</v>
      </c>
      <c r="C495">
        <v>896.53</v>
      </c>
      <c r="D495" t="s">
        <v>6</v>
      </c>
      <c r="E495">
        <v>581294</v>
      </c>
      <c r="F495" t="s">
        <v>11</v>
      </c>
      <c r="G495">
        <f t="shared" ca="1" si="28"/>
        <v>259</v>
      </c>
      <c r="H495">
        <f t="shared" si="29"/>
        <v>1</v>
      </c>
      <c r="I495">
        <f t="shared" si="30"/>
        <v>896.53</v>
      </c>
      <c r="J495">
        <v>3</v>
      </c>
      <c r="K495">
        <v>1</v>
      </c>
      <c r="L495">
        <v>2</v>
      </c>
      <c r="M495">
        <f t="shared" si="31"/>
        <v>6</v>
      </c>
      <c r="N495" t="s">
        <v>26</v>
      </c>
      <c r="O495" t="s">
        <v>31</v>
      </c>
    </row>
    <row r="496" spans="1:15" x14ac:dyDescent="0.25">
      <c r="A496">
        <v>5970</v>
      </c>
      <c r="B496" s="1">
        <v>45055</v>
      </c>
      <c r="C496">
        <v>748.15</v>
      </c>
      <c r="D496" t="s">
        <v>6</v>
      </c>
      <c r="E496">
        <v>259338</v>
      </c>
      <c r="F496" t="s">
        <v>9</v>
      </c>
      <c r="G496">
        <f t="shared" ca="1" si="28"/>
        <v>258</v>
      </c>
      <c r="H496">
        <f t="shared" si="29"/>
        <v>1</v>
      </c>
      <c r="I496">
        <f t="shared" si="30"/>
        <v>748.15</v>
      </c>
      <c r="J496">
        <v>3</v>
      </c>
      <c r="K496">
        <v>1</v>
      </c>
      <c r="L496">
        <v>2</v>
      </c>
      <c r="M496">
        <f t="shared" si="31"/>
        <v>6</v>
      </c>
      <c r="N496" t="s">
        <v>26</v>
      </c>
      <c r="O496" t="s">
        <v>31</v>
      </c>
    </row>
    <row r="497" spans="1:15" x14ac:dyDescent="0.25">
      <c r="A497">
        <v>9535</v>
      </c>
      <c r="B497" s="1">
        <v>45055</v>
      </c>
      <c r="C497">
        <v>419.85</v>
      </c>
      <c r="D497" t="s">
        <v>12</v>
      </c>
      <c r="E497">
        <v>995706</v>
      </c>
      <c r="F497" t="s">
        <v>10</v>
      </c>
      <c r="G497">
        <f t="shared" ca="1" si="28"/>
        <v>258</v>
      </c>
      <c r="H497">
        <f t="shared" si="29"/>
        <v>1</v>
      </c>
      <c r="I497">
        <f t="shared" si="30"/>
        <v>419.85</v>
      </c>
      <c r="J497">
        <v>3</v>
      </c>
      <c r="K497">
        <v>1</v>
      </c>
      <c r="L497">
        <v>1</v>
      </c>
      <c r="M497">
        <f t="shared" si="31"/>
        <v>5</v>
      </c>
      <c r="N497" t="s">
        <v>25</v>
      </c>
      <c r="O497" t="s">
        <v>32</v>
      </c>
    </row>
    <row r="498" spans="1:15" x14ac:dyDescent="0.25">
      <c r="A498">
        <v>5469</v>
      </c>
      <c r="B498" s="1">
        <v>45055</v>
      </c>
      <c r="C498">
        <v>906.25</v>
      </c>
      <c r="D498" t="s">
        <v>12</v>
      </c>
      <c r="E498">
        <v>971415</v>
      </c>
      <c r="F498" t="s">
        <v>7</v>
      </c>
      <c r="G498">
        <f t="shared" ca="1" si="28"/>
        <v>258</v>
      </c>
      <c r="H498">
        <f t="shared" si="29"/>
        <v>1</v>
      </c>
      <c r="I498">
        <f t="shared" si="30"/>
        <v>906.25</v>
      </c>
      <c r="J498">
        <v>3</v>
      </c>
      <c r="K498">
        <v>1</v>
      </c>
      <c r="L498">
        <v>2</v>
      </c>
      <c r="M498">
        <f t="shared" si="31"/>
        <v>6</v>
      </c>
      <c r="N498" t="s">
        <v>26</v>
      </c>
      <c r="O498" t="s">
        <v>31</v>
      </c>
    </row>
    <row r="499" spans="1:15" x14ac:dyDescent="0.25">
      <c r="A499">
        <v>8685</v>
      </c>
      <c r="B499" s="1">
        <v>45055</v>
      </c>
      <c r="C499">
        <v>619.19000000000005</v>
      </c>
      <c r="D499" t="s">
        <v>8</v>
      </c>
      <c r="E499">
        <v>119927</v>
      </c>
      <c r="F499" t="s">
        <v>11</v>
      </c>
      <c r="G499">
        <f t="shared" ca="1" si="28"/>
        <v>258</v>
      </c>
      <c r="H499">
        <f t="shared" si="29"/>
        <v>1</v>
      </c>
      <c r="I499">
        <f t="shared" si="30"/>
        <v>619.19000000000005</v>
      </c>
      <c r="J499">
        <v>3</v>
      </c>
      <c r="K499">
        <v>1</v>
      </c>
      <c r="L499">
        <v>2</v>
      </c>
      <c r="M499">
        <f t="shared" si="31"/>
        <v>6</v>
      </c>
      <c r="N499" t="s">
        <v>26</v>
      </c>
      <c r="O499" t="s">
        <v>31</v>
      </c>
    </row>
    <row r="500" spans="1:15" x14ac:dyDescent="0.25">
      <c r="A500">
        <v>5819</v>
      </c>
      <c r="B500" s="1">
        <v>45055</v>
      </c>
      <c r="C500">
        <v>185.65</v>
      </c>
      <c r="D500" t="s">
        <v>8</v>
      </c>
      <c r="E500">
        <v>296059</v>
      </c>
      <c r="F500" t="s">
        <v>9</v>
      </c>
      <c r="G500">
        <f t="shared" ca="1" si="28"/>
        <v>258</v>
      </c>
      <c r="H500">
        <f t="shared" si="29"/>
        <v>1</v>
      </c>
      <c r="I500">
        <f t="shared" si="30"/>
        <v>185.65</v>
      </c>
      <c r="J500">
        <v>3</v>
      </c>
      <c r="K500">
        <v>1</v>
      </c>
      <c r="L500">
        <v>1</v>
      </c>
      <c r="M500">
        <f t="shared" si="31"/>
        <v>5</v>
      </c>
      <c r="N500" t="s">
        <v>25</v>
      </c>
      <c r="O500" t="s">
        <v>32</v>
      </c>
    </row>
    <row r="501" spans="1:15" x14ac:dyDescent="0.25">
      <c r="A501">
        <v>5719</v>
      </c>
      <c r="B501" s="1">
        <v>45055</v>
      </c>
      <c r="C501">
        <v>882.04</v>
      </c>
      <c r="D501" t="s">
        <v>13</v>
      </c>
      <c r="E501">
        <v>227324</v>
      </c>
      <c r="F501" t="s">
        <v>10</v>
      </c>
      <c r="G501">
        <f t="shared" ca="1" si="28"/>
        <v>258</v>
      </c>
      <c r="H501">
        <f t="shared" si="29"/>
        <v>1</v>
      </c>
      <c r="I501">
        <f t="shared" si="30"/>
        <v>882.04</v>
      </c>
      <c r="J501">
        <v>3</v>
      </c>
      <c r="K501">
        <v>1</v>
      </c>
      <c r="L501">
        <v>2</v>
      </c>
      <c r="M501">
        <f t="shared" si="31"/>
        <v>6</v>
      </c>
      <c r="N501" t="s">
        <v>26</v>
      </c>
      <c r="O501" t="s">
        <v>31</v>
      </c>
    </row>
    <row r="502" spans="1:15" x14ac:dyDescent="0.25">
      <c r="A502">
        <v>7693</v>
      </c>
      <c r="B502" s="1">
        <v>45055</v>
      </c>
      <c r="C502">
        <v>692.48</v>
      </c>
      <c r="D502" t="s">
        <v>13</v>
      </c>
      <c r="E502">
        <v>405407</v>
      </c>
      <c r="F502" t="s">
        <v>10</v>
      </c>
      <c r="G502">
        <f t="shared" ca="1" si="28"/>
        <v>258</v>
      </c>
      <c r="H502">
        <f t="shared" si="29"/>
        <v>1</v>
      </c>
      <c r="I502">
        <f t="shared" si="30"/>
        <v>692.48</v>
      </c>
      <c r="J502">
        <v>3</v>
      </c>
      <c r="K502">
        <v>1</v>
      </c>
      <c r="L502">
        <v>2</v>
      </c>
      <c r="M502">
        <f t="shared" si="31"/>
        <v>6</v>
      </c>
      <c r="N502" t="s">
        <v>26</v>
      </c>
      <c r="O502" t="s">
        <v>31</v>
      </c>
    </row>
    <row r="503" spans="1:15" x14ac:dyDescent="0.25">
      <c r="A503">
        <v>4401</v>
      </c>
      <c r="B503" s="1">
        <v>45055</v>
      </c>
      <c r="C503">
        <v>315.22000000000003</v>
      </c>
      <c r="D503" t="s">
        <v>6</v>
      </c>
      <c r="E503">
        <v>993892</v>
      </c>
      <c r="F503" t="s">
        <v>10</v>
      </c>
      <c r="G503">
        <f t="shared" ca="1" si="28"/>
        <v>258</v>
      </c>
      <c r="H503">
        <f t="shared" si="29"/>
        <v>2</v>
      </c>
      <c r="I503">
        <f t="shared" si="30"/>
        <v>508.21000000000004</v>
      </c>
      <c r="J503">
        <v>3</v>
      </c>
      <c r="K503">
        <v>3</v>
      </c>
      <c r="L503">
        <v>2</v>
      </c>
      <c r="M503">
        <f t="shared" si="31"/>
        <v>8</v>
      </c>
      <c r="N503" t="s">
        <v>24</v>
      </c>
      <c r="O503" t="s">
        <v>31</v>
      </c>
    </row>
    <row r="504" spans="1:15" x14ac:dyDescent="0.25">
      <c r="A504">
        <v>6299</v>
      </c>
      <c r="B504" s="1">
        <v>45055</v>
      </c>
      <c r="C504">
        <v>34.659999999999997</v>
      </c>
      <c r="D504" t="s">
        <v>13</v>
      </c>
      <c r="E504">
        <v>718990</v>
      </c>
      <c r="F504" t="s">
        <v>9</v>
      </c>
      <c r="G504">
        <f t="shared" ca="1" si="28"/>
        <v>258</v>
      </c>
      <c r="H504">
        <f t="shared" si="29"/>
        <v>1</v>
      </c>
      <c r="I504">
        <f t="shared" si="30"/>
        <v>34.659999999999997</v>
      </c>
      <c r="J504">
        <v>3</v>
      </c>
      <c r="K504">
        <v>1</v>
      </c>
      <c r="L504">
        <v>1</v>
      </c>
      <c r="M504">
        <f t="shared" si="31"/>
        <v>5</v>
      </c>
      <c r="N504" t="s">
        <v>25</v>
      </c>
      <c r="O504" t="s">
        <v>32</v>
      </c>
    </row>
    <row r="505" spans="1:15" x14ac:dyDescent="0.25">
      <c r="A505">
        <v>3693</v>
      </c>
      <c r="B505" s="1">
        <v>45055</v>
      </c>
      <c r="C505">
        <v>471.39</v>
      </c>
      <c r="D505" t="s">
        <v>13</v>
      </c>
      <c r="E505">
        <v>226601</v>
      </c>
      <c r="F505" t="s">
        <v>11</v>
      </c>
      <c r="G505">
        <f t="shared" ca="1" si="28"/>
        <v>258</v>
      </c>
      <c r="H505">
        <f t="shared" si="29"/>
        <v>1</v>
      </c>
      <c r="I505">
        <f t="shared" si="30"/>
        <v>471.39</v>
      </c>
      <c r="J505">
        <v>3</v>
      </c>
      <c r="K505">
        <v>1</v>
      </c>
      <c r="L505">
        <v>1</v>
      </c>
      <c r="M505">
        <f t="shared" si="31"/>
        <v>5</v>
      </c>
      <c r="N505" t="s">
        <v>25</v>
      </c>
      <c r="O505" t="s">
        <v>32</v>
      </c>
    </row>
    <row r="506" spans="1:15" x14ac:dyDescent="0.25">
      <c r="A506">
        <v>4232</v>
      </c>
      <c r="B506" s="1">
        <v>45055</v>
      </c>
      <c r="C506">
        <v>596.28</v>
      </c>
      <c r="D506" t="s">
        <v>13</v>
      </c>
      <c r="E506">
        <v>104666</v>
      </c>
      <c r="F506" t="s">
        <v>9</v>
      </c>
      <c r="G506">
        <f t="shared" ca="1" si="28"/>
        <v>258</v>
      </c>
      <c r="H506">
        <f t="shared" si="29"/>
        <v>1</v>
      </c>
      <c r="I506">
        <f t="shared" si="30"/>
        <v>596.28</v>
      </c>
      <c r="J506">
        <v>3</v>
      </c>
      <c r="K506">
        <v>1</v>
      </c>
      <c r="L506">
        <v>2</v>
      </c>
      <c r="M506">
        <f t="shared" si="31"/>
        <v>6</v>
      </c>
      <c r="N506" t="s">
        <v>26</v>
      </c>
      <c r="O506" t="s">
        <v>31</v>
      </c>
    </row>
    <row r="507" spans="1:15" x14ac:dyDescent="0.25">
      <c r="A507">
        <v>6399</v>
      </c>
      <c r="B507" s="1">
        <v>45055</v>
      </c>
      <c r="C507">
        <v>341.39</v>
      </c>
      <c r="D507" t="s">
        <v>12</v>
      </c>
      <c r="E507">
        <v>415029</v>
      </c>
      <c r="F507" t="s">
        <v>11</v>
      </c>
      <c r="G507">
        <f t="shared" ca="1" si="28"/>
        <v>258</v>
      </c>
      <c r="H507">
        <f t="shared" si="29"/>
        <v>1</v>
      </c>
      <c r="I507">
        <f t="shared" si="30"/>
        <v>341.39</v>
      </c>
      <c r="J507">
        <v>3</v>
      </c>
      <c r="K507">
        <v>1</v>
      </c>
      <c r="L507">
        <v>1</v>
      </c>
      <c r="M507">
        <f t="shared" si="31"/>
        <v>5</v>
      </c>
      <c r="N507" t="s">
        <v>25</v>
      </c>
      <c r="O507" t="s">
        <v>32</v>
      </c>
    </row>
    <row r="508" spans="1:15" x14ac:dyDescent="0.25">
      <c r="A508">
        <v>8061</v>
      </c>
      <c r="B508" s="1">
        <v>45055</v>
      </c>
      <c r="C508">
        <v>561.41999999999996</v>
      </c>
      <c r="D508" t="s">
        <v>13</v>
      </c>
      <c r="E508">
        <v>208310</v>
      </c>
      <c r="F508" t="s">
        <v>10</v>
      </c>
      <c r="G508">
        <f t="shared" ca="1" si="28"/>
        <v>258</v>
      </c>
      <c r="H508">
        <f t="shared" si="29"/>
        <v>1</v>
      </c>
      <c r="I508">
        <f t="shared" si="30"/>
        <v>561.41999999999996</v>
      </c>
      <c r="J508">
        <v>3</v>
      </c>
      <c r="K508">
        <v>1</v>
      </c>
      <c r="L508">
        <v>2</v>
      </c>
      <c r="M508">
        <f t="shared" si="31"/>
        <v>6</v>
      </c>
      <c r="N508" t="s">
        <v>26</v>
      </c>
      <c r="O508" t="s">
        <v>31</v>
      </c>
    </row>
    <row r="509" spans="1:15" x14ac:dyDescent="0.25">
      <c r="A509">
        <v>6898</v>
      </c>
      <c r="B509" s="1">
        <v>45055</v>
      </c>
      <c r="C509">
        <v>453.02</v>
      </c>
      <c r="D509" t="s">
        <v>13</v>
      </c>
      <c r="E509">
        <v>100205</v>
      </c>
      <c r="F509" t="s">
        <v>10</v>
      </c>
      <c r="G509">
        <f t="shared" ca="1" si="28"/>
        <v>258</v>
      </c>
      <c r="H509">
        <f t="shared" si="29"/>
        <v>1</v>
      </c>
      <c r="I509">
        <f t="shared" si="30"/>
        <v>453.02</v>
      </c>
      <c r="J509">
        <v>3</v>
      </c>
      <c r="K509">
        <v>1</v>
      </c>
      <c r="L509">
        <v>1</v>
      </c>
      <c r="M509">
        <f t="shared" si="31"/>
        <v>5</v>
      </c>
      <c r="N509" t="s">
        <v>25</v>
      </c>
      <c r="O509" t="s">
        <v>32</v>
      </c>
    </row>
    <row r="510" spans="1:15" x14ac:dyDescent="0.25">
      <c r="A510">
        <v>4858</v>
      </c>
      <c r="B510" s="1">
        <v>45055</v>
      </c>
      <c r="C510">
        <v>756.22</v>
      </c>
      <c r="D510" t="s">
        <v>6</v>
      </c>
      <c r="E510">
        <v>416613</v>
      </c>
      <c r="F510" t="s">
        <v>10</v>
      </c>
      <c r="G510">
        <f t="shared" ca="1" si="28"/>
        <v>258</v>
      </c>
      <c r="H510">
        <f t="shared" si="29"/>
        <v>1</v>
      </c>
      <c r="I510">
        <f t="shared" si="30"/>
        <v>756.22</v>
      </c>
      <c r="J510">
        <v>3</v>
      </c>
      <c r="K510">
        <v>1</v>
      </c>
      <c r="L510">
        <v>2</v>
      </c>
      <c r="M510">
        <f t="shared" si="31"/>
        <v>6</v>
      </c>
      <c r="N510" t="s">
        <v>26</v>
      </c>
      <c r="O510" t="s">
        <v>31</v>
      </c>
    </row>
    <row r="511" spans="1:15" x14ac:dyDescent="0.25">
      <c r="A511">
        <v>5499</v>
      </c>
      <c r="B511" s="1">
        <v>45055</v>
      </c>
      <c r="C511">
        <v>86.71</v>
      </c>
      <c r="D511" t="s">
        <v>6</v>
      </c>
      <c r="E511">
        <v>345884</v>
      </c>
      <c r="F511" t="s">
        <v>11</v>
      </c>
      <c r="G511">
        <f t="shared" ca="1" si="28"/>
        <v>258</v>
      </c>
      <c r="H511">
        <f t="shared" si="29"/>
        <v>1</v>
      </c>
      <c r="I511">
        <f t="shared" si="30"/>
        <v>86.71</v>
      </c>
      <c r="J511">
        <v>3</v>
      </c>
      <c r="K511">
        <v>1</v>
      </c>
      <c r="L511">
        <v>1</v>
      </c>
      <c r="M511">
        <f t="shared" si="31"/>
        <v>5</v>
      </c>
      <c r="N511" t="s">
        <v>25</v>
      </c>
      <c r="O511" t="s">
        <v>32</v>
      </c>
    </row>
    <row r="512" spans="1:15" x14ac:dyDescent="0.25">
      <c r="A512">
        <v>7146</v>
      </c>
      <c r="B512" s="1">
        <v>45055</v>
      </c>
      <c r="C512">
        <v>84.76</v>
      </c>
      <c r="D512" t="s">
        <v>8</v>
      </c>
      <c r="E512">
        <v>522419</v>
      </c>
      <c r="F512" t="s">
        <v>11</v>
      </c>
      <c r="G512">
        <f t="shared" ca="1" si="28"/>
        <v>258</v>
      </c>
      <c r="H512">
        <f t="shared" si="29"/>
        <v>1</v>
      </c>
      <c r="I512">
        <f t="shared" si="30"/>
        <v>84.76</v>
      </c>
      <c r="J512">
        <v>3</v>
      </c>
      <c r="K512">
        <v>1</v>
      </c>
      <c r="L512">
        <v>1</v>
      </c>
      <c r="M512">
        <f t="shared" si="31"/>
        <v>5</v>
      </c>
      <c r="N512" t="s">
        <v>25</v>
      </c>
      <c r="O512" t="s">
        <v>32</v>
      </c>
    </row>
    <row r="513" spans="1:15" x14ac:dyDescent="0.25">
      <c r="A513">
        <v>9514</v>
      </c>
      <c r="B513" s="1">
        <v>45056</v>
      </c>
      <c r="C513">
        <v>917.99</v>
      </c>
      <c r="D513" t="s">
        <v>8</v>
      </c>
      <c r="E513">
        <v>924758</v>
      </c>
      <c r="F513" t="s">
        <v>7</v>
      </c>
      <c r="G513">
        <f t="shared" ca="1" si="28"/>
        <v>257</v>
      </c>
      <c r="H513">
        <f t="shared" si="29"/>
        <v>2</v>
      </c>
      <c r="I513">
        <f t="shared" si="30"/>
        <v>1553.53</v>
      </c>
      <c r="J513">
        <v>3</v>
      </c>
      <c r="K513">
        <v>3</v>
      </c>
      <c r="L513">
        <v>4</v>
      </c>
      <c r="M513">
        <f t="shared" si="31"/>
        <v>10</v>
      </c>
      <c r="N513" t="s">
        <v>24</v>
      </c>
      <c r="O513" t="s">
        <v>30</v>
      </c>
    </row>
    <row r="514" spans="1:15" x14ac:dyDescent="0.25">
      <c r="A514">
        <v>1200</v>
      </c>
      <c r="B514" s="1">
        <v>45056</v>
      </c>
      <c r="C514">
        <v>502.65</v>
      </c>
      <c r="D514" t="s">
        <v>13</v>
      </c>
      <c r="E514">
        <v>669902</v>
      </c>
      <c r="F514" t="s">
        <v>10</v>
      </c>
      <c r="G514">
        <f t="shared" ca="1" si="28"/>
        <v>257</v>
      </c>
      <c r="H514">
        <f t="shared" si="29"/>
        <v>1</v>
      </c>
      <c r="I514">
        <f t="shared" si="30"/>
        <v>502.65</v>
      </c>
      <c r="J514">
        <v>3</v>
      </c>
      <c r="K514">
        <v>1</v>
      </c>
      <c r="L514">
        <v>2</v>
      </c>
      <c r="M514">
        <f t="shared" si="31"/>
        <v>6</v>
      </c>
      <c r="N514" t="s">
        <v>26</v>
      </c>
      <c r="O514" t="s">
        <v>31</v>
      </c>
    </row>
    <row r="515" spans="1:15" x14ac:dyDescent="0.25">
      <c r="A515">
        <v>3906</v>
      </c>
      <c r="B515" s="1">
        <v>45056</v>
      </c>
      <c r="C515">
        <v>751.84</v>
      </c>
      <c r="D515" t="s">
        <v>6</v>
      </c>
      <c r="E515">
        <v>137581</v>
      </c>
      <c r="F515" t="s">
        <v>10</v>
      </c>
      <c r="G515">
        <f t="shared" ref="G515:G578" ca="1" si="32">DATEDIF(B515,TODAY(),"D")</f>
        <v>257</v>
      </c>
      <c r="H515">
        <f t="shared" ref="H515:H578" si="33">COUNTIF(A:A,A515)</f>
        <v>1</v>
      </c>
      <c r="I515">
        <f t="shared" ref="I515:I578" si="34">SUMIF(A:A,A515,C:C)</f>
        <v>751.84</v>
      </c>
      <c r="J515">
        <v>3</v>
      </c>
      <c r="K515">
        <v>1</v>
      </c>
      <c r="L515">
        <v>2</v>
      </c>
      <c r="M515">
        <f t="shared" ref="M515:M578" si="35">J515+K515+L515</f>
        <v>6</v>
      </c>
      <c r="N515" t="s">
        <v>26</v>
      </c>
      <c r="O515" t="s">
        <v>31</v>
      </c>
    </row>
    <row r="516" spans="1:15" x14ac:dyDescent="0.25">
      <c r="A516">
        <v>4575</v>
      </c>
      <c r="B516" s="1">
        <v>45056</v>
      </c>
      <c r="C516">
        <v>309.12</v>
      </c>
      <c r="D516" t="s">
        <v>13</v>
      </c>
      <c r="E516">
        <v>712879</v>
      </c>
      <c r="F516" t="s">
        <v>10</v>
      </c>
      <c r="G516">
        <f t="shared" ca="1" si="32"/>
        <v>257</v>
      </c>
      <c r="H516">
        <f t="shared" si="33"/>
        <v>1</v>
      </c>
      <c r="I516">
        <f t="shared" si="34"/>
        <v>309.12</v>
      </c>
      <c r="J516">
        <v>3</v>
      </c>
      <c r="K516">
        <v>1</v>
      </c>
      <c r="L516">
        <v>1</v>
      </c>
      <c r="M516">
        <f t="shared" si="35"/>
        <v>5</v>
      </c>
      <c r="N516" t="s">
        <v>25</v>
      </c>
      <c r="O516" t="s">
        <v>32</v>
      </c>
    </row>
    <row r="517" spans="1:15" x14ac:dyDescent="0.25">
      <c r="A517">
        <v>4974</v>
      </c>
      <c r="B517" s="1">
        <v>45056</v>
      </c>
      <c r="C517">
        <v>374.59</v>
      </c>
      <c r="D517" t="s">
        <v>13</v>
      </c>
      <c r="E517">
        <v>910143</v>
      </c>
      <c r="F517" t="s">
        <v>9</v>
      </c>
      <c r="G517">
        <f t="shared" ca="1" si="32"/>
        <v>257</v>
      </c>
      <c r="H517">
        <f t="shared" si="33"/>
        <v>2</v>
      </c>
      <c r="I517">
        <f t="shared" si="34"/>
        <v>982.95</v>
      </c>
      <c r="J517">
        <v>3</v>
      </c>
      <c r="K517">
        <v>3</v>
      </c>
      <c r="L517">
        <v>3</v>
      </c>
      <c r="M517">
        <f t="shared" si="35"/>
        <v>9</v>
      </c>
      <c r="N517" t="s">
        <v>24</v>
      </c>
      <c r="O517" t="s">
        <v>30</v>
      </c>
    </row>
    <row r="518" spans="1:15" x14ac:dyDescent="0.25">
      <c r="A518">
        <v>8863</v>
      </c>
      <c r="B518" s="1">
        <v>45056</v>
      </c>
      <c r="C518">
        <v>450.9</v>
      </c>
      <c r="D518" t="s">
        <v>6</v>
      </c>
      <c r="E518">
        <v>610626</v>
      </c>
      <c r="F518" t="s">
        <v>10</v>
      </c>
      <c r="G518">
        <f t="shared" ca="1" si="32"/>
        <v>257</v>
      </c>
      <c r="H518">
        <f t="shared" si="33"/>
        <v>1</v>
      </c>
      <c r="I518">
        <f t="shared" si="34"/>
        <v>450.9</v>
      </c>
      <c r="J518">
        <v>3</v>
      </c>
      <c r="K518">
        <v>1</v>
      </c>
      <c r="L518">
        <v>1</v>
      </c>
      <c r="M518">
        <f t="shared" si="35"/>
        <v>5</v>
      </c>
      <c r="N518" t="s">
        <v>25</v>
      </c>
      <c r="O518" t="s">
        <v>32</v>
      </c>
    </row>
    <row r="519" spans="1:15" x14ac:dyDescent="0.25">
      <c r="A519">
        <v>2291</v>
      </c>
      <c r="B519" s="1">
        <v>45056</v>
      </c>
      <c r="C519">
        <v>449.75</v>
      </c>
      <c r="D519" t="s">
        <v>13</v>
      </c>
      <c r="E519">
        <v>192295</v>
      </c>
      <c r="F519" t="s">
        <v>7</v>
      </c>
      <c r="G519">
        <f t="shared" ca="1" si="32"/>
        <v>257</v>
      </c>
      <c r="H519">
        <f t="shared" si="33"/>
        <v>1</v>
      </c>
      <c r="I519">
        <f t="shared" si="34"/>
        <v>449.75</v>
      </c>
      <c r="J519">
        <v>3</v>
      </c>
      <c r="K519">
        <v>1</v>
      </c>
      <c r="L519">
        <v>1</v>
      </c>
      <c r="M519">
        <f t="shared" si="35"/>
        <v>5</v>
      </c>
      <c r="N519" t="s">
        <v>25</v>
      </c>
      <c r="O519" t="s">
        <v>32</v>
      </c>
    </row>
    <row r="520" spans="1:15" x14ac:dyDescent="0.25">
      <c r="A520">
        <v>8399</v>
      </c>
      <c r="B520" s="1">
        <v>45056</v>
      </c>
      <c r="C520">
        <v>828.74</v>
      </c>
      <c r="D520" t="s">
        <v>8</v>
      </c>
      <c r="E520">
        <v>357657</v>
      </c>
      <c r="F520" t="s">
        <v>7</v>
      </c>
      <c r="G520">
        <f t="shared" ca="1" si="32"/>
        <v>257</v>
      </c>
      <c r="H520">
        <f t="shared" si="33"/>
        <v>1</v>
      </c>
      <c r="I520">
        <f t="shared" si="34"/>
        <v>828.74</v>
      </c>
      <c r="J520">
        <v>3</v>
      </c>
      <c r="K520">
        <v>1</v>
      </c>
      <c r="L520">
        <v>2</v>
      </c>
      <c r="M520">
        <f t="shared" si="35"/>
        <v>6</v>
      </c>
      <c r="N520" t="s">
        <v>26</v>
      </c>
      <c r="O520" t="s">
        <v>31</v>
      </c>
    </row>
    <row r="521" spans="1:15" x14ac:dyDescent="0.25">
      <c r="A521">
        <v>5694</v>
      </c>
      <c r="B521" s="1">
        <v>45056</v>
      </c>
      <c r="C521">
        <v>635.4</v>
      </c>
      <c r="D521" t="s">
        <v>12</v>
      </c>
      <c r="E521">
        <v>275715</v>
      </c>
      <c r="F521" t="s">
        <v>11</v>
      </c>
      <c r="G521">
        <f t="shared" ca="1" si="32"/>
        <v>257</v>
      </c>
      <c r="H521">
        <f t="shared" si="33"/>
        <v>1</v>
      </c>
      <c r="I521">
        <f t="shared" si="34"/>
        <v>635.4</v>
      </c>
      <c r="J521">
        <v>3</v>
      </c>
      <c r="K521">
        <v>1</v>
      </c>
      <c r="L521">
        <v>2</v>
      </c>
      <c r="M521">
        <f t="shared" si="35"/>
        <v>6</v>
      </c>
      <c r="N521" t="s">
        <v>26</v>
      </c>
      <c r="O521" t="s">
        <v>31</v>
      </c>
    </row>
    <row r="522" spans="1:15" x14ac:dyDescent="0.25">
      <c r="A522">
        <v>2551</v>
      </c>
      <c r="B522" s="1">
        <v>45056</v>
      </c>
      <c r="C522">
        <v>110.89</v>
      </c>
      <c r="D522" t="s">
        <v>12</v>
      </c>
      <c r="E522">
        <v>227352</v>
      </c>
      <c r="F522" t="s">
        <v>10</v>
      </c>
      <c r="G522">
        <f t="shared" ca="1" si="32"/>
        <v>257</v>
      </c>
      <c r="H522">
        <f t="shared" si="33"/>
        <v>1</v>
      </c>
      <c r="I522">
        <f t="shared" si="34"/>
        <v>110.89</v>
      </c>
      <c r="J522">
        <v>3</v>
      </c>
      <c r="K522">
        <v>1</v>
      </c>
      <c r="L522">
        <v>1</v>
      </c>
      <c r="M522">
        <f t="shared" si="35"/>
        <v>5</v>
      </c>
      <c r="N522" t="s">
        <v>25</v>
      </c>
      <c r="O522" t="s">
        <v>32</v>
      </c>
    </row>
    <row r="523" spans="1:15" x14ac:dyDescent="0.25">
      <c r="A523">
        <v>7557</v>
      </c>
      <c r="B523" s="1">
        <v>45056</v>
      </c>
      <c r="C523">
        <v>279.11</v>
      </c>
      <c r="D523" t="s">
        <v>13</v>
      </c>
      <c r="E523">
        <v>823415</v>
      </c>
      <c r="F523" t="s">
        <v>7</v>
      </c>
      <c r="G523">
        <f t="shared" ca="1" si="32"/>
        <v>257</v>
      </c>
      <c r="H523">
        <f t="shared" si="33"/>
        <v>1</v>
      </c>
      <c r="I523">
        <f t="shared" si="34"/>
        <v>279.11</v>
      </c>
      <c r="J523">
        <v>3</v>
      </c>
      <c r="K523">
        <v>1</v>
      </c>
      <c r="L523">
        <v>1</v>
      </c>
      <c r="M523">
        <f t="shared" si="35"/>
        <v>5</v>
      </c>
      <c r="N523" t="s">
        <v>25</v>
      </c>
      <c r="O523" t="s">
        <v>32</v>
      </c>
    </row>
    <row r="524" spans="1:15" x14ac:dyDescent="0.25">
      <c r="A524">
        <v>1392</v>
      </c>
      <c r="B524" s="1">
        <v>45056</v>
      </c>
      <c r="C524">
        <v>629.21</v>
      </c>
      <c r="D524" t="s">
        <v>8</v>
      </c>
      <c r="E524">
        <v>873291</v>
      </c>
      <c r="F524" t="s">
        <v>9</v>
      </c>
      <c r="G524">
        <f t="shared" ca="1" si="32"/>
        <v>257</v>
      </c>
      <c r="H524">
        <f t="shared" si="33"/>
        <v>1</v>
      </c>
      <c r="I524">
        <f t="shared" si="34"/>
        <v>629.21</v>
      </c>
      <c r="J524">
        <v>3</v>
      </c>
      <c r="K524">
        <v>1</v>
      </c>
      <c r="L524">
        <v>2</v>
      </c>
      <c r="M524">
        <f t="shared" si="35"/>
        <v>6</v>
      </c>
      <c r="N524" t="s">
        <v>26</v>
      </c>
      <c r="O524" t="s">
        <v>31</v>
      </c>
    </row>
    <row r="525" spans="1:15" x14ac:dyDescent="0.25">
      <c r="A525">
        <v>4532</v>
      </c>
      <c r="B525" s="1">
        <v>45056</v>
      </c>
      <c r="C525">
        <v>826.31</v>
      </c>
      <c r="D525" t="s">
        <v>12</v>
      </c>
      <c r="E525">
        <v>851606</v>
      </c>
      <c r="F525" t="s">
        <v>11</v>
      </c>
      <c r="G525">
        <f t="shared" ca="1" si="32"/>
        <v>257</v>
      </c>
      <c r="H525">
        <f t="shared" si="33"/>
        <v>1</v>
      </c>
      <c r="I525">
        <f t="shared" si="34"/>
        <v>826.31</v>
      </c>
      <c r="J525">
        <v>3</v>
      </c>
      <c r="K525">
        <v>1</v>
      </c>
      <c r="L525">
        <v>2</v>
      </c>
      <c r="M525">
        <f t="shared" si="35"/>
        <v>6</v>
      </c>
      <c r="N525" t="s">
        <v>26</v>
      </c>
      <c r="O525" t="s">
        <v>31</v>
      </c>
    </row>
    <row r="526" spans="1:15" x14ac:dyDescent="0.25">
      <c r="A526">
        <v>2310</v>
      </c>
      <c r="B526" s="1">
        <v>45056</v>
      </c>
      <c r="C526">
        <v>803.01</v>
      </c>
      <c r="D526" t="s">
        <v>8</v>
      </c>
      <c r="E526">
        <v>478458</v>
      </c>
      <c r="F526" t="s">
        <v>7</v>
      </c>
      <c r="G526">
        <f t="shared" ca="1" si="32"/>
        <v>257</v>
      </c>
      <c r="H526">
        <f t="shared" si="33"/>
        <v>1</v>
      </c>
      <c r="I526">
        <f t="shared" si="34"/>
        <v>803.01</v>
      </c>
      <c r="J526">
        <v>3</v>
      </c>
      <c r="K526">
        <v>1</v>
      </c>
      <c r="L526">
        <v>2</v>
      </c>
      <c r="M526">
        <f t="shared" si="35"/>
        <v>6</v>
      </c>
      <c r="N526" t="s">
        <v>26</v>
      </c>
      <c r="O526" t="s">
        <v>31</v>
      </c>
    </row>
    <row r="527" spans="1:15" x14ac:dyDescent="0.25">
      <c r="A527">
        <v>7046</v>
      </c>
      <c r="B527" s="1">
        <v>45056</v>
      </c>
      <c r="C527">
        <v>950.75</v>
      </c>
      <c r="D527" t="s">
        <v>6</v>
      </c>
      <c r="E527">
        <v>710224</v>
      </c>
      <c r="F527" t="s">
        <v>10</v>
      </c>
      <c r="G527">
        <f t="shared" ca="1" si="32"/>
        <v>257</v>
      </c>
      <c r="H527">
        <f t="shared" si="33"/>
        <v>2</v>
      </c>
      <c r="I527">
        <f t="shared" si="34"/>
        <v>1662.1</v>
      </c>
      <c r="J527">
        <v>3</v>
      </c>
      <c r="K527">
        <v>3</v>
      </c>
      <c r="L527">
        <v>4</v>
      </c>
      <c r="M527">
        <f t="shared" si="35"/>
        <v>10</v>
      </c>
      <c r="N527" t="s">
        <v>24</v>
      </c>
      <c r="O527" t="s">
        <v>30</v>
      </c>
    </row>
    <row r="528" spans="1:15" x14ac:dyDescent="0.25">
      <c r="A528">
        <v>7408</v>
      </c>
      <c r="B528" s="1">
        <v>45056</v>
      </c>
      <c r="C528">
        <v>774.62</v>
      </c>
      <c r="D528" t="s">
        <v>12</v>
      </c>
      <c r="E528">
        <v>461724</v>
      </c>
      <c r="F528" t="s">
        <v>10</v>
      </c>
      <c r="G528">
        <f t="shared" ca="1" si="32"/>
        <v>257</v>
      </c>
      <c r="H528">
        <f t="shared" si="33"/>
        <v>1</v>
      </c>
      <c r="I528">
        <f t="shared" si="34"/>
        <v>774.62</v>
      </c>
      <c r="J528">
        <v>3</v>
      </c>
      <c r="K528">
        <v>1</v>
      </c>
      <c r="L528">
        <v>2</v>
      </c>
      <c r="M528">
        <f t="shared" si="35"/>
        <v>6</v>
      </c>
      <c r="N528" t="s">
        <v>26</v>
      </c>
      <c r="O528" t="s">
        <v>31</v>
      </c>
    </row>
    <row r="529" spans="1:15" x14ac:dyDescent="0.25">
      <c r="A529">
        <v>1601</v>
      </c>
      <c r="B529" s="1">
        <v>45056</v>
      </c>
      <c r="C529">
        <v>97.18</v>
      </c>
      <c r="D529" t="s">
        <v>6</v>
      </c>
      <c r="E529">
        <v>438977</v>
      </c>
      <c r="F529" t="s">
        <v>10</v>
      </c>
      <c r="G529">
        <f t="shared" ca="1" si="32"/>
        <v>257</v>
      </c>
      <c r="H529">
        <f t="shared" si="33"/>
        <v>2</v>
      </c>
      <c r="I529">
        <f t="shared" si="34"/>
        <v>952.47</v>
      </c>
      <c r="J529">
        <v>3</v>
      </c>
      <c r="K529">
        <v>3</v>
      </c>
      <c r="L529">
        <v>2</v>
      </c>
      <c r="M529">
        <f t="shared" si="35"/>
        <v>8</v>
      </c>
      <c r="N529" t="s">
        <v>24</v>
      </c>
      <c r="O529" t="s">
        <v>31</v>
      </c>
    </row>
    <row r="530" spans="1:15" x14ac:dyDescent="0.25">
      <c r="A530">
        <v>8372</v>
      </c>
      <c r="B530" s="1">
        <v>45056</v>
      </c>
      <c r="C530">
        <v>683.31</v>
      </c>
      <c r="D530" t="s">
        <v>6</v>
      </c>
      <c r="E530">
        <v>234568</v>
      </c>
      <c r="F530" t="s">
        <v>9</v>
      </c>
      <c r="G530">
        <f t="shared" ca="1" si="32"/>
        <v>257</v>
      </c>
      <c r="H530">
        <f t="shared" si="33"/>
        <v>1</v>
      </c>
      <c r="I530">
        <f t="shared" si="34"/>
        <v>683.31</v>
      </c>
      <c r="J530">
        <v>3</v>
      </c>
      <c r="K530">
        <v>1</v>
      </c>
      <c r="L530">
        <v>2</v>
      </c>
      <c r="M530">
        <f t="shared" si="35"/>
        <v>6</v>
      </c>
      <c r="N530" t="s">
        <v>26</v>
      </c>
      <c r="O530" t="s">
        <v>31</v>
      </c>
    </row>
    <row r="531" spans="1:15" x14ac:dyDescent="0.25">
      <c r="A531">
        <v>2988</v>
      </c>
      <c r="B531" s="1">
        <v>45056</v>
      </c>
      <c r="C531">
        <v>142.01</v>
      </c>
      <c r="D531" t="s">
        <v>13</v>
      </c>
      <c r="E531">
        <v>800005</v>
      </c>
      <c r="F531" t="s">
        <v>11</v>
      </c>
      <c r="G531">
        <f t="shared" ca="1" si="32"/>
        <v>257</v>
      </c>
      <c r="H531">
        <f t="shared" si="33"/>
        <v>1</v>
      </c>
      <c r="I531">
        <f t="shared" si="34"/>
        <v>142.01</v>
      </c>
      <c r="J531">
        <v>3</v>
      </c>
      <c r="K531">
        <v>1</v>
      </c>
      <c r="L531">
        <v>1</v>
      </c>
      <c r="M531">
        <f t="shared" si="35"/>
        <v>5</v>
      </c>
      <c r="N531" t="s">
        <v>25</v>
      </c>
      <c r="O531" t="s">
        <v>32</v>
      </c>
    </row>
    <row r="532" spans="1:15" x14ac:dyDescent="0.25">
      <c r="A532">
        <v>3509</v>
      </c>
      <c r="B532" s="1">
        <v>45056</v>
      </c>
      <c r="C532">
        <v>750.26</v>
      </c>
      <c r="D532" t="s">
        <v>6</v>
      </c>
      <c r="E532">
        <v>536045</v>
      </c>
      <c r="F532" t="s">
        <v>7</v>
      </c>
      <c r="G532">
        <f t="shared" ca="1" si="32"/>
        <v>257</v>
      </c>
      <c r="H532">
        <f t="shared" si="33"/>
        <v>1</v>
      </c>
      <c r="I532">
        <f t="shared" si="34"/>
        <v>750.26</v>
      </c>
      <c r="J532">
        <v>3</v>
      </c>
      <c r="K532">
        <v>1</v>
      </c>
      <c r="L532">
        <v>2</v>
      </c>
      <c r="M532">
        <f t="shared" si="35"/>
        <v>6</v>
      </c>
      <c r="N532" t="s">
        <v>26</v>
      </c>
      <c r="O532" t="s">
        <v>31</v>
      </c>
    </row>
    <row r="533" spans="1:15" x14ac:dyDescent="0.25">
      <c r="A533">
        <v>7735</v>
      </c>
      <c r="B533" s="1">
        <v>45056</v>
      </c>
      <c r="C533">
        <v>865.2</v>
      </c>
      <c r="D533" t="s">
        <v>8</v>
      </c>
      <c r="E533">
        <v>806073</v>
      </c>
      <c r="F533" t="s">
        <v>10</v>
      </c>
      <c r="G533">
        <f t="shared" ca="1" si="32"/>
        <v>257</v>
      </c>
      <c r="H533">
        <f t="shared" si="33"/>
        <v>1</v>
      </c>
      <c r="I533">
        <f t="shared" si="34"/>
        <v>865.2</v>
      </c>
      <c r="J533">
        <v>3</v>
      </c>
      <c r="K533">
        <v>1</v>
      </c>
      <c r="L533">
        <v>2</v>
      </c>
      <c r="M533">
        <f t="shared" si="35"/>
        <v>6</v>
      </c>
      <c r="N533" t="s">
        <v>26</v>
      </c>
      <c r="O533" t="s">
        <v>31</v>
      </c>
    </row>
    <row r="534" spans="1:15" x14ac:dyDescent="0.25">
      <c r="A534">
        <v>4804</v>
      </c>
      <c r="B534" s="1">
        <v>45056</v>
      </c>
      <c r="C534">
        <v>641.53</v>
      </c>
      <c r="D534" t="s">
        <v>13</v>
      </c>
      <c r="E534">
        <v>367729</v>
      </c>
      <c r="F534" t="s">
        <v>10</v>
      </c>
      <c r="G534">
        <f t="shared" ca="1" si="32"/>
        <v>257</v>
      </c>
      <c r="H534">
        <f t="shared" si="33"/>
        <v>3</v>
      </c>
      <c r="I534">
        <f t="shared" si="34"/>
        <v>2073.33</v>
      </c>
      <c r="J534">
        <v>3</v>
      </c>
      <c r="K534">
        <v>5</v>
      </c>
      <c r="L534">
        <v>5</v>
      </c>
      <c r="M534">
        <f t="shared" si="35"/>
        <v>13</v>
      </c>
      <c r="N534" t="s">
        <v>24</v>
      </c>
      <c r="O534" t="s">
        <v>30</v>
      </c>
    </row>
    <row r="535" spans="1:15" x14ac:dyDescent="0.25">
      <c r="A535">
        <v>9508</v>
      </c>
      <c r="B535" s="1">
        <v>45056</v>
      </c>
      <c r="C535">
        <v>157.44999999999999</v>
      </c>
      <c r="D535" t="s">
        <v>12</v>
      </c>
      <c r="E535">
        <v>443897</v>
      </c>
      <c r="F535" t="s">
        <v>11</v>
      </c>
      <c r="G535">
        <f t="shared" ca="1" si="32"/>
        <v>257</v>
      </c>
      <c r="H535">
        <f t="shared" si="33"/>
        <v>1</v>
      </c>
      <c r="I535">
        <f t="shared" si="34"/>
        <v>157.44999999999999</v>
      </c>
      <c r="J535">
        <v>3</v>
      </c>
      <c r="K535">
        <v>1</v>
      </c>
      <c r="L535">
        <v>1</v>
      </c>
      <c r="M535">
        <f t="shared" si="35"/>
        <v>5</v>
      </c>
      <c r="N535" t="s">
        <v>25</v>
      </c>
      <c r="O535" t="s">
        <v>32</v>
      </c>
    </row>
    <row r="536" spans="1:15" x14ac:dyDescent="0.25">
      <c r="A536">
        <v>5150</v>
      </c>
      <c r="B536" s="1">
        <v>45057</v>
      </c>
      <c r="C536">
        <v>642.13</v>
      </c>
      <c r="D536" t="s">
        <v>12</v>
      </c>
      <c r="E536">
        <v>477934</v>
      </c>
      <c r="F536" t="s">
        <v>10</v>
      </c>
      <c r="G536">
        <f t="shared" ca="1" si="32"/>
        <v>256</v>
      </c>
      <c r="H536">
        <f t="shared" si="33"/>
        <v>1</v>
      </c>
      <c r="I536">
        <f t="shared" si="34"/>
        <v>642.13</v>
      </c>
      <c r="J536">
        <v>3</v>
      </c>
      <c r="K536">
        <v>1</v>
      </c>
      <c r="L536">
        <v>2</v>
      </c>
      <c r="M536">
        <f t="shared" si="35"/>
        <v>6</v>
      </c>
      <c r="N536" t="s">
        <v>26</v>
      </c>
      <c r="O536" t="s">
        <v>31</v>
      </c>
    </row>
    <row r="537" spans="1:15" x14ac:dyDescent="0.25">
      <c r="A537">
        <v>2494</v>
      </c>
      <c r="B537" s="1">
        <v>45057</v>
      </c>
      <c r="C537">
        <v>354.48</v>
      </c>
      <c r="D537" t="s">
        <v>6</v>
      </c>
      <c r="E537">
        <v>436653</v>
      </c>
      <c r="F537" t="s">
        <v>10</v>
      </c>
      <c r="G537">
        <f t="shared" ca="1" si="32"/>
        <v>256</v>
      </c>
      <c r="H537">
        <f t="shared" si="33"/>
        <v>2</v>
      </c>
      <c r="I537">
        <f t="shared" si="34"/>
        <v>1063.6399999999999</v>
      </c>
      <c r="J537">
        <v>3</v>
      </c>
      <c r="K537">
        <v>3</v>
      </c>
      <c r="L537">
        <v>3</v>
      </c>
      <c r="M537">
        <f t="shared" si="35"/>
        <v>9</v>
      </c>
      <c r="N537" t="s">
        <v>24</v>
      </c>
      <c r="O537" t="s">
        <v>30</v>
      </c>
    </row>
    <row r="538" spans="1:15" x14ac:dyDescent="0.25">
      <c r="A538">
        <v>5949</v>
      </c>
      <c r="B538" s="1">
        <v>45057</v>
      </c>
      <c r="C538">
        <v>252.43</v>
      </c>
      <c r="D538" t="s">
        <v>13</v>
      </c>
      <c r="E538">
        <v>411882</v>
      </c>
      <c r="F538" t="s">
        <v>7</v>
      </c>
      <c r="G538">
        <f t="shared" ca="1" si="32"/>
        <v>256</v>
      </c>
      <c r="H538">
        <f t="shared" si="33"/>
        <v>1</v>
      </c>
      <c r="I538">
        <f t="shared" si="34"/>
        <v>252.43</v>
      </c>
      <c r="J538">
        <v>3</v>
      </c>
      <c r="K538">
        <v>1</v>
      </c>
      <c r="L538">
        <v>1</v>
      </c>
      <c r="M538">
        <f t="shared" si="35"/>
        <v>5</v>
      </c>
      <c r="N538" t="s">
        <v>25</v>
      </c>
      <c r="O538" t="s">
        <v>32</v>
      </c>
    </row>
    <row r="539" spans="1:15" x14ac:dyDescent="0.25">
      <c r="A539">
        <v>3140</v>
      </c>
      <c r="B539" s="1">
        <v>45057</v>
      </c>
      <c r="C539">
        <v>921.19</v>
      </c>
      <c r="D539" t="s">
        <v>8</v>
      </c>
      <c r="E539">
        <v>531262</v>
      </c>
      <c r="F539" t="s">
        <v>7</v>
      </c>
      <c r="G539">
        <f t="shared" ca="1" si="32"/>
        <v>256</v>
      </c>
      <c r="H539">
        <f t="shared" si="33"/>
        <v>1</v>
      </c>
      <c r="I539">
        <f t="shared" si="34"/>
        <v>921.19</v>
      </c>
      <c r="J539">
        <v>3</v>
      </c>
      <c r="K539">
        <v>1</v>
      </c>
      <c r="L539">
        <v>2</v>
      </c>
      <c r="M539">
        <f t="shared" si="35"/>
        <v>6</v>
      </c>
      <c r="N539" t="s">
        <v>26</v>
      </c>
      <c r="O539" t="s">
        <v>31</v>
      </c>
    </row>
    <row r="540" spans="1:15" x14ac:dyDescent="0.25">
      <c r="A540">
        <v>9824</v>
      </c>
      <c r="B540" s="1">
        <v>45057</v>
      </c>
      <c r="C540">
        <v>351.67</v>
      </c>
      <c r="D540" t="s">
        <v>13</v>
      </c>
      <c r="E540">
        <v>577463</v>
      </c>
      <c r="F540" t="s">
        <v>11</v>
      </c>
      <c r="G540">
        <f t="shared" ca="1" si="32"/>
        <v>256</v>
      </c>
      <c r="H540">
        <f t="shared" si="33"/>
        <v>2</v>
      </c>
      <c r="I540">
        <f t="shared" si="34"/>
        <v>622.27</v>
      </c>
      <c r="J540">
        <v>3</v>
      </c>
      <c r="K540">
        <v>3</v>
      </c>
      <c r="L540">
        <v>2</v>
      </c>
      <c r="M540">
        <f t="shared" si="35"/>
        <v>8</v>
      </c>
      <c r="N540" t="s">
        <v>24</v>
      </c>
      <c r="O540" t="s">
        <v>31</v>
      </c>
    </row>
    <row r="541" spans="1:15" x14ac:dyDescent="0.25">
      <c r="A541">
        <v>5011</v>
      </c>
      <c r="B541" s="1">
        <v>45057</v>
      </c>
      <c r="C541">
        <v>615.16</v>
      </c>
      <c r="D541" t="s">
        <v>8</v>
      </c>
      <c r="E541">
        <v>577538</v>
      </c>
      <c r="F541" t="s">
        <v>7</v>
      </c>
      <c r="G541">
        <f t="shared" ca="1" si="32"/>
        <v>256</v>
      </c>
      <c r="H541">
        <f t="shared" si="33"/>
        <v>1</v>
      </c>
      <c r="I541">
        <f t="shared" si="34"/>
        <v>615.16</v>
      </c>
      <c r="J541">
        <v>3</v>
      </c>
      <c r="K541">
        <v>1</v>
      </c>
      <c r="L541">
        <v>2</v>
      </c>
      <c r="M541">
        <f t="shared" si="35"/>
        <v>6</v>
      </c>
      <c r="N541" t="s">
        <v>26</v>
      </c>
      <c r="O541" t="s">
        <v>31</v>
      </c>
    </row>
    <row r="542" spans="1:15" x14ac:dyDescent="0.25">
      <c r="A542">
        <v>4290</v>
      </c>
      <c r="B542" s="1">
        <v>45057</v>
      </c>
      <c r="C542">
        <v>321.04000000000002</v>
      </c>
      <c r="D542" t="s">
        <v>13</v>
      </c>
      <c r="E542">
        <v>434640</v>
      </c>
      <c r="F542" t="s">
        <v>11</v>
      </c>
      <c r="G542">
        <f t="shared" ca="1" si="32"/>
        <v>256</v>
      </c>
      <c r="H542">
        <f t="shared" si="33"/>
        <v>1</v>
      </c>
      <c r="I542">
        <f t="shared" si="34"/>
        <v>321.04000000000002</v>
      </c>
      <c r="J542">
        <v>3</v>
      </c>
      <c r="K542">
        <v>1</v>
      </c>
      <c r="L542">
        <v>1</v>
      </c>
      <c r="M542">
        <f t="shared" si="35"/>
        <v>5</v>
      </c>
      <c r="N542" t="s">
        <v>25</v>
      </c>
      <c r="O542" t="s">
        <v>32</v>
      </c>
    </row>
    <row r="543" spans="1:15" x14ac:dyDescent="0.25">
      <c r="A543">
        <v>3450</v>
      </c>
      <c r="B543" s="1">
        <v>45057</v>
      </c>
      <c r="C543">
        <v>807.61</v>
      </c>
      <c r="D543" t="s">
        <v>12</v>
      </c>
      <c r="E543">
        <v>541996</v>
      </c>
      <c r="F543" t="s">
        <v>7</v>
      </c>
      <c r="G543">
        <f t="shared" ca="1" si="32"/>
        <v>256</v>
      </c>
      <c r="H543">
        <f t="shared" si="33"/>
        <v>1</v>
      </c>
      <c r="I543">
        <f t="shared" si="34"/>
        <v>807.61</v>
      </c>
      <c r="J543">
        <v>3</v>
      </c>
      <c r="K543">
        <v>1</v>
      </c>
      <c r="L543">
        <v>2</v>
      </c>
      <c r="M543">
        <f t="shared" si="35"/>
        <v>6</v>
      </c>
      <c r="N543" t="s">
        <v>26</v>
      </c>
      <c r="O543" t="s">
        <v>31</v>
      </c>
    </row>
    <row r="544" spans="1:15" x14ac:dyDescent="0.25">
      <c r="A544">
        <v>9991</v>
      </c>
      <c r="B544" s="1">
        <v>45057</v>
      </c>
      <c r="C544">
        <v>626.80999999999995</v>
      </c>
      <c r="D544" t="s">
        <v>12</v>
      </c>
      <c r="E544">
        <v>828834</v>
      </c>
      <c r="F544" t="s">
        <v>10</v>
      </c>
      <c r="G544">
        <f t="shared" ca="1" si="32"/>
        <v>256</v>
      </c>
      <c r="H544">
        <f t="shared" si="33"/>
        <v>1</v>
      </c>
      <c r="I544">
        <f t="shared" si="34"/>
        <v>626.80999999999995</v>
      </c>
      <c r="J544">
        <v>3</v>
      </c>
      <c r="K544">
        <v>1</v>
      </c>
      <c r="L544">
        <v>2</v>
      </c>
      <c r="M544">
        <f t="shared" si="35"/>
        <v>6</v>
      </c>
      <c r="N544" t="s">
        <v>26</v>
      </c>
      <c r="O544" t="s">
        <v>31</v>
      </c>
    </row>
    <row r="545" spans="1:15" x14ac:dyDescent="0.25">
      <c r="A545">
        <v>2118</v>
      </c>
      <c r="B545" s="1">
        <v>45057</v>
      </c>
      <c r="C545">
        <v>447.79</v>
      </c>
      <c r="D545" t="s">
        <v>6</v>
      </c>
      <c r="E545">
        <v>935012</v>
      </c>
      <c r="F545" t="s">
        <v>11</v>
      </c>
      <c r="G545">
        <f t="shared" ca="1" si="32"/>
        <v>256</v>
      </c>
      <c r="H545">
        <f t="shared" si="33"/>
        <v>1</v>
      </c>
      <c r="I545">
        <f t="shared" si="34"/>
        <v>447.79</v>
      </c>
      <c r="J545">
        <v>3</v>
      </c>
      <c r="K545">
        <v>1</v>
      </c>
      <c r="L545">
        <v>1</v>
      </c>
      <c r="M545">
        <f t="shared" si="35"/>
        <v>5</v>
      </c>
      <c r="N545" t="s">
        <v>25</v>
      </c>
      <c r="O545" t="s">
        <v>32</v>
      </c>
    </row>
    <row r="546" spans="1:15" x14ac:dyDescent="0.25">
      <c r="A546">
        <v>2526</v>
      </c>
      <c r="B546" s="1">
        <v>45057</v>
      </c>
      <c r="C546">
        <v>662.8</v>
      </c>
      <c r="D546" t="s">
        <v>8</v>
      </c>
      <c r="E546">
        <v>912510</v>
      </c>
      <c r="F546" t="s">
        <v>7</v>
      </c>
      <c r="G546">
        <f t="shared" ca="1" si="32"/>
        <v>256</v>
      </c>
      <c r="H546">
        <f t="shared" si="33"/>
        <v>2</v>
      </c>
      <c r="I546">
        <f t="shared" si="34"/>
        <v>1635.23</v>
      </c>
      <c r="J546">
        <v>3</v>
      </c>
      <c r="K546">
        <v>3</v>
      </c>
      <c r="L546">
        <v>4</v>
      </c>
      <c r="M546">
        <f t="shared" si="35"/>
        <v>10</v>
      </c>
      <c r="N546" t="s">
        <v>24</v>
      </c>
      <c r="O546" t="s">
        <v>30</v>
      </c>
    </row>
    <row r="547" spans="1:15" x14ac:dyDescent="0.25">
      <c r="A547">
        <v>4555</v>
      </c>
      <c r="B547" s="1">
        <v>45057</v>
      </c>
      <c r="C547">
        <v>216.8</v>
      </c>
      <c r="D547" t="s">
        <v>6</v>
      </c>
      <c r="E547">
        <v>417915</v>
      </c>
      <c r="F547" t="s">
        <v>10</v>
      </c>
      <c r="G547">
        <f t="shared" ca="1" si="32"/>
        <v>256</v>
      </c>
      <c r="H547">
        <f t="shared" si="33"/>
        <v>1</v>
      </c>
      <c r="I547">
        <f t="shared" si="34"/>
        <v>216.8</v>
      </c>
      <c r="J547">
        <v>3</v>
      </c>
      <c r="K547">
        <v>1</v>
      </c>
      <c r="L547">
        <v>1</v>
      </c>
      <c r="M547">
        <f t="shared" si="35"/>
        <v>5</v>
      </c>
      <c r="N547" t="s">
        <v>25</v>
      </c>
      <c r="O547" t="s">
        <v>32</v>
      </c>
    </row>
    <row r="548" spans="1:15" x14ac:dyDescent="0.25">
      <c r="A548">
        <v>2041</v>
      </c>
      <c r="B548" s="1">
        <v>45057</v>
      </c>
      <c r="C548">
        <v>453.79</v>
      </c>
      <c r="D548" t="s">
        <v>6</v>
      </c>
      <c r="E548">
        <v>638169</v>
      </c>
      <c r="F548" t="s">
        <v>10</v>
      </c>
      <c r="G548">
        <f t="shared" ca="1" si="32"/>
        <v>256</v>
      </c>
      <c r="H548">
        <f t="shared" si="33"/>
        <v>1</v>
      </c>
      <c r="I548">
        <f t="shared" si="34"/>
        <v>453.79</v>
      </c>
      <c r="J548">
        <v>3</v>
      </c>
      <c r="K548">
        <v>1</v>
      </c>
      <c r="L548">
        <v>1</v>
      </c>
      <c r="M548">
        <f t="shared" si="35"/>
        <v>5</v>
      </c>
      <c r="N548" t="s">
        <v>25</v>
      </c>
      <c r="O548" t="s">
        <v>32</v>
      </c>
    </row>
    <row r="549" spans="1:15" x14ac:dyDescent="0.25">
      <c r="A549">
        <v>1504</v>
      </c>
      <c r="B549" s="1">
        <v>45057</v>
      </c>
      <c r="C549">
        <v>164.76</v>
      </c>
      <c r="D549" t="s">
        <v>12</v>
      </c>
      <c r="E549">
        <v>243006</v>
      </c>
      <c r="F549" t="s">
        <v>7</v>
      </c>
      <c r="G549">
        <f t="shared" ca="1" si="32"/>
        <v>256</v>
      </c>
      <c r="H549">
        <f t="shared" si="33"/>
        <v>1</v>
      </c>
      <c r="I549">
        <f t="shared" si="34"/>
        <v>164.76</v>
      </c>
      <c r="J549">
        <v>3</v>
      </c>
      <c r="K549">
        <v>1</v>
      </c>
      <c r="L549">
        <v>1</v>
      </c>
      <c r="M549">
        <f t="shared" si="35"/>
        <v>5</v>
      </c>
      <c r="N549" t="s">
        <v>25</v>
      </c>
      <c r="O549" t="s">
        <v>32</v>
      </c>
    </row>
    <row r="550" spans="1:15" x14ac:dyDescent="0.25">
      <c r="A550">
        <v>2342</v>
      </c>
      <c r="B550" s="1">
        <v>45057</v>
      </c>
      <c r="C550">
        <v>845.33</v>
      </c>
      <c r="D550" t="s">
        <v>6</v>
      </c>
      <c r="E550">
        <v>923002</v>
      </c>
      <c r="F550" t="s">
        <v>7</v>
      </c>
      <c r="G550">
        <f t="shared" ca="1" si="32"/>
        <v>256</v>
      </c>
      <c r="H550">
        <f t="shared" si="33"/>
        <v>1</v>
      </c>
      <c r="I550">
        <f t="shared" si="34"/>
        <v>845.33</v>
      </c>
      <c r="J550">
        <v>3</v>
      </c>
      <c r="K550">
        <v>1</v>
      </c>
      <c r="L550">
        <v>2</v>
      </c>
      <c r="M550">
        <f t="shared" si="35"/>
        <v>6</v>
      </c>
      <c r="N550" t="s">
        <v>26</v>
      </c>
      <c r="O550" t="s">
        <v>31</v>
      </c>
    </row>
    <row r="551" spans="1:15" x14ac:dyDescent="0.25">
      <c r="A551">
        <v>6706</v>
      </c>
      <c r="B551" s="1">
        <v>45057</v>
      </c>
      <c r="C551">
        <v>106.65</v>
      </c>
      <c r="D551" t="s">
        <v>13</v>
      </c>
      <c r="E551">
        <v>434400</v>
      </c>
      <c r="F551" t="s">
        <v>10</v>
      </c>
      <c r="G551">
        <f t="shared" ca="1" si="32"/>
        <v>256</v>
      </c>
      <c r="H551">
        <f t="shared" si="33"/>
        <v>1</v>
      </c>
      <c r="I551">
        <f t="shared" si="34"/>
        <v>106.65</v>
      </c>
      <c r="J551">
        <v>3</v>
      </c>
      <c r="K551">
        <v>1</v>
      </c>
      <c r="L551">
        <v>1</v>
      </c>
      <c r="M551">
        <f t="shared" si="35"/>
        <v>5</v>
      </c>
      <c r="N551" t="s">
        <v>25</v>
      </c>
      <c r="O551" t="s">
        <v>32</v>
      </c>
    </row>
    <row r="552" spans="1:15" x14ac:dyDescent="0.25">
      <c r="A552">
        <v>7358</v>
      </c>
      <c r="B552" s="1">
        <v>45057</v>
      </c>
      <c r="C552">
        <v>918.72</v>
      </c>
      <c r="D552" t="s">
        <v>8</v>
      </c>
      <c r="E552">
        <v>141843</v>
      </c>
      <c r="F552" t="s">
        <v>11</v>
      </c>
      <c r="G552">
        <f t="shared" ca="1" si="32"/>
        <v>256</v>
      </c>
      <c r="H552">
        <f t="shared" si="33"/>
        <v>1</v>
      </c>
      <c r="I552">
        <f t="shared" si="34"/>
        <v>918.72</v>
      </c>
      <c r="J552">
        <v>3</v>
      </c>
      <c r="K552">
        <v>1</v>
      </c>
      <c r="L552">
        <v>2</v>
      </c>
      <c r="M552">
        <f t="shared" si="35"/>
        <v>6</v>
      </c>
      <c r="N552" t="s">
        <v>26</v>
      </c>
      <c r="O552" t="s">
        <v>31</v>
      </c>
    </row>
    <row r="553" spans="1:15" x14ac:dyDescent="0.25">
      <c r="A553">
        <v>9363</v>
      </c>
      <c r="B553" s="1">
        <v>45058</v>
      </c>
      <c r="C553">
        <v>777</v>
      </c>
      <c r="D553" t="s">
        <v>13</v>
      </c>
      <c r="E553">
        <v>182216</v>
      </c>
      <c r="F553" t="s">
        <v>7</v>
      </c>
      <c r="G553">
        <f t="shared" ca="1" si="32"/>
        <v>255</v>
      </c>
      <c r="H553">
        <f t="shared" si="33"/>
        <v>1</v>
      </c>
      <c r="I553">
        <f t="shared" si="34"/>
        <v>777</v>
      </c>
      <c r="J553">
        <v>3</v>
      </c>
      <c r="K553">
        <v>1</v>
      </c>
      <c r="L553">
        <v>2</v>
      </c>
      <c r="M553">
        <f t="shared" si="35"/>
        <v>6</v>
      </c>
      <c r="N553" t="s">
        <v>26</v>
      </c>
      <c r="O553" t="s">
        <v>31</v>
      </c>
    </row>
    <row r="554" spans="1:15" x14ac:dyDescent="0.25">
      <c r="A554">
        <v>8715</v>
      </c>
      <c r="B554" s="1">
        <v>45058</v>
      </c>
      <c r="C554">
        <v>895.93</v>
      </c>
      <c r="D554" t="s">
        <v>6</v>
      </c>
      <c r="E554">
        <v>195563</v>
      </c>
      <c r="F554" t="s">
        <v>7</v>
      </c>
      <c r="G554">
        <f t="shared" ca="1" si="32"/>
        <v>255</v>
      </c>
      <c r="H554">
        <f t="shared" si="33"/>
        <v>1</v>
      </c>
      <c r="I554">
        <f t="shared" si="34"/>
        <v>895.93</v>
      </c>
      <c r="J554">
        <v>3</v>
      </c>
      <c r="K554">
        <v>1</v>
      </c>
      <c r="L554">
        <v>2</v>
      </c>
      <c r="M554">
        <f t="shared" si="35"/>
        <v>6</v>
      </c>
      <c r="N554" t="s">
        <v>26</v>
      </c>
      <c r="O554" t="s">
        <v>31</v>
      </c>
    </row>
    <row r="555" spans="1:15" x14ac:dyDescent="0.25">
      <c r="A555">
        <v>3832</v>
      </c>
      <c r="B555" s="1">
        <v>45058</v>
      </c>
      <c r="C555">
        <v>827.45</v>
      </c>
      <c r="D555" t="s">
        <v>8</v>
      </c>
      <c r="E555">
        <v>724145</v>
      </c>
      <c r="F555" t="s">
        <v>11</v>
      </c>
      <c r="G555">
        <f t="shared" ca="1" si="32"/>
        <v>255</v>
      </c>
      <c r="H555">
        <f t="shared" si="33"/>
        <v>1</v>
      </c>
      <c r="I555">
        <f t="shared" si="34"/>
        <v>827.45</v>
      </c>
      <c r="J555">
        <v>3</v>
      </c>
      <c r="K555">
        <v>1</v>
      </c>
      <c r="L555">
        <v>2</v>
      </c>
      <c r="M555">
        <f t="shared" si="35"/>
        <v>6</v>
      </c>
      <c r="N555" t="s">
        <v>26</v>
      </c>
      <c r="O555" t="s">
        <v>31</v>
      </c>
    </row>
    <row r="556" spans="1:15" x14ac:dyDescent="0.25">
      <c r="A556">
        <v>2741</v>
      </c>
      <c r="B556" s="1">
        <v>45058</v>
      </c>
      <c r="C556">
        <v>206.66</v>
      </c>
      <c r="D556" t="s">
        <v>12</v>
      </c>
      <c r="E556">
        <v>915749</v>
      </c>
      <c r="F556" t="s">
        <v>11</v>
      </c>
      <c r="G556">
        <f t="shared" ca="1" si="32"/>
        <v>255</v>
      </c>
      <c r="H556">
        <f t="shared" si="33"/>
        <v>2</v>
      </c>
      <c r="I556">
        <f t="shared" si="34"/>
        <v>1104.57</v>
      </c>
      <c r="J556">
        <v>3</v>
      </c>
      <c r="K556">
        <v>3</v>
      </c>
      <c r="L556">
        <v>3</v>
      </c>
      <c r="M556">
        <f t="shared" si="35"/>
        <v>9</v>
      </c>
      <c r="N556" t="s">
        <v>24</v>
      </c>
      <c r="O556" t="s">
        <v>30</v>
      </c>
    </row>
    <row r="557" spans="1:15" x14ac:dyDescent="0.25">
      <c r="A557">
        <v>4048</v>
      </c>
      <c r="B557" s="1">
        <v>45058</v>
      </c>
      <c r="C557">
        <v>522.57000000000005</v>
      </c>
      <c r="D557" t="s">
        <v>8</v>
      </c>
      <c r="E557">
        <v>374492</v>
      </c>
      <c r="F557" t="s">
        <v>11</v>
      </c>
      <c r="G557">
        <f t="shared" ca="1" si="32"/>
        <v>255</v>
      </c>
      <c r="H557">
        <f t="shared" si="33"/>
        <v>1</v>
      </c>
      <c r="I557">
        <f t="shared" si="34"/>
        <v>522.57000000000005</v>
      </c>
      <c r="J557">
        <v>3</v>
      </c>
      <c r="K557">
        <v>1</v>
      </c>
      <c r="L557">
        <v>2</v>
      </c>
      <c r="M557">
        <f t="shared" si="35"/>
        <v>6</v>
      </c>
      <c r="N557" t="s">
        <v>26</v>
      </c>
      <c r="O557" t="s">
        <v>31</v>
      </c>
    </row>
    <row r="558" spans="1:15" x14ac:dyDescent="0.25">
      <c r="A558">
        <v>7434</v>
      </c>
      <c r="B558" s="1">
        <v>45058</v>
      </c>
      <c r="C558">
        <v>150.75</v>
      </c>
      <c r="D558" t="s">
        <v>6</v>
      </c>
      <c r="E558">
        <v>758309</v>
      </c>
      <c r="F558" t="s">
        <v>7</v>
      </c>
      <c r="G558">
        <f t="shared" ca="1" si="32"/>
        <v>255</v>
      </c>
      <c r="H558">
        <f t="shared" si="33"/>
        <v>1</v>
      </c>
      <c r="I558">
        <f t="shared" si="34"/>
        <v>150.75</v>
      </c>
      <c r="J558">
        <v>3</v>
      </c>
      <c r="K558">
        <v>1</v>
      </c>
      <c r="L558">
        <v>1</v>
      </c>
      <c r="M558">
        <f t="shared" si="35"/>
        <v>5</v>
      </c>
      <c r="N558" t="s">
        <v>25</v>
      </c>
      <c r="O558" t="s">
        <v>32</v>
      </c>
    </row>
    <row r="559" spans="1:15" x14ac:dyDescent="0.25">
      <c r="A559">
        <v>3522</v>
      </c>
      <c r="B559" s="1">
        <v>45058</v>
      </c>
      <c r="C559">
        <v>933.33</v>
      </c>
      <c r="D559" t="s">
        <v>6</v>
      </c>
      <c r="E559">
        <v>633590</v>
      </c>
      <c r="F559" t="s">
        <v>11</v>
      </c>
      <c r="G559">
        <f t="shared" ca="1" si="32"/>
        <v>255</v>
      </c>
      <c r="H559">
        <f t="shared" si="33"/>
        <v>1</v>
      </c>
      <c r="I559">
        <f t="shared" si="34"/>
        <v>933.33</v>
      </c>
      <c r="J559">
        <v>3</v>
      </c>
      <c r="K559">
        <v>1</v>
      </c>
      <c r="L559">
        <v>2</v>
      </c>
      <c r="M559">
        <f t="shared" si="35"/>
        <v>6</v>
      </c>
      <c r="N559" t="s">
        <v>26</v>
      </c>
      <c r="O559" t="s">
        <v>31</v>
      </c>
    </row>
    <row r="560" spans="1:15" x14ac:dyDescent="0.25">
      <c r="A560">
        <v>1108</v>
      </c>
      <c r="B560" s="1">
        <v>45059</v>
      </c>
      <c r="C560">
        <v>883.21</v>
      </c>
      <c r="D560" t="s">
        <v>13</v>
      </c>
      <c r="E560">
        <v>273650</v>
      </c>
      <c r="F560" t="s">
        <v>9</v>
      </c>
      <c r="G560">
        <f t="shared" ca="1" si="32"/>
        <v>254</v>
      </c>
      <c r="H560">
        <f t="shared" si="33"/>
        <v>1</v>
      </c>
      <c r="I560">
        <f t="shared" si="34"/>
        <v>883.21</v>
      </c>
      <c r="J560">
        <v>3</v>
      </c>
      <c r="K560">
        <v>1</v>
      </c>
      <c r="L560">
        <v>2</v>
      </c>
      <c r="M560">
        <f t="shared" si="35"/>
        <v>6</v>
      </c>
      <c r="N560" t="s">
        <v>26</v>
      </c>
      <c r="O560" t="s">
        <v>31</v>
      </c>
    </row>
    <row r="561" spans="1:15" x14ac:dyDescent="0.25">
      <c r="A561">
        <v>7256</v>
      </c>
      <c r="B561" s="1">
        <v>45059</v>
      </c>
      <c r="C561">
        <v>532.19000000000005</v>
      </c>
      <c r="D561" t="s">
        <v>12</v>
      </c>
      <c r="E561">
        <v>956572</v>
      </c>
      <c r="F561" t="s">
        <v>9</v>
      </c>
      <c r="G561">
        <f t="shared" ca="1" si="32"/>
        <v>254</v>
      </c>
      <c r="H561">
        <f t="shared" si="33"/>
        <v>1</v>
      </c>
      <c r="I561">
        <f t="shared" si="34"/>
        <v>532.19000000000005</v>
      </c>
      <c r="J561">
        <v>3</v>
      </c>
      <c r="K561">
        <v>1</v>
      </c>
      <c r="L561">
        <v>2</v>
      </c>
      <c r="M561">
        <f t="shared" si="35"/>
        <v>6</v>
      </c>
      <c r="N561" t="s">
        <v>26</v>
      </c>
      <c r="O561" t="s">
        <v>31</v>
      </c>
    </row>
    <row r="562" spans="1:15" x14ac:dyDescent="0.25">
      <c r="A562">
        <v>9210</v>
      </c>
      <c r="B562" s="1">
        <v>45059</v>
      </c>
      <c r="C562">
        <v>99.65</v>
      </c>
      <c r="D562" t="s">
        <v>6</v>
      </c>
      <c r="E562">
        <v>626560</v>
      </c>
      <c r="F562" t="s">
        <v>10</v>
      </c>
      <c r="G562">
        <f t="shared" ca="1" si="32"/>
        <v>254</v>
      </c>
      <c r="H562">
        <f t="shared" si="33"/>
        <v>1</v>
      </c>
      <c r="I562">
        <f t="shared" si="34"/>
        <v>99.65</v>
      </c>
      <c r="J562">
        <v>3</v>
      </c>
      <c r="K562">
        <v>1</v>
      </c>
      <c r="L562">
        <v>1</v>
      </c>
      <c r="M562">
        <f t="shared" si="35"/>
        <v>5</v>
      </c>
      <c r="N562" t="s">
        <v>25</v>
      </c>
      <c r="O562" t="s">
        <v>32</v>
      </c>
    </row>
    <row r="563" spans="1:15" x14ac:dyDescent="0.25">
      <c r="A563">
        <v>8405</v>
      </c>
      <c r="B563" s="1">
        <v>45059</v>
      </c>
      <c r="C563">
        <v>229.33</v>
      </c>
      <c r="D563" t="s">
        <v>8</v>
      </c>
      <c r="E563">
        <v>862569</v>
      </c>
      <c r="F563" t="s">
        <v>11</v>
      </c>
      <c r="G563">
        <f t="shared" ca="1" si="32"/>
        <v>254</v>
      </c>
      <c r="H563">
        <f t="shared" si="33"/>
        <v>1</v>
      </c>
      <c r="I563">
        <f t="shared" si="34"/>
        <v>229.33</v>
      </c>
      <c r="J563">
        <v>3</v>
      </c>
      <c r="K563">
        <v>1</v>
      </c>
      <c r="L563">
        <v>1</v>
      </c>
      <c r="M563">
        <f t="shared" si="35"/>
        <v>5</v>
      </c>
      <c r="N563" t="s">
        <v>25</v>
      </c>
      <c r="O563" t="s">
        <v>32</v>
      </c>
    </row>
    <row r="564" spans="1:15" x14ac:dyDescent="0.25">
      <c r="A564">
        <v>5460</v>
      </c>
      <c r="B564" s="1">
        <v>45059</v>
      </c>
      <c r="C564">
        <v>544.58000000000004</v>
      </c>
      <c r="D564" t="s">
        <v>13</v>
      </c>
      <c r="E564">
        <v>184349</v>
      </c>
      <c r="F564" t="s">
        <v>10</v>
      </c>
      <c r="G564">
        <f t="shared" ca="1" si="32"/>
        <v>254</v>
      </c>
      <c r="H564">
        <f t="shared" si="33"/>
        <v>1</v>
      </c>
      <c r="I564">
        <f t="shared" si="34"/>
        <v>544.58000000000004</v>
      </c>
      <c r="J564">
        <v>3</v>
      </c>
      <c r="K564">
        <v>1</v>
      </c>
      <c r="L564">
        <v>2</v>
      </c>
      <c r="M564">
        <f t="shared" si="35"/>
        <v>6</v>
      </c>
      <c r="N564" t="s">
        <v>26</v>
      </c>
      <c r="O564" t="s">
        <v>31</v>
      </c>
    </row>
    <row r="565" spans="1:15" x14ac:dyDescent="0.25">
      <c r="A565">
        <v>4637</v>
      </c>
      <c r="B565" s="1">
        <v>45059</v>
      </c>
      <c r="C565">
        <v>749.38</v>
      </c>
      <c r="D565" t="s">
        <v>12</v>
      </c>
      <c r="E565">
        <v>567432</v>
      </c>
      <c r="F565" t="s">
        <v>11</v>
      </c>
      <c r="G565">
        <f t="shared" ca="1" si="32"/>
        <v>254</v>
      </c>
      <c r="H565">
        <f t="shared" si="33"/>
        <v>1</v>
      </c>
      <c r="I565">
        <f t="shared" si="34"/>
        <v>749.38</v>
      </c>
      <c r="J565">
        <v>3</v>
      </c>
      <c r="K565">
        <v>1</v>
      </c>
      <c r="L565">
        <v>2</v>
      </c>
      <c r="M565">
        <f t="shared" si="35"/>
        <v>6</v>
      </c>
      <c r="N565" t="s">
        <v>26</v>
      </c>
      <c r="O565" t="s">
        <v>31</v>
      </c>
    </row>
    <row r="566" spans="1:15" x14ac:dyDescent="0.25">
      <c r="A566">
        <v>2263</v>
      </c>
      <c r="B566" s="1">
        <v>45059</v>
      </c>
      <c r="C566">
        <v>647.04</v>
      </c>
      <c r="D566" t="s">
        <v>12</v>
      </c>
      <c r="E566">
        <v>257538</v>
      </c>
      <c r="F566" t="s">
        <v>9</v>
      </c>
      <c r="G566">
        <f t="shared" ca="1" si="32"/>
        <v>254</v>
      </c>
      <c r="H566">
        <f t="shared" si="33"/>
        <v>1</v>
      </c>
      <c r="I566">
        <f t="shared" si="34"/>
        <v>647.04</v>
      </c>
      <c r="J566">
        <v>3</v>
      </c>
      <c r="K566">
        <v>1</v>
      </c>
      <c r="L566">
        <v>2</v>
      </c>
      <c r="M566">
        <f t="shared" si="35"/>
        <v>6</v>
      </c>
      <c r="N566" t="s">
        <v>26</v>
      </c>
      <c r="O566" t="s">
        <v>31</v>
      </c>
    </row>
    <row r="567" spans="1:15" x14ac:dyDescent="0.25">
      <c r="A567">
        <v>7670</v>
      </c>
      <c r="B567" s="1">
        <v>45059</v>
      </c>
      <c r="C567">
        <v>115.4</v>
      </c>
      <c r="D567" t="s">
        <v>8</v>
      </c>
      <c r="E567">
        <v>627611</v>
      </c>
      <c r="F567" t="s">
        <v>11</v>
      </c>
      <c r="G567">
        <f t="shared" ca="1" si="32"/>
        <v>254</v>
      </c>
      <c r="H567">
        <f t="shared" si="33"/>
        <v>1</v>
      </c>
      <c r="I567">
        <f t="shared" si="34"/>
        <v>115.4</v>
      </c>
      <c r="J567">
        <v>3</v>
      </c>
      <c r="K567">
        <v>1</v>
      </c>
      <c r="L567">
        <v>1</v>
      </c>
      <c r="M567">
        <f t="shared" si="35"/>
        <v>5</v>
      </c>
      <c r="N567" t="s">
        <v>25</v>
      </c>
      <c r="O567" t="s">
        <v>32</v>
      </c>
    </row>
    <row r="568" spans="1:15" x14ac:dyDescent="0.25">
      <c r="A568">
        <v>9693</v>
      </c>
      <c r="B568" s="1">
        <v>45059</v>
      </c>
      <c r="C568">
        <v>201.96</v>
      </c>
      <c r="D568" t="s">
        <v>6</v>
      </c>
      <c r="E568">
        <v>468154</v>
      </c>
      <c r="F568" t="s">
        <v>9</v>
      </c>
      <c r="G568">
        <f t="shared" ca="1" si="32"/>
        <v>254</v>
      </c>
      <c r="H568">
        <f t="shared" si="33"/>
        <v>1</v>
      </c>
      <c r="I568">
        <f t="shared" si="34"/>
        <v>201.96</v>
      </c>
      <c r="J568">
        <v>3</v>
      </c>
      <c r="K568">
        <v>1</v>
      </c>
      <c r="L568">
        <v>1</v>
      </c>
      <c r="M568">
        <f t="shared" si="35"/>
        <v>5</v>
      </c>
      <c r="N568" t="s">
        <v>25</v>
      </c>
      <c r="O568" t="s">
        <v>32</v>
      </c>
    </row>
    <row r="569" spans="1:15" x14ac:dyDescent="0.25">
      <c r="A569">
        <v>1120</v>
      </c>
      <c r="B569" s="1">
        <v>45059</v>
      </c>
      <c r="C569">
        <v>999.44</v>
      </c>
      <c r="D569" t="s">
        <v>6</v>
      </c>
      <c r="E569">
        <v>688730</v>
      </c>
      <c r="F569" t="s">
        <v>11</v>
      </c>
      <c r="G569">
        <f t="shared" ca="1" si="32"/>
        <v>254</v>
      </c>
      <c r="H569">
        <f t="shared" si="33"/>
        <v>1</v>
      </c>
      <c r="I569">
        <f t="shared" si="34"/>
        <v>999.44</v>
      </c>
      <c r="J569">
        <v>3</v>
      </c>
      <c r="K569">
        <v>1</v>
      </c>
      <c r="L569">
        <v>3</v>
      </c>
      <c r="M569">
        <f t="shared" si="35"/>
        <v>7</v>
      </c>
      <c r="N569" t="s">
        <v>26</v>
      </c>
      <c r="O569" t="s">
        <v>31</v>
      </c>
    </row>
    <row r="570" spans="1:15" x14ac:dyDescent="0.25">
      <c r="A570">
        <v>7723</v>
      </c>
      <c r="B570" s="1">
        <v>45059</v>
      </c>
      <c r="C570">
        <v>777.22</v>
      </c>
      <c r="D570" t="s">
        <v>13</v>
      </c>
      <c r="E570">
        <v>989587</v>
      </c>
      <c r="F570" t="s">
        <v>10</v>
      </c>
      <c r="G570">
        <f t="shared" ca="1" si="32"/>
        <v>254</v>
      </c>
      <c r="H570">
        <f t="shared" si="33"/>
        <v>1</v>
      </c>
      <c r="I570">
        <f t="shared" si="34"/>
        <v>777.22</v>
      </c>
      <c r="J570">
        <v>3</v>
      </c>
      <c r="K570">
        <v>1</v>
      </c>
      <c r="L570">
        <v>2</v>
      </c>
      <c r="M570">
        <f t="shared" si="35"/>
        <v>6</v>
      </c>
      <c r="N570" t="s">
        <v>26</v>
      </c>
      <c r="O570" t="s">
        <v>31</v>
      </c>
    </row>
    <row r="571" spans="1:15" x14ac:dyDescent="0.25">
      <c r="A571">
        <v>3196</v>
      </c>
      <c r="B571" s="1">
        <v>45059</v>
      </c>
      <c r="C571">
        <v>847.68</v>
      </c>
      <c r="D571" t="s">
        <v>13</v>
      </c>
      <c r="E571">
        <v>846606</v>
      </c>
      <c r="F571" t="s">
        <v>11</v>
      </c>
      <c r="G571">
        <f t="shared" ca="1" si="32"/>
        <v>254</v>
      </c>
      <c r="H571">
        <f t="shared" si="33"/>
        <v>1</v>
      </c>
      <c r="I571">
        <f t="shared" si="34"/>
        <v>847.68</v>
      </c>
      <c r="J571">
        <v>3</v>
      </c>
      <c r="K571">
        <v>1</v>
      </c>
      <c r="L571">
        <v>2</v>
      </c>
      <c r="M571">
        <f t="shared" si="35"/>
        <v>6</v>
      </c>
      <c r="N571" t="s">
        <v>26</v>
      </c>
      <c r="O571" t="s">
        <v>31</v>
      </c>
    </row>
    <row r="572" spans="1:15" x14ac:dyDescent="0.25">
      <c r="A572">
        <v>4892</v>
      </c>
      <c r="B572" s="1">
        <v>45059</v>
      </c>
      <c r="C572">
        <v>786.46</v>
      </c>
      <c r="D572" t="s">
        <v>6</v>
      </c>
      <c r="E572">
        <v>826596</v>
      </c>
      <c r="F572" t="s">
        <v>10</v>
      </c>
      <c r="G572">
        <f t="shared" ca="1" si="32"/>
        <v>254</v>
      </c>
      <c r="H572">
        <f t="shared" si="33"/>
        <v>1</v>
      </c>
      <c r="I572">
        <f t="shared" si="34"/>
        <v>786.46</v>
      </c>
      <c r="J572">
        <v>3</v>
      </c>
      <c r="K572">
        <v>1</v>
      </c>
      <c r="L572">
        <v>2</v>
      </c>
      <c r="M572">
        <f t="shared" si="35"/>
        <v>6</v>
      </c>
      <c r="N572" t="s">
        <v>26</v>
      </c>
      <c r="O572" t="s">
        <v>31</v>
      </c>
    </row>
    <row r="573" spans="1:15" x14ac:dyDescent="0.25">
      <c r="A573">
        <v>7529</v>
      </c>
      <c r="B573" s="1">
        <v>45059</v>
      </c>
      <c r="C573">
        <v>440.15</v>
      </c>
      <c r="D573" t="s">
        <v>12</v>
      </c>
      <c r="E573">
        <v>899049</v>
      </c>
      <c r="F573" t="s">
        <v>9</v>
      </c>
      <c r="G573">
        <f t="shared" ca="1" si="32"/>
        <v>254</v>
      </c>
      <c r="H573">
        <f t="shared" si="33"/>
        <v>1</v>
      </c>
      <c r="I573">
        <f t="shared" si="34"/>
        <v>440.15</v>
      </c>
      <c r="J573">
        <v>3</v>
      </c>
      <c r="K573">
        <v>1</v>
      </c>
      <c r="L573">
        <v>1</v>
      </c>
      <c r="M573">
        <f t="shared" si="35"/>
        <v>5</v>
      </c>
      <c r="N573" t="s">
        <v>25</v>
      </c>
      <c r="O573" t="s">
        <v>32</v>
      </c>
    </row>
    <row r="574" spans="1:15" x14ac:dyDescent="0.25">
      <c r="A574">
        <v>6354</v>
      </c>
      <c r="B574" s="1">
        <v>45059</v>
      </c>
      <c r="C574">
        <v>700.79</v>
      </c>
      <c r="D574" t="s">
        <v>12</v>
      </c>
      <c r="E574">
        <v>152973</v>
      </c>
      <c r="F574" t="s">
        <v>7</v>
      </c>
      <c r="G574">
        <f t="shared" ca="1" si="32"/>
        <v>254</v>
      </c>
      <c r="H574">
        <f t="shared" si="33"/>
        <v>1</v>
      </c>
      <c r="I574">
        <f t="shared" si="34"/>
        <v>700.79</v>
      </c>
      <c r="J574">
        <v>3</v>
      </c>
      <c r="K574">
        <v>1</v>
      </c>
      <c r="L574">
        <v>2</v>
      </c>
      <c r="M574">
        <f t="shared" si="35"/>
        <v>6</v>
      </c>
      <c r="N574" t="s">
        <v>26</v>
      </c>
      <c r="O574" t="s">
        <v>31</v>
      </c>
    </row>
    <row r="575" spans="1:15" x14ac:dyDescent="0.25">
      <c r="A575">
        <v>6873</v>
      </c>
      <c r="B575" s="1">
        <v>45059</v>
      </c>
      <c r="C575">
        <v>307.19</v>
      </c>
      <c r="D575" t="s">
        <v>12</v>
      </c>
      <c r="E575">
        <v>981473</v>
      </c>
      <c r="F575" t="s">
        <v>9</v>
      </c>
      <c r="G575">
        <f t="shared" ca="1" si="32"/>
        <v>254</v>
      </c>
      <c r="H575">
        <f t="shared" si="33"/>
        <v>1</v>
      </c>
      <c r="I575">
        <f t="shared" si="34"/>
        <v>307.19</v>
      </c>
      <c r="J575">
        <v>3</v>
      </c>
      <c r="K575">
        <v>1</v>
      </c>
      <c r="L575">
        <v>1</v>
      </c>
      <c r="M575">
        <f t="shared" si="35"/>
        <v>5</v>
      </c>
      <c r="N575" t="s">
        <v>25</v>
      </c>
      <c r="O575" t="s">
        <v>32</v>
      </c>
    </row>
    <row r="576" spans="1:15" x14ac:dyDescent="0.25">
      <c r="A576">
        <v>5254</v>
      </c>
      <c r="B576" s="1">
        <v>45060</v>
      </c>
      <c r="C576">
        <v>579.39</v>
      </c>
      <c r="D576" t="s">
        <v>6</v>
      </c>
      <c r="E576">
        <v>236014</v>
      </c>
      <c r="F576" t="s">
        <v>7</v>
      </c>
      <c r="G576">
        <f t="shared" ca="1" si="32"/>
        <v>253</v>
      </c>
      <c r="H576">
        <f t="shared" si="33"/>
        <v>2</v>
      </c>
      <c r="I576">
        <f t="shared" si="34"/>
        <v>1132.47</v>
      </c>
      <c r="J576">
        <v>3</v>
      </c>
      <c r="K576">
        <v>3</v>
      </c>
      <c r="L576">
        <v>3</v>
      </c>
      <c r="M576">
        <f t="shared" si="35"/>
        <v>9</v>
      </c>
      <c r="N576" t="s">
        <v>24</v>
      </c>
      <c r="O576" t="s">
        <v>30</v>
      </c>
    </row>
    <row r="577" spans="1:15" x14ac:dyDescent="0.25">
      <c r="A577">
        <v>3262</v>
      </c>
      <c r="B577" s="1">
        <v>45060</v>
      </c>
      <c r="C577">
        <v>215.27</v>
      </c>
      <c r="D577" t="s">
        <v>6</v>
      </c>
      <c r="E577">
        <v>794395</v>
      </c>
      <c r="F577" t="s">
        <v>7</v>
      </c>
      <c r="G577">
        <f t="shared" ca="1" si="32"/>
        <v>253</v>
      </c>
      <c r="H577">
        <f t="shared" si="33"/>
        <v>2</v>
      </c>
      <c r="I577">
        <f t="shared" si="34"/>
        <v>1080.46</v>
      </c>
      <c r="J577">
        <v>3</v>
      </c>
      <c r="K577">
        <v>3</v>
      </c>
      <c r="L577">
        <v>3</v>
      </c>
      <c r="M577">
        <f t="shared" si="35"/>
        <v>9</v>
      </c>
      <c r="N577" t="s">
        <v>24</v>
      </c>
      <c r="O577" t="s">
        <v>30</v>
      </c>
    </row>
    <row r="578" spans="1:15" x14ac:dyDescent="0.25">
      <c r="A578">
        <v>2633</v>
      </c>
      <c r="B578" s="1">
        <v>45060</v>
      </c>
      <c r="C578">
        <v>911.34</v>
      </c>
      <c r="D578" t="s">
        <v>8</v>
      </c>
      <c r="E578">
        <v>857537</v>
      </c>
      <c r="F578" t="s">
        <v>9</v>
      </c>
      <c r="G578">
        <f t="shared" ca="1" si="32"/>
        <v>253</v>
      </c>
      <c r="H578">
        <f t="shared" si="33"/>
        <v>1</v>
      </c>
      <c r="I578">
        <f t="shared" si="34"/>
        <v>911.34</v>
      </c>
      <c r="J578">
        <v>3</v>
      </c>
      <c r="K578">
        <v>1</v>
      </c>
      <c r="L578">
        <v>2</v>
      </c>
      <c r="M578">
        <f t="shared" si="35"/>
        <v>6</v>
      </c>
      <c r="N578" t="s">
        <v>26</v>
      </c>
      <c r="O578" t="s">
        <v>31</v>
      </c>
    </row>
    <row r="579" spans="1:15" x14ac:dyDescent="0.25">
      <c r="A579">
        <v>2341</v>
      </c>
      <c r="B579" s="1">
        <v>45060</v>
      </c>
      <c r="C579">
        <v>452.28</v>
      </c>
      <c r="D579" t="s">
        <v>6</v>
      </c>
      <c r="E579">
        <v>181896</v>
      </c>
      <c r="F579" t="s">
        <v>10</v>
      </c>
      <c r="G579">
        <f t="shared" ref="G579:G642" ca="1" si="36">DATEDIF(B579,TODAY(),"D")</f>
        <v>253</v>
      </c>
      <c r="H579">
        <f t="shared" ref="H579:H642" si="37">COUNTIF(A:A,A579)</f>
        <v>1</v>
      </c>
      <c r="I579">
        <f t="shared" ref="I579:I642" si="38">SUMIF(A:A,A579,C:C)</f>
        <v>452.28</v>
      </c>
      <c r="J579">
        <v>3</v>
      </c>
      <c r="K579">
        <v>1</v>
      </c>
      <c r="L579">
        <v>1</v>
      </c>
      <c r="M579">
        <f t="shared" ref="M579:M642" si="39">J579+K579+L579</f>
        <v>5</v>
      </c>
      <c r="N579" t="s">
        <v>25</v>
      </c>
      <c r="O579" t="s">
        <v>32</v>
      </c>
    </row>
    <row r="580" spans="1:15" x14ac:dyDescent="0.25">
      <c r="A580">
        <v>6542</v>
      </c>
      <c r="B580" s="1">
        <v>45060</v>
      </c>
      <c r="C580">
        <v>527.87</v>
      </c>
      <c r="D580" t="s">
        <v>8</v>
      </c>
      <c r="E580">
        <v>553873</v>
      </c>
      <c r="F580" t="s">
        <v>9</v>
      </c>
      <c r="G580">
        <f t="shared" ca="1" si="36"/>
        <v>253</v>
      </c>
      <c r="H580">
        <f t="shared" si="37"/>
        <v>1</v>
      </c>
      <c r="I580">
        <f t="shared" si="38"/>
        <v>527.87</v>
      </c>
      <c r="J580">
        <v>3</v>
      </c>
      <c r="K580">
        <v>1</v>
      </c>
      <c r="L580">
        <v>2</v>
      </c>
      <c r="M580">
        <f t="shared" si="39"/>
        <v>6</v>
      </c>
      <c r="N580" t="s">
        <v>26</v>
      </c>
      <c r="O580" t="s">
        <v>31</v>
      </c>
    </row>
    <row r="581" spans="1:15" x14ac:dyDescent="0.25">
      <c r="A581">
        <v>3150</v>
      </c>
      <c r="B581" s="1">
        <v>45060</v>
      </c>
      <c r="C581">
        <v>840.13</v>
      </c>
      <c r="D581" t="s">
        <v>8</v>
      </c>
      <c r="E581">
        <v>136862</v>
      </c>
      <c r="F581" t="s">
        <v>11</v>
      </c>
      <c r="G581">
        <f t="shared" ca="1" si="36"/>
        <v>253</v>
      </c>
      <c r="H581">
        <f t="shared" si="37"/>
        <v>1</v>
      </c>
      <c r="I581">
        <f t="shared" si="38"/>
        <v>840.13</v>
      </c>
      <c r="J581">
        <v>3</v>
      </c>
      <c r="K581">
        <v>1</v>
      </c>
      <c r="L581">
        <v>2</v>
      </c>
      <c r="M581">
        <f t="shared" si="39"/>
        <v>6</v>
      </c>
      <c r="N581" t="s">
        <v>26</v>
      </c>
      <c r="O581" t="s">
        <v>31</v>
      </c>
    </row>
    <row r="582" spans="1:15" x14ac:dyDescent="0.25">
      <c r="A582">
        <v>8126</v>
      </c>
      <c r="B582" s="1">
        <v>45060</v>
      </c>
      <c r="C582">
        <v>643.39</v>
      </c>
      <c r="D582" t="s">
        <v>6</v>
      </c>
      <c r="E582">
        <v>464032</v>
      </c>
      <c r="F582" t="s">
        <v>7</v>
      </c>
      <c r="G582">
        <f t="shared" ca="1" si="36"/>
        <v>253</v>
      </c>
      <c r="H582">
        <f t="shared" si="37"/>
        <v>1</v>
      </c>
      <c r="I582">
        <f t="shared" si="38"/>
        <v>643.39</v>
      </c>
      <c r="J582">
        <v>3</v>
      </c>
      <c r="K582">
        <v>1</v>
      </c>
      <c r="L582">
        <v>2</v>
      </c>
      <c r="M582">
        <f t="shared" si="39"/>
        <v>6</v>
      </c>
      <c r="N582" t="s">
        <v>26</v>
      </c>
      <c r="O582" t="s">
        <v>31</v>
      </c>
    </row>
    <row r="583" spans="1:15" x14ac:dyDescent="0.25">
      <c r="A583">
        <v>8199</v>
      </c>
      <c r="B583" s="1">
        <v>45060</v>
      </c>
      <c r="C583">
        <v>527.52</v>
      </c>
      <c r="D583" t="s">
        <v>12</v>
      </c>
      <c r="E583">
        <v>481574</v>
      </c>
      <c r="F583" t="s">
        <v>11</v>
      </c>
      <c r="G583">
        <f t="shared" ca="1" si="36"/>
        <v>253</v>
      </c>
      <c r="H583">
        <f t="shared" si="37"/>
        <v>1</v>
      </c>
      <c r="I583">
        <f t="shared" si="38"/>
        <v>527.52</v>
      </c>
      <c r="J583">
        <v>3</v>
      </c>
      <c r="K583">
        <v>1</v>
      </c>
      <c r="L583">
        <v>2</v>
      </c>
      <c r="M583">
        <f t="shared" si="39"/>
        <v>6</v>
      </c>
      <c r="N583" t="s">
        <v>26</v>
      </c>
      <c r="O583" t="s">
        <v>31</v>
      </c>
    </row>
    <row r="584" spans="1:15" x14ac:dyDescent="0.25">
      <c r="A584">
        <v>1166</v>
      </c>
      <c r="B584" s="1">
        <v>45060</v>
      </c>
      <c r="C584">
        <v>948.58</v>
      </c>
      <c r="D584" t="s">
        <v>8</v>
      </c>
      <c r="E584">
        <v>353080</v>
      </c>
      <c r="F584" t="s">
        <v>7</v>
      </c>
      <c r="G584">
        <f t="shared" ca="1" si="36"/>
        <v>253</v>
      </c>
      <c r="H584">
        <f t="shared" si="37"/>
        <v>1</v>
      </c>
      <c r="I584">
        <f t="shared" si="38"/>
        <v>948.58</v>
      </c>
      <c r="J584">
        <v>3</v>
      </c>
      <c r="K584">
        <v>1</v>
      </c>
      <c r="L584">
        <v>2</v>
      </c>
      <c r="M584">
        <f t="shared" si="39"/>
        <v>6</v>
      </c>
      <c r="N584" t="s">
        <v>26</v>
      </c>
      <c r="O584" t="s">
        <v>31</v>
      </c>
    </row>
    <row r="585" spans="1:15" x14ac:dyDescent="0.25">
      <c r="A585">
        <v>9901</v>
      </c>
      <c r="B585" s="1">
        <v>45060</v>
      </c>
      <c r="C585">
        <v>498.97</v>
      </c>
      <c r="D585" t="s">
        <v>12</v>
      </c>
      <c r="E585">
        <v>992400</v>
      </c>
      <c r="F585" t="s">
        <v>7</v>
      </c>
      <c r="G585">
        <f t="shared" ca="1" si="36"/>
        <v>253</v>
      </c>
      <c r="H585">
        <f t="shared" si="37"/>
        <v>1</v>
      </c>
      <c r="I585">
        <f t="shared" si="38"/>
        <v>498.97</v>
      </c>
      <c r="J585">
        <v>3</v>
      </c>
      <c r="K585">
        <v>1</v>
      </c>
      <c r="L585">
        <v>2</v>
      </c>
      <c r="M585">
        <f t="shared" si="39"/>
        <v>6</v>
      </c>
      <c r="N585" t="s">
        <v>26</v>
      </c>
      <c r="O585" t="s">
        <v>31</v>
      </c>
    </row>
    <row r="586" spans="1:15" x14ac:dyDescent="0.25">
      <c r="A586">
        <v>9064</v>
      </c>
      <c r="B586" s="1">
        <v>45061</v>
      </c>
      <c r="C586">
        <v>315.95999999999998</v>
      </c>
      <c r="D586" t="s">
        <v>13</v>
      </c>
      <c r="E586">
        <v>139807</v>
      </c>
      <c r="F586" t="s">
        <v>10</v>
      </c>
      <c r="G586">
        <f t="shared" ca="1" si="36"/>
        <v>252</v>
      </c>
      <c r="H586">
        <f t="shared" si="37"/>
        <v>1</v>
      </c>
      <c r="I586">
        <f t="shared" si="38"/>
        <v>315.95999999999998</v>
      </c>
      <c r="J586">
        <v>3</v>
      </c>
      <c r="K586">
        <v>1</v>
      </c>
      <c r="L586">
        <v>1</v>
      </c>
      <c r="M586">
        <f t="shared" si="39"/>
        <v>5</v>
      </c>
      <c r="N586" t="s">
        <v>25</v>
      </c>
      <c r="O586" t="s">
        <v>32</v>
      </c>
    </row>
    <row r="587" spans="1:15" x14ac:dyDescent="0.25">
      <c r="A587">
        <v>7566</v>
      </c>
      <c r="B587" s="1">
        <v>45061</v>
      </c>
      <c r="C587">
        <v>511.55</v>
      </c>
      <c r="D587" t="s">
        <v>13</v>
      </c>
      <c r="E587">
        <v>670053</v>
      </c>
      <c r="F587" t="s">
        <v>10</v>
      </c>
      <c r="G587">
        <f t="shared" ca="1" si="36"/>
        <v>252</v>
      </c>
      <c r="H587">
        <f t="shared" si="37"/>
        <v>1</v>
      </c>
      <c r="I587">
        <f t="shared" si="38"/>
        <v>511.55</v>
      </c>
      <c r="J587">
        <v>3</v>
      </c>
      <c r="K587">
        <v>1</v>
      </c>
      <c r="L587">
        <v>2</v>
      </c>
      <c r="M587">
        <f t="shared" si="39"/>
        <v>6</v>
      </c>
      <c r="N587" t="s">
        <v>26</v>
      </c>
      <c r="O587" t="s">
        <v>31</v>
      </c>
    </row>
    <row r="588" spans="1:15" x14ac:dyDescent="0.25">
      <c r="A588">
        <v>6986</v>
      </c>
      <c r="B588" s="1">
        <v>45061</v>
      </c>
      <c r="C588">
        <v>686.11</v>
      </c>
      <c r="D588" t="s">
        <v>13</v>
      </c>
      <c r="E588">
        <v>907788</v>
      </c>
      <c r="F588" t="s">
        <v>10</v>
      </c>
      <c r="G588">
        <f t="shared" ca="1" si="36"/>
        <v>252</v>
      </c>
      <c r="H588">
        <f t="shared" si="37"/>
        <v>1</v>
      </c>
      <c r="I588">
        <f t="shared" si="38"/>
        <v>686.11</v>
      </c>
      <c r="J588">
        <v>3</v>
      </c>
      <c r="K588">
        <v>1</v>
      </c>
      <c r="L588">
        <v>2</v>
      </c>
      <c r="M588">
        <f t="shared" si="39"/>
        <v>6</v>
      </c>
      <c r="N588" t="s">
        <v>26</v>
      </c>
      <c r="O588" t="s">
        <v>31</v>
      </c>
    </row>
    <row r="589" spans="1:15" x14ac:dyDescent="0.25">
      <c r="A589">
        <v>6688</v>
      </c>
      <c r="B589" s="1">
        <v>45061</v>
      </c>
      <c r="C589">
        <v>434.09</v>
      </c>
      <c r="D589" t="s">
        <v>6</v>
      </c>
      <c r="E589">
        <v>172306</v>
      </c>
      <c r="F589" t="s">
        <v>11</v>
      </c>
      <c r="G589">
        <f t="shared" ca="1" si="36"/>
        <v>252</v>
      </c>
      <c r="H589">
        <f t="shared" si="37"/>
        <v>1</v>
      </c>
      <c r="I589">
        <f t="shared" si="38"/>
        <v>434.09</v>
      </c>
      <c r="J589">
        <v>3</v>
      </c>
      <c r="K589">
        <v>1</v>
      </c>
      <c r="L589">
        <v>1</v>
      </c>
      <c r="M589">
        <f t="shared" si="39"/>
        <v>5</v>
      </c>
      <c r="N589" t="s">
        <v>25</v>
      </c>
      <c r="O589" t="s">
        <v>32</v>
      </c>
    </row>
    <row r="590" spans="1:15" x14ac:dyDescent="0.25">
      <c r="A590">
        <v>4683</v>
      </c>
      <c r="B590" s="1">
        <v>45061</v>
      </c>
      <c r="C590">
        <v>295.77999999999997</v>
      </c>
      <c r="D590" t="s">
        <v>13</v>
      </c>
      <c r="E590">
        <v>693127</v>
      </c>
      <c r="F590" t="s">
        <v>7</v>
      </c>
      <c r="G590">
        <f t="shared" ca="1" si="36"/>
        <v>252</v>
      </c>
      <c r="H590">
        <f t="shared" si="37"/>
        <v>1</v>
      </c>
      <c r="I590">
        <f t="shared" si="38"/>
        <v>295.77999999999997</v>
      </c>
      <c r="J590">
        <v>3</v>
      </c>
      <c r="K590">
        <v>1</v>
      </c>
      <c r="L590">
        <v>1</v>
      </c>
      <c r="M590">
        <f t="shared" si="39"/>
        <v>5</v>
      </c>
      <c r="N590" t="s">
        <v>25</v>
      </c>
      <c r="O590" t="s">
        <v>32</v>
      </c>
    </row>
    <row r="591" spans="1:15" x14ac:dyDescent="0.25">
      <c r="A591">
        <v>4510</v>
      </c>
      <c r="B591" s="1">
        <v>45061</v>
      </c>
      <c r="C591">
        <v>140.99</v>
      </c>
      <c r="D591" t="s">
        <v>13</v>
      </c>
      <c r="E591">
        <v>354801</v>
      </c>
      <c r="F591" t="s">
        <v>7</v>
      </c>
      <c r="G591">
        <f t="shared" ca="1" si="36"/>
        <v>252</v>
      </c>
      <c r="H591">
        <f t="shared" si="37"/>
        <v>1</v>
      </c>
      <c r="I591">
        <f t="shared" si="38"/>
        <v>140.99</v>
      </c>
      <c r="J591">
        <v>3</v>
      </c>
      <c r="K591">
        <v>1</v>
      </c>
      <c r="L591">
        <v>1</v>
      </c>
      <c r="M591">
        <f t="shared" si="39"/>
        <v>5</v>
      </c>
      <c r="N591" t="s">
        <v>25</v>
      </c>
      <c r="O591" t="s">
        <v>32</v>
      </c>
    </row>
    <row r="592" spans="1:15" x14ac:dyDescent="0.25">
      <c r="A592">
        <v>4116</v>
      </c>
      <c r="B592" s="1">
        <v>45061</v>
      </c>
      <c r="C592">
        <v>454.13</v>
      </c>
      <c r="D592" t="s">
        <v>13</v>
      </c>
      <c r="E592">
        <v>292401</v>
      </c>
      <c r="F592" t="s">
        <v>11</v>
      </c>
      <c r="G592">
        <f t="shared" ca="1" si="36"/>
        <v>252</v>
      </c>
      <c r="H592">
        <f t="shared" si="37"/>
        <v>1</v>
      </c>
      <c r="I592">
        <f t="shared" si="38"/>
        <v>454.13</v>
      </c>
      <c r="J592">
        <v>3</v>
      </c>
      <c r="K592">
        <v>1</v>
      </c>
      <c r="L592">
        <v>1</v>
      </c>
      <c r="M592">
        <f t="shared" si="39"/>
        <v>5</v>
      </c>
      <c r="N592" t="s">
        <v>25</v>
      </c>
      <c r="O592" t="s">
        <v>32</v>
      </c>
    </row>
    <row r="593" spans="1:15" x14ac:dyDescent="0.25">
      <c r="A593">
        <v>8859</v>
      </c>
      <c r="B593" s="1">
        <v>45061</v>
      </c>
      <c r="C593">
        <v>783.62</v>
      </c>
      <c r="D593" t="s">
        <v>6</v>
      </c>
      <c r="E593">
        <v>693128</v>
      </c>
      <c r="F593" t="s">
        <v>11</v>
      </c>
      <c r="G593">
        <f t="shared" ca="1" si="36"/>
        <v>252</v>
      </c>
      <c r="H593">
        <f t="shared" si="37"/>
        <v>1</v>
      </c>
      <c r="I593">
        <f t="shared" si="38"/>
        <v>783.62</v>
      </c>
      <c r="J593">
        <v>3</v>
      </c>
      <c r="K593">
        <v>1</v>
      </c>
      <c r="L593">
        <v>2</v>
      </c>
      <c r="M593">
        <f t="shared" si="39"/>
        <v>6</v>
      </c>
      <c r="N593" t="s">
        <v>26</v>
      </c>
      <c r="O593" t="s">
        <v>31</v>
      </c>
    </row>
    <row r="594" spans="1:15" x14ac:dyDescent="0.25">
      <c r="A594">
        <v>4804</v>
      </c>
      <c r="B594" s="1">
        <v>45061</v>
      </c>
      <c r="C594">
        <v>741.3</v>
      </c>
      <c r="D594" t="s">
        <v>8</v>
      </c>
      <c r="E594">
        <v>283568</v>
      </c>
      <c r="F594" t="s">
        <v>7</v>
      </c>
      <c r="G594">
        <f t="shared" ca="1" si="36"/>
        <v>252</v>
      </c>
      <c r="H594">
        <f t="shared" si="37"/>
        <v>3</v>
      </c>
      <c r="I594">
        <f t="shared" si="38"/>
        <v>2073.33</v>
      </c>
      <c r="J594">
        <v>3</v>
      </c>
      <c r="K594">
        <v>5</v>
      </c>
      <c r="L594">
        <v>5</v>
      </c>
      <c r="M594">
        <f t="shared" si="39"/>
        <v>13</v>
      </c>
      <c r="N594" t="s">
        <v>24</v>
      </c>
      <c r="O594" t="s">
        <v>30</v>
      </c>
    </row>
    <row r="595" spans="1:15" x14ac:dyDescent="0.25">
      <c r="A595">
        <v>7865</v>
      </c>
      <c r="B595" s="1">
        <v>45061</v>
      </c>
      <c r="C595">
        <v>750.04</v>
      </c>
      <c r="D595" t="s">
        <v>12</v>
      </c>
      <c r="E595">
        <v>611945</v>
      </c>
      <c r="F595" t="s">
        <v>9</v>
      </c>
      <c r="G595">
        <f t="shared" ca="1" si="36"/>
        <v>252</v>
      </c>
      <c r="H595">
        <f t="shared" si="37"/>
        <v>1</v>
      </c>
      <c r="I595">
        <f t="shared" si="38"/>
        <v>750.04</v>
      </c>
      <c r="J595">
        <v>3</v>
      </c>
      <c r="K595">
        <v>1</v>
      </c>
      <c r="L595">
        <v>2</v>
      </c>
      <c r="M595">
        <f t="shared" si="39"/>
        <v>6</v>
      </c>
      <c r="N595" t="s">
        <v>26</v>
      </c>
      <c r="O595" t="s">
        <v>31</v>
      </c>
    </row>
    <row r="596" spans="1:15" x14ac:dyDescent="0.25">
      <c r="A596">
        <v>2063</v>
      </c>
      <c r="B596" s="1">
        <v>45062</v>
      </c>
      <c r="C596">
        <v>546.75</v>
      </c>
      <c r="D596" t="s">
        <v>6</v>
      </c>
      <c r="E596">
        <v>992717</v>
      </c>
      <c r="F596" t="s">
        <v>9</v>
      </c>
      <c r="G596">
        <f t="shared" ca="1" si="36"/>
        <v>251</v>
      </c>
      <c r="H596">
        <f t="shared" si="37"/>
        <v>1</v>
      </c>
      <c r="I596">
        <f t="shared" si="38"/>
        <v>546.75</v>
      </c>
      <c r="J596">
        <v>3</v>
      </c>
      <c r="K596">
        <v>1</v>
      </c>
      <c r="L596">
        <v>2</v>
      </c>
      <c r="M596">
        <f t="shared" si="39"/>
        <v>6</v>
      </c>
      <c r="N596" t="s">
        <v>26</v>
      </c>
      <c r="O596" t="s">
        <v>31</v>
      </c>
    </row>
    <row r="597" spans="1:15" x14ac:dyDescent="0.25">
      <c r="A597">
        <v>6439</v>
      </c>
      <c r="B597" s="1">
        <v>45062</v>
      </c>
      <c r="C597">
        <v>769.74</v>
      </c>
      <c r="D597" t="s">
        <v>13</v>
      </c>
      <c r="E597">
        <v>851470</v>
      </c>
      <c r="F597" t="s">
        <v>11</v>
      </c>
      <c r="G597">
        <f t="shared" ca="1" si="36"/>
        <v>251</v>
      </c>
      <c r="H597">
        <f t="shared" si="37"/>
        <v>1</v>
      </c>
      <c r="I597">
        <f t="shared" si="38"/>
        <v>769.74</v>
      </c>
      <c r="J597">
        <v>3</v>
      </c>
      <c r="K597">
        <v>1</v>
      </c>
      <c r="L597">
        <v>2</v>
      </c>
      <c r="M597">
        <f t="shared" si="39"/>
        <v>6</v>
      </c>
      <c r="N597" t="s">
        <v>26</v>
      </c>
      <c r="O597" t="s">
        <v>31</v>
      </c>
    </row>
    <row r="598" spans="1:15" x14ac:dyDescent="0.25">
      <c r="A598">
        <v>3024</v>
      </c>
      <c r="B598" s="1">
        <v>45062</v>
      </c>
      <c r="C598">
        <v>260.20999999999998</v>
      </c>
      <c r="D598" t="s">
        <v>12</v>
      </c>
      <c r="E598">
        <v>315477</v>
      </c>
      <c r="F598" t="s">
        <v>10</v>
      </c>
      <c r="G598">
        <f t="shared" ca="1" si="36"/>
        <v>251</v>
      </c>
      <c r="H598">
        <f t="shared" si="37"/>
        <v>1</v>
      </c>
      <c r="I598">
        <f t="shared" si="38"/>
        <v>260.20999999999998</v>
      </c>
      <c r="J598">
        <v>3</v>
      </c>
      <c r="K598">
        <v>1</v>
      </c>
      <c r="L598">
        <v>1</v>
      </c>
      <c r="M598">
        <f t="shared" si="39"/>
        <v>5</v>
      </c>
      <c r="N598" t="s">
        <v>25</v>
      </c>
      <c r="O598" t="s">
        <v>32</v>
      </c>
    </row>
    <row r="599" spans="1:15" x14ac:dyDescent="0.25">
      <c r="A599">
        <v>1645</v>
      </c>
      <c r="B599" s="1">
        <v>45062</v>
      </c>
      <c r="C599">
        <v>501.39</v>
      </c>
      <c r="D599" t="s">
        <v>12</v>
      </c>
      <c r="E599">
        <v>821634</v>
      </c>
      <c r="F599" t="s">
        <v>7</v>
      </c>
      <c r="G599">
        <f t="shared" ca="1" si="36"/>
        <v>251</v>
      </c>
      <c r="H599">
        <f t="shared" si="37"/>
        <v>2</v>
      </c>
      <c r="I599">
        <f t="shared" si="38"/>
        <v>1292.1100000000001</v>
      </c>
      <c r="J599">
        <v>3</v>
      </c>
      <c r="K599">
        <v>3</v>
      </c>
      <c r="L599">
        <v>3</v>
      </c>
      <c r="M599">
        <f t="shared" si="39"/>
        <v>9</v>
      </c>
      <c r="N599" t="s">
        <v>24</v>
      </c>
      <c r="O599" t="s">
        <v>30</v>
      </c>
    </row>
    <row r="600" spans="1:15" x14ac:dyDescent="0.25">
      <c r="A600">
        <v>1643</v>
      </c>
      <c r="B600" s="1">
        <v>45062</v>
      </c>
      <c r="C600">
        <v>393.52</v>
      </c>
      <c r="D600" t="s">
        <v>8</v>
      </c>
      <c r="E600">
        <v>299072</v>
      </c>
      <c r="F600" t="s">
        <v>11</v>
      </c>
      <c r="G600">
        <f t="shared" ca="1" si="36"/>
        <v>251</v>
      </c>
      <c r="H600">
        <f t="shared" si="37"/>
        <v>1</v>
      </c>
      <c r="I600">
        <f t="shared" si="38"/>
        <v>393.52</v>
      </c>
      <c r="J600">
        <v>3</v>
      </c>
      <c r="K600">
        <v>1</v>
      </c>
      <c r="L600">
        <v>1</v>
      </c>
      <c r="M600">
        <f t="shared" si="39"/>
        <v>5</v>
      </c>
      <c r="N600" t="s">
        <v>25</v>
      </c>
      <c r="O600" t="s">
        <v>32</v>
      </c>
    </row>
    <row r="601" spans="1:15" x14ac:dyDescent="0.25">
      <c r="A601">
        <v>6829</v>
      </c>
      <c r="B601" s="1">
        <v>45062</v>
      </c>
      <c r="C601">
        <v>941.73</v>
      </c>
      <c r="D601" t="s">
        <v>13</v>
      </c>
      <c r="E601">
        <v>294760</v>
      </c>
      <c r="F601" t="s">
        <v>7</v>
      </c>
      <c r="G601">
        <f t="shared" ca="1" si="36"/>
        <v>251</v>
      </c>
      <c r="H601">
        <f t="shared" si="37"/>
        <v>1</v>
      </c>
      <c r="I601">
        <f t="shared" si="38"/>
        <v>941.73</v>
      </c>
      <c r="J601">
        <v>3</v>
      </c>
      <c r="K601">
        <v>1</v>
      </c>
      <c r="L601">
        <v>2</v>
      </c>
      <c r="M601">
        <f t="shared" si="39"/>
        <v>6</v>
      </c>
      <c r="N601" t="s">
        <v>26</v>
      </c>
      <c r="O601" t="s">
        <v>31</v>
      </c>
    </row>
    <row r="602" spans="1:15" x14ac:dyDescent="0.25">
      <c r="A602">
        <v>6939</v>
      </c>
      <c r="B602" s="1">
        <v>45062</v>
      </c>
      <c r="C602">
        <v>295.72000000000003</v>
      </c>
      <c r="D602" t="s">
        <v>13</v>
      </c>
      <c r="E602">
        <v>628750</v>
      </c>
      <c r="F602" t="s">
        <v>7</v>
      </c>
      <c r="G602">
        <f t="shared" ca="1" si="36"/>
        <v>251</v>
      </c>
      <c r="H602">
        <f t="shared" si="37"/>
        <v>1</v>
      </c>
      <c r="I602">
        <f t="shared" si="38"/>
        <v>295.72000000000003</v>
      </c>
      <c r="J602">
        <v>3</v>
      </c>
      <c r="K602">
        <v>1</v>
      </c>
      <c r="L602">
        <v>1</v>
      </c>
      <c r="M602">
        <f t="shared" si="39"/>
        <v>5</v>
      </c>
      <c r="N602" t="s">
        <v>25</v>
      </c>
      <c r="O602" t="s">
        <v>32</v>
      </c>
    </row>
    <row r="603" spans="1:15" x14ac:dyDescent="0.25">
      <c r="A603">
        <v>4863</v>
      </c>
      <c r="B603" s="1">
        <v>45062</v>
      </c>
      <c r="C603">
        <v>437.9</v>
      </c>
      <c r="D603" t="s">
        <v>13</v>
      </c>
      <c r="E603">
        <v>305587</v>
      </c>
      <c r="F603" t="s">
        <v>9</v>
      </c>
      <c r="G603">
        <f t="shared" ca="1" si="36"/>
        <v>251</v>
      </c>
      <c r="H603">
        <f t="shared" si="37"/>
        <v>1</v>
      </c>
      <c r="I603">
        <f t="shared" si="38"/>
        <v>437.9</v>
      </c>
      <c r="J603">
        <v>3</v>
      </c>
      <c r="K603">
        <v>1</v>
      </c>
      <c r="L603">
        <v>1</v>
      </c>
      <c r="M603">
        <f t="shared" si="39"/>
        <v>5</v>
      </c>
      <c r="N603" t="s">
        <v>25</v>
      </c>
      <c r="O603" t="s">
        <v>32</v>
      </c>
    </row>
    <row r="604" spans="1:15" x14ac:dyDescent="0.25">
      <c r="A604">
        <v>6714</v>
      </c>
      <c r="B604" s="1">
        <v>45062</v>
      </c>
      <c r="C604">
        <v>934.36</v>
      </c>
      <c r="D604" t="s">
        <v>6</v>
      </c>
      <c r="E604">
        <v>401769</v>
      </c>
      <c r="F604" t="s">
        <v>10</v>
      </c>
      <c r="G604">
        <f t="shared" ca="1" si="36"/>
        <v>251</v>
      </c>
      <c r="H604">
        <f t="shared" si="37"/>
        <v>1</v>
      </c>
      <c r="I604">
        <f t="shared" si="38"/>
        <v>934.36</v>
      </c>
      <c r="J604">
        <v>3</v>
      </c>
      <c r="K604">
        <v>1</v>
      </c>
      <c r="L604">
        <v>2</v>
      </c>
      <c r="M604">
        <f t="shared" si="39"/>
        <v>6</v>
      </c>
      <c r="N604" t="s">
        <v>26</v>
      </c>
      <c r="O604" t="s">
        <v>31</v>
      </c>
    </row>
    <row r="605" spans="1:15" x14ac:dyDescent="0.25">
      <c r="A605">
        <v>7653</v>
      </c>
      <c r="B605" s="1">
        <v>45062</v>
      </c>
      <c r="C605">
        <v>835.39</v>
      </c>
      <c r="D605" t="s">
        <v>6</v>
      </c>
      <c r="E605">
        <v>400850</v>
      </c>
      <c r="F605" t="s">
        <v>9</v>
      </c>
      <c r="G605">
        <f t="shared" ca="1" si="36"/>
        <v>251</v>
      </c>
      <c r="H605">
        <f t="shared" si="37"/>
        <v>1</v>
      </c>
      <c r="I605">
        <f t="shared" si="38"/>
        <v>835.39</v>
      </c>
      <c r="J605">
        <v>3</v>
      </c>
      <c r="K605">
        <v>1</v>
      </c>
      <c r="L605">
        <v>2</v>
      </c>
      <c r="M605">
        <f t="shared" si="39"/>
        <v>6</v>
      </c>
      <c r="N605" t="s">
        <v>26</v>
      </c>
      <c r="O605" t="s">
        <v>31</v>
      </c>
    </row>
    <row r="606" spans="1:15" x14ac:dyDescent="0.25">
      <c r="A606">
        <v>8879</v>
      </c>
      <c r="B606" s="1">
        <v>45062</v>
      </c>
      <c r="C606">
        <v>206.13</v>
      </c>
      <c r="D606" t="s">
        <v>13</v>
      </c>
      <c r="E606">
        <v>783932</v>
      </c>
      <c r="F606" t="s">
        <v>9</v>
      </c>
      <c r="G606">
        <f t="shared" ca="1" si="36"/>
        <v>251</v>
      </c>
      <c r="H606">
        <f t="shared" si="37"/>
        <v>1</v>
      </c>
      <c r="I606">
        <f t="shared" si="38"/>
        <v>206.13</v>
      </c>
      <c r="J606">
        <v>3</v>
      </c>
      <c r="K606">
        <v>1</v>
      </c>
      <c r="L606">
        <v>1</v>
      </c>
      <c r="M606">
        <f t="shared" si="39"/>
        <v>5</v>
      </c>
      <c r="N606" t="s">
        <v>25</v>
      </c>
      <c r="O606" t="s">
        <v>32</v>
      </c>
    </row>
    <row r="607" spans="1:15" x14ac:dyDescent="0.25">
      <c r="A607">
        <v>9004</v>
      </c>
      <c r="B607" s="1">
        <v>45062</v>
      </c>
      <c r="C607">
        <v>760.58</v>
      </c>
      <c r="D607" t="s">
        <v>13</v>
      </c>
      <c r="E607">
        <v>777278</v>
      </c>
      <c r="F607" t="s">
        <v>7</v>
      </c>
      <c r="G607">
        <f t="shared" ca="1" si="36"/>
        <v>251</v>
      </c>
      <c r="H607">
        <f t="shared" si="37"/>
        <v>1</v>
      </c>
      <c r="I607">
        <f t="shared" si="38"/>
        <v>760.58</v>
      </c>
      <c r="J607">
        <v>3</v>
      </c>
      <c r="K607">
        <v>1</v>
      </c>
      <c r="L607">
        <v>2</v>
      </c>
      <c r="M607">
        <f t="shared" si="39"/>
        <v>6</v>
      </c>
      <c r="N607" t="s">
        <v>26</v>
      </c>
      <c r="O607" t="s">
        <v>31</v>
      </c>
    </row>
    <row r="608" spans="1:15" x14ac:dyDescent="0.25">
      <c r="A608">
        <v>2940</v>
      </c>
      <c r="B608" s="1">
        <v>45062</v>
      </c>
      <c r="C608">
        <v>766.8</v>
      </c>
      <c r="D608" t="s">
        <v>12</v>
      </c>
      <c r="E608">
        <v>913373</v>
      </c>
      <c r="F608" t="s">
        <v>7</v>
      </c>
      <c r="G608">
        <f t="shared" ca="1" si="36"/>
        <v>251</v>
      </c>
      <c r="H608">
        <f t="shared" si="37"/>
        <v>1</v>
      </c>
      <c r="I608">
        <f t="shared" si="38"/>
        <v>766.8</v>
      </c>
      <c r="J608">
        <v>3</v>
      </c>
      <c r="K608">
        <v>1</v>
      </c>
      <c r="L608">
        <v>2</v>
      </c>
      <c r="M608">
        <f t="shared" si="39"/>
        <v>6</v>
      </c>
      <c r="N608" t="s">
        <v>26</v>
      </c>
      <c r="O608" t="s">
        <v>31</v>
      </c>
    </row>
    <row r="609" spans="1:15" x14ac:dyDescent="0.25">
      <c r="A609">
        <v>9376</v>
      </c>
      <c r="B609" s="1">
        <v>45062</v>
      </c>
      <c r="C609">
        <v>574.96</v>
      </c>
      <c r="D609" t="s">
        <v>12</v>
      </c>
      <c r="E609">
        <v>198867</v>
      </c>
      <c r="F609" t="s">
        <v>10</v>
      </c>
      <c r="G609">
        <f t="shared" ca="1" si="36"/>
        <v>251</v>
      </c>
      <c r="H609">
        <f t="shared" si="37"/>
        <v>1</v>
      </c>
      <c r="I609">
        <f t="shared" si="38"/>
        <v>574.96</v>
      </c>
      <c r="J609">
        <v>3</v>
      </c>
      <c r="K609">
        <v>1</v>
      </c>
      <c r="L609">
        <v>2</v>
      </c>
      <c r="M609">
        <f t="shared" si="39"/>
        <v>6</v>
      </c>
      <c r="N609" t="s">
        <v>26</v>
      </c>
      <c r="O609" t="s">
        <v>31</v>
      </c>
    </row>
    <row r="610" spans="1:15" x14ac:dyDescent="0.25">
      <c r="A610">
        <v>1182</v>
      </c>
      <c r="B610" s="1">
        <v>45062</v>
      </c>
      <c r="C610">
        <v>876.02</v>
      </c>
      <c r="D610" t="s">
        <v>12</v>
      </c>
      <c r="E610">
        <v>229221</v>
      </c>
      <c r="F610" t="s">
        <v>10</v>
      </c>
      <c r="G610">
        <f t="shared" ca="1" si="36"/>
        <v>251</v>
      </c>
      <c r="H610">
        <f t="shared" si="37"/>
        <v>1</v>
      </c>
      <c r="I610">
        <f t="shared" si="38"/>
        <v>876.02</v>
      </c>
      <c r="J610">
        <v>3</v>
      </c>
      <c r="K610">
        <v>1</v>
      </c>
      <c r="L610">
        <v>2</v>
      </c>
      <c r="M610">
        <f t="shared" si="39"/>
        <v>6</v>
      </c>
      <c r="N610" t="s">
        <v>26</v>
      </c>
      <c r="O610" t="s">
        <v>31</v>
      </c>
    </row>
    <row r="611" spans="1:15" x14ac:dyDescent="0.25">
      <c r="A611">
        <v>1944</v>
      </c>
      <c r="B611" s="1">
        <v>45062</v>
      </c>
      <c r="C611">
        <v>418.55</v>
      </c>
      <c r="D611" t="s">
        <v>13</v>
      </c>
      <c r="E611">
        <v>684357</v>
      </c>
      <c r="F611" t="s">
        <v>9</v>
      </c>
      <c r="G611">
        <f t="shared" ca="1" si="36"/>
        <v>251</v>
      </c>
      <c r="H611">
        <f t="shared" si="37"/>
        <v>1</v>
      </c>
      <c r="I611">
        <f t="shared" si="38"/>
        <v>418.55</v>
      </c>
      <c r="J611">
        <v>3</v>
      </c>
      <c r="K611">
        <v>1</v>
      </c>
      <c r="L611">
        <v>1</v>
      </c>
      <c r="M611">
        <f t="shared" si="39"/>
        <v>5</v>
      </c>
      <c r="N611" t="s">
        <v>25</v>
      </c>
      <c r="O611" t="s">
        <v>32</v>
      </c>
    </row>
    <row r="612" spans="1:15" x14ac:dyDescent="0.25">
      <c r="A612">
        <v>1082</v>
      </c>
      <c r="B612" s="1">
        <v>45063</v>
      </c>
      <c r="C612">
        <v>600.69000000000005</v>
      </c>
      <c r="D612" t="s">
        <v>8</v>
      </c>
      <c r="E612">
        <v>419491</v>
      </c>
      <c r="F612" t="s">
        <v>9</v>
      </c>
      <c r="G612">
        <f t="shared" ca="1" si="36"/>
        <v>250</v>
      </c>
      <c r="H612">
        <f t="shared" si="37"/>
        <v>1</v>
      </c>
      <c r="I612">
        <f t="shared" si="38"/>
        <v>600.69000000000005</v>
      </c>
      <c r="J612">
        <v>4</v>
      </c>
      <c r="K612">
        <v>1</v>
      </c>
      <c r="L612">
        <v>2</v>
      </c>
      <c r="M612">
        <f t="shared" si="39"/>
        <v>7</v>
      </c>
      <c r="N612" t="s">
        <v>26</v>
      </c>
      <c r="O612" t="s">
        <v>31</v>
      </c>
    </row>
    <row r="613" spans="1:15" x14ac:dyDescent="0.25">
      <c r="A613">
        <v>3762</v>
      </c>
      <c r="B613" s="1">
        <v>45063</v>
      </c>
      <c r="C613">
        <v>766.84</v>
      </c>
      <c r="D613" t="s">
        <v>13</v>
      </c>
      <c r="E613">
        <v>923353</v>
      </c>
      <c r="F613" t="s">
        <v>10</v>
      </c>
      <c r="G613">
        <f t="shared" ca="1" si="36"/>
        <v>250</v>
      </c>
      <c r="H613">
        <f t="shared" si="37"/>
        <v>1</v>
      </c>
      <c r="I613">
        <f t="shared" si="38"/>
        <v>766.84</v>
      </c>
      <c r="J613">
        <v>4</v>
      </c>
      <c r="K613">
        <v>1</v>
      </c>
      <c r="L613">
        <v>2</v>
      </c>
      <c r="M613">
        <f t="shared" si="39"/>
        <v>7</v>
      </c>
      <c r="N613" t="s">
        <v>26</v>
      </c>
      <c r="O613" t="s">
        <v>31</v>
      </c>
    </row>
    <row r="614" spans="1:15" x14ac:dyDescent="0.25">
      <c r="A614">
        <v>9918</v>
      </c>
      <c r="B614" s="1">
        <v>45063</v>
      </c>
      <c r="C614">
        <v>182.11</v>
      </c>
      <c r="D614" t="s">
        <v>13</v>
      </c>
      <c r="E614">
        <v>483041</v>
      </c>
      <c r="F614" t="s">
        <v>10</v>
      </c>
      <c r="G614">
        <f t="shared" ca="1" si="36"/>
        <v>250</v>
      </c>
      <c r="H614">
        <f t="shared" si="37"/>
        <v>1</v>
      </c>
      <c r="I614">
        <f t="shared" si="38"/>
        <v>182.11</v>
      </c>
      <c r="J614">
        <v>4</v>
      </c>
      <c r="K614">
        <v>1</v>
      </c>
      <c r="L614">
        <v>1</v>
      </c>
      <c r="M614">
        <f t="shared" si="39"/>
        <v>6</v>
      </c>
      <c r="N614" t="s">
        <v>26</v>
      </c>
      <c r="O614" t="s">
        <v>31</v>
      </c>
    </row>
    <row r="615" spans="1:15" x14ac:dyDescent="0.25">
      <c r="A615">
        <v>5888</v>
      </c>
      <c r="B615" s="1">
        <v>45063</v>
      </c>
      <c r="C615">
        <v>606.76</v>
      </c>
      <c r="D615" t="s">
        <v>6</v>
      </c>
      <c r="E615">
        <v>398384</v>
      </c>
      <c r="F615" t="s">
        <v>7</v>
      </c>
      <c r="G615">
        <f t="shared" ca="1" si="36"/>
        <v>250</v>
      </c>
      <c r="H615">
        <f t="shared" si="37"/>
        <v>1</v>
      </c>
      <c r="I615">
        <f t="shared" si="38"/>
        <v>606.76</v>
      </c>
      <c r="J615">
        <v>4</v>
      </c>
      <c r="K615">
        <v>1</v>
      </c>
      <c r="L615">
        <v>2</v>
      </c>
      <c r="M615">
        <f t="shared" si="39"/>
        <v>7</v>
      </c>
      <c r="N615" t="s">
        <v>26</v>
      </c>
      <c r="O615" t="s">
        <v>31</v>
      </c>
    </row>
    <row r="616" spans="1:15" x14ac:dyDescent="0.25">
      <c r="A616">
        <v>1517</v>
      </c>
      <c r="B616" s="1">
        <v>45063</v>
      </c>
      <c r="C616">
        <v>948.72</v>
      </c>
      <c r="D616" t="s">
        <v>8</v>
      </c>
      <c r="E616">
        <v>300051</v>
      </c>
      <c r="F616" t="s">
        <v>10</v>
      </c>
      <c r="G616">
        <f t="shared" ca="1" si="36"/>
        <v>250</v>
      </c>
      <c r="H616">
        <f t="shared" si="37"/>
        <v>1</v>
      </c>
      <c r="I616">
        <f t="shared" si="38"/>
        <v>948.72</v>
      </c>
      <c r="J616">
        <v>4</v>
      </c>
      <c r="K616">
        <v>1</v>
      </c>
      <c r="L616">
        <v>2</v>
      </c>
      <c r="M616">
        <f t="shared" si="39"/>
        <v>7</v>
      </c>
      <c r="N616" t="s">
        <v>26</v>
      </c>
      <c r="O616" t="s">
        <v>31</v>
      </c>
    </row>
    <row r="617" spans="1:15" x14ac:dyDescent="0.25">
      <c r="A617">
        <v>9443</v>
      </c>
      <c r="B617" s="1">
        <v>45063</v>
      </c>
      <c r="C617">
        <v>249.52</v>
      </c>
      <c r="D617" t="s">
        <v>12</v>
      </c>
      <c r="E617">
        <v>405420</v>
      </c>
      <c r="F617" t="s">
        <v>7</v>
      </c>
      <c r="G617">
        <f t="shared" ca="1" si="36"/>
        <v>250</v>
      </c>
      <c r="H617">
        <f t="shared" si="37"/>
        <v>1</v>
      </c>
      <c r="I617">
        <f t="shared" si="38"/>
        <v>249.52</v>
      </c>
      <c r="J617">
        <v>4</v>
      </c>
      <c r="K617">
        <v>1</v>
      </c>
      <c r="L617">
        <v>1</v>
      </c>
      <c r="M617">
        <f t="shared" si="39"/>
        <v>6</v>
      </c>
      <c r="N617" t="s">
        <v>26</v>
      </c>
      <c r="O617" t="s">
        <v>31</v>
      </c>
    </row>
    <row r="618" spans="1:15" x14ac:dyDescent="0.25">
      <c r="A618">
        <v>3148</v>
      </c>
      <c r="B618" s="1">
        <v>45063</v>
      </c>
      <c r="C618">
        <v>689.15</v>
      </c>
      <c r="D618" t="s">
        <v>8</v>
      </c>
      <c r="E618">
        <v>855829</v>
      </c>
      <c r="F618" t="s">
        <v>11</v>
      </c>
      <c r="G618">
        <f t="shared" ca="1" si="36"/>
        <v>250</v>
      </c>
      <c r="H618">
        <f t="shared" si="37"/>
        <v>1</v>
      </c>
      <c r="I618">
        <f t="shared" si="38"/>
        <v>689.15</v>
      </c>
      <c r="J618">
        <v>4</v>
      </c>
      <c r="K618">
        <v>1</v>
      </c>
      <c r="L618">
        <v>2</v>
      </c>
      <c r="M618">
        <f t="shared" si="39"/>
        <v>7</v>
      </c>
      <c r="N618" t="s">
        <v>26</v>
      </c>
      <c r="O618" t="s">
        <v>31</v>
      </c>
    </row>
    <row r="619" spans="1:15" x14ac:dyDescent="0.25">
      <c r="A619">
        <v>8796</v>
      </c>
      <c r="B619" s="1">
        <v>45063</v>
      </c>
      <c r="C619">
        <v>747.86</v>
      </c>
      <c r="D619" t="s">
        <v>13</v>
      </c>
      <c r="E619">
        <v>375311</v>
      </c>
      <c r="F619" t="s">
        <v>10</v>
      </c>
      <c r="G619">
        <f t="shared" ca="1" si="36"/>
        <v>250</v>
      </c>
      <c r="H619">
        <f t="shared" si="37"/>
        <v>1</v>
      </c>
      <c r="I619">
        <f t="shared" si="38"/>
        <v>747.86</v>
      </c>
      <c r="J619">
        <v>4</v>
      </c>
      <c r="K619">
        <v>1</v>
      </c>
      <c r="L619">
        <v>2</v>
      </c>
      <c r="M619">
        <f t="shared" si="39"/>
        <v>7</v>
      </c>
      <c r="N619" t="s">
        <v>26</v>
      </c>
      <c r="O619" t="s">
        <v>31</v>
      </c>
    </row>
    <row r="620" spans="1:15" x14ac:dyDescent="0.25">
      <c r="A620">
        <v>1972</v>
      </c>
      <c r="B620" s="1">
        <v>45063</v>
      </c>
      <c r="C620">
        <v>357.31</v>
      </c>
      <c r="D620" t="s">
        <v>6</v>
      </c>
      <c r="E620">
        <v>725850</v>
      </c>
      <c r="F620" t="s">
        <v>9</v>
      </c>
      <c r="G620">
        <f t="shared" ca="1" si="36"/>
        <v>250</v>
      </c>
      <c r="H620">
        <f t="shared" si="37"/>
        <v>1</v>
      </c>
      <c r="I620">
        <f t="shared" si="38"/>
        <v>357.31</v>
      </c>
      <c r="J620">
        <v>4</v>
      </c>
      <c r="K620">
        <v>1</v>
      </c>
      <c r="L620">
        <v>1</v>
      </c>
      <c r="M620">
        <f t="shared" si="39"/>
        <v>6</v>
      </c>
      <c r="N620" t="s">
        <v>26</v>
      </c>
      <c r="O620" t="s">
        <v>31</v>
      </c>
    </row>
    <row r="621" spans="1:15" x14ac:dyDescent="0.25">
      <c r="A621">
        <v>4943</v>
      </c>
      <c r="B621" s="1">
        <v>45063</v>
      </c>
      <c r="C621">
        <v>550.16999999999996</v>
      </c>
      <c r="D621" t="s">
        <v>13</v>
      </c>
      <c r="E621">
        <v>902903</v>
      </c>
      <c r="F621" t="s">
        <v>11</v>
      </c>
      <c r="G621">
        <f t="shared" ca="1" si="36"/>
        <v>250</v>
      </c>
      <c r="H621">
        <f t="shared" si="37"/>
        <v>2</v>
      </c>
      <c r="I621">
        <f t="shared" si="38"/>
        <v>626.79</v>
      </c>
      <c r="J621">
        <v>4</v>
      </c>
      <c r="K621">
        <v>3</v>
      </c>
      <c r="L621">
        <v>2</v>
      </c>
      <c r="M621">
        <f t="shared" si="39"/>
        <v>9</v>
      </c>
      <c r="N621" t="s">
        <v>24</v>
      </c>
      <c r="O621" t="s">
        <v>30</v>
      </c>
    </row>
    <row r="622" spans="1:15" x14ac:dyDescent="0.25">
      <c r="A622">
        <v>9044</v>
      </c>
      <c r="B622" s="1">
        <v>45063</v>
      </c>
      <c r="C622">
        <v>784.15</v>
      </c>
      <c r="D622" t="s">
        <v>6</v>
      </c>
      <c r="E622">
        <v>494322</v>
      </c>
      <c r="F622" t="s">
        <v>11</v>
      </c>
      <c r="G622">
        <f t="shared" ca="1" si="36"/>
        <v>250</v>
      </c>
      <c r="H622">
        <f t="shared" si="37"/>
        <v>1</v>
      </c>
      <c r="I622">
        <f t="shared" si="38"/>
        <v>784.15</v>
      </c>
      <c r="J622">
        <v>4</v>
      </c>
      <c r="K622">
        <v>1</v>
      </c>
      <c r="L622">
        <v>2</v>
      </c>
      <c r="M622">
        <f t="shared" si="39"/>
        <v>7</v>
      </c>
      <c r="N622" t="s">
        <v>26</v>
      </c>
      <c r="O622" t="s">
        <v>31</v>
      </c>
    </row>
    <row r="623" spans="1:15" x14ac:dyDescent="0.25">
      <c r="A623">
        <v>9897</v>
      </c>
      <c r="B623" s="1">
        <v>45063</v>
      </c>
      <c r="C623">
        <v>661.53</v>
      </c>
      <c r="D623" t="s">
        <v>12</v>
      </c>
      <c r="E623">
        <v>991737</v>
      </c>
      <c r="F623" t="s">
        <v>11</v>
      </c>
      <c r="G623">
        <f t="shared" ca="1" si="36"/>
        <v>250</v>
      </c>
      <c r="H623">
        <f t="shared" si="37"/>
        <v>1</v>
      </c>
      <c r="I623">
        <f t="shared" si="38"/>
        <v>661.53</v>
      </c>
      <c r="J623">
        <v>4</v>
      </c>
      <c r="K623">
        <v>1</v>
      </c>
      <c r="L623">
        <v>2</v>
      </c>
      <c r="M623">
        <f t="shared" si="39"/>
        <v>7</v>
      </c>
      <c r="N623" t="s">
        <v>26</v>
      </c>
      <c r="O623" t="s">
        <v>31</v>
      </c>
    </row>
    <row r="624" spans="1:15" x14ac:dyDescent="0.25">
      <c r="A624">
        <v>3661</v>
      </c>
      <c r="B624" s="1">
        <v>45063</v>
      </c>
      <c r="C624">
        <v>248.07</v>
      </c>
      <c r="D624" t="s">
        <v>13</v>
      </c>
      <c r="E624">
        <v>809922</v>
      </c>
      <c r="F624" t="s">
        <v>11</v>
      </c>
      <c r="G624">
        <f t="shared" ca="1" si="36"/>
        <v>250</v>
      </c>
      <c r="H624">
        <f t="shared" si="37"/>
        <v>1</v>
      </c>
      <c r="I624">
        <f t="shared" si="38"/>
        <v>248.07</v>
      </c>
      <c r="J624">
        <v>4</v>
      </c>
      <c r="K624">
        <v>1</v>
      </c>
      <c r="L624">
        <v>1</v>
      </c>
      <c r="M624">
        <f t="shared" si="39"/>
        <v>6</v>
      </c>
      <c r="N624" t="s">
        <v>26</v>
      </c>
      <c r="O624" t="s">
        <v>31</v>
      </c>
    </row>
    <row r="625" spans="1:15" x14ac:dyDescent="0.25">
      <c r="A625">
        <v>7170</v>
      </c>
      <c r="B625" s="1">
        <v>45064</v>
      </c>
      <c r="C625">
        <v>906.98</v>
      </c>
      <c r="D625" t="s">
        <v>8</v>
      </c>
      <c r="E625">
        <v>367865</v>
      </c>
      <c r="F625" t="s">
        <v>9</v>
      </c>
      <c r="G625">
        <f t="shared" ca="1" si="36"/>
        <v>249</v>
      </c>
      <c r="H625">
        <f t="shared" si="37"/>
        <v>1</v>
      </c>
      <c r="I625">
        <f t="shared" si="38"/>
        <v>906.98</v>
      </c>
      <c r="J625">
        <v>4</v>
      </c>
      <c r="K625">
        <v>1</v>
      </c>
      <c r="L625">
        <v>2</v>
      </c>
      <c r="M625">
        <f t="shared" si="39"/>
        <v>7</v>
      </c>
      <c r="N625" t="s">
        <v>26</v>
      </c>
      <c r="O625" t="s">
        <v>31</v>
      </c>
    </row>
    <row r="626" spans="1:15" x14ac:dyDescent="0.25">
      <c r="A626">
        <v>7431</v>
      </c>
      <c r="B626" s="1">
        <v>45064</v>
      </c>
      <c r="C626">
        <v>123.09</v>
      </c>
      <c r="D626" t="s">
        <v>6</v>
      </c>
      <c r="E626">
        <v>986589</v>
      </c>
      <c r="F626" t="s">
        <v>7</v>
      </c>
      <c r="G626">
        <f t="shared" ca="1" si="36"/>
        <v>249</v>
      </c>
      <c r="H626">
        <f t="shared" si="37"/>
        <v>1</v>
      </c>
      <c r="I626">
        <f t="shared" si="38"/>
        <v>123.09</v>
      </c>
      <c r="J626">
        <v>4</v>
      </c>
      <c r="K626">
        <v>1</v>
      </c>
      <c r="L626">
        <v>1</v>
      </c>
      <c r="M626">
        <f t="shared" si="39"/>
        <v>6</v>
      </c>
      <c r="N626" t="s">
        <v>26</v>
      </c>
      <c r="O626" t="s">
        <v>31</v>
      </c>
    </row>
    <row r="627" spans="1:15" x14ac:dyDescent="0.25">
      <c r="A627">
        <v>7455</v>
      </c>
      <c r="B627" s="1">
        <v>45064</v>
      </c>
      <c r="C627">
        <v>568.75</v>
      </c>
      <c r="D627" t="s">
        <v>8</v>
      </c>
      <c r="E627">
        <v>188025</v>
      </c>
      <c r="F627" t="s">
        <v>7</v>
      </c>
      <c r="G627">
        <f t="shared" ca="1" si="36"/>
        <v>249</v>
      </c>
      <c r="H627">
        <f t="shared" si="37"/>
        <v>1</v>
      </c>
      <c r="I627">
        <f t="shared" si="38"/>
        <v>568.75</v>
      </c>
      <c r="J627">
        <v>4</v>
      </c>
      <c r="K627">
        <v>1</v>
      </c>
      <c r="L627">
        <v>2</v>
      </c>
      <c r="M627">
        <f t="shared" si="39"/>
        <v>7</v>
      </c>
      <c r="N627" t="s">
        <v>26</v>
      </c>
      <c r="O627" t="s">
        <v>31</v>
      </c>
    </row>
    <row r="628" spans="1:15" x14ac:dyDescent="0.25">
      <c r="A628">
        <v>7049</v>
      </c>
      <c r="B628" s="1">
        <v>45064</v>
      </c>
      <c r="C628">
        <v>557</v>
      </c>
      <c r="D628" t="s">
        <v>13</v>
      </c>
      <c r="E628">
        <v>233636</v>
      </c>
      <c r="F628" t="s">
        <v>10</v>
      </c>
      <c r="G628">
        <f t="shared" ca="1" si="36"/>
        <v>249</v>
      </c>
      <c r="H628">
        <f t="shared" si="37"/>
        <v>1</v>
      </c>
      <c r="I628">
        <f t="shared" si="38"/>
        <v>557</v>
      </c>
      <c r="J628">
        <v>4</v>
      </c>
      <c r="K628">
        <v>1</v>
      </c>
      <c r="L628">
        <v>2</v>
      </c>
      <c r="M628">
        <f t="shared" si="39"/>
        <v>7</v>
      </c>
      <c r="N628" t="s">
        <v>26</v>
      </c>
      <c r="O628" t="s">
        <v>31</v>
      </c>
    </row>
    <row r="629" spans="1:15" x14ac:dyDescent="0.25">
      <c r="A629">
        <v>5033</v>
      </c>
      <c r="B629" s="1">
        <v>45064</v>
      </c>
      <c r="C629">
        <v>598.57000000000005</v>
      </c>
      <c r="D629" t="s">
        <v>8</v>
      </c>
      <c r="E629">
        <v>539589</v>
      </c>
      <c r="F629" t="s">
        <v>11</v>
      </c>
      <c r="G629">
        <f t="shared" ca="1" si="36"/>
        <v>249</v>
      </c>
      <c r="H629">
        <f t="shared" si="37"/>
        <v>1</v>
      </c>
      <c r="I629">
        <f t="shared" si="38"/>
        <v>598.57000000000005</v>
      </c>
      <c r="J629">
        <v>4</v>
      </c>
      <c r="K629">
        <v>1</v>
      </c>
      <c r="L629">
        <v>2</v>
      </c>
      <c r="M629">
        <f t="shared" si="39"/>
        <v>7</v>
      </c>
      <c r="N629" t="s">
        <v>26</v>
      </c>
      <c r="O629" t="s">
        <v>31</v>
      </c>
    </row>
    <row r="630" spans="1:15" x14ac:dyDescent="0.25">
      <c r="A630">
        <v>7824</v>
      </c>
      <c r="B630" s="1">
        <v>45064</v>
      </c>
      <c r="C630">
        <v>314.60000000000002</v>
      </c>
      <c r="D630" t="s">
        <v>8</v>
      </c>
      <c r="E630">
        <v>725905</v>
      </c>
      <c r="F630" t="s">
        <v>7</v>
      </c>
      <c r="G630">
        <f t="shared" ca="1" si="36"/>
        <v>249</v>
      </c>
      <c r="H630">
        <f t="shared" si="37"/>
        <v>1</v>
      </c>
      <c r="I630">
        <f t="shared" si="38"/>
        <v>314.60000000000002</v>
      </c>
      <c r="J630">
        <v>4</v>
      </c>
      <c r="K630">
        <v>1</v>
      </c>
      <c r="L630">
        <v>1</v>
      </c>
      <c r="M630">
        <f t="shared" si="39"/>
        <v>6</v>
      </c>
      <c r="N630" t="s">
        <v>26</v>
      </c>
      <c r="O630" t="s">
        <v>31</v>
      </c>
    </row>
    <row r="631" spans="1:15" x14ac:dyDescent="0.25">
      <c r="A631">
        <v>3420</v>
      </c>
      <c r="B631" s="1">
        <v>45064</v>
      </c>
      <c r="C631">
        <v>707.65</v>
      </c>
      <c r="D631" t="s">
        <v>12</v>
      </c>
      <c r="E631">
        <v>911982</v>
      </c>
      <c r="F631" t="s">
        <v>10</v>
      </c>
      <c r="G631">
        <f t="shared" ca="1" si="36"/>
        <v>249</v>
      </c>
      <c r="H631">
        <f t="shared" si="37"/>
        <v>1</v>
      </c>
      <c r="I631">
        <f t="shared" si="38"/>
        <v>707.65</v>
      </c>
      <c r="J631">
        <v>4</v>
      </c>
      <c r="K631">
        <v>1</v>
      </c>
      <c r="L631">
        <v>2</v>
      </c>
      <c r="M631">
        <f t="shared" si="39"/>
        <v>7</v>
      </c>
      <c r="N631" t="s">
        <v>26</v>
      </c>
      <c r="O631" t="s">
        <v>31</v>
      </c>
    </row>
    <row r="632" spans="1:15" x14ac:dyDescent="0.25">
      <c r="A632">
        <v>1273</v>
      </c>
      <c r="B632" s="1">
        <v>45064</v>
      </c>
      <c r="C632">
        <v>76.86</v>
      </c>
      <c r="D632" t="s">
        <v>6</v>
      </c>
      <c r="E632">
        <v>326222</v>
      </c>
      <c r="F632" t="s">
        <v>10</v>
      </c>
      <c r="G632">
        <f t="shared" ca="1" si="36"/>
        <v>249</v>
      </c>
      <c r="H632">
        <f t="shared" si="37"/>
        <v>1</v>
      </c>
      <c r="I632">
        <f t="shared" si="38"/>
        <v>76.86</v>
      </c>
      <c r="J632">
        <v>4</v>
      </c>
      <c r="K632">
        <v>1</v>
      </c>
      <c r="L632">
        <v>1</v>
      </c>
      <c r="M632">
        <f t="shared" si="39"/>
        <v>6</v>
      </c>
      <c r="N632" t="s">
        <v>26</v>
      </c>
      <c r="O632" t="s">
        <v>31</v>
      </c>
    </row>
    <row r="633" spans="1:15" x14ac:dyDescent="0.25">
      <c r="A633">
        <v>6661</v>
      </c>
      <c r="B633" s="1">
        <v>45064</v>
      </c>
      <c r="C633">
        <v>306.16000000000003</v>
      </c>
      <c r="D633" t="s">
        <v>13</v>
      </c>
      <c r="E633">
        <v>823846</v>
      </c>
      <c r="F633" t="s">
        <v>11</v>
      </c>
      <c r="G633">
        <f t="shared" ca="1" si="36"/>
        <v>249</v>
      </c>
      <c r="H633">
        <f t="shared" si="37"/>
        <v>1</v>
      </c>
      <c r="I633">
        <f t="shared" si="38"/>
        <v>306.16000000000003</v>
      </c>
      <c r="J633">
        <v>4</v>
      </c>
      <c r="K633">
        <v>1</v>
      </c>
      <c r="L633">
        <v>1</v>
      </c>
      <c r="M633">
        <f t="shared" si="39"/>
        <v>6</v>
      </c>
      <c r="N633" t="s">
        <v>26</v>
      </c>
      <c r="O633" t="s">
        <v>31</v>
      </c>
    </row>
    <row r="634" spans="1:15" x14ac:dyDescent="0.25">
      <c r="A634">
        <v>9108</v>
      </c>
      <c r="B634" s="1">
        <v>45065</v>
      </c>
      <c r="C634">
        <v>883.52</v>
      </c>
      <c r="D634" t="s">
        <v>13</v>
      </c>
      <c r="E634">
        <v>399628</v>
      </c>
      <c r="F634" t="s">
        <v>10</v>
      </c>
      <c r="G634">
        <f t="shared" ca="1" si="36"/>
        <v>248</v>
      </c>
      <c r="H634">
        <f t="shared" si="37"/>
        <v>1</v>
      </c>
      <c r="I634">
        <f t="shared" si="38"/>
        <v>883.52</v>
      </c>
      <c r="J634">
        <v>4</v>
      </c>
      <c r="K634">
        <v>1</v>
      </c>
      <c r="L634">
        <v>2</v>
      </c>
      <c r="M634">
        <f t="shared" si="39"/>
        <v>7</v>
      </c>
      <c r="N634" t="s">
        <v>26</v>
      </c>
      <c r="O634" t="s">
        <v>31</v>
      </c>
    </row>
    <row r="635" spans="1:15" x14ac:dyDescent="0.25">
      <c r="A635">
        <v>8359</v>
      </c>
      <c r="B635" s="1">
        <v>45065</v>
      </c>
      <c r="C635">
        <v>992.85</v>
      </c>
      <c r="D635" t="s">
        <v>13</v>
      </c>
      <c r="E635">
        <v>278852</v>
      </c>
      <c r="F635" t="s">
        <v>9</v>
      </c>
      <c r="G635">
        <f t="shared" ca="1" si="36"/>
        <v>248</v>
      </c>
      <c r="H635">
        <f t="shared" si="37"/>
        <v>1</v>
      </c>
      <c r="I635">
        <f t="shared" si="38"/>
        <v>992.85</v>
      </c>
      <c r="J635">
        <v>4</v>
      </c>
      <c r="K635">
        <v>1</v>
      </c>
      <c r="L635">
        <v>3</v>
      </c>
      <c r="M635">
        <f t="shared" si="39"/>
        <v>8</v>
      </c>
      <c r="N635" t="s">
        <v>24</v>
      </c>
      <c r="O635" t="s">
        <v>31</v>
      </c>
    </row>
    <row r="636" spans="1:15" x14ac:dyDescent="0.25">
      <c r="A636">
        <v>5660</v>
      </c>
      <c r="B636" s="1">
        <v>45065</v>
      </c>
      <c r="C636">
        <v>26.14</v>
      </c>
      <c r="D636" t="s">
        <v>12</v>
      </c>
      <c r="E636">
        <v>416503</v>
      </c>
      <c r="F636" t="s">
        <v>10</v>
      </c>
      <c r="G636">
        <f t="shared" ca="1" si="36"/>
        <v>248</v>
      </c>
      <c r="H636">
        <f t="shared" si="37"/>
        <v>1</v>
      </c>
      <c r="I636">
        <f t="shared" si="38"/>
        <v>26.14</v>
      </c>
      <c r="J636">
        <v>4</v>
      </c>
      <c r="K636">
        <v>1</v>
      </c>
      <c r="L636">
        <v>1</v>
      </c>
      <c r="M636">
        <f t="shared" si="39"/>
        <v>6</v>
      </c>
      <c r="N636" t="s">
        <v>26</v>
      </c>
      <c r="O636" t="s">
        <v>31</v>
      </c>
    </row>
    <row r="637" spans="1:15" x14ac:dyDescent="0.25">
      <c r="A637">
        <v>6277</v>
      </c>
      <c r="B637" s="1">
        <v>45065</v>
      </c>
      <c r="C637">
        <v>156.85</v>
      </c>
      <c r="D637" t="s">
        <v>12</v>
      </c>
      <c r="E637">
        <v>388375</v>
      </c>
      <c r="F637" t="s">
        <v>11</v>
      </c>
      <c r="G637">
        <f t="shared" ca="1" si="36"/>
        <v>248</v>
      </c>
      <c r="H637">
        <f t="shared" si="37"/>
        <v>1</v>
      </c>
      <c r="I637">
        <f t="shared" si="38"/>
        <v>156.85</v>
      </c>
      <c r="J637">
        <v>4</v>
      </c>
      <c r="K637">
        <v>1</v>
      </c>
      <c r="L637">
        <v>1</v>
      </c>
      <c r="M637">
        <f t="shared" si="39"/>
        <v>6</v>
      </c>
      <c r="N637" t="s">
        <v>26</v>
      </c>
      <c r="O637" t="s">
        <v>31</v>
      </c>
    </row>
    <row r="638" spans="1:15" x14ac:dyDescent="0.25">
      <c r="A638">
        <v>4616</v>
      </c>
      <c r="B638" s="1">
        <v>45065</v>
      </c>
      <c r="C638">
        <v>720.67</v>
      </c>
      <c r="D638" t="s">
        <v>8</v>
      </c>
      <c r="E638">
        <v>318877</v>
      </c>
      <c r="F638" t="s">
        <v>7</v>
      </c>
      <c r="G638">
        <f t="shared" ca="1" si="36"/>
        <v>248</v>
      </c>
      <c r="H638">
        <f t="shared" si="37"/>
        <v>1</v>
      </c>
      <c r="I638">
        <f t="shared" si="38"/>
        <v>720.67</v>
      </c>
      <c r="J638">
        <v>4</v>
      </c>
      <c r="K638">
        <v>1</v>
      </c>
      <c r="L638">
        <v>2</v>
      </c>
      <c r="M638">
        <f t="shared" si="39"/>
        <v>7</v>
      </c>
      <c r="N638" t="s">
        <v>26</v>
      </c>
      <c r="O638" t="s">
        <v>31</v>
      </c>
    </row>
    <row r="639" spans="1:15" x14ac:dyDescent="0.25">
      <c r="A639">
        <v>7916</v>
      </c>
      <c r="B639" s="1">
        <v>45065</v>
      </c>
      <c r="C639">
        <v>72.89</v>
      </c>
      <c r="D639" t="s">
        <v>13</v>
      </c>
      <c r="E639">
        <v>724834</v>
      </c>
      <c r="F639" t="s">
        <v>7</v>
      </c>
      <c r="G639">
        <f t="shared" ca="1" si="36"/>
        <v>248</v>
      </c>
      <c r="H639">
        <f t="shared" si="37"/>
        <v>1</v>
      </c>
      <c r="I639">
        <f t="shared" si="38"/>
        <v>72.89</v>
      </c>
      <c r="J639">
        <v>4</v>
      </c>
      <c r="K639">
        <v>1</v>
      </c>
      <c r="L639">
        <v>1</v>
      </c>
      <c r="M639">
        <f t="shared" si="39"/>
        <v>6</v>
      </c>
      <c r="N639" t="s">
        <v>26</v>
      </c>
      <c r="O639" t="s">
        <v>31</v>
      </c>
    </row>
    <row r="640" spans="1:15" x14ac:dyDescent="0.25">
      <c r="A640">
        <v>1530</v>
      </c>
      <c r="B640" s="1">
        <v>45065</v>
      </c>
      <c r="C640">
        <v>161.9</v>
      </c>
      <c r="D640" t="s">
        <v>13</v>
      </c>
      <c r="E640">
        <v>488984</v>
      </c>
      <c r="F640" t="s">
        <v>11</v>
      </c>
      <c r="G640">
        <f t="shared" ca="1" si="36"/>
        <v>248</v>
      </c>
      <c r="H640">
        <f t="shared" si="37"/>
        <v>1</v>
      </c>
      <c r="I640">
        <f t="shared" si="38"/>
        <v>161.9</v>
      </c>
      <c r="J640">
        <v>4</v>
      </c>
      <c r="K640">
        <v>1</v>
      </c>
      <c r="L640">
        <v>1</v>
      </c>
      <c r="M640">
        <f t="shared" si="39"/>
        <v>6</v>
      </c>
      <c r="N640" t="s">
        <v>26</v>
      </c>
      <c r="O640" t="s">
        <v>31</v>
      </c>
    </row>
    <row r="641" spans="1:15" x14ac:dyDescent="0.25">
      <c r="A641">
        <v>7859</v>
      </c>
      <c r="B641" s="1">
        <v>45065</v>
      </c>
      <c r="C641">
        <v>916.75</v>
      </c>
      <c r="D641" t="s">
        <v>12</v>
      </c>
      <c r="E641">
        <v>386886</v>
      </c>
      <c r="F641" t="s">
        <v>7</v>
      </c>
      <c r="G641">
        <f t="shared" ca="1" si="36"/>
        <v>248</v>
      </c>
      <c r="H641">
        <f t="shared" si="37"/>
        <v>1</v>
      </c>
      <c r="I641">
        <f t="shared" si="38"/>
        <v>916.75</v>
      </c>
      <c r="J641">
        <v>4</v>
      </c>
      <c r="K641">
        <v>1</v>
      </c>
      <c r="L641">
        <v>2</v>
      </c>
      <c r="M641">
        <f t="shared" si="39"/>
        <v>7</v>
      </c>
      <c r="N641" t="s">
        <v>26</v>
      </c>
      <c r="O641" t="s">
        <v>31</v>
      </c>
    </row>
    <row r="642" spans="1:15" x14ac:dyDescent="0.25">
      <c r="A642">
        <v>7240</v>
      </c>
      <c r="B642" s="1">
        <v>45065</v>
      </c>
      <c r="C642">
        <v>535.25</v>
      </c>
      <c r="D642" t="s">
        <v>13</v>
      </c>
      <c r="E642">
        <v>630108</v>
      </c>
      <c r="F642" t="s">
        <v>7</v>
      </c>
      <c r="G642">
        <f t="shared" ca="1" si="36"/>
        <v>248</v>
      </c>
      <c r="H642">
        <f t="shared" si="37"/>
        <v>1</v>
      </c>
      <c r="I642">
        <f t="shared" si="38"/>
        <v>535.25</v>
      </c>
      <c r="J642">
        <v>4</v>
      </c>
      <c r="K642">
        <v>1</v>
      </c>
      <c r="L642">
        <v>2</v>
      </c>
      <c r="M642">
        <f t="shared" si="39"/>
        <v>7</v>
      </c>
      <c r="N642" t="s">
        <v>26</v>
      </c>
      <c r="O642" t="s">
        <v>31</v>
      </c>
    </row>
    <row r="643" spans="1:15" x14ac:dyDescent="0.25">
      <c r="A643">
        <v>4770</v>
      </c>
      <c r="B643" s="1">
        <v>45065</v>
      </c>
      <c r="C643">
        <v>803.91</v>
      </c>
      <c r="D643" t="s">
        <v>12</v>
      </c>
      <c r="E643">
        <v>767542</v>
      </c>
      <c r="F643" t="s">
        <v>9</v>
      </c>
      <c r="G643">
        <f t="shared" ref="G643:G706" ca="1" si="40">DATEDIF(B643,TODAY(),"D")</f>
        <v>248</v>
      </c>
      <c r="H643">
        <f t="shared" ref="H643:H706" si="41">COUNTIF(A:A,A643)</f>
        <v>1</v>
      </c>
      <c r="I643">
        <f t="shared" ref="I643:I706" si="42">SUMIF(A:A,A643,C:C)</f>
        <v>803.91</v>
      </c>
      <c r="J643">
        <v>4</v>
      </c>
      <c r="K643">
        <v>1</v>
      </c>
      <c r="L643">
        <v>2</v>
      </c>
      <c r="M643">
        <f t="shared" ref="M643:M706" si="43">J643+K643+L643</f>
        <v>7</v>
      </c>
      <c r="N643" t="s">
        <v>26</v>
      </c>
      <c r="O643" t="s">
        <v>31</v>
      </c>
    </row>
    <row r="644" spans="1:15" x14ac:dyDescent="0.25">
      <c r="A644">
        <v>7730</v>
      </c>
      <c r="B644" s="1">
        <v>45065</v>
      </c>
      <c r="C644">
        <v>151.29</v>
      </c>
      <c r="D644" t="s">
        <v>12</v>
      </c>
      <c r="E644">
        <v>753484</v>
      </c>
      <c r="F644" t="s">
        <v>11</v>
      </c>
      <c r="G644">
        <f t="shared" ca="1" si="40"/>
        <v>248</v>
      </c>
      <c r="H644">
        <f t="shared" si="41"/>
        <v>1</v>
      </c>
      <c r="I644">
        <f t="shared" si="42"/>
        <v>151.29</v>
      </c>
      <c r="J644">
        <v>4</v>
      </c>
      <c r="K644">
        <v>1</v>
      </c>
      <c r="L644">
        <v>1</v>
      </c>
      <c r="M644">
        <f t="shared" si="43"/>
        <v>6</v>
      </c>
      <c r="N644" t="s">
        <v>26</v>
      </c>
      <c r="O644" t="s">
        <v>31</v>
      </c>
    </row>
    <row r="645" spans="1:15" x14ac:dyDescent="0.25">
      <c r="A645">
        <v>8149</v>
      </c>
      <c r="B645" s="1">
        <v>45065</v>
      </c>
      <c r="C645">
        <v>984.39</v>
      </c>
      <c r="D645" t="s">
        <v>8</v>
      </c>
      <c r="E645">
        <v>503906</v>
      </c>
      <c r="F645" t="s">
        <v>9</v>
      </c>
      <c r="G645">
        <f t="shared" ca="1" si="40"/>
        <v>248</v>
      </c>
      <c r="H645">
        <f t="shared" si="41"/>
        <v>1</v>
      </c>
      <c r="I645">
        <f t="shared" si="42"/>
        <v>984.39</v>
      </c>
      <c r="J645">
        <v>4</v>
      </c>
      <c r="K645">
        <v>1</v>
      </c>
      <c r="L645">
        <v>3</v>
      </c>
      <c r="M645">
        <f t="shared" si="43"/>
        <v>8</v>
      </c>
      <c r="N645" t="s">
        <v>24</v>
      </c>
      <c r="O645" t="s">
        <v>31</v>
      </c>
    </row>
    <row r="646" spans="1:15" x14ac:dyDescent="0.25">
      <c r="A646">
        <v>3837</v>
      </c>
      <c r="B646" s="1">
        <v>45065</v>
      </c>
      <c r="C646">
        <v>802.86</v>
      </c>
      <c r="D646" t="s">
        <v>12</v>
      </c>
      <c r="E646">
        <v>364650</v>
      </c>
      <c r="F646" t="s">
        <v>11</v>
      </c>
      <c r="G646">
        <f t="shared" ca="1" si="40"/>
        <v>248</v>
      </c>
      <c r="H646">
        <f t="shared" si="41"/>
        <v>1</v>
      </c>
      <c r="I646">
        <f t="shared" si="42"/>
        <v>802.86</v>
      </c>
      <c r="J646">
        <v>4</v>
      </c>
      <c r="K646">
        <v>1</v>
      </c>
      <c r="L646">
        <v>2</v>
      </c>
      <c r="M646">
        <f t="shared" si="43"/>
        <v>7</v>
      </c>
      <c r="N646" t="s">
        <v>26</v>
      </c>
      <c r="O646" t="s">
        <v>31</v>
      </c>
    </row>
    <row r="647" spans="1:15" x14ac:dyDescent="0.25">
      <c r="A647">
        <v>1430</v>
      </c>
      <c r="B647" s="1">
        <v>45065</v>
      </c>
      <c r="C647">
        <v>929.79</v>
      </c>
      <c r="D647" t="s">
        <v>6</v>
      </c>
      <c r="E647">
        <v>130359</v>
      </c>
      <c r="F647" t="s">
        <v>9</v>
      </c>
      <c r="G647">
        <f t="shared" ca="1" si="40"/>
        <v>248</v>
      </c>
      <c r="H647">
        <f t="shared" si="41"/>
        <v>1</v>
      </c>
      <c r="I647">
        <f t="shared" si="42"/>
        <v>929.79</v>
      </c>
      <c r="J647">
        <v>4</v>
      </c>
      <c r="K647">
        <v>1</v>
      </c>
      <c r="L647">
        <v>2</v>
      </c>
      <c r="M647">
        <f t="shared" si="43"/>
        <v>7</v>
      </c>
      <c r="N647" t="s">
        <v>26</v>
      </c>
      <c r="O647" t="s">
        <v>31</v>
      </c>
    </row>
    <row r="648" spans="1:15" x14ac:dyDescent="0.25">
      <c r="A648">
        <v>5382</v>
      </c>
      <c r="B648" s="1">
        <v>45065</v>
      </c>
      <c r="C648">
        <v>648.20000000000005</v>
      </c>
      <c r="D648" t="s">
        <v>6</v>
      </c>
      <c r="E648">
        <v>566509</v>
      </c>
      <c r="F648" t="s">
        <v>11</v>
      </c>
      <c r="G648">
        <f t="shared" ca="1" si="40"/>
        <v>248</v>
      </c>
      <c r="H648">
        <f t="shared" si="41"/>
        <v>1</v>
      </c>
      <c r="I648">
        <f t="shared" si="42"/>
        <v>648.20000000000005</v>
      </c>
      <c r="J648">
        <v>4</v>
      </c>
      <c r="K648">
        <v>1</v>
      </c>
      <c r="L648">
        <v>2</v>
      </c>
      <c r="M648">
        <f t="shared" si="43"/>
        <v>7</v>
      </c>
      <c r="N648" t="s">
        <v>26</v>
      </c>
      <c r="O648" t="s">
        <v>31</v>
      </c>
    </row>
    <row r="649" spans="1:15" x14ac:dyDescent="0.25">
      <c r="A649">
        <v>1685</v>
      </c>
      <c r="B649" s="1">
        <v>45065</v>
      </c>
      <c r="C649">
        <v>737.98</v>
      </c>
      <c r="D649" t="s">
        <v>13</v>
      </c>
      <c r="E649">
        <v>855185</v>
      </c>
      <c r="F649" t="s">
        <v>11</v>
      </c>
      <c r="G649">
        <f t="shared" ca="1" si="40"/>
        <v>248</v>
      </c>
      <c r="H649">
        <f t="shared" si="41"/>
        <v>1</v>
      </c>
      <c r="I649">
        <f t="shared" si="42"/>
        <v>737.98</v>
      </c>
      <c r="J649">
        <v>4</v>
      </c>
      <c r="K649">
        <v>1</v>
      </c>
      <c r="L649">
        <v>2</v>
      </c>
      <c r="M649">
        <f t="shared" si="43"/>
        <v>7</v>
      </c>
      <c r="N649" t="s">
        <v>26</v>
      </c>
      <c r="O649" t="s">
        <v>31</v>
      </c>
    </row>
    <row r="650" spans="1:15" x14ac:dyDescent="0.25">
      <c r="A650">
        <v>3983</v>
      </c>
      <c r="B650" s="1">
        <v>45065</v>
      </c>
      <c r="C650">
        <v>325.02999999999997</v>
      </c>
      <c r="D650" t="s">
        <v>12</v>
      </c>
      <c r="E650">
        <v>770718</v>
      </c>
      <c r="F650" t="s">
        <v>10</v>
      </c>
      <c r="G650">
        <f t="shared" ca="1" si="40"/>
        <v>248</v>
      </c>
      <c r="H650">
        <f t="shared" si="41"/>
        <v>1</v>
      </c>
      <c r="I650">
        <f t="shared" si="42"/>
        <v>325.02999999999997</v>
      </c>
      <c r="J650">
        <v>4</v>
      </c>
      <c r="K650">
        <v>1</v>
      </c>
      <c r="L650">
        <v>1</v>
      </c>
      <c r="M650">
        <f t="shared" si="43"/>
        <v>6</v>
      </c>
      <c r="N650" t="s">
        <v>26</v>
      </c>
      <c r="O650" t="s">
        <v>31</v>
      </c>
    </row>
    <row r="651" spans="1:15" x14ac:dyDescent="0.25">
      <c r="A651">
        <v>6267</v>
      </c>
      <c r="B651" s="1">
        <v>45065</v>
      </c>
      <c r="C651">
        <v>480.87</v>
      </c>
      <c r="D651" t="s">
        <v>12</v>
      </c>
      <c r="E651">
        <v>164879</v>
      </c>
      <c r="F651" t="s">
        <v>7</v>
      </c>
      <c r="G651">
        <f t="shared" ca="1" si="40"/>
        <v>248</v>
      </c>
      <c r="H651">
        <f t="shared" si="41"/>
        <v>1</v>
      </c>
      <c r="I651">
        <f t="shared" si="42"/>
        <v>480.87</v>
      </c>
      <c r="J651">
        <v>4</v>
      </c>
      <c r="K651">
        <v>1</v>
      </c>
      <c r="L651">
        <v>1</v>
      </c>
      <c r="M651">
        <f t="shared" si="43"/>
        <v>6</v>
      </c>
      <c r="N651" t="s">
        <v>26</v>
      </c>
      <c r="O651" t="s">
        <v>31</v>
      </c>
    </row>
    <row r="652" spans="1:15" x14ac:dyDescent="0.25">
      <c r="A652">
        <v>3120</v>
      </c>
      <c r="B652" s="1">
        <v>45066</v>
      </c>
      <c r="C652">
        <v>439.37</v>
      </c>
      <c r="D652" t="s">
        <v>13</v>
      </c>
      <c r="E652">
        <v>522988</v>
      </c>
      <c r="F652" t="s">
        <v>7</v>
      </c>
      <c r="G652">
        <f t="shared" ca="1" si="40"/>
        <v>247</v>
      </c>
      <c r="H652">
        <f t="shared" si="41"/>
        <v>1</v>
      </c>
      <c r="I652">
        <f t="shared" si="42"/>
        <v>439.37</v>
      </c>
      <c r="J652">
        <v>4</v>
      </c>
      <c r="K652">
        <v>1</v>
      </c>
      <c r="L652">
        <v>1</v>
      </c>
      <c r="M652">
        <f t="shared" si="43"/>
        <v>6</v>
      </c>
      <c r="N652" t="s">
        <v>26</v>
      </c>
      <c r="O652" t="s">
        <v>31</v>
      </c>
    </row>
    <row r="653" spans="1:15" x14ac:dyDescent="0.25">
      <c r="A653">
        <v>3719</v>
      </c>
      <c r="B653" s="1">
        <v>45066</v>
      </c>
      <c r="C653">
        <v>147.84</v>
      </c>
      <c r="D653" t="s">
        <v>12</v>
      </c>
      <c r="E653">
        <v>953047</v>
      </c>
      <c r="F653" t="s">
        <v>9</v>
      </c>
      <c r="G653">
        <f t="shared" ca="1" si="40"/>
        <v>247</v>
      </c>
      <c r="H653">
        <f t="shared" si="41"/>
        <v>1</v>
      </c>
      <c r="I653">
        <f t="shared" si="42"/>
        <v>147.84</v>
      </c>
      <c r="J653">
        <v>4</v>
      </c>
      <c r="K653">
        <v>1</v>
      </c>
      <c r="L653">
        <v>1</v>
      </c>
      <c r="M653">
        <f t="shared" si="43"/>
        <v>6</v>
      </c>
      <c r="N653" t="s">
        <v>26</v>
      </c>
      <c r="O653" t="s">
        <v>31</v>
      </c>
    </row>
    <row r="654" spans="1:15" x14ac:dyDescent="0.25">
      <c r="A654">
        <v>9383</v>
      </c>
      <c r="B654" s="1">
        <v>45066</v>
      </c>
      <c r="C654">
        <v>950.26</v>
      </c>
      <c r="D654" t="s">
        <v>13</v>
      </c>
      <c r="E654">
        <v>677079</v>
      </c>
      <c r="F654" t="s">
        <v>7</v>
      </c>
      <c r="G654">
        <f t="shared" ca="1" si="40"/>
        <v>247</v>
      </c>
      <c r="H654">
        <f t="shared" si="41"/>
        <v>1</v>
      </c>
      <c r="I654">
        <f t="shared" si="42"/>
        <v>950.26</v>
      </c>
      <c r="J654">
        <v>4</v>
      </c>
      <c r="K654">
        <v>1</v>
      </c>
      <c r="L654">
        <v>2</v>
      </c>
      <c r="M654">
        <f t="shared" si="43"/>
        <v>7</v>
      </c>
      <c r="N654" t="s">
        <v>26</v>
      </c>
      <c r="O654" t="s">
        <v>31</v>
      </c>
    </row>
    <row r="655" spans="1:15" x14ac:dyDescent="0.25">
      <c r="A655">
        <v>7457</v>
      </c>
      <c r="B655" s="1">
        <v>45066</v>
      </c>
      <c r="C655">
        <v>939.75</v>
      </c>
      <c r="D655" t="s">
        <v>8</v>
      </c>
      <c r="E655">
        <v>645940</v>
      </c>
      <c r="F655" t="s">
        <v>10</v>
      </c>
      <c r="G655">
        <f t="shared" ca="1" si="40"/>
        <v>247</v>
      </c>
      <c r="H655">
        <f t="shared" si="41"/>
        <v>1</v>
      </c>
      <c r="I655">
        <f t="shared" si="42"/>
        <v>939.75</v>
      </c>
      <c r="J655">
        <v>4</v>
      </c>
      <c r="K655">
        <v>1</v>
      </c>
      <c r="L655">
        <v>2</v>
      </c>
      <c r="M655">
        <f t="shared" si="43"/>
        <v>7</v>
      </c>
      <c r="N655" t="s">
        <v>26</v>
      </c>
      <c r="O655" t="s">
        <v>31</v>
      </c>
    </row>
    <row r="656" spans="1:15" x14ac:dyDescent="0.25">
      <c r="A656">
        <v>6776</v>
      </c>
      <c r="B656" s="1">
        <v>45066</v>
      </c>
      <c r="C656">
        <v>998.17</v>
      </c>
      <c r="D656" t="s">
        <v>6</v>
      </c>
      <c r="E656">
        <v>770532</v>
      </c>
      <c r="F656" t="s">
        <v>10</v>
      </c>
      <c r="G656">
        <f t="shared" ca="1" si="40"/>
        <v>247</v>
      </c>
      <c r="H656">
        <f t="shared" si="41"/>
        <v>1</v>
      </c>
      <c r="I656">
        <f t="shared" si="42"/>
        <v>998.17</v>
      </c>
      <c r="J656">
        <v>4</v>
      </c>
      <c r="K656">
        <v>1</v>
      </c>
      <c r="L656">
        <v>3</v>
      </c>
      <c r="M656">
        <f t="shared" si="43"/>
        <v>8</v>
      </c>
      <c r="N656" t="s">
        <v>24</v>
      </c>
      <c r="O656" t="s">
        <v>31</v>
      </c>
    </row>
    <row r="657" spans="1:15" x14ac:dyDescent="0.25">
      <c r="A657">
        <v>8251</v>
      </c>
      <c r="B657" s="1">
        <v>45066</v>
      </c>
      <c r="C657">
        <v>816.86</v>
      </c>
      <c r="D657" t="s">
        <v>13</v>
      </c>
      <c r="E657">
        <v>970914</v>
      </c>
      <c r="F657" t="s">
        <v>7</v>
      </c>
      <c r="G657">
        <f t="shared" ca="1" si="40"/>
        <v>247</v>
      </c>
      <c r="H657">
        <f t="shared" si="41"/>
        <v>1</v>
      </c>
      <c r="I657">
        <f t="shared" si="42"/>
        <v>816.86</v>
      </c>
      <c r="J657">
        <v>4</v>
      </c>
      <c r="K657">
        <v>1</v>
      </c>
      <c r="L657">
        <v>2</v>
      </c>
      <c r="M657">
        <f t="shared" si="43"/>
        <v>7</v>
      </c>
      <c r="N657" t="s">
        <v>26</v>
      </c>
      <c r="O657" t="s">
        <v>31</v>
      </c>
    </row>
    <row r="658" spans="1:15" x14ac:dyDescent="0.25">
      <c r="A658">
        <v>9615</v>
      </c>
      <c r="B658" s="1">
        <v>45066</v>
      </c>
      <c r="C658">
        <v>704.3</v>
      </c>
      <c r="D658" t="s">
        <v>6</v>
      </c>
      <c r="E658">
        <v>151470</v>
      </c>
      <c r="F658" t="s">
        <v>11</v>
      </c>
      <c r="G658">
        <f t="shared" ca="1" si="40"/>
        <v>247</v>
      </c>
      <c r="H658">
        <f t="shared" si="41"/>
        <v>1</v>
      </c>
      <c r="I658">
        <f t="shared" si="42"/>
        <v>704.3</v>
      </c>
      <c r="J658">
        <v>4</v>
      </c>
      <c r="K658">
        <v>1</v>
      </c>
      <c r="L658">
        <v>2</v>
      </c>
      <c r="M658">
        <f t="shared" si="43"/>
        <v>7</v>
      </c>
      <c r="N658" t="s">
        <v>26</v>
      </c>
      <c r="O658" t="s">
        <v>31</v>
      </c>
    </row>
    <row r="659" spans="1:15" x14ac:dyDescent="0.25">
      <c r="A659">
        <v>3525</v>
      </c>
      <c r="B659" s="1">
        <v>45066</v>
      </c>
      <c r="C659">
        <v>290.3</v>
      </c>
      <c r="D659" t="s">
        <v>13</v>
      </c>
      <c r="E659">
        <v>772036</v>
      </c>
      <c r="F659" t="s">
        <v>11</v>
      </c>
      <c r="G659">
        <f t="shared" ca="1" si="40"/>
        <v>247</v>
      </c>
      <c r="H659">
        <f t="shared" si="41"/>
        <v>1</v>
      </c>
      <c r="I659">
        <f t="shared" si="42"/>
        <v>290.3</v>
      </c>
      <c r="J659">
        <v>4</v>
      </c>
      <c r="K659">
        <v>1</v>
      </c>
      <c r="L659">
        <v>1</v>
      </c>
      <c r="M659">
        <f t="shared" si="43"/>
        <v>6</v>
      </c>
      <c r="N659" t="s">
        <v>26</v>
      </c>
      <c r="O659" t="s">
        <v>31</v>
      </c>
    </row>
    <row r="660" spans="1:15" x14ac:dyDescent="0.25">
      <c r="A660">
        <v>1567</v>
      </c>
      <c r="B660" s="1">
        <v>45066</v>
      </c>
      <c r="C660">
        <v>622.98</v>
      </c>
      <c r="D660" t="s">
        <v>12</v>
      </c>
      <c r="E660">
        <v>778720</v>
      </c>
      <c r="F660" t="s">
        <v>11</v>
      </c>
      <c r="G660">
        <f t="shared" ca="1" si="40"/>
        <v>247</v>
      </c>
      <c r="H660">
        <f t="shared" si="41"/>
        <v>1</v>
      </c>
      <c r="I660">
        <f t="shared" si="42"/>
        <v>622.98</v>
      </c>
      <c r="J660">
        <v>4</v>
      </c>
      <c r="K660">
        <v>1</v>
      </c>
      <c r="L660">
        <v>2</v>
      </c>
      <c r="M660">
        <f t="shared" si="43"/>
        <v>7</v>
      </c>
      <c r="N660" t="s">
        <v>26</v>
      </c>
      <c r="O660" t="s">
        <v>31</v>
      </c>
    </row>
    <row r="661" spans="1:15" x14ac:dyDescent="0.25">
      <c r="A661">
        <v>1025</v>
      </c>
      <c r="B661" s="1">
        <v>45066</v>
      </c>
      <c r="C661">
        <v>359.29</v>
      </c>
      <c r="D661" t="s">
        <v>13</v>
      </c>
      <c r="E661">
        <v>296412</v>
      </c>
      <c r="F661" t="s">
        <v>10</v>
      </c>
      <c r="G661">
        <f t="shared" ca="1" si="40"/>
        <v>247</v>
      </c>
      <c r="H661">
        <f t="shared" si="41"/>
        <v>1</v>
      </c>
      <c r="I661">
        <f t="shared" si="42"/>
        <v>359.29</v>
      </c>
      <c r="J661">
        <v>4</v>
      </c>
      <c r="K661">
        <v>1</v>
      </c>
      <c r="L661">
        <v>1</v>
      </c>
      <c r="M661">
        <f t="shared" si="43"/>
        <v>6</v>
      </c>
      <c r="N661" t="s">
        <v>26</v>
      </c>
      <c r="O661" t="s">
        <v>31</v>
      </c>
    </row>
    <row r="662" spans="1:15" x14ac:dyDescent="0.25">
      <c r="A662">
        <v>2293</v>
      </c>
      <c r="B662" s="1">
        <v>45066</v>
      </c>
      <c r="C662">
        <v>872.13</v>
      </c>
      <c r="D662" t="s">
        <v>12</v>
      </c>
      <c r="E662">
        <v>621841</v>
      </c>
      <c r="F662" t="s">
        <v>9</v>
      </c>
      <c r="G662">
        <f t="shared" ca="1" si="40"/>
        <v>247</v>
      </c>
      <c r="H662">
        <f t="shared" si="41"/>
        <v>1</v>
      </c>
      <c r="I662">
        <f t="shared" si="42"/>
        <v>872.13</v>
      </c>
      <c r="J662">
        <v>4</v>
      </c>
      <c r="K662">
        <v>1</v>
      </c>
      <c r="L662">
        <v>2</v>
      </c>
      <c r="M662">
        <f t="shared" si="43"/>
        <v>7</v>
      </c>
      <c r="N662" t="s">
        <v>26</v>
      </c>
      <c r="O662" t="s">
        <v>31</v>
      </c>
    </row>
    <row r="663" spans="1:15" x14ac:dyDescent="0.25">
      <c r="A663">
        <v>4617</v>
      </c>
      <c r="B663" s="1">
        <v>45066</v>
      </c>
      <c r="C663">
        <v>836.4</v>
      </c>
      <c r="D663" t="s">
        <v>12</v>
      </c>
      <c r="E663">
        <v>220190</v>
      </c>
      <c r="F663" t="s">
        <v>9</v>
      </c>
      <c r="G663">
        <f t="shared" ca="1" si="40"/>
        <v>247</v>
      </c>
      <c r="H663">
        <f t="shared" si="41"/>
        <v>1</v>
      </c>
      <c r="I663">
        <f t="shared" si="42"/>
        <v>836.4</v>
      </c>
      <c r="J663">
        <v>4</v>
      </c>
      <c r="K663">
        <v>1</v>
      </c>
      <c r="L663">
        <v>2</v>
      </c>
      <c r="M663">
        <f t="shared" si="43"/>
        <v>7</v>
      </c>
      <c r="N663" t="s">
        <v>26</v>
      </c>
      <c r="O663" t="s">
        <v>31</v>
      </c>
    </row>
    <row r="664" spans="1:15" x14ac:dyDescent="0.25">
      <c r="A664">
        <v>7825</v>
      </c>
      <c r="B664" s="1">
        <v>45066</v>
      </c>
      <c r="C664">
        <v>642.6</v>
      </c>
      <c r="D664" t="s">
        <v>13</v>
      </c>
      <c r="E664">
        <v>757629</v>
      </c>
      <c r="F664" t="s">
        <v>11</v>
      </c>
      <c r="G664">
        <f t="shared" ca="1" si="40"/>
        <v>247</v>
      </c>
      <c r="H664">
        <f t="shared" si="41"/>
        <v>1</v>
      </c>
      <c r="I664">
        <f t="shared" si="42"/>
        <v>642.6</v>
      </c>
      <c r="J664">
        <v>4</v>
      </c>
      <c r="K664">
        <v>1</v>
      </c>
      <c r="L664">
        <v>2</v>
      </c>
      <c r="M664">
        <f t="shared" si="43"/>
        <v>7</v>
      </c>
      <c r="N664" t="s">
        <v>26</v>
      </c>
      <c r="O664" t="s">
        <v>31</v>
      </c>
    </row>
    <row r="665" spans="1:15" x14ac:dyDescent="0.25">
      <c r="A665">
        <v>9761</v>
      </c>
      <c r="B665" s="1">
        <v>45066</v>
      </c>
      <c r="C665">
        <v>58.1</v>
      </c>
      <c r="D665" t="s">
        <v>8</v>
      </c>
      <c r="E665">
        <v>794125</v>
      </c>
      <c r="F665" t="s">
        <v>10</v>
      </c>
      <c r="G665">
        <f t="shared" ca="1" si="40"/>
        <v>247</v>
      </c>
      <c r="H665">
        <f t="shared" si="41"/>
        <v>1</v>
      </c>
      <c r="I665">
        <f t="shared" si="42"/>
        <v>58.1</v>
      </c>
      <c r="J665">
        <v>4</v>
      </c>
      <c r="K665">
        <v>1</v>
      </c>
      <c r="L665">
        <v>1</v>
      </c>
      <c r="M665">
        <f t="shared" si="43"/>
        <v>6</v>
      </c>
      <c r="N665" t="s">
        <v>26</v>
      </c>
      <c r="O665" t="s">
        <v>31</v>
      </c>
    </row>
    <row r="666" spans="1:15" x14ac:dyDescent="0.25">
      <c r="A666">
        <v>1713</v>
      </c>
      <c r="B666" s="1">
        <v>45067</v>
      </c>
      <c r="C666">
        <v>393.01</v>
      </c>
      <c r="D666" t="s">
        <v>6</v>
      </c>
      <c r="E666">
        <v>365971</v>
      </c>
      <c r="F666" t="s">
        <v>10</v>
      </c>
      <c r="G666">
        <f t="shared" ca="1" si="40"/>
        <v>246</v>
      </c>
      <c r="H666">
        <f t="shared" si="41"/>
        <v>1</v>
      </c>
      <c r="I666">
        <f t="shared" si="42"/>
        <v>393.01</v>
      </c>
      <c r="J666">
        <v>4</v>
      </c>
      <c r="K666">
        <v>1</v>
      </c>
      <c r="L666">
        <v>1</v>
      </c>
      <c r="M666">
        <f t="shared" si="43"/>
        <v>6</v>
      </c>
      <c r="N666" t="s">
        <v>26</v>
      </c>
      <c r="O666" t="s">
        <v>31</v>
      </c>
    </row>
    <row r="667" spans="1:15" x14ac:dyDescent="0.25">
      <c r="A667">
        <v>6822</v>
      </c>
      <c r="B667" s="1">
        <v>45067</v>
      </c>
      <c r="C667">
        <v>309.3</v>
      </c>
      <c r="D667" t="s">
        <v>6</v>
      </c>
      <c r="E667">
        <v>951331</v>
      </c>
      <c r="F667" t="s">
        <v>10</v>
      </c>
      <c r="G667">
        <f t="shared" ca="1" si="40"/>
        <v>246</v>
      </c>
      <c r="H667">
        <f t="shared" si="41"/>
        <v>1</v>
      </c>
      <c r="I667">
        <f t="shared" si="42"/>
        <v>309.3</v>
      </c>
      <c r="J667">
        <v>4</v>
      </c>
      <c r="K667">
        <v>1</v>
      </c>
      <c r="L667">
        <v>1</v>
      </c>
      <c r="M667">
        <f t="shared" si="43"/>
        <v>6</v>
      </c>
      <c r="N667" t="s">
        <v>26</v>
      </c>
      <c r="O667" t="s">
        <v>31</v>
      </c>
    </row>
    <row r="668" spans="1:15" x14ac:dyDescent="0.25">
      <c r="A668">
        <v>6934</v>
      </c>
      <c r="B668" s="1">
        <v>45067</v>
      </c>
      <c r="C668">
        <v>892.66</v>
      </c>
      <c r="D668" t="s">
        <v>13</v>
      </c>
      <c r="E668">
        <v>841666</v>
      </c>
      <c r="F668" t="s">
        <v>9</v>
      </c>
      <c r="G668">
        <f t="shared" ca="1" si="40"/>
        <v>246</v>
      </c>
      <c r="H668">
        <f t="shared" si="41"/>
        <v>1</v>
      </c>
      <c r="I668">
        <f t="shared" si="42"/>
        <v>892.66</v>
      </c>
      <c r="J668">
        <v>4</v>
      </c>
      <c r="K668">
        <v>1</v>
      </c>
      <c r="L668">
        <v>2</v>
      </c>
      <c r="M668">
        <f t="shared" si="43"/>
        <v>7</v>
      </c>
      <c r="N668" t="s">
        <v>26</v>
      </c>
      <c r="O668" t="s">
        <v>31</v>
      </c>
    </row>
    <row r="669" spans="1:15" x14ac:dyDescent="0.25">
      <c r="A669">
        <v>7911</v>
      </c>
      <c r="B669" s="1">
        <v>45067</v>
      </c>
      <c r="C669">
        <v>616.19000000000005</v>
      </c>
      <c r="D669" t="s">
        <v>13</v>
      </c>
      <c r="E669">
        <v>990136</v>
      </c>
      <c r="F669" t="s">
        <v>10</v>
      </c>
      <c r="G669">
        <f t="shared" ca="1" si="40"/>
        <v>246</v>
      </c>
      <c r="H669">
        <f t="shared" si="41"/>
        <v>1</v>
      </c>
      <c r="I669">
        <f t="shared" si="42"/>
        <v>616.19000000000005</v>
      </c>
      <c r="J669">
        <v>4</v>
      </c>
      <c r="K669">
        <v>1</v>
      </c>
      <c r="L669">
        <v>2</v>
      </c>
      <c r="M669">
        <f t="shared" si="43"/>
        <v>7</v>
      </c>
      <c r="N669" t="s">
        <v>26</v>
      </c>
      <c r="O669" t="s">
        <v>31</v>
      </c>
    </row>
    <row r="670" spans="1:15" x14ac:dyDescent="0.25">
      <c r="A670">
        <v>2035</v>
      </c>
      <c r="B670" s="1">
        <v>45067</v>
      </c>
      <c r="C670">
        <v>825.62</v>
      </c>
      <c r="D670" t="s">
        <v>6</v>
      </c>
      <c r="E670">
        <v>780776</v>
      </c>
      <c r="F670" t="s">
        <v>7</v>
      </c>
      <c r="G670">
        <f t="shared" ca="1" si="40"/>
        <v>246</v>
      </c>
      <c r="H670">
        <f t="shared" si="41"/>
        <v>1</v>
      </c>
      <c r="I670">
        <f t="shared" si="42"/>
        <v>825.62</v>
      </c>
      <c r="J670">
        <v>4</v>
      </c>
      <c r="K670">
        <v>1</v>
      </c>
      <c r="L670">
        <v>2</v>
      </c>
      <c r="M670">
        <f t="shared" si="43"/>
        <v>7</v>
      </c>
      <c r="N670" t="s">
        <v>26</v>
      </c>
      <c r="O670" t="s">
        <v>31</v>
      </c>
    </row>
    <row r="671" spans="1:15" x14ac:dyDescent="0.25">
      <c r="A671">
        <v>3871</v>
      </c>
      <c r="B671" s="1">
        <v>45067</v>
      </c>
      <c r="C671">
        <v>499.42</v>
      </c>
      <c r="D671" t="s">
        <v>8</v>
      </c>
      <c r="E671">
        <v>311505</v>
      </c>
      <c r="F671" t="s">
        <v>11</v>
      </c>
      <c r="G671">
        <f t="shared" ca="1" si="40"/>
        <v>246</v>
      </c>
      <c r="H671">
        <f t="shared" si="41"/>
        <v>1</v>
      </c>
      <c r="I671">
        <f t="shared" si="42"/>
        <v>499.42</v>
      </c>
      <c r="J671">
        <v>4</v>
      </c>
      <c r="K671">
        <v>1</v>
      </c>
      <c r="L671">
        <v>2</v>
      </c>
      <c r="M671">
        <f t="shared" si="43"/>
        <v>7</v>
      </c>
      <c r="N671" t="s">
        <v>26</v>
      </c>
      <c r="O671" t="s">
        <v>31</v>
      </c>
    </row>
    <row r="672" spans="1:15" x14ac:dyDescent="0.25">
      <c r="A672">
        <v>1185</v>
      </c>
      <c r="B672" s="1">
        <v>45067</v>
      </c>
      <c r="C672">
        <v>209.18</v>
      </c>
      <c r="D672" t="s">
        <v>6</v>
      </c>
      <c r="E672">
        <v>366776</v>
      </c>
      <c r="F672" t="s">
        <v>10</v>
      </c>
      <c r="G672">
        <f t="shared" ca="1" si="40"/>
        <v>246</v>
      </c>
      <c r="H672">
        <f t="shared" si="41"/>
        <v>1</v>
      </c>
      <c r="I672">
        <f t="shared" si="42"/>
        <v>209.18</v>
      </c>
      <c r="J672">
        <v>4</v>
      </c>
      <c r="K672">
        <v>1</v>
      </c>
      <c r="L672">
        <v>1</v>
      </c>
      <c r="M672">
        <f t="shared" si="43"/>
        <v>6</v>
      </c>
      <c r="N672" t="s">
        <v>26</v>
      </c>
      <c r="O672" t="s">
        <v>31</v>
      </c>
    </row>
    <row r="673" spans="1:15" x14ac:dyDescent="0.25">
      <c r="A673">
        <v>3280</v>
      </c>
      <c r="B673" s="1">
        <v>45067</v>
      </c>
      <c r="C673">
        <v>309.8</v>
      </c>
      <c r="D673" t="s">
        <v>6</v>
      </c>
      <c r="E673">
        <v>790658</v>
      </c>
      <c r="F673" t="s">
        <v>9</v>
      </c>
      <c r="G673">
        <f t="shared" ca="1" si="40"/>
        <v>246</v>
      </c>
      <c r="H673">
        <f t="shared" si="41"/>
        <v>1</v>
      </c>
      <c r="I673">
        <f t="shared" si="42"/>
        <v>309.8</v>
      </c>
      <c r="J673">
        <v>4</v>
      </c>
      <c r="K673">
        <v>1</v>
      </c>
      <c r="L673">
        <v>1</v>
      </c>
      <c r="M673">
        <f t="shared" si="43"/>
        <v>6</v>
      </c>
      <c r="N673" t="s">
        <v>26</v>
      </c>
      <c r="O673" t="s">
        <v>31</v>
      </c>
    </row>
    <row r="674" spans="1:15" x14ac:dyDescent="0.25">
      <c r="A674">
        <v>6134</v>
      </c>
      <c r="B674" s="1">
        <v>45067</v>
      </c>
      <c r="C674">
        <v>67.430000000000007</v>
      </c>
      <c r="D674" t="s">
        <v>13</v>
      </c>
      <c r="E674">
        <v>386814</v>
      </c>
      <c r="F674" t="s">
        <v>9</v>
      </c>
      <c r="G674">
        <f t="shared" ca="1" si="40"/>
        <v>246</v>
      </c>
      <c r="H674">
        <f t="shared" si="41"/>
        <v>1</v>
      </c>
      <c r="I674">
        <f t="shared" si="42"/>
        <v>67.430000000000007</v>
      </c>
      <c r="J674">
        <v>4</v>
      </c>
      <c r="K674">
        <v>1</v>
      </c>
      <c r="L674">
        <v>1</v>
      </c>
      <c r="M674">
        <f t="shared" si="43"/>
        <v>6</v>
      </c>
      <c r="N674" t="s">
        <v>26</v>
      </c>
      <c r="O674" t="s">
        <v>31</v>
      </c>
    </row>
    <row r="675" spans="1:15" x14ac:dyDescent="0.25">
      <c r="A675">
        <v>5285</v>
      </c>
      <c r="B675" s="1">
        <v>45068</v>
      </c>
      <c r="C675">
        <v>365.96</v>
      </c>
      <c r="D675" t="s">
        <v>12</v>
      </c>
      <c r="E675">
        <v>165142</v>
      </c>
      <c r="F675" t="s">
        <v>10</v>
      </c>
      <c r="G675">
        <f t="shared" ca="1" si="40"/>
        <v>245</v>
      </c>
      <c r="H675">
        <f t="shared" si="41"/>
        <v>1</v>
      </c>
      <c r="I675">
        <f t="shared" si="42"/>
        <v>365.96</v>
      </c>
      <c r="J675">
        <v>4</v>
      </c>
      <c r="K675">
        <v>1</v>
      </c>
      <c r="L675">
        <v>1</v>
      </c>
      <c r="M675">
        <f t="shared" si="43"/>
        <v>6</v>
      </c>
      <c r="N675" t="s">
        <v>26</v>
      </c>
      <c r="O675" t="s">
        <v>31</v>
      </c>
    </row>
    <row r="676" spans="1:15" x14ac:dyDescent="0.25">
      <c r="A676">
        <v>7666</v>
      </c>
      <c r="B676" s="1">
        <v>45068</v>
      </c>
      <c r="C676">
        <v>935.68</v>
      </c>
      <c r="D676" t="s">
        <v>13</v>
      </c>
      <c r="E676">
        <v>600641</v>
      </c>
      <c r="F676" t="s">
        <v>9</v>
      </c>
      <c r="G676">
        <f t="shared" ca="1" si="40"/>
        <v>245</v>
      </c>
      <c r="H676">
        <f t="shared" si="41"/>
        <v>1</v>
      </c>
      <c r="I676">
        <f t="shared" si="42"/>
        <v>935.68</v>
      </c>
      <c r="J676">
        <v>4</v>
      </c>
      <c r="K676">
        <v>1</v>
      </c>
      <c r="L676">
        <v>2</v>
      </c>
      <c r="M676">
        <f t="shared" si="43"/>
        <v>7</v>
      </c>
      <c r="N676" t="s">
        <v>26</v>
      </c>
      <c r="O676" t="s">
        <v>31</v>
      </c>
    </row>
    <row r="677" spans="1:15" x14ac:dyDescent="0.25">
      <c r="A677">
        <v>5350</v>
      </c>
      <c r="B677" s="1">
        <v>45068</v>
      </c>
      <c r="C677">
        <v>785.07</v>
      </c>
      <c r="D677" t="s">
        <v>12</v>
      </c>
      <c r="E677">
        <v>856442</v>
      </c>
      <c r="F677" t="s">
        <v>10</v>
      </c>
      <c r="G677">
        <f t="shared" ca="1" si="40"/>
        <v>245</v>
      </c>
      <c r="H677">
        <f t="shared" si="41"/>
        <v>1</v>
      </c>
      <c r="I677">
        <f t="shared" si="42"/>
        <v>785.07</v>
      </c>
      <c r="J677">
        <v>4</v>
      </c>
      <c r="K677">
        <v>1</v>
      </c>
      <c r="L677">
        <v>2</v>
      </c>
      <c r="M677">
        <f t="shared" si="43"/>
        <v>7</v>
      </c>
      <c r="N677" t="s">
        <v>26</v>
      </c>
      <c r="O677" t="s">
        <v>31</v>
      </c>
    </row>
    <row r="678" spans="1:15" x14ac:dyDescent="0.25">
      <c r="A678">
        <v>7797</v>
      </c>
      <c r="B678" s="1">
        <v>45068</v>
      </c>
      <c r="C678">
        <v>108.03</v>
      </c>
      <c r="D678" t="s">
        <v>13</v>
      </c>
      <c r="E678">
        <v>745558</v>
      </c>
      <c r="F678" t="s">
        <v>7</v>
      </c>
      <c r="G678">
        <f t="shared" ca="1" si="40"/>
        <v>245</v>
      </c>
      <c r="H678">
        <f t="shared" si="41"/>
        <v>2</v>
      </c>
      <c r="I678">
        <f t="shared" si="42"/>
        <v>510.52</v>
      </c>
      <c r="J678">
        <v>4</v>
      </c>
      <c r="K678">
        <v>3</v>
      </c>
      <c r="L678">
        <v>2</v>
      </c>
      <c r="M678">
        <f t="shared" si="43"/>
        <v>9</v>
      </c>
      <c r="N678" t="s">
        <v>24</v>
      </c>
      <c r="O678" t="s">
        <v>30</v>
      </c>
    </row>
    <row r="679" spans="1:15" x14ac:dyDescent="0.25">
      <c r="A679">
        <v>9266</v>
      </c>
      <c r="B679" s="1">
        <v>45068</v>
      </c>
      <c r="C679">
        <v>180.83</v>
      </c>
      <c r="D679" t="s">
        <v>12</v>
      </c>
      <c r="E679">
        <v>841995</v>
      </c>
      <c r="F679" t="s">
        <v>7</v>
      </c>
      <c r="G679">
        <f t="shared" ca="1" si="40"/>
        <v>245</v>
      </c>
      <c r="H679">
        <f t="shared" si="41"/>
        <v>1</v>
      </c>
      <c r="I679">
        <f t="shared" si="42"/>
        <v>180.83</v>
      </c>
      <c r="J679">
        <v>4</v>
      </c>
      <c r="K679">
        <v>1</v>
      </c>
      <c r="L679">
        <v>1</v>
      </c>
      <c r="M679">
        <f t="shared" si="43"/>
        <v>6</v>
      </c>
      <c r="N679" t="s">
        <v>26</v>
      </c>
      <c r="O679" t="s">
        <v>31</v>
      </c>
    </row>
    <row r="680" spans="1:15" x14ac:dyDescent="0.25">
      <c r="A680">
        <v>6499</v>
      </c>
      <c r="B680" s="1">
        <v>45068</v>
      </c>
      <c r="C680">
        <v>98.41</v>
      </c>
      <c r="D680" t="s">
        <v>6</v>
      </c>
      <c r="E680">
        <v>334176</v>
      </c>
      <c r="F680" t="s">
        <v>11</v>
      </c>
      <c r="G680">
        <f t="shared" ca="1" si="40"/>
        <v>245</v>
      </c>
      <c r="H680">
        <f t="shared" si="41"/>
        <v>1</v>
      </c>
      <c r="I680">
        <f t="shared" si="42"/>
        <v>98.41</v>
      </c>
      <c r="J680">
        <v>4</v>
      </c>
      <c r="K680">
        <v>1</v>
      </c>
      <c r="L680">
        <v>1</v>
      </c>
      <c r="M680">
        <f t="shared" si="43"/>
        <v>6</v>
      </c>
      <c r="N680" t="s">
        <v>26</v>
      </c>
      <c r="O680" t="s">
        <v>31</v>
      </c>
    </row>
    <row r="681" spans="1:15" x14ac:dyDescent="0.25">
      <c r="A681">
        <v>4387</v>
      </c>
      <c r="B681" s="1">
        <v>45068</v>
      </c>
      <c r="C681">
        <v>147.19</v>
      </c>
      <c r="D681" t="s">
        <v>12</v>
      </c>
      <c r="E681">
        <v>244818</v>
      </c>
      <c r="F681" t="s">
        <v>11</v>
      </c>
      <c r="G681">
        <f t="shared" ca="1" si="40"/>
        <v>245</v>
      </c>
      <c r="H681">
        <f t="shared" si="41"/>
        <v>1</v>
      </c>
      <c r="I681">
        <f t="shared" si="42"/>
        <v>147.19</v>
      </c>
      <c r="J681">
        <v>4</v>
      </c>
      <c r="K681">
        <v>1</v>
      </c>
      <c r="L681">
        <v>1</v>
      </c>
      <c r="M681">
        <f t="shared" si="43"/>
        <v>6</v>
      </c>
      <c r="N681" t="s">
        <v>26</v>
      </c>
      <c r="O681" t="s">
        <v>31</v>
      </c>
    </row>
    <row r="682" spans="1:15" x14ac:dyDescent="0.25">
      <c r="A682">
        <v>1190</v>
      </c>
      <c r="B682" s="1">
        <v>45068</v>
      </c>
      <c r="C682">
        <v>935.03</v>
      </c>
      <c r="D682" t="s">
        <v>13</v>
      </c>
      <c r="E682">
        <v>993251</v>
      </c>
      <c r="F682" t="s">
        <v>7</v>
      </c>
      <c r="G682">
        <f t="shared" ca="1" si="40"/>
        <v>245</v>
      </c>
      <c r="H682">
        <f t="shared" si="41"/>
        <v>1</v>
      </c>
      <c r="I682">
        <f t="shared" si="42"/>
        <v>935.03</v>
      </c>
      <c r="J682">
        <v>4</v>
      </c>
      <c r="K682">
        <v>1</v>
      </c>
      <c r="L682">
        <v>2</v>
      </c>
      <c r="M682">
        <f t="shared" si="43"/>
        <v>7</v>
      </c>
      <c r="N682" t="s">
        <v>26</v>
      </c>
      <c r="O682" t="s">
        <v>31</v>
      </c>
    </row>
    <row r="683" spans="1:15" x14ac:dyDescent="0.25">
      <c r="A683">
        <v>7275</v>
      </c>
      <c r="B683" s="1">
        <v>45068</v>
      </c>
      <c r="C683">
        <v>490.73</v>
      </c>
      <c r="D683" t="s">
        <v>13</v>
      </c>
      <c r="E683">
        <v>139285</v>
      </c>
      <c r="F683" t="s">
        <v>9</v>
      </c>
      <c r="G683">
        <f t="shared" ca="1" si="40"/>
        <v>245</v>
      </c>
      <c r="H683">
        <f t="shared" si="41"/>
        <v>1</v>
      </c>
      <c r="I683">
        <f t="shared" si="42"/>
        <v>490.73</v>
      </c>
      <c r="J683">
        <v>4</v>
      </c>
      <c r="K683">
        <v>1</v>
      </c>
      <c r="L683">
        <v>2</v>
      </c>
      <c r="M683">
        <f t="shared" si="43"/>
        <v>7</v>
      </c>
      <c r="N683" t="s">
        <v>26</v>
      </c>
      <c r="O683" t="s">
        <v>31</v>
      </c>
    </row>
    <row r="684" spans="1:15" x14ac:dyDescent="0.25">
      <c r="A684">
        <v>1828</v>
      </c>
      <c r="B684" s="1">
        <v>45068</v>
      </c>
      <c r="C684">
        <v>999.29</v>
      </c>
      <c r="D684" t="s">
        <v>8</v>
      </c>
      <c r="E684">
        <v>197793</v>
      </c>
      <c r="F684" t="s">
        <v>9</v>
      </c>
      <c r="G684">
        <f t="shared" ca="1" si="40"/>
        <v>245</v>
      </c>
      <c r="H684">
        <f t="shared" si="41"/>
        <v>1</v>
      </c>
      <c r="I684">
        <f t="shared" si="42"/>
        <v>999.29</v>
      </c>
      <c r="J684">
        <v>4</v>
      </c>
      <c r="K684">
        <v>1</v>
      </c>
      <c r="L684">
        <v>3</v>
      </c>
      <c r="M684">
        <f t="shared" si="43"/>
        <v>8</v>
      </c>
      <c r="N684" t="s">
        <v>24</v>
      </c>
      <c r="O684" t="s">
        <v>31</v>
      </c>
    </row>
    <row r="685" spans="1:15" x14ac:dyDescent="0.25">
      <c r="A685">
        <v>3879</v>
      </c>
      <c r="B685" s="1">
        <v>45068</v>
      </c>
      <c r="C685">
        <v>610.55999999999995</v>
      </c>
      <c r="D685" t="s">
        <v>6</v>
      </c>
      <c r="E685">
        <v>966589</v>
      </c>
      <c r="F685" t="s">
        <v>9</v>
      </c>
      <c r="G685">
        <f t="shared" ca="1" si="40"/>
        <v>245</v>
      </c>
      <c r="H685">
        <f t="shared" si="41"/>
        <v>1</v>
      </c>
      <c r="I685">
        <f t="shared" si="42"/>
        <v>610.55999999999995</v>
      </c>
      <c r="J685">
        <v>4</v>
      </c>
      <c r="K685">
        <v>1</v>
      </c>
      <c r="L685">
        <v>2</v>
      </c>
      <c r="M685">
        <f t="shared" si="43"/>
        <v>7</v>
      </c>
      <c r="N685" t="s">
        <v>26</v>
      </c>
      <c r="O685" t="s">
        <v>31</v>
      </c>
    </row>
    <row r="686" spans="1:15" x14ac:dyDescent="0.25">
      <c r="A686">
        <v>7909</v>
      </c>
      <c r="B686" s="1">
        <v>45068</v>
      </c>
      <c r="C686">
        <v>887.26</v>
      </c>
      <c r="D686" t="s">
        <v>12</v>
      </c>
      <c r="E686">
        <v>218548</v>
      </c>
      <c r="F686" t="s">
        <v>9</v>
      </c>
      <c r="G686">
        <f t="shared" ca="1" si="40"/>
        <v>245</v>
      </c>
      <c r="H686">
        <f t="shared" si="41"/>
        <v>1</v>
      </c>
      <c r="I686">
        <f t="shared" si="42"/>
        <v>887.26</v>
      </c>
      <c r="J686">
        <v>4</v>
      </c>
      <c r="K686">
        <v>1</v>
      </c>
      <c r="L686">
        <v>2</v>
      </c>
      <c r="M686">
        <f t="shared" si="43"/>
        <v>7</v>
      </c>
      <c r="N686" t="s">
        <v>26</v>
      </c>
      <c r="O686" t="s">
        <v>31</v>
      </c>
    </row>
    <row r="687" spans="1:15" x14ac:dyDescent="0.25">
      <c r="A687">
        <v>3417</v>
      </c>
      <c r="B687" s="1">
        <v>45068</v>
      </c>
      <c r="C687">
        <v>690.75</v>
      </c>
      <c r="D687" t="s">
        <v>8</v>
      </c>
      <c r="E687">
        <v>916232</v>
      </c>
      <c r="F687" t="s">
        <v>7</v>
      </c>
      <c r="G687">
        <f t="shared" ca="1" si="40"/>
        <v>245</v>
      </c>
      <c r="H687">
        <f t="shared" si="41"/>
        <v>1</v>
      </c>
      <c r="I687">
        <f t="shared" si="42"/>
        <v>690.75</v>
      </c>
      <c r="J687">
        <v>4</v>
      </c>
      <c r="K687">
        <v>1</v>
      </c>
      <c r="L687">
        <v>2</v>
      </c>
      <c r="M687">
        <f t="shared" si="43"/>
        <v>7</v>
      </c>
      <c r="N687" t="s">
        <v>26</v>
      </c>
      <c r="O687" t="s">
        <v>31</v>
      </c>
    </row>
    <row r="688" spans="1:15" x14ac:dyDescent="0.25">
      <c r="A688">
        <v>4483</v>
      </c>
      <c r="B688" s="1">
        <v>45068</v>
      </c>
      <c r="C688">
        <v>504.24</v>
      </c>
      <c r="D688" t="s">
        <v>13</v>
      </c>
      <c r="E688">
        <v>249811</v>
      </c>
      <c r="F688" t="s">
        <v>11</v>
      </c>
      <c r="G688">
        <f t="shared" ca="1" si="40"/>
        <v>245</v>
      </c>
      <c r="H688">
        <f t="shared" si="41"/>
        <v>1</v>
      </c>
      <c r="I688">
        <f t="shared" si="42"/>
        <v>504.24</v>
      </c>
      <c r="J688">
        <v>4</v>
      </c>
      <c r="K688">
        <v>1</v>
      </c>
      <c r="L688">
        <v>2</v>
      </c>
      <c r="M688">
        <f t="shared" si="43"/>
        <v>7</v>
      </c>
      <c r="N688" t="s">
        <v>26</v>
      </c>
      <c r="O688" t="s">
        <v>31</v>
      </c>
    </row>
    <row r="689" spans="1:15" x14ac:dyDescent="0.25">
      <c r="A689">
        <v>4626</v>
      </c>
      <c r="B689" s="1">
        <v>45068</v>
      </c>
      <c r="C689">
        <v>232.86</v>
      </c>
      <c r="D689" t="s">
        <v>12</v>
      </c>
      <c r="E689">
        <v>382154</v>
      </c>
      <c r="F689" t="s">
        <v>7</v>
      </c>
      <c r="G689">
        <f t="shared" ca="1" si="40"/>
        <v>245</v>
      </c>
      <c r="H689">
        <f t="shared" si="41"/>
        <v>1</v>
      </c>
      <c r="I689">
        <f t="shared" si="42"/>
        <v>232.86</v>
      </c>
      <c r="J689">
        <v>4</v>
      </c>
      <c r="K689">
        <v>1</v>
      </c>
      <c r="L689">
        <v>1</v>
      </c>
      <c r="M689">
        <f t="shared" si="43"/>
        <v>6</v>
      </c>
      <c r="N689" t="s">
        <v>26</v>
      </c>
      <c r="O689" t="s">
        <v>31</v>
      </c>
    </row>
    <row r="690" spans="1:15" x14ac:dyDescent="0.25">
      <c r="A690">
        <v>8504</v>
      </c>
      <c r="B690" s="1">
        <v>45068</v>
      </c>
      <c r="C690">
        <v>964.39</v>
      </c>
      <c r="D690" t="s">
        <v>8</v>
      </c>
      <c r="E690">
        <v>602248</v>
      </c>
      <c r="F690" t="s">
        <v>7</v>
      </c>
      <c r="G690">
        <f t="shared" ca="1" si="40"/>
        <v>245</v>
      </c>
      <c r="H690">
        <f t="shared" si="41"/>
        <v>1</v>
      </c>
      <c r="I690">
        <f t="shared" si="42"/>
        <v>964.39</v>
      </c>
      <c r="J690">
        <v>4</v>
      </c>
      <c r="K690">
        <v>1</v>
      </c>
      <c r="L690">
        <v>3</v>
      </c>
      <c r="M690">
        <f t="shared" si="43"/>
        <v>8</v>
      </c>
      <c r="N690" t="s">
        <v>24</v>
      </c>
      <c r="O690" t="s">
        <v>31</v>
      </c>
    </row>
    <row r="691" spans="1:15" x14ac:dyDescent="0.25">
      <c r="A691">
        <v>5664</v>
      </c>
      <c r="B691" s="1">
        <v>45068</v>
      </c>
      <c r="C691">
        <v>745.5</v>
      </c>
      <c r="D691" t="s">
        <v>6</v>
      </c>
      <c r="E691">
        <v>532961</v>
      </c>
      <c r="F691" t="s">
        <v>9</v>
      </c>
      <c r="G691">
        <f t="shared" ca="1" si="40"/>
        <v>245</v>
      </c>
      <c r="H691">
        <f t="shared" si="41"/>
        <v>1</v>
      </c>
      <c r="I691">
        <f t="shared" si="42"/>
        <v>745.5</v>
      </c>
      <c r="J691">
        <v>4</v>
      </c>
      <c r="K691">
        <v>1</v>
      </c>
      <c r="L691">
        <v>2</v>
      </c>
      <c r="M691">
        <f t="shared" si="43"/>
        <v>7</v>
      </c>
      <c r="N691" t="s">
        <v>26</v>
      </c>
      <c r="O691" t="s">
        <v>31</v>
      </c>
    </row>
    <row r="692" spans="1:15" x14ac:dyDescent="0.25">
      <c r="A692">
        <v>5192</v>
      </c>
      <c r="B692" s="1">
        <v>45068</v>
      </c>
      <c r="C692">
        <v>238.85</v>
      </c>
      <c r="D692" t="s">
        <v>6</v>
      </c>
      <c r="E692">
        <v>376955</v>
      </c>
      <c r="F692" t="s">
        <v>7</v>
      </c>
      <c r="G692">
        <f t="shared" ca="1" si="40"/>
        <v>245</v>
      </c>
      <c r="H692">
        <f t="shared" si="41"/>
        <v>1</v>
      </c>
      <c r="I692">
        <f t="shared" si="42"/>
        <v>238.85</v>
      </c>
      <c r="J692">
        <v>4</v>
      </c>
      <c r="K692">
        <v>1</v>
      </c>
      <c r="L692">
        <v>1</v>
      </c>
      <c r="M692">
        <f t="shared" si="43"/>
        <v>6</v>
      </c>
      <c r="N692" t="s">
        <v>26</v>
      </c>
      <c r="O692" t="s">
        <v>31</v>
      </c>
    </row>
    <row r="693" spans="1:15" x14ac:dyDescent="0.25">
      <c r="A693">
        <v>8982</v>
      </c>
      <c r="B693" s="1">
        <v>45068</v>
      </c>
      <c r="C693">
        <v>324.11</v>
      </c>
      <c r="D693" t="s">
        <v>6</v>
      </c>
      <c r="E693">
        <v>334081</v>
      </c>
      <c r="F693" t="s">
        <v>9</v>
      </c>
      <c r="G693">
        <f t="shared" ca="1" si="40"/>
        <v>245</v>
      </c>
      <c r="H693">
        <f t="shared" si="41"/>
        <v>1</v>
      </c>
      <c r="I693">
        <f t="shared" si="42"/>
        <v>324.11</v>
      </c>
      <c r="J693">
        <v>4</v>
      </c>
      <c r="K693">
        <v>1</v>
      </c>
      <c r="L693">
        <v>1</v>
      </c>
      <c r="M693">
        <f t="shared" si="43"/>
        <v>6</v>
      </c>
      <c r="N693" t="s">
        <v>26</v>
      </c>
      <c r="O693" t="s">
        <v>31</v>
      </c>
    </row>
    <row r="694" spans="1:15" x14ac:dyDescent="0.25">
      <c r="A694">
        <v>8758</v>
      </c>
      <c r="B694" s="1">
        <v>45069</v>
      </c>
      <c r="C694">
        <v>123.25</v>
      </c>
      <c r="D694" t="s">
        <v>12</v>
      </c>
      <c r="E694">
        <v>587623</v>
      </c>
      <c r="F694" t="s">
        <v>11</v>
      </c>
      <c r="G694">
        <f t="shared" ca="1" si="40"/>
        <v>244</v>
      </c>
      <c r="H694">
        <f t="shared" si="41"/>
        <v>1</v>
      </c>
      <c r="I694">
        <f t="shared" si="42"/>
        <v>123.25</v>
      </c>
      <c r="J694">
        <v>4</v>
      </c>
      <c r="K694">
        <v>1</v>
      </c>
      <c r="L694">
        <v>1</v>
      </c>
      <c r="M694">
        <f t="shared" si="43"/>
        <v>6</v>
      </c>
      <c r="N694" t="s">
        <v>26</v>
      </c>
      <c r="O694" t="s">
        <v>31</v>
      </c>
    </row>
    <row r="695" spans="1:15" x14ac:dyDescent="0.25">
      <c r="A695">
        <v>2229</v>
      </c>
      <c r="B695" s="1">
        <v>45069</v>
      </c>
      <c r="C695">
        <v>641.14</v>
      </c>
      <c r="D695" t="s">
        <v>6</v>
      </c>
      <c r="E695">
        <v>638009</v>
      </c>
      <c r="F695" t="s">
        <v>9</v>
      </c>
      <c r="G695">
        <f t="shared" ca="1" si="40"/>
        <v>244</v>
      </c>
      <c r="H695">
        <f t="shared" si="41"/>
        <v>1</v>
      </c>
      <c r="I695">
        <f t="shared" si="42"/>
        <v>641.14</v>
      </c>
      <c r="J695">
        <v>4</v>
      </c>
      <c r="K695">
        <v>1</v>
      </c>
      <c r="L695">
        <v>2</v>
      </c>
      <c r="M695">
        <f t="shared" si="43"/>
        <v>7</v>
      </c>
      <c r="N695" t="s">
        <v>26</v>
      </c>
      <c r="O695" t="s">
        <v>31</v>
      </c>
    </row>
    <row r="696" spans="1:15" x14ac:dyDescent="0.25">
      <c r="A696">
        <v>8493</v>
      </c>
      <c r="B696" s="1">
        <v>45069</v>
      </c>
      <c r="C696">
        <v>593.41999999999996</v>
      </c>
      <c r="D696" t="s">
        <v>12</v>
      </c>
      <c r="E696">
        <v>623059</v>
      </c>
      <c r="F696" t="s">
        <v>10</v>
      </c>
      <c r="G696">
        <f t="shared" ca="1" si="40"/>
        <v>244</v>
      </c>
      <c r="H696">
        <f t="shared" si="41"/>
        <v>1</v>
      </c>
      <c r="I696">
        <f t="shared" si="42"/>
        <v>593.41999999999996</v>
      </c>
      <c r="J696">
        <v>4</v>
      </c>
      <c r="K696">
        <v>1</v>
      </c>
      <c r="L696">
        <v>2</v>
      </c>
      <c r="M696">
        <f t="shared" si="43"/>
        <v>7</v>
      </c>
      <c r="N696" t="s">
        <v>26</v>
      </c>
      <c r="O696" t="s">
        <v>31</v>
      </c>
    </row>
    <row r="697" spans="1:15" x14ac:dyDescent="0.25">
      <c r="A697">
        <v>5762</v>
      </c>
      <c r="B697" s="1">
        <v>45069</v>
      </c>
      <c r="C697">
        <v>76.69</v>
      </c>
      <c r="D697" t="s">
        <v>8</v>
      </c>
      <c r="E697">
        <v>307007</v>
      </c>
      <c r="F697" t="s">
        <v>7</v>
      </c>
      <c r="G697">
        <f t="shared" ca="1" si="40"/>
        <v>244</v>
      </c>
      <c r="H697">
        <f t="shared" si="41"/>
        <v>1</v>
      </c>
      <c r="I697">
        <f t="shared" si="42"/>
        <v>76.69</v>
      </c>
      <c r="J697">
        <v>4</v>
      </c>
      <c r="K697">
        <v>1</v>
      </c>
      <c r="L697">
        <v>1</v>
      </c>
      <c r="M697">
        <f t="shared" si="43"/>
        <v>6</v>
      </c>
      <c r="N697" t="s">
        <v>26</v>
      </c>
      <c r="O697" t="s">
        <v>31</v>
      </c>
    </row>
    <row r="698" spans="1:15" x14ac:dyDescent="0.25">
      <c r="A698">
        <v>7078</v>
      </c>
      <c r="B698" s="1">
        <v>45069</v>
      </c>
      <c r="C698">
        <v>949.89</v>
      </c>
      <c r="D698" t="s">
        <v>13</v>
      </c>
      <c r="E698">
        <v>715870</v>
      </c>
      <c r="F698" t="s">
        <v>9</v>
      </c>
      <c r="G698">
        <f t="shared" ca="1" si="40"/>
        <v>244</v>
      </c>
      <c r="H698">
        <f t="shared" si="41"/>
        <v>1</v>
      </c>
      <c r="I698">
        <f t="shared" si="42"/>
        <v>949.89</v>
      </c>
      <c r="J698">
        <v>4</v>
      </c>
      <c r="K698">
        <v>1</v>
      </c>
      <c r="L698">
        <v>2</v>
      </c>
      <c r="M698">
        <f t="shared" si="43"/>
        <v>7</v>
      </c>
      <c r="N698" t="s">
        <v>26</v>
      </c>
      <c r="O698" t="s">
        <v>31</v>
      </c>
    </row>
    <row r="699" spans="1:15" x14ac:dyDescent="0.25">
      <c r="A699">
        <v>3535</v>
      </c>
      <c r="B699" s="1">
        <v>45069</v>
      </c>
      <c r="C699">
        <v>487.37</v>
      </c>
      <c r="D699" t="s">
        <v>8</v>
      </c>
      <c r="E699">
        <v>467121</v>
      </c>
      <c r="F699" t="s">
        <v>11</v>
      </c>
      <c r="G699">
        <f t="shared" ca="1" si="40"/>
        <v>244</v>
      </c>
      <c r="H699">
        <f t="shared" si="41"/>
        <v>1</v>
      </c>
      <c r="I699">
        <f t="shared" si="42"/>
        <v>487.37</v>
      </c>
      <c r="J699">
        <v>4</v>
      </c>
      <c r="K699">
        <v>1</v>
      </c>
      <c r="L699">
        <v>2</v>
      </c>
      <c r="M699">
        <f t="shared" si="43"/>
        <v>7</v>
      </c>
      <c r="N699" t="s">
        <v>26</v>
      </c>
      <c r="O699" t="s">
        <v>31</v>
      </c>
    </row>
    <row r="700" spans="1:15" x14ac:dyDescent="0.25">
      <c r="A700">
        <v>6400</v>
      </c>
      <c r="B700" s="1">
        <v>45069</v>
      </c>
      <c r="C700">
        <v>131.01</v>
      </c>
      <c r="D700" t="s">
        <v>6</v>
      </c>
      <c r="E700">
        <v>797660</v>
      </c>
      <c r="F700" t="s">
        <v>7</v>
      </c>
      <c r="G700">
        <f t="shared" ca="1" si="40"/>
        <v>244</v>
      </c>
      <c r="H700">
        <f t="shared" si="41"/>
        <v>1</v>
      </c>
      <c r="I700">
        <f t="shared" si="42"/>
        <v>131.01</v>
      </c>
      <c r="J700">
        <v>4</v>
      </c>
      <c r="K700">
        <v>1</v>
      </c>
      <c r="L700">
        <v>1</v>
      </c>
      <c r="M700">
        <f t="shared" si="43"/>
        <v>6</v>
      </c>
      <c r="N700" t="s">
        <v>26</v>
      </c>
      <c r="O700" t="s">
        <v>31</v>
      </c>
    </row>
    <row r="701" spans="1:15" x14ac:dyDescent="0.25">
      <c r="A701">
        <v>5088</v>
      </c>
      <c r="B701" s="1">
        <v>45069</v>
      </c>
      <c r="C701">
        <v>111.77</v>
      </c>
      <c r="D701" t="s">
        <v>13</v>
      </c>
      <c r="E701">
        <v>750810</v>
      </c>
      <c r="F701" t="s">
        <v>9</v>
      </c>
      <c r="G701">
        <f t="shared" ca="1" si="40"/>
        <v>244</v>
      </c>
      <c r="H701">
        <f t="shared" si="41"/>
        <v>1</v>
      </c>
      <c r="I701">
        <f t="shared" si="42"/>
        <v>111.77</v>
      </c>
      <c r="J701">
        <v>4</v>
      </c>
      <c r="K701">
        <v>1</v>
      </c>
      <c r="L701">
        <v>1</v>
      </c>
      <c r="M701">
        <f t="shared" si="43"/>
        <v>6</v>
      </c>
      <c r="N701" t="s">
        <v>26</v>
      </c>
      <c r="O701" t="s">
        <v>31</v>
      </c>
    </row>
    <row r="702" spans="1:15" x14ac:dyDescent="0.25">
      <c r="A702">
        <v>9621</v>
      </c>
      <c r="B702" s="1">
        <v>45069</v>
      </c>
      <c r="C702">
        <v>256.27999999999997</v>
      </c>
      <c r="D702" t="s">
        <v>12</v>
      </c>
      <c r="E702">
        <v>685549</v>
      </c>
      <c r="F702" t="s">
        <v>7</v>
      </c>
      <c r="G702">
        <f t="shared" ca="1" si="40"/>
        <v>244</v>
      </c>
      <c r="H702">
        <f t="shared" si="41"/>
        <v>1</v>
      </c>
      <c r="I702">
        <f t="shared" si="42"/>
        <v>256.27999999999997</v>
      </c>
      <c r="J702">
        <v>4</v>
      </c>
      <c r="K702">
        <v>1</v>
      </c>
      <c r="L702">
        <v>1</v>
      </c>
      <c r="M702">
        <f t="shared" si="43"/>
        <v>6</v>
      </c>
      <c r="N702" t="s">
        <v>26</v>
      </c>
      <c r="O702" t="s">
        <v>31</v>
      </c>
    </row>
    <row r="703" spans="1:15" x14ac:dyDescent="0.25">
      <c r="A703">
        <v>3804</v>
      </c>
      <c r="B703" s="1">
        <v>45069</v>
      </c>
      <c r="C703">
        <v>628.23</v>
      </c>
      <c r="D703" t="s">
        <v>6</v>
      </c>
      <c r="E703">
        <v>983456</v>
      </c>
      <c r="F703" t="s">
        <v>10</v>
      </c>
      <c r="G703">
        <f t="shared" ca="1" si="40"/>
        <v>244</v>
      </c>
      <c r="H703">
        <f t="shared" si="41"/>
        <v>1</v>
      </c>
      <c r="I703">
        <f t="shared" si="42"/>
        <v>628.23</v>
      </c>
      <c r="J703">
        <v>4</v>
      </c>
      <c r="K703">
        <v>1</v>
      </c>
      <c r="L703">
        <v>2</v>
      </c>
      <c r="M703">
        <f t="shared" si="43"/>
        <v>7</v>
      </c>
      <c r="N703" t="s">
        <v>26</v>
      </c>
      <c r="O703" t="s">
        <v>31</v>
      </c>
    </row>
    <row r="704" spans="1:15" x14ac:dyDescent="0.25">
      <c r="A704">
        <v>5060</v>
      </c>
      <c r="B704" s="1">
        <v>45069</v>
      </c>
      <c r="C704">
        <v>248.74</v>
      </c>
      <c r="D704" t="s">
        <v>8</v>
      </c>
      <c r="E704">
        <v>901164</v>
      </c>
      <c r="F704" t="s">
        <v>9</v>
      </c>
      <c r="G704">
        <f t="shared" ca="1" si="40"/>
        <v>244</v>
      </c>
      <c r="H704">
        <f t="shared" si="41"/>
        <v>1</v>
      </c>
      <c r="I704">
        <f t="shared" si="42"/>
        <v>248.74</v>
      </c>
      <c r="J704">
        <v>4</v>
      </c>
      <c r="K704">
        <v>1</v>
      </c>
      <c r="L704">
        <v>1</v>
      </c>
      <c r="M704">
        <f t="shared" si="43"/>
        <v>6</v>
      </c>
      <c r="N704" t="s">
        <v>26</v>
      </c>
      <c r="O704" t="s">
        <v>31</v>
      </c>
    </row>
    <row r="705" spans="1:15" x14ac:dyDescent="0.25">
      <c r="A705">
        <v>9538</v>
      </c>
      <c r="B705" s="1">
        <v>45069</v>
      </c>
      <c r="C705">
        <v>982.29</v>
      </c>
      <c r="D705" t="s">
        <v>13</v>
      </c>
      <c r="E705">
        <v>508024</v>
      </c>
      <c r="F705" t="s">
        <v>11</v>
      </c>
      <c r="G705">
        <f t="shared" ca="1" si="40"/>
        <v>244</v>
      </c>
      <c r="H705">
        <f t="shared" si="41"/>
        <v>1</v>
      </c>
      <c r="I705">
        <f t="shared" si="42"/>
        <v>982.29</v>
      </c>
      <c r="J705">
        <v>4</v>
      </c>
      <c r="K705">
        <v>1</v>
      </c>
      <c r="L705">
        <v>3</v>
      </c>
      <c r="M705">
        <f t="shared" si="43"/>
        <v>8</v>
      </c>
      <c r="N705" t="s">
        <v>24</v>
      </c>
      <c r="O705" t="s">
        <v>31</v>
      </c>
    </row>
    <row r="706" spans="1:15" x14ac:dyDescent="0.25">
      <c r="A706">
        <v>2501</v>
      </c>
      <c r="B706" s="1">
        <v>45069</v>
      </c>
      <c r="C706">
        <v>219.98</v>
      </c>
      <c r="D706" t="s">
        <v>8</v>
      </c>
      <c r="E706">
        <v>153035</v>
      </c>
      <c r="F706" t="s">
        <v>11</v>
      </c>
      <c r="G706">
        <f t="shared" ca="1" si="40"/>
        <v>244</v>
      </c>
      <c r="H706">
        <f t="shared" si="41"/>
        <v>1</v>
      </c>
      <c r="I706">
        <f t="shared" si="42"/>
        <v>219.98</v>
      </c>
      <c r="J706">
        <v>4</v>
      </c>
      <c r="K706">
        <v>1</v>
      </c>
      <c r="L706">
        <v>1</v>
      </c>
      <c r="M706">
        <f t="shared" si="43"/>
        <v>6</v>
      </c>
      <c r="N706" t="s">
        <v>26</v>
      </c>
      <c r="O706" t="s">
        <v>31</v>
      </c>
    </row>
    <row r="707" spans="1:15" x14ac:dyDescent="0.25">
      <c r="A707">
        <v>2879</v>
      </c>
      <c r="B707" s="1">
        <v>45069</v>
      </c>
      <c r="C707">
        <v>352.55</v>
      </c>
      <c r="D707" t="s">
        <v>12</v>
      </c>
      <c r="E707">
        <v>773462</v>
      </c>
      <c r="F707" t="s">
        <v>9</v>
      </c>
      <c r="G707">
        <f t="shared" ref="G707:G770" ca="1" si="44">DATEDIF(B707,TODAY(),"D")</f>
        <v>244</v>
      </c>
      <c r="H707">
        <f t="shared" ref="H707:H770" si="45">COUNTIF(A:A,A707)</f>
        <v>1</v>
      </c>
      <c r="I707">
        <f t="shared" ref="I707:I770" si="46">SUMIF(A:A,A707,C:C)</f>
        <v>352.55</v>
      </c>
      <c r="J707">
        <v>4</v>
      </c>
      <c r="K707">
        <v>1</v>
      </c>
      <c r="L707">
        <v>1</v>
      </c>
      <c r="M707">
        <f t="shared" ref="M707:M770" si="47">J707+K707+L707</f>
        <v>6</v>
      </c>
      <c r="N707" t="s">
        <v>26</v>
      </c>
      <c r="O707" t="s">
        <v>31</v>
      </c>
    </row>
    <row r="708" spans="1:15" x14ac:dyDescent="0.25">
      <c r="A708">
        <v>5298</v>
      </c>
      <c r="B708" s="1">
        <v>45069</v>
      </c>
      <c r="C708">
        <v>864.01</v>
      </c>
      <c r="D708" t="s">
        <v>6</v>
      </c>
      <c r="E708">
        <v>725969</v>
      </c>
      <c r="F708" t="s">
        <v>7</v>
      </c>
      <c r="G708">
        <f t="shared" ca="1" si="44"/>
        <v>244</v>
      </c>
      <c r="H708">
        <f t="shared" si="45"/>
        <v>1</v>
      </c>
      <c r="I708">
        <f t="shared" si="46"/>
        <v>864.01</v>
      </c>
      <c r="J708">
        <v>4</v>
      </c>
      <c r="K708">
        <v>1</v>
      </c>
      <c r="L708">
        <v>2</v>
      </c>
      <c r="M708">
        <f t="shared" si="47"/>
        <v>7</v>
      </c>
      <c r="N708" t="s">
        <v>26</v>
      </c>
      <c r="O708" t="s">
        <v>31</v>
      </c>
    </row>
    <row r="709" spans="1:15" x14ac:dyDescent="0.25">
      <c r="A709">
        <v>1653</v>
      </c>
      <c r="B709" s="1">
        <v>45070</v>
      </c>
      <c r="C709">
        <v>886.8</v>
      </c>
      <c r="D709" t="s">
        <v>13</v>
      </c>
      <c r="E709">
        <v>934883</v>
      </c>
      <c r="F709" t="s">
        <v>10</v>
      </c>
      <c r="G709">
        <f t="shared" ca="1" si="44"/>
        <v>243</v>
      </c>
      <c r="H709">
        <f t="shared" si="45"/>
        <v>1</v>
      </c>
      <c r="I709">
        <f t="shared" si="46"/>
        <v>886.8</v>
      </c>
      <c r="J709">
        <v>4</v>
      </c>
      <c r="K709">
        <v>1</v>
      </c>
      <c r="L709">
        <v>2</v>
      </c>
      <c r="M709">
        <f t="shared" si="47"/>
        <v>7</v>
      </c>
      <c r="N709" t="s">
        <v>26</v>
      </c>
      <c r="O709" t="s">
        <v>31</v>
      </c>
    </row>
    <row r="710" spans="1:15" x14ac:dyDescent="0.25">
      <c r="A710">
        <v>4750</v>
      </c>
      <c r="B710" s="1">
        <v>45070</v>
      </c>
      <c r="C710">
        <v>837.6</v>
      </c>
      <c r="D710" t="s">
        <v>8</v>
      </c>
      <c r="E710">
        <v>901909</v>
      </c>
      <c r="F710" t="s">
        <v>11</v>
      </c>
      <c r="G710">
        <f t="shared" ca="1" si="44"/>
        <v>243</v>
      </c>
      <c r="H710">
        <f t="shared" si="45"/>
        <v>1</v>
      </c>
      <c r="I710">
        <f t="shared" si="46"/>
        <v>837.6</v>
      </c>
      <c r="J710">
        <v>4</v>
      </c>
      <c r="K710">
        <v>1</v>
      </c>
      <c r="L710">
        <v>2</v>
      </c>
      <c r="M710">
        <f t="shared" si="47"/>
        <v>7</v>
      </c>
      <c r="N710" t="s">
        <v>26</v>
      </c>
      <c r="O710" t="s">
        <v>31</v>
      </c>
    </row>
    <row r="711" spans="1:15" x14ac:dyDescent="0.25">
      <c r="A711">
        <v>8575</v>
      </c>
      <c r="B711" s="1">
        <v>45070</v>
      </c>
      <c r="C711">
        <v>808.85</v>
      </c>
      <c r="D711" t="s">
        <v>8</v>
      </c>
      <c r="E711">
        <v>515182</v>
      </c>
      <c r="F711" t="s">
        <v>11</v>
      </c>
      <c r="G711">
        <f t="shared" ca="1" si="44"/>
        <v>243</v>
      </c>
      <c r="H711">
        <f t="shared" si="45"/>
        <v>1</v>
      </c>
      <c r="I711">
        <f t="shared" si="46"/>
        <v>808.85</v>
      </c>
      <c r="J711">
        <v>4</v>
      </c>
      <c r="K711">
        <v>1</v>
      </c>
      <c r="L711">
        <v>2</v>
      </c>
      <c r="M711">
        <f t="shared" si="47"/>
        <v>7</v>
      </c>
      <c r="N711" t="s">
        <v>26</v>
      </c>
      <c r="O711" t="s">
        <v>31</v>
      </c>
    </row>
    <row r="712" spans="1:15" x14ac:dyDescent="0.25">
      <c r="A712">
        <v>5890</v>
      </c>
      <c r="B712" s="1">
        <v>45070</v>
      </c>
      <c r="C712">
        <v>117.02</v>
      </c>
      <c r="D712" t="s">
        <v>8</v>
      </c>
      <c r="E712">
        <v>452618</v>
      </c>
      <c r="F712" t="s">
        <v>11</v>
      </c>
      <c r="G712">
        <f t="shared" ca="1" si="44"/>
        <v>243</v>
      </c>
      <c r="H712">
        <f t="shared" si="45"/>
        <v>1</v>
      </c>
      <c r="I712">
        <f t="shared" si="46"/>
        <v>117.02</v>
      </c>
      <c r="J712">
        <v>4</v>
      </c>
      <c r="K712">
        <v>1</v>
      </c>
      <c r="L712">
        <v>1</v>
      </c>
      <c r="M712">
        <f t="shared" si="47"/>
        <v>6</v>
      </c>
      <c r="N712" t="s">
        <v>26</v>
      </c>
      <c r="O712" t="s">
        <v>31</v>
      </c>
    </row>
    <row r="713" spans="1:15" x14ac:dyDescent="0.25">
      <c r="A713">
        <v>1193</v>
      </c>
      <c r="B713" s="1">
        <v>45070</v>
      </c>
      <c r="C713">
        <v>218.64</v>
      </c>
      <c r="D713" t="s">
        <v>8</v>
      </c>
      <c r="E713">
        <v>441244</v>
      </c>
      <c r="F713" t="s">
        <v>11</v>
      </c>
      <c r="G713">
        <f t="shared" ca="1" si="44"/>
        <v>243</v>
      </c>
      <c r="H713">
        <f t="shared" si="45"/>
        <v>1</v>
      </c>
      <c r="I713">
        <f t="shared" si="46"/>
        <v>218.64</v>
      </c>
      <c r="J713">
        <v>4</v>
      </c>
      <c r="K713">
        <v>1</v>
      </c>
      <c r="L713">
        <v>1</v>
      </c>
      <c r="M713">
        <f t="shared" si="47"/>
        <v>6</v>
      </c>
      <c r="N713" t="s">
        <v>26</v>
      </c>
      <c r="O713" t="s">
        <v>31</v>
      </c>
    </row>
    <row r="714" spans="1:15" x14ac:dyDescent="0.25">
      <c r="A714">
        <v>2791</v>
      </c>
      <c r="B714" s="1">
        <v>45070</v>
      </c>
      <c r="C714">
        <v>802.05</v>
      </c>
      <c r="D714" t="s">
        <v>12</v>
      </c>
      <c r="E714">
        <v>641058</v>
      </c>
      <c r="F714" t="s">
        <v>9</v>
      </c>
      <c r="G714">
        <f t="shared" ca="1" si="44"/>
        <v>243</v>
      </c>
      <c r="H714">
        <f t="shared" si="45"/>
        <v>1</v>
      </c>
      <c r="I714">
        <f t="shared" si="46"/>
        <v>802.05</v>
      </c>
      <c r="J714">
        <v>4</v>
      </c>
      <c r="K714">
        <v>1</v>
      </c>
      <c r="L714">
        <v>2</v>
      </c>
      <c r="M714">
        <f t="shared" si="47"/>
        <v>7</v>
      </c>
      <c r="N714" t="s">
        <v>26</v>
      </c>
      <c r="O714" t="s">
        <v>31</v>
      </c>
    </row>
    <row r="715" spans="1:15" x14ac:dyDescent="0.25">
      <c r="A715">
        <v>6236</v>
      </c>
      <c r="B715" s="1">
        <v>45070</v>
      </c>
      <c r="C715">
        <v>148.53</v>
      </c>
      <c r="D715" t="s">
        <v>8</v>
      </c>
      <c r="E715">
        <v>787237</v>
      </c>
      <c r="F715" t="s">
        <v>7</v>
      </c>
      <c r="G715">
        <f t="shared" ca="1" si="44"/>
        <v>243</v>
      </c>
      <c r="H715">
        <f t="shared" si="45"/>
        <v>1</v>
      </c>
      <c r="I715">
        <f t="shared" si="46"/>
        <v>148.53</v>
      </c>
      <c r="J715">
        <v>4</v>
      </c>
      <c r="K715">
        <v>1</v>
      </c>
      <c r="L715">
        <v>1</v>
      </c>
      <c r="M715">
        <f t="shared" si="47"/>
        <v>6</v>
      </c>
      <c r="N715" t="s">
        <v>26</v>
      </c>
      <c r="O715" t="s">
        <v>31</v>
      </c>
    </row>
    <row r="716" spans="1:15" x14ac:dyDescent="0.25">
      <c r="A716">
        <v>8517</v>
      </c>
      <c r="B716" s="1">
        <v>45070</v>
      </c>
      <c r="C716">
        <v>466.11</v>
      </c>
      <c r="D716" t="s">
        <v>8</v>
      </c>
      <c r="E716">
        <v>605382</v>
      </c>
      <c r="F716" t="s">
        <v>10</v>
      </c>
      <c r="G716">
        <f t="shared" ca="1" si="44"/>
        <v>243</v>
      </c>
      <c r="H716">
        <f t="shared" si="45"/>
        <v>1</v>
      </c>
      <c r="I716">
        <f t="shared" si="46"/>
        <v>466.11</v>
      </c>
      <c r="J716">
        <v>4</v>
      </c>
      <c r="K716">
        <v>1</v>
      </c>
      <c r="L716">
        <v>1</v>
      </c>
      <c r="M716">
        <f t="shared" si="47"/>
        <v>6</v>
      </c>
      <c r="N716" t="s">
        <v>26</v>
      </c>
      <c r="O716" t="s">
        <v>31</v>
      </c>
    </row>
    <row r="717" spans="1:15" x14ac:dyDescent="0.25">
      <c r="A717">
        <v>2679</v>
      </c>
      <c r="B717" s="1">
        <v>45070</v>
      </c>
      <c r="C717">
        <v>743.26</v>
      </c>
      <c r="D717" t="s">
        <v>8</v>
      </c>
      <c r="E717">
        <v>719176</v>
      </c>
      <c r="F717" t="s">
        <v>7</v>
      </c>
      <c r="G717">
        <f t="shared" ca="1" si="44"/>
        <v>243</v>
      </c>
      <c r="H717">
        <f t="shared" si="45"/>
        <v>1</v>
      </c>
      <c r="I717">
        <f t="shared" si="46"/>
        <v>743.26</v>
      </c>
      <c r="J717">
        <v>4</v>
      </c>
      <c r="K717">
        <v>1</v>
      </c>
      <c r="L717">
        <v>2</v>
      </c>
      <c r="M717">
        <f t="shared" si="47"/>
        <v>7</v>
      </c>
      <c r="N717" t="s">
        <v>26</v>
      </c>
      <c r="O717" t="s">
        <v>31</v>
      </c>
    </row>
    <row r="718" spans="1:15" x14ac:dyDescent="0.25">
      <c r="A718">
        <v>7984</v>
      </c>
      <c r="B718" s="1">
        <v>45070</v>
      </c>
      <c r="C718">
        <v>116.88</v>
      </c>
      <c r="D718" t="s">
        <v>13</v>
      </c>
      <c r="E718">
        <v>177060</v>
      </c>
      <c r="F718" t="s">
        <v>10</v>
      </c>
      <c r="G718">
        <f t="shared" ca="1" si="44"/>
        <v>243</v>
      </c>
      <c r="H718">
        <f t="shared" si="45"/>
        <v>1</v>
      </c>
      <c r="I718">
        <f t="shared" si="46"/>
        <v>116.88</v>
      </c>
      <c r="J718">
        <v>4</v>
      </c>
      <c r="K718">
        <v>1</v>
      </c>
      <c r="L718">
        <v>1</v>
      </c>
      <c r="M718">
        <f t="shared" si="47"/>
        <v>6</v>
      </c>
      <c r="N718" t="s">
        <v>26</v>
      </c>
      <c r="O718" t="s">
        <v>31</v>
      </c>
    </row>
    <row r="719" spans="1:15" x14ac:dyDescent="0.25">
      <c r="A719">
        <v>5106</v>
      </c>
      <c r="B719" s="1">
        <v>45070</v>
      </c>
      <c r="C719">
        <v>758.02</v>
      </c>
      <c r="D719" t="s">
        <v>12</v>
      </c>
      <c r="E719">
        <v>758765</v>
      </c>
      <c r="F719" t="s">
        <v>10</v>
      </c>
      <c r="G719">
        <f t="shared" ca="1" si="44"/>
        <v>243</v>
      </c>
      <c r="H719">
        <f t="shared" si="45"/>
        <v>1</v>
      </c>
      <c r="I719">
        <f t="shared" si="46"/>
        <v>758.02</v>
      </c>
      <c r="J719">
        <v>4</v>
      </c>
      <c r="K719">
        <v>1</v>
      </c>
      <c r="L719">
        <v>2</v>
      </c>
      <c r="M719">
        <f t="shared" si="47"/>
        <v>7</v>
      </c>
      <c r="N719" t="s">
        <v>26</v>
      </c>
      <c r="O719" t="s">
        <v>31</v>
      </c>
    </row>
    <row r="720" spans="1:15" x14ac:dyDescent="0.25">
      <c r="A720">
        <v>7179</v>
      </c>
      <c r="B720" s="1">
        <v>45070</v>
      </c>
      <c r="C720">
        <v>608.91999999999996</v>
      </c>
      <c r="D720" t="s">
        <v>8</v>
      </c>
      <c r="E720">
        <v>176319</v>
      </c>
      <c r="F720" t="s">
        <v>9</v>
      </c>
      <c r="G720">
        <f t="shared" ca="1" si="44"/>
        <v>243</v>
      </c>
      <c r="H720">
        <f t="shared" si="45"/>
        <v>1</v>
      </c>
      <c r="I720">
        <f t="shared" si="46"/>
        <v>608.91999999999996</v>
      </c>
      <c r="J720">
        <v>4</v>
      </c>
      <c r="K720">
        <v>1</v>
      </c>
      <c r="L720">
        <v>2</v>
      </c>
      <c r="M720">
        <f t="shared" si="47"/>
        <v>7</v>
      </c>
      <c r="N720" t="s">
        <v>26</v>
      </c>
      <c r="O720" t="s">
        <v>31</v>
      </c>
    </row>
    <row r="721" spans="1:15" x14ac:dyDescent="0.25">
      <c r="A721">
        <v>9510</v>
      </c>
      <c r="B721" s="1">
        <v>45070</v>
      </c>
      <c r="C721">
        <v>450.62</v>
      </c>
      <c r="D721" t="s">
        <v>8</v>
      </c>
      <c r="E721">
        <v>829386</v>
      </c>
      <c r="F721" t="s">
        <v>11</v>
      </c>
      <c r="G721">
        <f t="shared" ca="1" si="44"/>
        <v>243</v>
      </c>
      <c r="H721">
        <f t="shared" si="45"/>
        <v>1</v>
      </c>
      <c r="I721">
        <f t="shared" si="46"/>
        <v>450.62</v>
      </c>
      <c r="J721">
        <v>4</v>
      </c>
      <c r="K721">
        <v>1</v>
      </c>
      <c r="L721">
        <v>1</v>
      </c>
      <c r="M721">
        <f t="shared" si="47"/>
        <v>6</v>
      </c>
      <c r="N721" t="s">
        <v>26</v>
      </c>
      <c r="O721" t="s">
        <v>31</v>
      </c>
    </row>
    <row r="722" spans="1:15" x14ac:dyDescent="0.25">
      <c r="A722">
        <v>4598</v>
      </c>
      <c r="B722" s="1">
        <v>45070</v>
      </c>
      <c r="C722">
        <v>331.04</v>
      </c>
      <c r="D722" t="s">
        <v>8</v>
      </c>
      <c r="E722">
        <v>340174</v>
      </c>
      <c r="F722" t="s">
        <v>10</v>
      </c>
      <c r="G722">
        <f t="shared" ca="1" si="44"/>
        <v>243</v>
      </c>
      <c r="H722">
        <f t="shared" si="45"/>
        <v>1</v>
      </c>
      <c r="I722">
        <f t="shared" si="46"/>
        <v>331.04</v>
      </c>
      <c r="J722">
        <v>4</v>
      </c>
      <c r="K722">
        <v>1</v>
      </c>
      <c r="L722">
        <v>1</v>
      </c>
      <c r="M722">
        <f t="shared" si="47"/>
        <v>6</v>
      </c>
      <c r="N722" t="s">
        <v>26</v>
      </c>
      <c r="O722" t="s">
        <v>31</v>
      </c>
    </row>
    <row r="723" spans="1:15" x14ac:dyDescent="0.25">
      <c r="A723">
        <v>6298</v>
      </c>
      <c r="B723" s="1">
        <v>45070</v>
      </c>
      <c r="C723">
        <v>924.9</v>
      </c>
      <c r="D723" t="s">
        <v>8</v>
      </c>
      <c r="E723">
        <v>217996</v>
      </c>
      <c r="F723" t="s">
        <v>7</v>
      </c>
      <c r="G723">
        <f t="shared" ca="1" si="44"/>
        <v>243</v>
      </c>
      <c r="H723">
        <f t="shared" si="45"/>
        <v>1</v>
      </c>
      <c r="I723">
        <f t="shared" si="46"/>
        <v>924.9</v>
      </c>
      <c r="J723">
        <v>4</v>
      </c>
      <c r="K723">
        <v>1</v>
      </c>
      <c r="L723">
        <v>2</v>
      </c>
      <c r="M723">
        <f t="shared" si="47"/>
        <v>7</v>
      </c>
      <c r="N723" t="s">
        <v>26</v>
      </c>
      <c r="O723" t="s">
        <v>31</v>
      </c>
    </row>
    <row r="724" spans="1:15" x14ac:dyDescent="0.25">
      <c r="A724">
        <v>7211</v>
      </c>
      <c r="B724" s="1">
        <v>45070</v>
      </c>
      <c r="C724">
        <v>750.65</v>
      </c>
      <c r="D724" t="s">
        <v>12</v>
      </c>
      <c r="E724">
        <v>745414</v>
      </c>
      <c r="F724" t="s">
        <v>11</v>
      </c>
      <c r="G724">
        <f t="shared" ca="1" si="44"/>
        <v>243</v>
      </c>
      <c r="H724">
        <f t="shared" si="45"/>
        <v>1</v>
      </c>
      <c r="I724">
        <f t="shared" si="46"/>
        <v>750.65</v>
      </c>
      <c r="J724">
        <v>4</v>
      </c>
      <c r="K724">
        <v>1</v>
      </c>
      <c r="L724">
        <v>2</v>
      </c>
      <c r="M724">
        <f t="shared" si="47"/>
        <v>7</v>
      </c>
      <c r="N724" t="s">
        <v>26</v>
      </c>
      <c r="O724" t="s">
        <v>31</v>
      </c>
    </row>
    <row r="725" spans="1:15" x14ac:dyDescent="0.25">
      <c r="A725">
        <v>8244</v>
      </c>
      <c r="B725" s="1">
        <v>45070</v>
      </c>
      <c r="C725">
        <v>221.56</v>
      </c>
      <c r="D725" t="s">
        <v>13</v>
      </c>
      <c r="E725">
        <v>932291</v>
      </c>
      <c r="F725" t="s">
        <v>9</v>
      </c>
      <c r="G725">
        <f t="shared" ca="1" si="44"/>
        <v>243</v>
      </c>
      <c r="H725">
        <f t="shared" si="45"/>
        <v>1</v>
      </c>
      <c r="I725">
        <f t="shared" si="46"/>
        <v>221.56</v>
      </c>
      <c r="J725">
        <v>4</v>
      </c>
      <c r="K725">
        <v>1</v>
      </c>
      <c r="L725">
        <v>1</v>
      </c>
      <c r="M725">
        <f t="shared" si="47"/>
        <v>6</v>
      </c>
      <c r="N725" t="s">
        <v>26</v>
      </c>
      <c r="O725" t="s">
        <v>31</v>
      </c>
    </row>
    <row r="726" spans="1:15" x14ac:dyDescent="0.25">
      <c r="A726">
        <v>7116</v>
      </c>
      <c r="B726" s="1">
        <v>45071</v>
      </c>
      <c r="C726">
        <v>149.94</v>
      </c>
      <c r="D726" t="s">
        <v>13</v>
      </c>
      <c r="E726">
        <v>538555</v>
      </c>
      <c r="F726" t="s">
        <v>9</v>
      </c>
      <c r="G726">
        <f t="shared" ca="1" si="44"/>
        <v>242</v>
      </c>
      <c r="H726">
        <f t="shared" si="45"/>
        <v>1</v>
      </c>
      <c r="I726">
        <f t="shared" si="46"/>
        <v>149.94</v>
      </c>
      <c r="J726">
        <v>4</v>
      </c>
      <c r="K726">
        <v>1</v>
      </c>
      <c r="L726">
        <v>1</v>
      </c>
      <c r="M726">
        <f t="shared" si="47"/>
        <v>6</v>
      </c>
      <c r="N726" t="s">
        <v>26</v>
      </c>
      <c r="O726" t="s">
        <v>31</v>
      </c>
    </row>
    <row r="727" spans="1:15" x14ac:dyDescent="0.25">
      <c r="A727">
        <v>6644</v>
      </c>
      <c r="B727" s="1">
        <v>45071</v>
      </c>
      <c r="C727">
        <v>73.12</v>
      </c>
      <c r="D727" t="s">
        <v>8</v>
      </c>
      <c r="E727">
        <v>172371</v>
      </c>
      <c r="F727" t="s">
        <v>7</v>
      </c>
      <c r="G727">
        <f t="shared" ca="1" si="44"/>
        <v>242</v>
      </c>
      <c r="H727">
        <f t="shared" si="45"/>
        <v>1</v>
      </c>
      <c r="I727">
        <f t="shared" si="46"/>
        <v>73.12</v>
      </c>
      <c r="J727">
        <v>4</v>
      </c>
      <c r="K727">
        <v>1</v>
      </c>
      <c r="L727">
        <v>1</v>
      </c>
      <c r="M727">
        <f t="shared" si="47"/>
        <v>6</v>
      </c>
      <c r="N727" t="s">
        <v>26</v>
      </c>
      <c r="O727" t="s">
        <v>31</v>
      </c>
    </row>
    <row r="728" spans="1:15" x14ac:dyDescent="0.25">
      <c r="A728">
        <v>5477</v>
      </c>
      <c r="B728" s="1">
        <v>45071</v>
      </c>
      <c r="C728">
        <v>764.79</v>
      </c>
      <c r="D728" t="s">
        <v>6</v>
      </c>
      <c r="E728">
        <v>468074</v>
      </c>
      <c r="F728" t="s">
        <v>10</v>
      </c>
      <c r="G728">
        <f t="shared" ca="1" si="44"/>
        <v>242</v>
      </c>
      <c r="H728">
        <f t="shared" si="45"/>
        <v>1</v>
      </c>
      <c r="I728">
        <f t="shared" si="46"/>
        <v>764.79</v>
      </c>
      <c r="J728">
        <v>4</v>
      </c>
      <c r="K728">
        <v>1</v>
      </c>
      <c r="L728">
        <v>2</v>
      </c>
      <c r="M728">
        <f t="shared" si="47"/>
        <v>7</v>
      </c>
      <c r="N728" t="s">
        <v>26</v>
      </c>
      <c r="O728" t="s">
        <v>31</v>
      </c>
    </row>
    <row r="729" spans="1:15" x14ac:dyDescent="0.25">
      <c r="A729">
        <v>2999</v>
      </c>
      <c r="B729" s="1">
        <v>45071</v>
      </c>
      <c r="C729">
        <v>860.81</v>
      </c>
      <c r="D729" t="s">
        <v>6</v>
      </c>
      <c r="E729">
        <v>652654</v>
      </c>
      <c r="F729" t="s">
        <v>7</v>
      </c>
      <c r="G729">
        <f t="shared" ca="1" si="44"/>
        <v>242</v>
      </c>
      <c r="H729">
        <f t="shared" si="45"/>
        <v>1</v>
      </c>
      <c r="I729">
        <f t="shared" si="46"/>
        <v>860.81</v>
      </c>
      <c r="J729">
        <v>4</v>
      </c>
      <c r="K729">
        <v>1</v>
      </c>
      <c r="L729">
        <v>2</v>
      </c>
      <c r="M729">
        <f t="shared" si="47"/>
        <v>7</v>
      </c>
      <c r="N729" t="s">
        <v>26</v>
      </c>
      <c r="O729" t="s">
        <v>31</v>
      </c>
    </row>
    <row r="730" spans="1:15" x14ac:dyDescent="0.25">
      <c r="A730">
        <v>6431</v>
      </c>
      <c r="B730" s="1">
        <v>45071</v>
      </c>
      <c r="C730">
        <v>245.2</v>
      </c>
      <c r="D730" t="s">
        <v>13</v>
      </c>
      <c r="E730">
        <v>381631</v>
      </c>
      <c r="F730" t="s">
        <v>11</v>
      </c>
      <c r="G730">
        <f t="shared" ca="1" si="44"/>
        <v>242</v>
      </c>
      <c r="H730">
        <f t="shared" si="45"/>
        <v>1</v>
      </c>
      <c r="I730">
        <f t="shared" si="46"/>
        <v>245.2</v>
      </c>
      <c r="J730">
        <v>4</v>
      </c>
      <c r="K730">
        <v>1</v>
      </c>
      <c r="L730">
        <v>1</v>
      </c>
      <c r="M730">
        <f t="shared" si="47"/>
        <v>6</v>
      </c>
      <c r="N730" t="s">
        <v>26</v>
      </c>
      <c r="O730" t="s">
        <v>31</v>
      </c>
    </row>
    <row r="731" spans="1:15" x14ac:dyDescent="0.25">
      <c r="A731">
        <v>6890</v>
      </c>
      <c r="B731" s="1">
        <v>45071</v>
      </c>
      <c r="C731">
        <v>896.55</v>
      </c>
      <c r="D731" t="s">
        <v>8</v>
      </c>
      <c r="E731">
        <v>214682</v>
      </c>
      <c r="F731" t="s">
        <v>9</v>
      </c>
      <c r="G731">
        <f t="shared" ca="1" si="44"/>
        <v>242</v>
      </c>
      <c r="H731">
        <f t="shared" si="45"/>
        <v>1</v>
      </c>
      <c r="I731">
        <f t="shared" si="46"/>
        <v>896.55</v>
      </c>
      <c r="J731">
        <v>4</v>
      </c>
      <c r="K731">
        <v>1</v>
      </c>
      <c r="L731">
        <v>2</v>
      </c>
      <c r="M731">
        <f t="shared" si="47"/>
        <v>7</v>
      </c>
      <c r="N731" t="s">
        <v>26</v>
      </c>
      <c r="O731" t="s">
        <v>31</v>
      </c>
    </row>
    <row r="732" spans="1:15" x14ac:dyDescent="0.25">
      <c r="A732">
        <v>3521</v>
      </c>
      <c r="B732" s="1">
        <v>45071</v>
      </c>
      <c r="C732">
        <v>540.99</v>
      </c>
      <c r="D732" t="s">
        <v>8</v>
      </c>
      <c r="E732">
        <v>231939</v>
      </c>
      <c r="F732" t="s">
        <v>7</v>
      </c>
      <c r="G732">
        <f t="shared" ca="1" si="44"/>
        <v>242</v>
      </c>
      <c r="H732">
        <f t="shared" si="45"/>
        <v>1</v>
      </c>
      <c r="I732">
        <f t="shared" si="46"/>
        <v>540.99</v>
      </c>
      <c r="J732">
        <v>4</v>
      </c>
      <c r="K732">
        <v>1</v>
      </c>
      <c r="L732">
        <v>2</v>
      </c>
      <c r="M732">
        <f t="shared" si="47"/>
        <v>7</v>
      </c>
      <c r="N732" t="s">
        <v>26</v>
      </c>
      <c r="O732" t="s">
        <v>31</v>
      </c>
    </row>
    <row r="733" spans="1:15" x14ac:dyDescent="0.25">
      <c r="A733">
        <v>2669</v>
      </c>
      <c r="B733" s="1">
        <v>45071</v>
      </c>
      <c r="C733">
        <v>774.76</v>
      </c>
      <c r="D733" t="s">
        <v>8</v>
      </c>
      <c r="E733">
        <v>934904</v>
      </c>
      <c r="F733" t="s">
        <v>10</v>
      </c>
      <c r="G733">
        <f t="shared" ca="1" si="44"/>
        <v>242</v>
      </c>
      <c r="H733">
        <f t="shared" si="45"/>
        <v>1</v>
      </c>
      <c r="I733">
        <f t="shared" si="46"/>
        <v>774.76</v>
      </c>
      <c r="J733">
        <v>4</v>
      </c>
      <c r="K733">
        <v>1</v>
      </c>
      <c r="L733">
        <v>2</v>
      </c>
      <c r="M733">
        <f t="shared" si="47"/>
        <v>7</v>
      </c>
      <c r="N733" t="s">
        <v>26</v>
      </c>
      <c r="O733" t="s">
        <v>31</v>
      </c>
    </row>
    <row r="734" spans="1:15" x14ac:dyDescent="0.25">
      <c r="A734">
        <v>7939</v>
      </c>
      <c r="B734" s="1">
        <v>45071</v>
      </c>
      <c r="C734">
        <v>408.25</v>
      </c>
      <c r="D734" t="s">
        <v>12</v>
      </c>
      <c r="E734">
        <v>390946</v>
      </c>
      <c r="F734" t="s">
        <v>10</v>
      </c>
      <c r="G734">
        <f t="shared" ca="1" si="44"/>
        <v>242</v>
      </c>
      <c r="H734">
        <f t="shared" si="45"/>
        <v>2</v>
      </c>
      <c r="I734">
        <f t="shared" si="46"/>
        <v>763.06999999999994</v>
      </c>
      <c r="J734">
        <v>4</v>
      </c>
      <c r="K734">
        <v>3</v>
      </c>
      <c r="L734">
        <v>2</v>
      </c>
      <c r="M734">
        <f t="shared" si="47"/>
        <v>9</v>
      </c>
      <c r="N734" t="s">
        <v>24</v>
      </c>
      <c r="O734" t="s">
        <v>30</v>
      </c>
    </row>
    <row r="735" spans="1:15" x14ac:dyDescent="0.25">
      <c r="A735">
        <v>9892</v>
      </c>
      <c r="B735" s="1">
        <v>45071</v>
      </c>
      <c r="C735">
        <v>495.19</v>
      </c>
      <c r="D735" t="s">
        <v>12</v>
      </c>
      <c r="E735">
        <v>670027</v>
      </c>
      <c r="F735" t="s">
        <v>11</v>
      </c>
      <c r="G735">
        <f t="shared" ca="1" si="44"/>
        <v>242</v>
      </c>
      <c r="H735">
        <f t="shared" si="45"/>
        <v>1</v>
      </c>
      <c r="I735">
        <f t="shared" si="46"/>
        <v>495.19</v>
      </c>
      <c r="J735">
        <v>4</v>
      </c>
      <c r="K735">
        <v>1</v>
      </c>
      <c r="L735">
        <v>2</v>
      </c>
      <c r="M735">
        <f t="shared" si="47"/>
        <v>7</v>
      </c>
      <c r="N735" t="s">
        <v>26</v>
      </c>
      <c r="O735" t="s">
        <v>31</v>
      </c>
    </row>
    <row r="736" spans="1:15" x14ac:dyDescent="0.25">
      <c r="A736">
        <v>4090</v>
      </c>
      <c r="B736" s="1">
        <v>45071</v>
      </c>
      <c r="C736">
        <v>246.42</v>
      </c>
      <c r="D736" t="s">
        <v>13</v>
      </c>
      <c r="E736">
        <v>344907</v>
      </c>
      <c r="F736" t="s">
        <v>7</v>
      </c>
      <c r="G736">
        <f t="shared" ca="1" si="44"/>
        <v>242</v>
      </c>
      <c r="H736">
        <f t="shared" si="45"/>
        <v>1</v>
      </c>
      <c r="I736">
        <f t="shared" si="46"/>
        <v>246.42</v>
      </c>
      <c r="J736">
        <v>4</v>
      </c>
      <c r="K736">
        <v>1</v>
      </c>
      <c r="L736">
        <v>1</v>
      </c>
      <c r="M736">
        <f t="shared" si="47"/>
        <v>6</v>
      </c>
      <c r="N736" t="s">
        <v>26</v>
      </c>
      <c r="O736" t="s">
        <v>31</v>
      </c>
    </row>
    <row r="737" spans="1:15" x14ac:dyDescent="0.25">
      <c r="A737">
        <v>3248</v>
      </c>
      <c r="B737" s="1">
        <v>45071</v>
      </c>
      <c r="C737">
        <v>21.24</v>
      </c>
      <c r="D737" t="s">
        <v>13</v>
      </c>
      <c r="E737">
        <v>463546</v>
      </c>
      <c r="F737" t="s">
        <v>11</v>
      </c>
      <c r="G737">
        <f t="shared" ca="1" si="44"/>
        <v>242</v>
      </c>
      <c r="H737">
        <f t="shared" si="45"/>
        <v>1</v>
      </c>
      <c r="I737">
        <f t="shared" si="46"/>
        <v>21.24</v>
      </c>
      <c r="J737">
        <v>4</v>
      </c>
      <c r="K737">
        <v>1</v>
      </c>
      <c r="L737">
        <v>1</v>
      </c>
      <c r="M737">
        <f t="shared" si="47"/>
        <v>6</v>
      </c>
      <c r="N737" t="s">
        <v>26</v>
      </c>
      <c r="O737" t="s">
        <v>31</v>
      </c>
    </row>
    <row r="738" spans="1:15" x14ac:dyDescent="0.25">
      <c r="A738">
        <v>6008</v>
      </c>
      <c r="B738" s="1">
        <v>45071</v>
      </c>
      <c r="C738">
        <v>588.33000000000004</v>
      </c>
      <c r="D738" t="s">
        <v>6</v>
      </c>
      <c r="E738">
        <v>946934</v>
      </c>
      <c r="F738" t="s">
        <v>11</v>
      </c>
      <c r="G738">
        <f t="shared" ca="1" si="44"/>
        <v>242</v>
      </c>
      <c r="H738">
        <f t="shared" si="45"/>
        <v>1</v>
      </c>
      <c r="I738">
        <f t="shared" si="46"/>
        <v>588.33000000000004</v>
      </c>
      <c r="J738">
        <v>4</v>
      </c>
      <c r="K738">
        <v>1</v>
      </c>
      <c r="L738">
        <v>2</v>
      </c>
      <c r="M738">
        <f t="shared" si="47"/>
        <v>7</v>
      </c>
      <c r="N738" t="s">
        <v>26</v>
      </c>
      <c r="O738" t="s">
        <v>31</v>
      </c>
    </row>
    <row r="739" spans="1:15" x14ac:dyDescent="0.25">
      <c r="A739">
        <v>2195</v>
      </c>
      <c r="B739" s="1">
        <v>45071</v>
      </c>
      <c r="C739">
        <v>69.31</v>
      </c>
      <c r="D739" t="s">
        <v>13</v>
      </c>
      <c r="E739">
        <v>535810</v>
      </c>
      <c r="F739" t="s">
        <v>7</v>
      </c>
      <c r="G739">
        <f t="shared" ca="1" si="44"/>
        <v>242</v>
      </c>
      <c r="H739">
        <f t="shared" si="45"/>
        <v>1</v>
      </c>
      <c r="I739">
        <f t="shared" si="46"/>
        <v>69.31</v>
      </c>
      <c r="J739">
        <v>4</v>
      </c>
      <c r="K739">
        <v>1</v>
      </c>
      <c r="L739">
        <v>1</v>
      </c>
      <c r="M739">
        <f t="shared" si="47"/>
        <v>6</v>
      </c>
      <c r="N739" t="s">
        <v>26</v>
      </c>
      <c r="O739" t="s">
        <v>31</v>
      </c>
    </row>
    <row r="740" spans="1:15" x14ac:dyDescent="0.25">
      <c r="A740">
        <v>4974</v>
      </c>
      <c r="B740" s="1">
        <v>45071</v>
      </c>
      <c r="C740">
        <v>608.36</v>
      </c>
      <c r="D740" t="s">
        <v>12</v>
      </c>
      <c r="E740">
        <v>515898</v>
      </c>
      <c r="F740" t="s">
        <v>9</v>
      </c>
      <c r="G740">
        <f t="shared" ca="1" si="44"/>
        <v>242</v>
      </c>
      <c r="H740">
        <f t="shared" si="45"/>
        <v>2</v>
      </c>
      <c r="I740">
        <f t="shared" si="46"/>
        <v>982.95</v>
      </c>
      <c r="J740">
        <v>4</v>
      </c>
      <c r="K740">
        <v>3</v>
      </c>
      <c r="L740">
        <v>3</v>
      </c>
      <c r="M740">
        <f t="shared" si="47"/>
        <v>10</v>
      </c>
      <c r="N740" t="s">
        <v>24</v>
      </c>
      <c r="O740" t="s">
        <v>30</v>
      </c>
    </row>
    <row r="741" spans="1:15" x14ac:dyDescent="0.25">
      <c r="A741">
        <v>8612</v>
      </c>
      <c r="B741" s="1">
        <v>45071</v>
      </c>
      <c r="C741">
        <v>483.75</v>
      </c>
      <c r="D741" t="s">
        <v>12</v>
      </c>
      <c r="E741">
        <v>950916</v>
      </c>
      <c r="F741" t="s">
        <v>9</v>
      </c>
      <c r="G741">
        <f t="shared" ca="1" si="44"/>
        <v>242</v>
      </c>
      <c r="H741">
        <f t="shared" si="45"/>
        <v>1</v>
      </c>
      <c r="I741">
        <f t="shared" si="46"/>
        <v>483.75</v>
      </c>
      <c r="J741">
        <v>4</v>
      </c>
      <c r="K741">
        <v>1</v>
      </c>
      <c r="L741">
        <v>1</v>
      </c>
      <c r="M741">
        <f t="shared" si="47"/>
        <v>6</v>
      </c>
      <c r="N741" t="s">
        <v>26</v>
      </c>
      <c r="O741" t="s">
        <v>31</v>
      </c>
    </row>
    <row r="742" spans="1:15" x14ac:dyDescent="0.25">
      <c r="A742">
        <v>4920</v>
      </c>
      <c r="B742" s="1">
        <v>45072</v>
      </c>
      <c r="C742">
        <v>166.79</v>
      </c>
      <c r="D742" t="s">
        <v>8</v>
      </c>
      <c r="E742">
        <v>679077</v>
      </c>
      <c r="F742" t="s">
        <v>7</v>
      </c>
      <c r="G742">
        <f t="shared" ca="1" si="44"/>
        <v>241</v>
      </c>
      <c r="H742">
        <f t="shared" si="45"/>
        <v>1</v>
      </c>
      <c r="I742">
        <f t="shared" si="46"/>
        <v>166.79</v>
      </c>
      <c r="J742">
        <v>4</v>
      </c>
      <c r="K742">
        <v>1</v>
      </c>
      <c r="L742">
        <v>1</v>
      </c>
      <c r="M742">
        <f t="shared" si="47"/>
        <v>6</v>
      </c>
      <c r="N742" t="s">
        <v>26</v>
      </c>
      <c r="O742" t="s">
        <v>31</v>
      </c>
    </row>
    <row r="743" spans="1:15" x14ac:dyDescent="0.25">
      <c r="A743">
        <v>7626</v>
      </c>
      <c r="B743" s="1">
        <v>45072</v>
      </c>
      <c r="C743">
        <v>643.74</v>
      </c>
      <c r="D743" t="s">
        <v>6</v>
      </c>
      <c r="E743">
        <v>220768</v>
      </c>
      <c r="F743" t="s">
        <v>7</v>
      </c>
      <c r="G743">
        <f t="shared" ca="1" si="44"/>
        <v>241</v>
      </c>
      <c r="H743">
        <f t="shared" si="45"/>
        <v>1</v>
      </c>
      <c r="I743">
        <f t="shared" si="46"/>
        <v>643.74</v>
      </c>
      <c r="J743">
        <v>4</v>
      </c>
      <c r="K743">
        <v>1</v>
      </c>
      <c r="L743">
        <v>2</v>
      </c>
      <c r="M743">
        <f t="shared" si="47"/>
        <v>7</v>
      </c>
      <c r="N743" t="s">
        <v>26</v>
      </c>
      <c r="O743" t="s">
        <v>31</v>
      </c>
    </row>
    <row r="744" spans="1:15" x14ac:dyDescent="0.25">
      <c r="A744">
        <v>6582</v>
      </c>
      <c r="B744" s="1">
        <v>45072</v>
      </c>
      <c r="C744">
        <v>185.69</v>
      </c>
      <c r="D744" t="s">
        <v>6</v>
      </c>
      <c r="E744">
        <v>162448</v>
      </c>
      <c r="F744" t="s">
        <v>10</v>
      </c>
      <c r="G744">
        <f t="shared" ca="1" si="44"/>
        <v>241</v>
      </c>
      <c r="H744">
        <f t="shared" si="45"/>
        <v>1</v>
      </c>
      <c r="I744">
        <f t="shared" si="46"/>
        <v>185.69</v>
      </c>
      <c r="J744">
        <v>4</v>
      </c>
      <c r="K744">
        <v>1</v>
      </c>
      <c r="L744">
        <v>1</v>
      </c>
      <c r="M744">
        <f t="shared" si="47"/>
        <v>6</v>
      </c>
      <c r="N744" t="s">
        <v>26</v>
      </c>
      <c r="O744" t="s">
        <v>31</v>
      </c>
    </row>
    <row r="745" spans="1:15" x14ac:dyDescent="0.25">
      <c r="A745">
        <v>2691</v>
      </c>
      <c r="B745" s="1">
        <v>45072</v>
      </c>
      <c r="C745">
        <v>968.76</v>
      </c>
      <c r="D745" t="s">
        <v>6</v>
      </c>
      <c r="E745">
        <v>975427</v>
      </c>
      <c r="F745" t="s">
        <v>11</v>
      </c>
      <c r="G745">
        <f t="shared" ca="1" si="44"/>
        <v>241</v>
      </c>
      <c r="H745">
        <f t="shared" si="45"/>
        <v>1</v>
      </c>
      <c r="I745">
        <f t="shared" si="46"/>
        <v>968.76</v>
      </c>
      <c r="J745">
        <v>4</v>
      </c>
      <c r="K745">
        <v>1</v>
      </c>
      <c r="L745">
        <v>3</v>
      </c>
      <c r="M745">
        <f t="shared" si="47"/>
        <v>8</v>
      </c>
      <c r="N745" t="s">
        <v>24</v>
      </c>
      <c r="O745" t="s">
        <v>31</v>
      </c>
    </row>
    <row r="746" spans="1:15" x14ac:dyDescent="0.25">
      <c r="A746">
        <v>5215</v>
      </c>
      <c r="B746" s="1">
        <v>45072</v>
      </c>
      <c r="C746">
        <v>194.34</v>
      </c>
      <c r="D746" t="s">
        <v>6</v>
      </c>
      <c r="E746">
        <v>929179</v>
      </c>
      <c r="F746" t="s">
        <v>11</v>
      </c>
      <c r="G746">
        <f t="shared" ca="1" si="44"/>
        <v>241</v>
      </c>
      <c r="H746">
        <f t="shared" si="45"/>
        <v>1</v>
      </c>
      <c r="I746">
        <f t="shared" si="46"/>
        <v>194.34</v>
      </c>
      <c r="J746">
        <v>4</v>
      </c>
      <c r="K746">
        <v>1</v>
      </c>
      <c r="L746">
        <v>1</v>
      </c>
      <c r="M746">
        <f t="shared" si="47"/>
        <v>6</v>
      </c>
      <c r="N746" t="s">
        <v>26</v>
      </c>
      <c r="O746" t="s">
        <v>31</v>
      </c>
    </row>
    <row r="747" spans="1:15" x14ac:dyDescent="0.25">
      <c r="A747">
        <v>4812</v>
      </c>
      <c r="B747" s="1">
        <v>45072</v>
      </c>
      <c r="C747">
        <v>297.58</v>
      </c>
      <c r="D747" t="s">
        <v>12</v>
      </c>
      <c r="E747">
        <v>101657</v>
      </c>
      <c r="F747" t="s">
        <v>10</v>
      </c>
      <c r="G747">
        <f t="shared" ca="1" si="44"/>
        <v>241</v>
      </c>
      <c r="H747">
        <f t="shared" si="45"/>
        <v>2</v>
      </c>
      <c r="I747">
        <f t="shared" si="46"/>
        <v>1279.44</v>
      </c>
      <c r="J747">
        <v>4</v>
      </c>
      <c r="K747">
        <v>3</v>
      </c>
      <c r="L747">
        <v>3</v>
      </c>
      <c r="M747">
        <f t="shared" si="47"/>
        <v>10</v>
      </c>
      <c r="N747" t="s">
        <v>24</v>
      </c>
      <c r="O747" t="s">
        <v>30</v>
      </c>
    </row>
    <row r="748" spans="1:15" x14ac:dyDescent="0.25">
      <c r="A748">
        <v>9331</v>
      </c>
      <c r="B748" s="1">
        <v>45072</v>
      </c>
      <c r="C748">
        <v>108.61</v>
      </c>
      <c r="D748" t="s">
        <v>6</v>
      </c>
      <c r="E748">
        <v>608205</v>
      </c>
      <c r="F748" t="s">
        <v>10</v>
      </c>
      <c r="G748">
        <f t="shared" ca="1" si="44"/>
        <v>241</v>
      </c>
      <c r="H748">
        <f t="shared" si="45"/>
        <v>2</v>
      </c>
      <c r="I748">
        <f t="shared" si="46"/>
        <v>136.66</v>
      </c>
      <c r="J748">
        <v>4</v>
      </c>
      <c r="K748">
        <v>3</v>
      </c>
      <c r="L748">
        <v>1</v>
      </c>
      <c r="M748">
        <f t="shared" si="47"/>
        <v>8</v>
      </c>
      <c r="N748" t="s">
        <v>24</v>
      </c>
      <c r="O748" t="s">
        <v>31</v>
      </c>
    </row>
    <row r="749" spans="1:15" x14ac:dyDescent="0.25">
      <c r="A749">
        <v>2033</v>
      </c>
      <c r="B749" s="1">
        <v>45072</v>
      </c>
      <c r="C749">
        <v>778.43</v>
      </c>
      <c r="D749" t="s">
        <v>13</v>
      </c>
      <c r="E749">
        <v>138780</v>
      </c>
      <c r="F749" t="s">
        <v>11</v>
      </c>
      <c r="G749">
        <f t="shared" ca="1" si="44"/>
        <v>241</v>
      </c>
      <c r="H749">
        <f t="shared" si="45"/>
        <v>1</v>
      </c>
      <c r="I749">
        <f t="shared" si="46"/>
        <v>778.43</v>
      </c>
      <c r="J749">
        <v>4</v>
      </c>
      <c r="K749">
        <v>1</v>
      </c>
      <c r="L749">
        <v>2</v>
      </c>
      <c r="M749">
        <f t="shared" si="47"/>
        <v>7</v>
      </c>
      <c r="N749" t="s">
        <v>26</v>
      </c>
      <c r="O749" t="s">
        <v>31</v>
      </c>
    </row>
    <row r="750" spans="1:15" x14ac:dyDescent="0.25">
      <c r="A750">
        <v>8640</v>
      </c>
      <c r="B750" s="1">
        <v>45072</v>
      </c>
      <c r="C750">
        <v>938.12</v>
      </c>
      <c r="D750" t="s">
        <v>8</v>
      </c>
      <c r="E750">
        <v>261169</v>
      </c>
      <c r="F750" t="s">
        <v>11</v>
      </c>
      <c r="G750">
        <f t="shared" ca="1" si="44"/>
        <v>241</v>
      </c>
      <c r="H750">
        <f t="shared" si="45"/>
        <v>1</v>
      </c>
      <c r="I750">
        <f t="shared" si="46"/>
        <v>938.12</v>
      </c>
      <c r="J750">
        <v>4</v>
      </c>
      <c r="K750">
        <v>1</v>
      </c>
      <c r="L750">
        <v>2</v>
      </c>
      <c r="M750">
        <f t="shared" si="47"/>
        <v>7</v>
      </c>
      <c r="N750" t="s">
        <v>26</v>
      </c>
      <c r="O750" t="s">
        <v>31</v>
      </c>
    </row>
    <row r="751" spans="1:15" x14ac:dyDescent="0.25">
      <c r="A751">
        <v>7809</v>
      </c>
      <c r="B751" s="1">
        <v>45072</v>
      </c>
      <c r="C751">
        <v>841.49</v>
      </c>
      <c r="D751" t="s">
        <v>13</v>
      </c>
      <c r="E751">
        <v>275377</v>
      </c>
      <c r="F751" t="s">
        <v>10</v>
      </c>
      <c r="G751">
        <f t="shared" ca="1" si="44"/>
        <v>241</v>
      </c>
      <c r="H751">
        <f t="shared" si="45"/>
        <v>1</v>
      </c>
      <c r="I751">
        <f t="shared" si="46"/>
        <v>841.49</v>
      </c>
      <c r="J751">
        <v>4</v>
      </c>
      <c r="K751">
        <v>1</v>
      </c>
      <c r="L751">
        <v>2</v>
      </c>
      <c r="M751">
        <f t="shared" si="47"/>
        <v>7</v>
      </c>
      <c r="N751" t="s">
        <v>26</v>
      </c>
      <c r="O751" t="s">
        <v>31</v>
      </c>
    </row>
    <row r="752" spans="1:15" x14ac:dyDescent="0.25">
      <c r="A752">
        <v>4257</v>
      </c>
      <c r="B752" s="1">
        <v>45072</v>
      </c>
      <c r="C752">
        <v>653.39</v>
      </c>
      <c r="D752" t="s">
        <v>13</v>
      </c>
      <c r="E752">
        <v>331148</v>
      </c>
      <c r="F752" t="s">
        <v>7</v>
      </c>
      <c r="G752">
        <f t="shared" ca="1" si="44"/>
        <v>241</v>
      </c>
      <c r="H752">
        <f t="shared" si="45"/>
        <v>1</v>
      </c>
      <c r="I752">
        <f t="shared" si="46"/>
        <v>653.39</v>
      </c>
      <c r="J752">
        <v>4</v>
      </c>
      <c r="K752">
        <v>1</v>
      </c>
      <c r="L752">
        <v>2</v>
      </c>
      <c r="M752">
        <f t="shared" si="47"/>
        <v>7</v>
      </c>
      <c r="N752" t="s">
        <v>26</v>
      </c>
      <c r="O752" t="s">
        <v>31</v>
      </c>
    </row>
    <row r="753" spans="1:15" x14ac:dyDescent="0.25">
      <c r="A753">
        <v>5735</v>
      </c>
      <c r="B753" s="1">
        <v>45072</v>
      </c>
      <c r="C753">
        <v>215.21</v>
      </c>
      <c r="D753" t="s">
        <v>13</v>
      </c>
      <c r="E753">
        <v>432441</v>
      </c>
      <c r="F753" t="s">
        <v>7</v>
      </c>
      <c r="G753">
        <f t="shared" ca="1" si="44"/>
        <v>241</v>
      </c>
      <c r="H753">
        <f t="shared" si="45"/>
        <v>1</v>
      </c>
      <c r="I753">
        <f t="shared" si="46"/>
        <v>215.21</v>
      </c>
      <c r="J753">
        <v>4</v>
      </c>
      <c r="K753">
        <v>1</v>
      </c>
      <c r="L753">
        <v>1</v>
      </c>
      <c r="M753">
        <f t="shared" si="47"/>
        <v>6</v>
      </c>
      <c r="N753" t="s">
        <v>26</v>
      </c>
      <c r="O753" t="s">
        <v>31</v>
      </c>
    </row>
    <row r="754" spans="1:15" x14ac:dyDescent="0.25">
      <c r="A754">
        <v>3173</v>
      </c>
      <c r="B754" s="1">
        <v>45072</v>
      </c>
      <c r="C754">
        <v>653.59</v>
      </c>
      <c r="D754" t="s">
        <v>12</v>
      </c>
      <c r="E754">
        <v>628370</v>
      </c>
      <c r="F754" t="s">
        <v>11</v>
      </c>
      <c r="G754">
        <f t="shared" ca="1" si="44"/>
        <v>241</v>
      </c>
      <c r="H754">
        <f t="shared" si="45"/>
        <v>1</v>
      </c>
      <c r="I754">
        <f t="shared" si="46"/>
        <v>653.59</v>
      </c>
      <c r="J754">
        <v>4</v>
      </c>
      <c r="K754">
        <v>1</v>
      </c>
      <c r="L754">
        <v>2</v>
      </c>
      <c r="M754">
        <f t="shared" si="47"/>
        <v>7</v>
      </c>
      <c r="N754" t="s">
        <v>26</v>
      </c>
      <c r="O754" t="s">
        <v>31</v>
      </c>
    </row>
    <row r="755" spans="1:15" x14ac:dyDescent="0.25">
      <c r="A755">
        <v>5308</v>
      </c>
      <c r="B755" s="1">
        <v>45072</v>
      </c>
      <c r="C755">
        <v>975.3</v>
      </c>
      <c r="D755" t="s">
        <v>8</v>
      </c>
      <c r="E755">
        <v>620248</v>
      </c>
      <c r="F755" t="s">
        <v>7</v>
      </c>
      <c r="G755">
        <f t="shared" ca="1" si="44"/>
        <v>241</v>
      </c>
      <c r="H755">
        <f t="shared" si="45"/>
        <v>1</v>
      </c>
      <c r="I755">
        <f t="shared" si="46"/>
        <v>975.3</v>
      </c>
      <c r="J755">
        <v>4</v>
      </c>
      <c r="K755">
        <v>1</v>
      </c>
      <c r="L755">
        <v>3</v>
      </c>
      <c r="M755">
        <f t="shared" si="47"/>
        <v>8</v>
      </c>
      <c r="N755" t="s">
        <v>24</v>
      </c>
      <c r="O755" t="s">
        <v>31</v>
      </c>
    </row>
    <row r="756" spans="1:15" x14ac:dyDescent="0.25">
      <c r="A756">
        <v>6411</v>
      </c>
      <c r="B756" s="1">
        <v>45072</v>
      </c>
      <c r="C756">
        <v>477.68</v>
      </c>
      <c r="D756" t="s">
        <v>12</v>
      </c>
      <c r="E756">
        <v>105433</v>
      </c>
      <c r="F756" t="s">
        <v>9</v>
      </c>
      <c r="G756">
        <f t="shared" ca="1" si="44"/>
        <v>241</v>
      </c>
      <c r="H756">
        <f t="shared" si="45"/>
        <v>1</v>
      </c>
      <c r="I756">
        <f t="shared" si="46"/>
        <v>477.68</v>
      </c>
      <c r="J756">
        <v>4</v>
      </c>
      <c r="K756">
        <v>1</v>
      </c>
      <c r="L756">
        <v>1</v>
      </c>
      <c r="M756">
        <f t="shared" si="47"/>
        <v>6</v>
      </c>
      <c r="N756" t="s">
        <v>26</v>
      </c>
      <c r="O756" t="s">
        <v>31</v>
      </c>
    </row>
    <row r="757" spans="1:15" x14ac:dyDescent="0.25">
      <c r="A757">
        <v>4185</v>
      </c>
      <c r="B757" s="1">
        <v>45072</v>
      </c>
      <c r="C757">
        <v>699.39</v>
      </c>
      <c r="D757" t="s">
        <v>13</v>
      </c>
      <c r="E757">
        <v>519066</v>
      </c>
      <c r="F757" t="s">
        <v>9</v>
      </c>
      <c r="G757">
        <f t="shared" ca="1" si="44"/>
        <v>241</v>
      </c>
      <c r="H757">
        <f t="shared" si="45"/>
        <v>1</v>
      </c>
      <c r="I757">
        <f t="shared" si="46"/>
        <v>699.39</v>
      </c>
      <c r="J757">
        <v>4</v>
      </c>
      <c r="K757">
        <v>1</v>
      </c>
      <c r="L757">
        <v>2</v>
      </c>
      <c r="M757">
        <f t="shared" si="47"/>
        <v>7</v>
      </c>
      <c r="N757" t="s">
        <v>26</v>
      </c>
      <c r="O757" t="s">
        <v>31</v>
      </c>
    </row>
    <row r="758" spans="1:15" x14ac:dyDescent="0.25">
      <c r="A758">
        <v>6302</v>
      </c>
      <c r="B758" s="1">
        <v>45072</v>
      </c>
      <c r="C758">
        <v>299.70999999999998</v>
      </c>
      <c r="D758" t="s">
        <v>6</v>
      </c>
      <c r="E758">
        <v>999695</v>
      </c>
      <c r="F758" t="s">
        <v>10</v>
      </c>
      <c r="G758">
        <f t="shared" ca="1" si="44"/>
        <v>241</v>
      </c>
      <c r="H758">
        <f t="shared" si="45"/>
        <v>1</v>
      </c>
      <c r="I758">
        <f t="shared" si="46"/>
        <v>299.70999999999998</v>
      </c>
      <c r="J758">
        <v>4</v>
      </c>
      <c r="K758">
        <v>1</v>
      </c>
      <c r="L758">
        <v>1</v>
      </c>
      <c r="M758">
        <f t="shared" si="47"/>
        <v>6</v>
      </c>
      <c r="N758" t="s">
        <v>26</v>
      </c>
      <c r="O758" t="s">
        <v>31</v>
      </c>
    </row>
    <row r="759" spans="1:15" x14ac:dyDescent="0.25">
      <c r="A759">
        <v>6071</v>
      </c>
      <c r="B759" s="1">
        <v>45073</v>
      </c>
      <c r="C759">
        <v>770.94</v>
      </c>
      <c r="D759" t="s">
        <v>13</v>
      </c>
      <c r="E759">
        <v>402808</v>
      </c>
      <c r="F759" t="s">
        <v>9</v>
      </c>
      <c r="G759">
        <f t="shared" ca="1" si="44"/>
        <v>240</v>
      </c>
      <c r="H759">
        <f t="shared" si="45"/>
        <v>1</v>
      </c>
      <c r="I759">
        <f t="shared" si="46"/>
        <v>770.94</v>
      </c>
      <c r="J759">
        <v>4</v>
      </c>
      <c r="K759">
        <v>1</v>
      </c>
      <c r="L759">
        <v>2</v>
      </c>
      <c r="M759">
        <f t="shared" si="47"/>
        <v>7</v>
      </c>
      <c r="N759" t="s">
        <v>26</v>
      </c>
      <c r="O759" t="s">
        <v>31</v>
      </c>
    </row>
    <row r="760" spans="1:15" x14ac:dyDescent="0.25">
      <c r="A760">
        <v>3747</v>
      </c>
      <c r="B760" s="1">
        <v>45073</v>
      </c>
      <c r="C760">
        <v>688.74</v>
      </c>
      <c r="D760" t="s">
        <v>13</v>
      </c>
      <c r="E760">
        <v>725510</v>
      </c>
      <c r="F760" t="s">
        <v>10</v>
      </c>
      <c r="G760">
        <f t="shared" ca="1" si="44"/>
        <v>240</v>
      </c>
      <c r="H760">
        <f t="shared" si="45"/>
        <v>1</v>
      </c>
      <c r="I760">
        <f t="shared" si="46"/>
        <v>688.74</v>
      </c>
      <c r="J760">
        <v>4</v>
      </c>
      <c r="K760">
        <v>1</v>
      </c>
      <c r="L760">
        <v>2</v>
      </c>
      <c r="M760">
        <f t="shared" si="47"/>
        <v>7</v>
      </c>
      <c r="N760" t="s">
        <v>26</v>
      </c>
      <c r="O760" t="s">
        <v>31</v>
      </c>
    </row>
    <row r="761" spans="1:15" x14ac:dyDescent="0.25">
      <c r="A761">
        <v>1711</v>
      </c>
      <c r="B761" s="1">
        <v>45073</v>
      </c>
      <c r="C761">
        <v>464.83</v>
      </c>
      <c r="D761" t="s">
        <v>8</v>
      </c>
      <c r="E761">
        <v>496922</v>
      </c>
      <c r="F761" t="s">
        <v>10</v>
      </c>
      <c r="G761">
        <f t="shared" ca="1" si="44"/>
        <v>240</v>
      </c>
      <c r="H761">
        <f t="shared" si="45"/>
        <v>1</v>
      </c>
      <c r="I761">
        <f t="shared" si="46"/>
        <v>464.83</v>
      </c>
      <c r="J761">
        <v>4</v>
      </c>
      <c r="K761">
        <v>1</v>
      </c>
      <c r="L761">
        <v>1</v>
      </c>
      <c r="M761">
        <f t="shared" si="47"/>
        <v>6</v>
      </c>
      <c r="N761" t="s">
        <v>26</v>
      </c>
      <c r="O761" t="s">
        <v>31</v>
      </c>
    </row>
    <row r="762" spans="1:15" x14ac:dyDescent="0.25">
      <c r="A762">
        <v>8924</v>
      </c>
      <c r="B762" s="1">
        <v>45073</v>
      </c>
      <c r="C762">
        <v>691.77</v>
      </c>
      <c r="D762" t="s">
        <v>6</v>
      </c>
      <c r="E762">
        <v>547798</v>
      </c>
      <c r="F762" t="s">
        <v>11</v>
      </c>
      <c r="G762">
        <f t="shared" ca="1" si="44"/>
        <v>240</v>
      </c>
      <c r="H762">
        <f t="shared" si="45"/>
        <v>1</v>
      </c>
      <c r="I762">
        <f t="shared" si="46"/>
        <v>691.77</v>
      </c>
      <c r="J762">
        <v>4</v>
      </c>
      <c r="K762">
        <v>1</v>
      </c>
      <c r="L762">
        <v>2</v>
      </c>
      <c r="M762">
        <f t="shared" si="47"/>
        <v>7</v>
      </c>
      <c r="N762" t="s">
        <v>26</v>
      </c>
      <c r="O762" t="s">
        <v>31</v>
      </c>
    </row>
    <row r="763" spans="1:15" x14ac:dyDescent="0.25">
      <c r="A763">
        <v>9514</v>
      </c>
      <c r="B763" s="1">
        <v>45073</v>
      </c>
      <c r="C763">
        <v>635.54</v>
      </c>
      <c r="D763" t="s">
        <v>13</v>
      </c>
      <c r="E763">
        <v>947228</v>
      </c>
      <c r="F763" t="s">
        <v>9</v>
      </c>
      <c r="G763">
        <f t="shared" ca="1" si="44"/>
        <v>240</v>
      </c>
      <c r="H763">
        <f t="shared" si="45"/>
        <v>2</v>
      </c>
      <c r="I763">
        <f t="shared" si="46"/>
        <v>1553.53</v>
      </c>
      <c r="J763">
        <v>4</v>
      </c>
      <c r="K763">
        <v>3</v>
      </c>
      <c r="L763">
        <v>4</v>
      </c>
      <c r="M763">
        <f t="shared" si="47"/>
        <v>11</v>
      </c>
      <c r="N763" t="s">
        <v>24</v>
      </c>
      <c r="O763" t="s">
        <v>30</v>
      </c>
    </row>
    <row r="764" spans="1:15" x14ac:dyDescent="0.25">
      <c r="A764">
        <v>9751</v>
      </c>
      <c r="B764" s="1">
        <v>45073</v>
      </c>
      <c r="C764">
        <v>252.36</v>
      </c>
      <c r="D764" t="s">
        <v>13</v>
      </c>
      <c r="E764">
        <v>497887</v>
      </c>
      <c r="F764" t="s">
        <v>11</v>
      </c>
      <c r="G764">
        <f t="shared" ca="1" si="44"/>
        <v>240</v>
      </c>
      <c r="H764">
        <f t="shared" si="45"/>
        <v>1</v>
      </c>
      <c r="I764">
        <f t="shared" si="46"/>
        <v>252.36</v>
      </c>
      <c r="J764">
        <v>4</v>
      </c>
      <c r="K764">
        <v>1</v>
      </c>
      <c r="L764">
        <v>1</v>
      </c>
      <c r="M764">
        <f t="shared" si="47"/>
        <v>6</v>
      </c>
      <c r="N764" t="s">
        <v>26</v>
      </c>
      <c r="O764" t="s">
        <v>31</v>
      </c>
    </row>
    <row r="765" spans="1:15" x14ac:dyDescent="0.25">
      <c r="A765">
        <v>6005</v>
      </c>
      <c r="B765" s="1">
        <v>45073</v>
      </c>
      <c r="C765">
        <v>702.45</v>
      </c>
      <c r="D765" t="s">
        <v>12</v>
      </c>
      <c r="E765">
        <v>550081</v>
      </c>
      <c r="F765" t="s">
        <v>10</v>
      </c>
      <c r="G765">
        <f t="shared" ca="1" si="44"/>
        <v>240</v>
      </c>
      <c r="H765">
        <f t="shared" si="45"/>
        <v>1</v>
      </c>
      <c r="I765">
        <f t="shared" si="46"/>
        <v>702.45</v>
      </c>
      <c r="J765">
        <v>4</v>
      </c>
      <c r="K765">
        <v>1</v>
      </c>
      <c r="L765">
        <v>2</v>
      </c>
      <c r="M765">
        <f t="shared" si="47"/>
        <v>7</v>
      </c>
      <c r="N765" t="s">
        <v>26</v>
      </c>
      <c r="O765" t="s">
        <v>31</v>
      </c>
    </row>
    <row r="766" spans="1:15" x14ac:dyDescent="0.25">
      <c r="A766">
        <v>2526</v>
      </c>
      <c r="B766" s="1">
        <v>45073</v>
      </c>
      <c r="C766">
        <v>972.43</v>
      </c>
      <c r="D766" t="s">
        <v>6</v>
      </c>
      <c r="E766">
        <v>991401</v>
      </c>
      <c r="F766" t="s">
        <v>10</v>
      </c>
      <c r="G766">
        <f t="shared" ca="1" si="44"/>
        <v>240</v>
      </c>
      <c r="H766">
        <f t="shared" si="45"/>
        <v>2</v>
      </c>
      <c r="I766">
        <f t="shared" si="46"/>
        <v>1635.23</v>
      </c>
      <c r="J766">
        <v>4</v>
      </c>
      <c r="K766">
        <v>3</v>
      </c>
      <c r="L766">
        <v>4</v>
      </c>
      <c r="M766">
        <f t="shared" si="47"/>
        <v>11</v>
      </c>
      <c r="N766" t="s">
        <v>24</v>
      </c>
      <c r="O766" t="s">
        <v>30</v>
      </c>
    </row>
    <row r="767" spans="1:15" x14ac:dyDescent="0.25">
      <c r="A767">
        <v>2438</v>
      </c>
      <c r="B767" s="1">
        <v>45073</v>
      </c>
      <c r="C767">
        <v>388.39</v>
      </c>
      <c r="D767" t="s">
        <v>12</v>
      </c>
      <c r="E767">
        <v>537605</v>
      </c>
      <c r="F767" t="s">
        <v>9</v>
      </c>
      <c r="G767">
        <f t="shared" ca="1" si="44"/>
        <v>240</v>
      </c>
      <c r="H767">
        <f t="shared" si="45"/>
        <v>1</v>
      </c>
      <c r="I767">
        <f t="shared" si="46"/>
        <v>388.39</v>
      </c>
      <c r="J767">
        <v>4</v>
      </c>
      <c r="K767">
        <v>1</v>
      </c>
      <c r="L767">
        <v>1</v>
      </c>
      <c r="M767">
        <f t="shared" si="47"/>
        <v>6</v>
      </c>
      <c r="N767" t="s">
        <v>26</v>
      </c>
      <c r="O767" t="s">
        <v>31</v>
      </c>
    </row>
    <row r="768" spans="1:15" x14ac:dyDescent="0.25">
      <c r="A768">
        <v>3041</v>
      </c>
      <c r="B768" s="1">
        <v>45073</v>
      </c>
      <c r="C768">
        <v>901.05</v>
      </c>
      <c r="D768" t="s">
        <v>6</v>
      </c>
      <c r="E768">
        <v>799287</v>
      </c>
      <c r="F768" t="s">
        <v>7</v>
      </c>
      <c r="G768">
        <f t="shared" ca="1" si="44"/>
        <v>240</v>
      </c>
      <c r="H768">
        <f t="shared" si="45"/>
        <v>1</v>
      </c>
      <c r="I768">
        <f t="shared" si="46"/>
        <v>901.05</v>
      </c>
      <c r="J768">
        <v>4</v>
      </c>
      <c r="K768">
        <v>1</v>
      </c>
      <c r="L768">
        <v>2</v>
      </c>
      <c r="M768">
        <f t="shared" si="47"/>
        <v>7</v>
      </c>
      <c r="N768" t="s">
        <v>26</v>
      </c>
      <c r="O768" t="s">
        <v>31</v>
      </c>
    </row>
    <row r="769" spans="1:15" x14ac:dyDescent="0.25">
      <c r="A769">
        <v>9673</v>
      </c>
      <c r="B769" s="1">
        <v>45073</v>
      </c>
      <c r="C769">
        <v>281.99</v>
      </c>
      <c r="D769" t="s">
        <v>6</v>
      </c>
      <c r="E769">
        <v>117975</v>
      </c>
      <c r="F769" t="s">
        <v>7</v>
      </c>
      <c r="G769">
        <f t="shared" ca="1" si="44"/>
        <v>240</v>
      </c>
      <c r="H769">
        <f t="shared" si="45"/>
        <v>1</v>
      </c>
      <c r="I769">
        <f t="shared" si="46"/>
        <v>281.99</v>
      </c>
      <c r="J769">
        <v>4</v>
      </c>
      <c r="K769">
        <v>1</v>
      </c>
      <c r="L769">
        <v>1</v>
      </c>
      <c r="M769">
        <f t="shared" si="47"/>
        <v>6</v>
      </c>
      <c r="N769" t="s">
        <v>26</v>
      </c>
      <c r="O769" t="s">
        <v>31</v>
      </c>
    </row>
    <row r="770" spans="1:15" x14ac:dyDescent="0.25">
      <c r="A770">
        <v>1612</v>
      </c>
      <c r="B770" s="1">
        <v>45073</v>
      </c>
      <c r="C770">
        <v>810.26</v>
      </c>
      <c r="D770" t="s">
        <v>13</v>
      </c>
      <c r="E770">
        <v>182289</v>
      </c>
      <c r="F770" t="s">
        <v>10</v>
      </c>
      <c r="G770">
        <f t="shared" ca="1" si="44"/>
        <v>240</v>
      </c>
      <c r="H770">
        <f t="shared" si="45"/>
        <v>1</v>
      </c>
      <c r="I770">
        <f t="shared" si="46"/>
        <v>810.26</v>
      </c>
      <c r="J770">
        <v>4</v>
      </c>
      <c r="K770">
        <v>1</v>
      </c>
      <c r="L770">
        <v>2</v>
      </c>
      <c r="M770">
        <f t="shared" si="47"/>
        <v>7</v>
      </c>
      <c r="N770" t="s">
        <v>26</v>
      </c>
      <c r="O770" t="s">
        <v>31</v>
      </c>
    </row>
    <row r="771" spans="1:15" x14ac:dyDescent="0.25">
      <c r="A771">
        <v>4562</v>
      </c>
      <c r="B771" s="1">
        <v>45073</v>
      </c>
      <c r="C771">
        <v>86.43</v>
      </c>
      <c r="D771" t="s">
        <v>6</v>
      </c>
      <c r="E771">
        <v>931420</v>
      </c>
      <c r="F771" t="s">
        <v>7</v>
      </c>
      <c r="G771">
        <f t="shared" ref="G771:G834" ca="1" si="48">DATEDIF(B771,TODAY(),"D")</f>
        <v>240</v>
      </c>
      <c r="H771">
        <f t="shared" ref="H771:H834" si="49">COUNTIF(A:A,A771)</f>
        <v>1</v>
      </c>
      <c r="I771">
        <f t="shared" ref="I771:I834" si="50">SUMIF(A:A,A771,C:C)</f>
        <v>86.43</v>
      </c>
      <c r="J771">
        <v>4</v>
      </c>
      <c r="K771">
        <v>1</v>
      </c>
      <c r="L771">
        <v>1</v>
      </c>
      <c r="M771">
        <f t="shared" ref="M771:M834" si="51">J771+K771+L771</f>
        <v>6</v>
      </c>
      <c r="N771" t="s">
        <v>26</v>
      </c>
      <c r="O771" t="s">
        <v>31</v>
      </c>
    </row>
    <row r="772" spans="1:15" x14ac:dyDescent="0.25">
      <c r="A772">
        <v>8179</v>
      </c>
      <c r="B772" s="1">
        <v>45073</v>
      </c>
      <c r="C772">
        <v>425.46</v>
      </c>
      <c r="D772" t="s">
        <v>12</v>
      </c>
      <c r="E772">
        <v>534130</v>
      </c>
      <c r="F772" t="s">
        <v>7</v>
      </c>
      <c r="G772">
        <f t="shared" ca="1" si="48"/>
        <v>240</v>
      </c>
      <c r="H772">
        <f t="shared" si="49"/>
        <v>1</v>
      </c>
      <c r="I772">
        <f t="shared" si="50"/>
        <v>425.46</v>
      </c>
      <c r="J772">
        <v>4</v>
      </c>
      <c r="K772">
        <v>1</v>
      </c>
      <c r="L772">
        <v>1</v>
      </c>
      <c r="M772">
        <f t="shared" si="51"/>
        <v>6</v>
      </c>
      <c r="N772" t="s">
        <v>26</v>
      </c>
      <c r="O772" t="s">
        <v>31</v>
      </c>
    </row>
    <row r="773" spans="1:15" x14ac:dyDescent="0.25">
      <c r="A773">
        <v>5040</v>
      </c>
      <c r="B773" s="1">
        <v>45073</v>
      </c>
      <c r="C773">
        <v>628.78</v>
      </c>
      <c r="D773" t="s">
        <v>12</v>
      </c>
      <c r="E773">
        <v>580102</v>
      </c>
      <c r="F773" t="s">
        <v>10</v>
      </c>
      <c r="G773">
        <f t="shared" ca="1" si="48"/>
        <v>240</v>
      </c>
      <c r="H773">
        <f t="shared" si="49"/>
        <v>1</v>
      </c>
      <c r="I773">
        <f t="shared" si="50"/>
        <v>628.78</v>
      </c>
      <c r="J773">
        <v>4</v>
      </c>
      <c r="K773">
        <v>1</v>
      </c>
      <c r="L773">
        <v>2</v>
      </c>
      <c r="M773">
        <f t="shared" si="51"/>
        <v>7</v>
      </c>
      <c r="N773" t="s">
        <v>26</v>
      </c>
      <c r="O773" t="s">
        <v>31</v>
      </c>
    </row>
    <row r="774" spans="1:15" x14ac:dyDescent="0.25">
      <c r="A774">
        <v>5634</v>
      </c>
      <c r="B774" s="1">
        <v>45073</v>
      </c>
      <c r="C774">
        <v>305.57</v>
      </c>
      <c r="D774" t="s">
        <v>13</v>
      </c>
      <c r="E774">
        <v>255813</v>
      </c>
      <c r="F774" t="s">
        <v>7</v>
      </c>
      <c r="G774">
        <f t="shared" ca="1" si="48"/>
        <v>240</v>
      </c>
      <c r="H774">
        <f t="shared" si="49"/>
        <v>2</v>
      </c>
      <c r="I774">
        <f t="shared" si="50"/>
        <v>720.25</v>
      </c>
      <c r="J774">
        <v>4</v>
      </c>
      <c r="K774">
        <v>3</v>
      </c>
      <c r="L774">
        <v>2</v>
      </c>
      <c r="M774">
        <f t="shared" si="51"/>
        <v>9</v>
      </c>
      <c r="N774" t="s">
        <v>24</v>
      </c>
      <c r="O774" t="s">
        <v>30</v>
      </c>
    </row>
    <row r="775" spans="1:15" x14ac:dyDescent="0.25">
      <c r="A775">
        <v>6303</v>
      </c>
      <c r="B775" s="1">
        <v>45073</v>
      </c>
      <c r="C775">
        <v>473.71</v>
      </c>
      <c r="D775" t="s">
        <v>12</v>
      </c>
      <c r="E775">
        <v>172222</v>
      </c>
      <c r="F775" t="s">
        <v>9</v>
      </c>
      <c r="G775">
        <f t="shared" ca="1" si="48"/>
        <v>240</v>
      </c>
      <c r="H775">
        <f t="shared" si="49"/>
        <v>1</v>
      </c>
      <c r="I775">
        <f t="shared" si="50"/>
        <v>473.71</v>
      </c>
      <c r="J775">
        <v>4</v>
      </c>
      <c r="K775">
        <v>1</v>
      </c>
      <c r="L775">
        <v>1</v>
      </c>
      <c r="M775">
        <f t="shared" si="51"/>
        <v>6</v>
      </c>
      <c r="N775" t="s">
        <v>26</v>
      </c>
      <c r="O775" t="s">
        <v>31</v>
      </c>
    </row>
    <row r="776" spans="1:15" x14ac:dyDescent="0.25">
      <c r="A776">
        <v>3048</v>
      </c>
      <c r="B776" s="1">
        <v>45073</v>
      </c>
      <c r="C776">
        <v>242.28</v>
      </c>
      <c r="D776" t="s">
        <v>6</v>
      </c>
      <c r="E776">
        <v>880009</v>
      </c>
      <c r="F776" t="s">
        <v>10</v>
      </c>
      <c r="G776">
        <f t="shared" ca="1" si="48"/>
        <v>240</v>
      </c>
      <c r="H776">
        <f t="shared" si="49"/>
        <v>1</v>
      </c>
      <c r="I776">
        <f t="shared" si="50"/>
        <v>242.28</v>
      </c>
      <c r="J776">
        <v>4</v>
      </c>
      <c r="K776">
        <v>1</v>
      </c>
      <c r="L776">
        <v>1</v>
      </c>
      <c r="M776">
        <f t="shared" si="51"/>
        <v>6</v>
      </c>
      <c r="N776" t="s">
        <v>26</v>
      </c>
      <c r="O776" t="s">
        <v>31</v>
      </c>
    </row>
    <row r="777" spans="1:15" x14ac:dyDescent="0.25">
      <c r="A777">
        <v>3384</v>
      </c>
      <c r="B777" s="1">
        <v>45073</v>
      </c>
      <c r="C777">
        <v>39.19</v>
      </c>
      <c r="D777" t="s">
        <v>6</v>
      </c>
      <c r="E777">
        <v>534152</v>
      </c>
      <c r="F777" t="s">
        <v>7</v>
      </c>
      <c r="G777">
        <f t="shared" ca="1" si="48"/>
        <v>240</v>
      </c>
      <c r="H777">
        <f t="shared" si="49"/>
        <v>1</v>
      </c>
      <c r="I777">
        <f t="shared" si="50"/>
        <v>39.19</v>
      </c>
      <c r="J777">
        <v>4</v>
      </c>
      <c r="K777">
        <v>1</v>
      </c>
      <c r="L777">
        <v>1</v>
      </c>
      <c r="M777">
        <f t="shared" si="51"/>
        <v>6</v>
      </c>
      <c r="N777" t="s">
        <v>26</v>
      </c>
      <c r="O777" t="s">
        <v>31</v>
      </c>
    </row>
    <row r="778" spans="1:15" x14ac:dyDescent="0.25">
      <c r="A778">
        <v>2658</v>
      </c>
      <c r="B778" s="1">
        <v>45073</v>
      </c>
      <c r="C778">
        <v>238.71</v>
      </c>
      <c r="D778" t="s">
        <v>13</v>
      </c>
      <c r="E778">
        <v>298663</v>
      </c>
      <c r="F778" t="s">
        <v>9</v>
      </c>
      <c r="G778">
        <f t="shared" ca="1" si="48"/>
        <v>240</v>
      </c>
      <c r="H778">
        <f t="shared" si="49"/>
        <v>1</v>
      </c>
      <c r="I778">
        <f t="shared" si="50"/>
        <v>238.71</v>
      </c>
      <c r="J778">
        <v>4</v>
      </c>
      <c r="K778">
        <v>1</v>
      </c>
      <c r="L778">
        <v>1</v>
      </c>
      <c r="M778">
        <f t="shared" si="51"/>
        <v>6</v>
      </c>
      <c r="N778" t="s">
        <v>26</v>
      </c>
      <c r="O778" t="s">
        <v>31</v>
      </c>
    </row>
    <row r="779" spans="1:15" x14ac:dyDescent="0.25">
      <c r="A779">
        <v>4675</v>
      </c>
      <c r="B779" s="1">
        <v>45073</v>
      </c>
      <c r="C779">
        <v>985.03</v>
      </c>
      <c r="D779" t="s">
        <v>12</v>
      </c>
      <c r="E779">
        <v>869735</v>
      </c>
      <c r="F779" t="s">
        <v>10</v>
      </c>
      <c r="G779">
        <f t="shared" ca="1" si="48"/>
        <v>240</v>
      </c>
      <c r="H779">
        <f t="shared" si="49"/>
        <v>1</v>
      </c>
      <c r="I779">
        <f t="shared" si="50"/>
        <v>985.03</v>
      </c>
      <c r="J779">
        <v>4</v>
      </c>
      <c r="K779">
        <v>1</v>
      </c>
      <c r="L779">
        <v>3</v>
      </c>
      <c r="M779">
        <f t="shared" si="51"/>
        <v>8</v>
      </c>
      <c r="N779" t="s">
        <v>24</v>
      </c>
      <c r="O779" t="s">
        <v>31</v>
      </c>
    </row>
    <row r="780" spans="1:15" x14ac:dyDescent="0.25">
      <c r="A780">
        <v>4727</v>
      </c>
      <c r="B780" s="1">
        <v>45074</v>
      </c>
      <c r="C780">
        <v>99.48</v>
      </c>
      <c r="D780" t="s">
        <v>8</v>
      </c>
      <c r="E780">
        <v>897305</v>
      </c>
      <c r="F780" t="s">
        <v>10</v>
      </c>
      <c r="G780">
        <f t="shared" ca="1" si="48"/>
        <v>239</v>
      </c>
      <c r="H780">
        <f t="shared" si="49"/>
        <v>1</v>
      </c>
      <c r="I780">
        <f t="shared" si="50"/>
        <v>99.48</v>
      </c>
      <c r="J780">
        <v>4</v>
      </c>
      <c r="K780">
        <v>1</v>
      </c>
      <c r="L780">
        <v>1</v>
      </c>
      <c r="M780">
        <f t="shared" si="51"/>
        <v>6</v>
      </c>
      <c r="N780" t="s">
        <v>26</v>
      </c>
      <c r="O780" t="s">
        <v>31</v>
      </c>
    </row>
    <row r="781" spans="1:15" x14ac:dyDescent="0.25">
      <c r="A781">
        <v>9175</v>
      </c>
      <c r="B781" s="1">
        <v>45074</v>
      </c>
      <c r="C781">
        <v>207.67</v>
      </c>
      <c r="D781" t="s">
        <v>12</v>
      </c>
      <c r="E781">
        <v>378297</v>
      </c>
      <c r="F781" t="s">
        <v>9</v>
      </c>
      <c r="G781">
        <f t="shared" ca="1" si="48"/>
        <v>239</v>
      </c>
      <c r="H781">
        <f t="shared" si="49"/>
        <v>1</v>
      </c>
      <c r="I781">
        <f t="shared" si="50"/>
        <v>207.67</v>
      </c>
      <c r="J781">
        <v>4</v>
      </c>
      <c r="K781">
        <v>1</v>
      </c>
      <c r="L781">
        <v>1</v>
      </c>
      <c r="M781">
        <f t="shared" si="51"/>
        <v>6</v>
      </c>
      <c r="N781" t="s">
        <v>26</v>
      </c>
      <c r="O781" t="s">
        <v>31</v>
      </c>
    </row>
    <row r="782" spans="1:15" x14ac:dyDescent="0.25">
      <c r="A782">
        <v>5923</v>
      </c>
      <c r="B782" s="1">
        <v>45074</v>
      </c>
      <c r="C782">
        <v>448.68</v>
      </c>
      <c r="D782" t="s">
        <v>6</v>
      </c>
      <c r="E782">
        <v>382507</v>
      </c>
      <c r="F782" t="s">
        <v>7</v>
      </c>
      <c r="G782">
        <f t="shared" ca="1" si="48"/>
        <v>239</v>
      </c>
      <c r="H782">
        <f t="shared" si="49"/>
        <v>1</v>
      </c>
      <c r="I782">
        <f t="shared" si="50"/>
        <v>448.68</v>
      </c>
      <c r="J782">
        <v>4</v>
      </c>
      <c r="K782">
        <v>1</v>
      </c>
      <c r="L782">
        <v>1</v>
      </c>
      <c r="M782">
        <f t="shared" si="51"/>
        <v>6</v>
      </c>
      <c r="N782" t="s">
        <v>26</v>
      </c>
      <c r="O782" t="s">
        <v>31</v>
      </c>
    </row>
    <row r="783" spans="1:15" x14ac:dyDescent="0.25">
      <c r="A783">
        <v>8370</v>
      </c>
      <c r="B783" s="1">
        <v>45074</v>
      </c>
      <c r="C783">
        <v>341.31</v>
      </c>
      <c r="D783" t="s">
        <v>6</v>
      </c>
      <c r="E783">
        <v>477808</v>
      </c>
      <c r="F783" t="s">
        <v>11</v>
      </c>
      <c r="G783">
        <f t="shared" ca="1" si="48"/>
        <v>239</v>
      </c>
      <c r="H783">
        <f t="shared" si="49"/>
        <v>1</v>
      </c>
      <c r="I783">
        <f t="shared" si="50"/>
        <v>341.31</v>
      </c>
      <c r="J783">
        <v>4</v>
      </c>
      <c r="K783">
        <v>1</v>
      </c>
      <c r="L783">
        <v>1</v>
      </c>
      <c r="M783">
        <f t="shared" si="51"/>
        <v>6</v>
      </c>
      <c r="N783" t="s">
        <v>26</v>
      </c>
      <c r="O783" t="s">
        <v>31</v>
      </c>
    </row>
    <row r="784" spans="1:15" x14ac:dyDescent="0.25">
      <c r="A784">
        <v>8078</v>
      </c>
      <c r="B784" s="1">
        <v>45074</v>
      </c>
      <c r="C784">
        <v>329.1</v>
      </c>
      <c r="D784" t="s">
        <v>6</v>
      </c>
      <c r="E784">
        <v>127121</v>
      </c>
      <c r="F784" t="s">
        <v>10</v>
      </c>
      <c r="G784">
        <f t="shared" ca="1" si="48"/>
        <v>239</v>
      </c>
      <c r="H784">
        <f t="shared" si="49"/>
        <v>1</v>
      </c>
      <c r="I784">
        <f t="shared" si="50"/>
        <v>329.1</v>
      </c>
      <c r="J784">
        <v>4</v>
      </c>
      <c r="K784">
        <v>1</v>
      </c>
      <c r="L784">
        <v>1</v>
      </c>
      <c r="M784">
        <f t="shared" si="51"/>
        <v>6</v>
      </c>
      <c r="N784" t="s">
        <v>26</v>
      </c>
      <c r="O784" t="s">
        <v>31</v>
      </c>
    </row>
    <row r="785" spans="1:15" x14ac:dyDescent="0.25">
      <c r="A785">
        <v>7971</v>
      </c>
      <c r="B785" s="1">
        <v>45074</v>
      </c>
      <c r="C785">
        <v>554.88</v>
      </c>
      <c r="D785" t="s">
        <v>6</v>
      </c>
      <c r="E785">
        <v>836996</v>
      </c>
      <c r="F785" t="s">
        <v>7</v>
      </c>
      <c r="G785">
        <f t="shared" ca="1" si="48"/>
        <v>239</v>
      </c>
      <c r="H785">
        <f t="shared" si="49"/>
        <v>2</v>
      </c>
      <c r="I785">
        <f t="shared" si="50"/>
        <v>816.85</v>
      </c>
      <c r="J785">
        <v>4</v>
      </c>
      <c r="K785">
        <v>3</v>
      </c>
      <c r="L785">
        <v>2</v>
      </c>
      <c r="M785">
        <f t="shared" si="51"/>
        <v>9</v>
      </c>
      <c r="N785" t="s">
        <v>24</v>
      </c>
      <c r="O785" t="s">
        <v>30</v>
      </c>
    </row>
    <row r="786" spans="1:15" x14ac:dyDescent="0.25">
      <c r="A786">
        <v>5049</v>
      </c>
      <c r="B786" s="1">
        <v>45074</v>
      </c>
      <c r="C786">
        <v>994.59</v>
      </c>
      <c r="D786" t="s">
        <v>12</v>
      </c>
      <c r="E786">
        <v>583220</v>
      </c>
      <c r="F786" t="s">
        <v>10</v>
      </c>
      <c r="G786">
        <f t="shared" ca="1" si="48"/>
        <v>239</v>
      </c>
      <c r="H786">
        <f t="shared" si="49"/>
        <v>1</v>
      </c>
      <c r="I786">
        <f t="shared" si="50"/>
        <v>994.59</v>
      </c>
      <c r="J786">
        <v>4</v>
      </c>
      <c r="K786">
        <v>1</v>
      </c>
      <c r="L786">
        <v>3</v>
      </c>
      <c r="M786">
        <f t="shared" si="51"/>
        <v>8</v>
      </c>
      <c r="N786" t="s">
        <v>24</v>
      </c>
      <c r="O786" t="s">
        <v>31</v>
      </c>
    </row>
    <row r="787" spans="1:15" x14ac:dyDescent="0.25">
      <c r="A787">
        <v>1212</v>
      </c>
      <c r="B787" s="1">
        <v>45074</v>
      </c>
      <c r="C787">
        <v>258.83</v>
      </c>
      <c r="D787" t="s">
        <v>13</v>
      </c>
      <c r="E787">
        <v>970300</v>
      </c>
      <c r="F787" t="s">
        <v>9</v>
      </c>
      <c r="G787">
        <f t="shared" ca="1" si="48"/>
        <v>239</v>
      </c>
      <c r="H787">
        <f t="shared" si="49"/>
        <v>1</v>
      </c>
      <c r="I787">
        <f t="shared" si="50"/>
        <v>258.83</v>
      </c>
      <c r="J787">
        <v>4</v>
      </c>
      <c r="K787">
        <v>1</v>
      </c>
      <c r="L787">
        <v>1</v>
      </c>
      <c r="M787">
        <f t="shared" si="51"/>
        <v>6</v>
      </c>
      <c r="N787" t="s">
        <v>26</v>
      </c>
      <c r="O787" t="s">
        <v>31</v>
      </c>
    </row>
    <row r="788" spans="1:15" x14ac:dyDescent="0.25">
      <c r="A788">
        <v>3607</v>
      </c>
      <c r="B788" s="1">
        <v>45074</v>
      </c>
      <c r="C788">
        <v>862.88</v>
      </c>
      <c r="D788" t="s">
        <v>13</v>
      </c>
      <c r="E788">
        <v>371782</v>
      </c>
      <c r="F788" t="s">
        <v>9</v>
      </c>
      <c r="G788">
        <f t="shared" ca="1" si="48"/>
        <v>239</v>
      </c>
      <c r="H788">
        <f t="shared" si="49"/>
        <v>1</v>
      </c>
      <c r="I788">
        <f t="shared" si="50"/>
        <v>862.88</v>
      </c>
      <c r="J788">
        <v>4</v>
      </c>
      <c r="K788">
        <v>1</v>
      </c>
      <c r="L788">
        <v>2</v>
      </c>
      <c r="M788">
        <f t="shared" si="51"/>
        <v>7</v>
      </c>
      <c r="N788" t="s">
        <v>26</v>
      </c>
      <c r="O788" t="s">
        <v>31</v>
      </c>
    </row>
    <row r="789" spans="1:15" x14ac:dyDescent="0.25">
      <c r="A789">
        <v>4714</v>
      </c>
      <c r="B789" s="1">
        <v>45074</v>
      </c>
      <c r="C789">
        <v>656.25</v>
      </c>
      <c r="D789" t="s">
        <v>8</v>
      </c>
      <c r="E789">
        <v>764678</v>
      </c>
      <c r="F789" t="s">
        <v>7</v>
      </c>
      <c r="G789">
        <f t="shared" ca="1" si="48"/>
        <v>239</v>
      </c>
      <c r="H789">
        <f t="shared" si="49"/>
        <v>1</v>
      </c>
      <c r="I789">
        <f t="shared" si="50"/>
        <v>656.25</v>
      </c>
      <c r="J789">
        <v>4</v>
      </c>
      <c r="K789">
        <v>1</v>
      </c>
      <c r="L789">
        <v>2</v>
      </c>
      <c r="M789">
        <f t="shared" si="51"/>
        <v>7</v>
      </c>
      <c r="N789" t="s">
        <v>26</v>
      </c>
      <c r="O789" t="s">
        <v>31</v>
      </c>
    </row>
    <row r="790" spans="1:15" x14ac:dyDescent="0.25">
      <c r="A790">
        <v>9689</v>
      </c>
      <c r="B790" s="1">
        <v>45074</v>
      </c>
      <c r="C790">
        <v>58.09</v>
      </c>
      <c r="D790" t="s">
        <v>13</v>
      </c>
      <c r="E790">
        <v>979562</v>
      </c>
      <c r="F790" t="s">
        <v>7</v>
      </c>
      <c r="G790">
        <f t="shared" ca="1" si="48"/>
        <v>239</v>
      </c>
      <c r="H790">
        <f t="shared" si="49"/>
        <v>1</v>
      </c>
      <c r="I790">
        <f t="shared" si="50"/>
        <v>58.09</v>
      </c>
      <c r="J790">
        <v>4</v>
      </c>
      <c r="K790">
        <v>1</v>
      </c>
      <c r="L790">
        <v>1</v>
      </c>
      <c r="M790">
        <f t="shared" si="51"/>
        <v>6</v>
      </c>
      <c r="N790" t="s">
        <v>26</v>
      </c>
      <c r="O790" t="s">
        <v>31</v>
      </c>
    </row>
    <row r="791" spans="1:15" x14ac:dyDescent="0.25">
      <c r="A791">
        <v>3938</v>
      </c>
      <c r="B791" s="1">
        <v>45074</v>
      </c>
      <c r="C791">
        <v>925.24</v>
      </c>
      <c r="D791" t="s">
        <v>13</v>
      </c>
      <c r="E791">
        <v>941204</v>
      </c>
      <c r="F791" t="s">
        <v>9</v>
      </c>
      <c r="G791">
        <f t="shared" ca="1" si="48"/>
        <v>239</v>
      </c>
      <c r="H791">
        <f t="shared" si="49"/>
        <v>2</v>
      </c>
      <c r="I791">
        <f t="shared" si="50"/>
        <v>1731.53</v>
      </c>
      <c r="J791">
        <v>4</v>
      </c>
      <c r="K791">
        <v>3</v>
      </c>
      <c r="L791">
        <v>4</v>
      </c>
      <c r="M791">
        <f t="shared" si="51"/>
        <v>11</v>
      </c>
      <c r="N791" t="s">
        <v>24</v>
      </c>
      <c r="O791" t="s">
        <v>30</v>
      </c>
    </row>
    <row r="792" spans="1:15" x14ac:dyDescent="0.25">
      <c r="A792">
        <v>8511</v>
      </c>
      <c r="B792" s="1">
        <v>45074</v>
      </c>
      <c r="C792">
        <v>94.05</v>
      </c>
      <c r="D792" t="s">
        <v>8</v>
      </c>
      <c r="E792">
        <v>629979</v>
      </c>
      <c r="F792" t="s">
        <v>9</v>
      </c>
      <c r="G792">
        <f t="shared" ca="1" si="48"/>
        <v>239</v>
      </c>
      <c r="H792">
        <f t="shared" si="49"/>
        <v>1</v>
      </c>
      <c r="I792">
        <f t="shared" si="50"/>
        <v>94.05</v>
      </c>
      <c r="J792">
        <v>4</v>
      </c>
      <c r="K792">
        <v>1</v>
      </c>
      <c r="L792">
        <v>1</v>
      </c>
      <c r="M792">
        <f t="shared" si="51"/>
        <v>6</v>
      </c>
      <c r="N792" t="s">
        <v>26</v>
      </c>
      <c r="O792" t="s">
        <v>31</v>
      </c>
    </row>
    <row r="793" spans="1:15" x14ac:dyDescent="0.25">
      <c r="A793">
        <v>3647</v>
      </c>
      <c r="B793" s="1">
        <v>45074</v>
      </c>
      <c r="C793">
        <v>447.42</v>
      </c>
      <c r="D793" t="s">
        <v>13</v>
      </c>
      <c r="E793">
        <v>688153</v>
      </c>
      <c r="F793" t="s">
        <v>10</v>
      </c>
      <c r="G793">
        <f t="shared" ca="1" si="48"/>
        <v>239</v>
      </c>
      <c r="H793">
        <f t="shared" si="49"/>
        <v>1</v>
      </c>
      <c r="I793">
        <f t="shared" si="50"/>
        <v>447.42</v>
      </c>
      <c r="J793">
        <v>4</v>
      </c>
      <c r="K793">
        <v>1</v>
      </c>
      <c r="L793">
        <v>1</v>
      </c>
      <c r="M793">
        <f t="shared" si="51"/>
        <v>6</v>
      </c>
      <c r="N793" t="s">
        <v>26</v>
      </c>
      <c r="O793" t="s">
        <v>31</v>
      </c>
    </row>
    <row r="794" spans="1:15" x14ac:dyDescent="0.25">
      <c r="A794">
        <v>5009</v>
      </c>
      <c r="B794" s="1">
        <v>45074</v>
      </c>
      <c r="C794">
        <v>53.79</v>
      </c>
      <c r="D794" t="s">
        <v>13</v>
      </c>
      <c r="E794">
        <v>345722</v>
      </c>
      <c r="F794" t="s">
        <v>9</v>
      </c>
      <c r="G794">
        <f t="shared" ca="1" si="48"/>
        <v>239</v>
      </c>
      <c r="H794">
        <f t="shared" si="49"/>
        <v>1</v>
      </c>
      <c r="I794">
        <f t="shared" si="50"/>
        <v>53.79</v>
      </c>
      <c r="J794">
        <v>4</v>
      </c>
      <c r="K794">
        <v>1</v>
      </c>
      <c r="L794">
        <v>1</v>
      </c>
      <c r="M794">
        <f t="shared" si="51"/>
        <v>6</v>
      </c>
      <c r="N794" t="s">
        <v>26</v>
      </c>
      <c r="O794" t="s">
        <v>31</v>
      </c>
    </row>
    <row r="795" spans="1:15" x14ac:dyDescent="0.25">
      <c r="A795">
        <v>7445</v>
      </c>
      <c r="B795" s="1">
        <v>45074</v>
      </c>
      <c r="C795">
        <v>165.44</v>
      </c>
      <c r="D795" t="s">
        <v>6</v>
      </c>
      <c r="E795">
        <v>817552</v>
      </c>
      <c r="F795" t="s">
        <v>11</v>
      </c>
      <c r="G795">
        <f t="shared" ca="1" si="48"/>
        <v>239</v>
      </c>
      <c r="H795">
        <f t="shared" si="49"/>
        <v>1</v>
      </c>
      <c r="I795">
        <f t="shared" si="50"/>
        <v>165.44</v>
      </c>
      <c r="J795">
        <v>4</v>
      </c>
      <c r="K795">
        <v>1</v>
      </c>
      <c r="L795">
        <v>1</v>
      </c>
      <c r="M795">
        <f t="shared" si="51"/>
        <v>6</v>
      </c>
      <c r="N795" t="s">
        <v>26</v>
      </c>
      <c r="O795" t="s">
        <v>31</v>
      </c>
    </row>
    <row r="796" spans="1:15" x14ac:dyDescent="0.25">
      <c r="A796">
        <v>4646</v>
      </c>
      <c r="B796" s="1">
        <v>45074</v>
      </c>
      <c r="C796">
        <v>674.63</v>
      </c>
      <c r="D796" t="s">
        <v>12</v>
      </c>
      <c r="E796">
        <v>894586</v>
      </c>
      <c r="F796" t="s">
        <v>9</v>
      </c>
      <c r="G796">
        <f t="shared" ca="1" si="48"/>
        <v>239</v>
      </c>
      <c r="H796">
        <f t="shared" si="49"/>
        <v>1</v>
      </c>
      <c r="I796">
        <f t="shared" si="50"/>
        <v>674.63</v>
      </c>
      <c r="J796">
        <v>4</v>
      </c>
      <c r="K796">
        <v>1</v>
      </c>
      <c r="L796">
        <v>2</v>
      </c>
      <c r="M796">
        <f t="shared" si="51"/>
        <v>7</v>
      </c>
      <c r="N796" t="s">
        <v>26</v>
      </c>
      <c r="O796" t="s">
        <v>31</v>
      </c>
    </row>
    <row r="797" spans="1:15" x14ac:dyDescent="0.25">
      <c r="A797">
        <v>5201</v>
      </c>
      <c r="B797" s="1">
        <v>45074</v>
      </c>
      <c r="C797">
        <v>484.29</v>
      </c>
      <c r="D797" t="s">
        <v>12</v>
      </c>
      <c r="E797">
        <v>968170</v>
      </c>
      <c r="F797" t="s">
        <v>11</v>
      </c>
      <c r="G797">
        <f t="shared" ca="1" si="48"/>
        <v>239</v>
      </c>
      <c r="H797">
        <f t="shared" si="49"/>
        <v>1</v>
      </c>
      <c r="I797">
        <f t="shared" si="50"/>
        <v>484.29</v>
      </c>
      <c r="J797">
        <v>4</v>
      </c>
      <c r="K797">
        <v>1</v>
      </c>
      <c r="L797">
        <v>1</v>
      </c>
      <c r="M797">
        <f t="shared" si="51"/>
        <v>6</v>
      </c>
      <c r="N797" t="s">
        <v>26</v>
      </c>
      <c r="O797" t="s">
        <v>31</v>
      </c>
    </row>
    <row r="798" spans="1:15" x14ac:dyDescent="0.25">
      <c r="A798">
        <v>2753</v>
      </c>
      <c r="B798" s="1">
        <v>45074</v>
      </c>
      <c r="C798">
        <v>557.69000000000005</v>
      </c>
      <c r="D798" t="s">
        <v>6</v>
      </c>
      <c r="E798">
        <v>395442</v>
      </c>
      <c r="F798" t="s">
        <v>9</v>
      </c>
      <c r="G798">
        <f t="shared" ca="1" si="48"/>
        <v>239</v>
      </c>
      <c r="H798">
        <f t="shared" si="49"/>
        <v>1</v>
      </c>
      <c r="I798">
        <f t="shared" si="50"/>
        <v>557.69000000000005</v>
      </c>
      <c r="J798">
        <v>4</v>
      </c>
      <c r="K798">
        <v>1</v>
      </c>
      <c r="L798">
        <v>2</v>
      </c>
      <c r="M798">
        <f t="shared" si="51"/>
        <v>7</v>
      </c>
      <c r="N798" t="s">
        <v>26</v>
      </c>
      <c r="O798" t="s">
        <v>31</v>
      </c>
    </row>
    <row r="799" spans="1:15" x14ac:dyDescent="0.25">
      <c r="A799">
        <v>2582</v>
      </c>
      <c r="B799" s="1">
        <v>45074</v>
      </c>
      <c r="C799">
        <v>741.41</v>
      </c>
      <c r="D799" t="s">
        <v>12</v>
      </c>
      <c r="E799">
        <v>683397</v>
      </c>
      <c r="F799" t="s">
        <v>10</v>
      </c>
      <c r="G799">
        <f t="shared" ca="1" si="48"/>
        <v>239</v>
      </c>
      <c r="H799">
        <f t="shared" si="49"/>
        <v>1</v>
      </c>
      <c r="I799">
        <f t="shared" si="50"/>
        <v>741.41</v>
      </c>
      <c r="J799">
        <v>4</v>
      </c>
      <c r="K799">
        <v>1</v>
      </c>
      <c r="L799">
        <v>2</v>
      </c>
      <c r="M799">
        <f t="shared" si="51"/>
        <v>7</v>
      </c>
      <c r="N799" t="s">
        <v>26</v>
      </c>
      <c r="O799" t="s">
        <v>31</v>
      </c>
    </row>
    <row r="800" spans="1:15" x14ac:dyDescent="0.25">
      <c r="A800">
        <v>1049</v>
      </c>
      <c r="B800" s="1">
        <v>45074</v>
      </c>
      <c r="C800">
        <v>225.72</v>
      </c>
      <c r="D800" t="s">
        <v>8</v>
      </c>
      <c r="E800">
        <v>147489</v>
      </c>
      <c r="F800" t="s">
        <v>7</v>
      </c>
      <c r="G800">
        <f t="shared" ca="1" si="48"/>
        <v>239</v>
      </c>
      <c r="H800">
        <f t="shared" si="49"/>
        <v>1</v>
      </c>
      <c r="I800">
        <f t="shared" si="50"/>
        <v>225.72</v>
      </c>
      <c r="J800">
        <v>4</v>
      </c>
      <c r="K800">
        <v>1</v>
      </c>
      <c r="L800">
        <v>1</v>
      </c>
      <c r="M800">
        <f t="shared" si="51"/>
        <v>6</v>
      </c>
      <c r="N800" t="s">
        <v>26</v>
      </c>
      <c r="O800" t="s">
        <v>31</v>
      </c>
    </row>
    <row r="801" spans="1:15" x14ac:dyDescent="0.25">
      <c r="A801">
        <v>6885</v>
      </c>
      <c r="B801" s="1">
        <v>45075</v>
      </c>
      <c r="C801">
        <v>196.54</v>
      </c>
      <c r="D801" t="s">
        <v>13</v>
      </c>
      <c r="E801">
        <v>120053</v>
      </c>
      <c r="F801" t="s">
        <v>9</v>
      </c>
      <c r="G801">
        <f t="shared" ca="1" si="48"/>
        <v>238</v>
      </c>
      <c r="H801">
        <f t="shared" si="49"/>
        <v>1</v>
      </c>
      <c r="I801">
        <f t="shared" si="50"/>
        <v>196.54</v>
      </c>
      <c r="J801">
        <v>5</v>
      </c>
      <c r="K801">
        <v>1</v>
      </c>
      <c r="L801">
        <v>1</v>
      </c>
      <c r="M801">
        <f t="shared" si="51"/>
        <v>7</v>
      </c>
      <c r="N801" t="s">
        <v>26</v>
      </c>
      <c r="O801" t="s">
        <v>31</v>
      </c>
    </row>
    <row r="802" spans="1:15" x14ac:dyDescent="0.25">
      <c r="A802">
        <v>2489</v>
      </c>
      <c r="B802" s="1">
        <v>45075</v>
      </c>
      <c r="C802">
        <v>56.65</v>
      </c>
      <c r="D802" t="s">
        <v>8</v>
      </c>
      <c r="E802">
        <v>260265</v>
      </c>
      <c r="F802" t="s">
        <v>9</v>
      </c>
      <c r="G802">
        <f t="shared" ca="1" si="48"/>
        <v>238</v>
      </c>
      <c r="H802">
        <f t="shared" si="49"/>
        <v>1</v>
      </c>
      <c r="I802">
        <f t="shared" si="50"/>
        <v>56.65</v>
      </c>
      <c r="J802">
        <v>5</v>
      </c>
      <c r="K802">
        <v>1</v>
      </c>
      <c r="L802">
        <v>1</v>
      </c>
      <c r="M802">
        <f t="shared" si="51"/>
        <v>7</v>
      </c>
      <c r="N802" t="s">
        <v>26</v>
      </c>
      <c r="O802" t="s">
        <v>31</v>
      </c>
    </row>
    <row r="803" spans="1:15" x14ac:dyDescent="0.25">
      <c r="A803">
        <v>7288</v>
      </c>
      <c r="B803" s="1">
        <v>45075</v>
      </c>
      <c r="C803">
        <v>742.35</v>
      </c>
      <c r="D803" t="s">
        <v>8</v>
      </c>
      <c r="E803">
        <v>625119</v>
      </c>
      <c r="F803" t="s">
        <v>11</v>
      </c>
      <c r="G803">
        <f t="shared" ca="1" si="48"/>
        <v>238</v>
      </c>
      <c r="H803">
        <f t="shared" si="49"/>
        <v>1</v>
      </c>
      <c r="I803">
        <f t="shared" si="50"/>
        <v>742.35</v>
      </c>
      <c r="J803">
        <v>5</v>
      </c>
      <c r="K803">
        <v>1</v>
      </c>
      <c r="L803">
        <v>2</v>
      </c>
      <c r="M803">
        <f t="shared" si="51"/>
        <v>8</v>
      </c>
      <c r="N803" t="s">
        <v>24</v>
      </c>
      <c r="O803" t="s">
        <v>31</v>
      </c>
    </row>
    <row r="804" spans="1:15" x14ac:dyDescent="0.25">
      <c r="A804">
        <v>6896</v>
      </c>
      <c r="B804" s="1">
        <v>45075</v>
      </c>
      <c r="C804">
        <v>277.07</v>
      </c>
      <c r="D804" t="s">
        <v>12</v>
      </c>
      <c r="E804">
        <v>191537</v>
      </c>
      <c r="F804" t="s">
        <v>9</v>
      </c>
      <c r="G804">
        <f t="shared" ca="1" si="48"/>
        <v>238</v>
      </c>
      <c r="H804">
        <f t="shared" si="49"/>
        <v>1</v>
      </c>
      <c r="I804">
        <f t="shared" si="50"/>
        <v>277.07</v>
      </c>
      <c r="J804">
        <v>5</v>
      </c>
      <c r="K804">
        <v>1</v>
      </c>
      <c r="L804">
        <v>1</v>
      </c>
      <c r="M804">
        <f t="shared" si="51"/>
        <v>7</v>
      </c>
      <c r="N804" t="s">
        <v>26</v>
      </c>
      <c r="O804" t="s">
        <v>31</v>
      </c>
    </row>
    <row r="805" spans="1:15" x14ac:dyDescent="0.25">
      <c r="A805">
        <v>9954</v>
      </c>
      <c r="B805" s="1">
        <v>45075</v>
      </c>
      <c r="C805">
        <v>798.01</v>
      </c>
      <c r="D805" t="s">
        <v>12</v>
      </c>
      <c r="E805">
        <v>106687</v>
      </c>
      <c r="F805" t="s">
        <v>7</v>
      </c>
      <c r="G805">
        <f t="shared" ca="1" si="48"/>
        <v>238</v>
      </c>
      <c r="H805">
        <f t="shared" si="49"/>
        <v>1</v>
      </c>
      <c r="I805">
        <f t="shared" si="50"/>
        <v>798.01</v>
      </c>
      <c r="J805">
        <v>5</v>
      </c>
      <c r="K805">
        <v>1</v>
      </c>
      <c r="L805">
        <v>2</v>
      </c>
      <c r="M805">
        <f t="shared" si="51"/>
        <v>8</v>
      </c>
      <c r="N805" t="s">
        <v>24</v>
      </c>
      <c r="O805" t="s">
        <v>31</v>
      </c>
    </row>
    <row r="806" spans="1:15" x14ac:dyDescent="0.25">
      <c r="A806">
        <v>2036</v>
      </c>
      <c r="B806" s="1">
        <v>45075</v>
      </c>
      <c r="C806">
        <v>748.49</v>
      </c>
      <c r="D806" t="s">
        <v>8</v>
      </c>
      <c r="E806">
        <v>834928</v>
      </c>
      <c r="F806" t="s">
        <v>10</v>
      </c>
      <c r="G806">
        <f t="shared" ca="1" si="48"/>
        <v>238</v>
      </c>
      <c r="H806">
        <f t="shared" si="49"/>
        <v>1</v>
      </c>
      <c r="I806">
        <f t="shared" si="50"/>
        <v>748.49</v>
      </c>
      <c r="J806">
        <v>5</v>
      </c>
      <c r="K806">
        <v>1</v>
      </c>
      <c r="L806">
        <v>2</v>
      </c>
      <c r="M806">
        <f t="shared" si="51"/>
        <v>8</v>
      </c>
      <c r="N806" t="s">
        <v>24</v>
      </c>
      <c r="O806" t="s">
        <v>31</v>
      </c>
    </row>
    <row r="807" spans="1:15" x14ac:dyDescent="0.25">
      <c r="A807">
        <v>8242</v>
      </c>
      <c r="B807" s="1">
        <v>45075</v>
      </c>
      <c r="C807">
        <v>61.1</v>
      </c>
      <c r="D807" t="s">
        <v>6</v>
      </c>
      <c r="E807">
        <v>675898</v>
      </c>
      <c r="F807" t="s">
        <v>9</v>
      </c>
      <c r="G807">
        <f t="shared" ca="1" si="48"/>
        <v>238</v>
      </c>
      <c r="H807">
        <f t="shared" si="49"/>
        <v>1</v>
      </c>
      <c r="I807">
        <f t="shared" si="50"/>
        <v>61.1</v>
      </c>
      <c r="J807">
        <v>5</v>
      </c>
      <c r="K807">
        <v>1</v>
      </c>
      <c r="L807">
        <v>1</v>
      </c>
      <c r="M807">
        <f t="shared" si="51"/>
        <v>7</v>
      </c>
      <c r="N807" t="s">
        <v>26</v>
      </c>
      <c r="O807" t="s">
        <v>31</v>
      </c>
    </row>
    <row r="808" spans="1:15" x14ac:dyDescent="0.25">
      <c r="A808">
        <v>1659</v>
      </c>
      <c r="B808" s="1">
        <v>45075</v>
      </c>
      <c r="C808">
        <v>758.71</v>
      </c>
      <c r="D808" t="s">
        <v>13</v>
      </c>
      <c r="E808">
        <v>644173</v>
      </c>
      <c r="F808" t="s">
        <v>7</v>
      </c>
      <c r="G808">
        <f t="shared" ca="1" si="48"/>
        <v>238</v>
      </c>
      <c r="H808">
        <f t="shared" si="49"/>
        <v>1</v>
      </c>
      <c r="I808">
        <f t="shared" si="50"/>
        <v>758.71</v>
      </c>
      <c r="J808">
        <v>5</v>
      </c>
      <c r="K808">
        <v>1</v>
      </c>
      <c r="L808">
        <v>2</v>
      </c>
      <c r="M808">
        <f t="shared" si="51"/>
        <v>8</v>
      </c>
      <c r="N808" t="s">
        <v>24</v>
      </c>
      <c r="O808" t="s">
        <v>31</v>
      </c>
    </row>
    <row r="809" spans="1:15" x14ac:dyDescent="0.25">
      <c r="A809">
        <v>4110</v>
      </c>
      <c r="B809" s="1">
        <v>45075</v>
      </c>
      <c r="C809">
        <v>167.75</v>
      </c>
      <c r="D809" t="s">
        <v>13</v>
      </c>
      <c r="E809">
        <v>622987</v>
      </c>
      <c r="F809" t="s">
        <v>11</v>
      </c>
      <c r="G809">
        <f t="shared" ca="1" si="48"/>
        <v>238</v>
      </c>
      <c r="H809">
        <f t="shared" si="49"/>
        <v>1</v>
      </c>
      <c r="I809">
        <f t="shared" si="50"/>
        <v>167.75</v>
      </c>
      <c r="J809">
        <v>5</v>
      </c>
      <c r="K809">
        <v>1</v>
      </c>
      <c r="L809">
        <v>1</v>
      </c>
      <c r="M809">
        <f t="shared" si="51"/>
        <v>7</v>
      </c>
      <c r="N809" t="s">
        <v>26</v>
      </c>
      <c r="O809" t="s">
        <v>31</v>
      </c>
    </row>
    <row r="810" spans="1:15" x14ac:dyDescent="0.25">
      <c r="A810">
        <v>5216</v>
      </c>
      <c r="B810" s="1">
        <v>45075</v>
      </c>
      <c r="C810">
        <v>823.38</v>
      </c>
      <c r="D810" t="s">
        <v>13</v>
      </c>
      <c r="E810">
        <v>583214</v>
      </c>
      <c r="F810" t="s">
        <v>9</v>
      </c>
      <c r="G810">
        <f t="shared" ca="1" si="48"/>
        <v>238</v>
      </c>
      <c r="H810">
        <f t="shared" si="49"/>
        <v>1</v>
      </c>
      <c r="I810">
        <f t="shared" si="50"/>
        <v>823.38</v>
      </c>
      <c r="J810">
        <v>5</v>
      </c>
      <c r="K810">
        <v>1</v>
      </c>
      <c r="L810">
        <v>2</v>
      </c>
      <c r="M810">
        <f t="shared" si="51"/>
        <v>8</v>
      </c>
      <c r="N810" t="s">
        <v>24</v>
      </c>
      <c r="O810" t="s">
        <v>31</v>
      </c>
    </row>
    <row r="811" spans="1:15" x14ac:dyDescent="0.25">
      <c r="A811">
        <v>2133</v>
      </c>
      <c r="B811" s="1">
        <v>45075</v>
      </c>
      <c r="C811">
        <v>537.38</v>
      </c>
      <c r="D811" t="s">
        <v>12</v>
      </c>
      <c r="E811">
        <v>234628</v>
      </c>
      <c r="F811" t="s">
        <v>7</v>
      </c>
      <c r="G811">
        <f t="shared" ca="1" si="48"/>
        <v>238</v>
      </c>
      <c r="H811">
        <f t="shared" si="49"/>
        <v>2</v>
      </c>
      <c r="I811">
        <f t="shared" si="50"/>
        <v>1386.69</v>
      </c>
      <c r="J811">
        <v>5</v>
      </c>
      <c r="K811">
        <v>3</v>
      </c>
      <c r="L811">
        <v>3</v>
      </c>
      <c r="M811">
        <f t="shared" si="51"/>
        <v>11</v>
      </c>
      <c r="N811" t="s">
        <v>24</v>
      </c>
      <c r="O811" t="s">
        <v>30</v>
      </c>
    </row>
    <row r="812" spans="1:15" x14ac:dyDescent="0.25">
      <c r="A812">
        <v>7025</v>
      </c>
      <c r="B812" s="1">
        <v>45075</v>
      </c>
      <c r="C812">
        <v>592.5</v>
      </c>
      <c r="D812" t="s">
        <v>12</v>
      </c>
      <c r="E812">
        <v>913848</v>
      </c>
      <c r="F812" t="s">
        <v>9</v>
      </c>
      <c r="G812">
        <f t="shared" ca="1" si="48"/>
        <v>238</v>
      </c>
      <c r="H812">
        <f t="shared" si="49"/>
        <v>1</v>
      </c>
      <c r="I812">
        <f t="shared" si="50"/>
        <v>592.5</v>
      </c>
      <c r="J812">
        <v>5</v>
      </c>
      <c r="K812">
        <v>1</v>
      </c>
      <c r="L812">
        <v>2</v>
      </c>
      <c r="M812">
        <f t="shared" si="51"/>
        <v>8</v>
      </c>
      <c r="N812" t="s">
        <v>24</v>
      </c>
      <c r="O812" t="s">
        <v>31</v>
      </c>
    </row>
    <row r="813" spans="1:15" x14ac:dyDescent="0.25">
      <c r="A813">
        <v>3555</v>
      </c>
      <c r="B813" s="1">
        <v>45075</v>
      </c>
      <c r="C813">
        <v>731.2</v>
      </c>
      <c r="D813" t="s">
        <v>8</v>
      </c>
      <c r="E813">
        <v>217830</v>
      </c>
      <c r="F813" t="s">
        <v>10</v>
      </c>
      <c r="G813">
        <f t="shared" ca="1" si="48"/>
        <v>238</v>
      </c>
      <c r="H813">
        <f t="shared" si="49"/>
        <v>1</v>
      </c>
      <c r="I813">
        <f t="shared" si="50"/>
        <v>731.2</v>
      </c>
      <c r="J813">
        <v>5</v>
      </c>
      <c r="K813">
        <v>1</v>
      </c>
      <c r="L813">
        <v>2</v>
      </c>
      <c r="M813">
        <f t="shared" si="51"/>
        <v>8</v>
      </c>
      <c r="N813" t="s">
        <v>24</v>
      </c>
      <c r="O813" t="s">
        <v>31</v>
      </c>
    </row>
    <row r="814" spans="1:15" x14ac:dyDescent="0.25">
      <c r="A814">
        <v>5558</v>
      </c>
      <c r="B814" s="1">
        <v>45075</v>
      </c>
      <c r="C814">
        <v>951.69</v>
      </c>
      <c r="D814" t="s">
        <v>13</v>
      </c>
      <c r="E814">
        <v>364525</v>
      </c>
      <c r="F814" t="s">
        <v>10</v>
      </c>
      <c r="G814">
        <f t="shared" ca="1" si="48"/>
        <v>238</v>
      </c>
      <c r="H814">
        <f t="shared" si="49"/>
        <v>1</v>
      </c>
      <c r="I814">
        <f t="shared" si="50"/>
        <v>951.69</v>
      </c>
      <c r="J814">
        <v>5</v>
      </c>
      <c r="K814">
        <v>1</v>
      </c>
      <c r="L814">
        <v>2</v>
      </c>
      <c r="M814">
        <f t="shared" si="51"/>
        <v>8</v>
      </c>
      <c r="N814" t="s">
        <v>24</v>
      </c>
      <c r="O814" t="s">
        <v>31</v>
      </c>
    </row>
    <row r="815" spans="1:15" x14ac:dyDescent="0.25">
      <c r="A815">
        <v>3221</v>
      </c>
      <c r="B815" s="1">
        <v>45075</v>
      </c>
      <c r="C815">
        <v>787.83</v>
      </c>
      <c r="D815" t="s">
        <v>8</v>
      </c>
      <c r="E815">
        <v>390794</v>
      </c>
      <c r="F815" t="s">
        <v>9</v>
      </c>
      <c r="G815">
        <f t="shared" ca="1" si="48"/>
        <v>238</v>
      </c>
      <c r="H815">
        <f t="shared" si="49"/>
        <v>1</v>
      </c>
      <c r="I815">
        <f t="shared" si="50"/>
        <v>787.83</v>
      </c>
      <c r="J815">
        <v>5</v>
      </c>
      <c r="K815">
        <v>1</v>
      </c>
      <c r="L815">
        <v>2</v>
      </c>
      <c r="M815">
        <f t="shared" si="51"/>
        <v>8</v>
      </c>
      <c r="N815" t="s">
        <v>24</v>
      </c>
      <c r="O815" t="s">
        <v>31</v>
      </c>
    </row>
    <row r="816" spans="1:15" x14ac:dyDescent="0.25">
      <c r="A816">
        <v>2890</v>
      </c>
      <c r="B816" s="1">
        <v>45075</v>
      </c>
      <c r="C816">
        <v>358.72</v>
      </c>
      <c r="D816" t="s">
        <v>13</v>
      </c>
      <c r="E816">
        <v>711116</v>
      </c>
      <c r="F816" t="s">
        <v>7</v>
      </c>
      <c r="G816">
        <f t="shared" ca="1" si="48"/>
        <v>238</v>
      </c>
      <c r="H816">
        <f t="shared" si="49"/>
        <v>1</v>
      </c>
      <c r="I816">
        <f t="shared" si="50"/>
        <v>358.72</v>
      </c>
      <c r="J816">
        <v>5</v>
      </c>
      <c r="K816">
        <v>1</v>
      </c>
      <c r="L816">
        <v>1</v>
      </c>
      <c r="M816">
        <f t="shared" si="51"/>
        <v>7</v>
      </c>
      <c r="N816" t="s">
        <v>26</v>
      </c>
      <c r="O816" t="s">
        <v>31</v>
      </c>
    </row>
    <row r="817" spans="1:15" x14ac:dyDescent="0.25">
      <c r="A817">
        <v>9475</v>
      </c>
      <c r="B817" s="1">
        <v>45075</v>
      </c>
      <c r="C817">
        <v>247.9</v>
      </c>
      <c r="D817" t="s">
        <v>8</v>
      </c>
      <c r="E817">
        <v>944554</v>
      </c>
      <c r="F817" t="s">
        <v>7</v>
      </c>
      <c r="G817">
        <f t="shared" ca="1" si="48"/>
        <v>238</v>
      </c>
      <c r="H817">
        <f t="shared" si="49"/>
        <v>1</v>
      </c>
      <c r="I817">
        <f t="shared" si="50"/>
        <v>247.9</v>
      </c>
      <c r="J817">
        <v>5</v>
      </c>
      <c r="K817">
        <v>1</v>
      </c>
      <c r="L817">
        <v>1</v>
      </c>
      <c r="M817">
        <f t="shared" si="51"/>
        <v>7</v>
      </c>
      <c r="N817" t="s">
        <v>26</v>
      </c>
      <c r="O817" t="s">
        <v>31</v>
      </c>
    </row>
    <row r="818" spans="1:15" x14ac:dyDescent="0.25">
      <c r="A818">
        <v>8273</v>
      </c>
      <c r="B818" s="1">
        <v>45075</v>
      </c>
      <c r="C818">
        <v>86.12</v>
      </c>
      <c r="D818" t="s">
        <v>12</v>
      </c>
      <c r="E818">
        <v>655178</v>
      </c>
      <c r="F818" t="s">
        <v>11</v>
      </c>
      <c r="G818">
        <f t="shared" ca="1" si="48"/>
        <v>238</v>
      </c>
      <c r="H818">
        <f t="shared" si="49"/>
        <v>1</v>
      </c>
      <c r="I818">
        <f t="shared" si="50"/>
        <v>86.12</v>
      </c>
      <c r="J818">
        <v>5</v>
      </c>
      <c r="K818">
        <v>1</v>
      </c>
      <c r="L818">
        <v>1</v>
      </c>
      <c r="M818">
        <f t="shared" si="51"/>
        <v>7</v>
      </c>
      <c r="N818" t="s">
        <v>26</v>
      </c>
      <c r="O818" t="s">
        <v>31</v>
      </c>
    </row>
    <row r="819" spans="1:15" x14ac:dyDescent="0.25">
      <c r="A819">
        <v>8300</v>
      </c>
      <c r="B819" s="1">
        <v>45075</v>
      </c>
      <c r="C819">
        <v>599.17999999999995</v>
      </c>
      <c r="D819" t="s">
        <v>8</v>
      </c>
      <c r="E819">
        <v>332873</v>
      </c>
      <c r="F819" t="s">
        <v>7</v>
      </c>
      <c r="G819">
        <f t="shared" ca="1" si="48"/>
        <v>238</v>
      </c>
      <c r="H819">
        <f t="shared" si="49"/>
        <v>1</v>
      </c>
      <c r="I819">
        <f t="shared" si="50"/>
        <v>599.17999999999995</v>
      </c>
      <c r="J819">
        <v>5</v>
      </c>
      <c r="K819">
        <v>1</v>
      </c>
      <c r="L819">
        <v>2</v>
      </c>
      <c r="M819">
        <f t="shared" si="51"/>
        <v>8</v>
      </c>
      <c r="N819" t="s">
        <v>24</v>
      </c>
      <c r="O819" t="s">
        <v>31</v>
      </c>
    </row>
    <row r="820" spans="1:15" x14ac:dyDescent="0.25">
      <c r="A820">
        <v>2765</v>
      </c>
      <c r="B820" s="1">
        <v>45075</v>
      </c>
      <c r="C820">
        <v>420.33</v>
      </c>
      <c r="D820" t="s">
        <v>8</v>
      </c>
      <c r="E820">
        <v>909652</v>
      </c>
      <c r="F820" t="s">
        <v>7</v>
      </c>
      <c r="G820">
        <f t="shared" ca="1" si="48"/>
        <v>238</v>
      </c>
      <c r="H820">
        <f t="shared" si="49"/>
        <v>1</v>
      </c>
      <c r="I820">
        <f t="shared" si="50"/>
        <v>420.33</v>
      </c>
      <c r="J820">
        <v>5</v>
      </c>
      <c r="K820">
        <v>1</v>
      </c>
      <c r="L820">
        <v>1</v>
      </c>
      <c r="M820">
        <f t="shared" si="51"/>
        <v>7</v>
      </c>
      <c r="N820" t="s">
        <v>26</v>
      </c>
      <c r="O820" t="s">
        <v>31</v>
      </c>
    </row>
    <row r="821" spans="1:15" x14ac:dyDescent="0.25">
      <c r="A821">
        <v>9797</v>
      </c>
      <c r="B821" s="1">
        <v>45075</v>
      </c>
      <c r="C821">
        <v>274.16000000000003</v>
      </c>
      <c r="D821" t="s">
        <v>6</v>
      </c>
      <c r="E821">
        <v>216970</v>
      </c>
      <c r="F821" t="s">
        <v>11</v>
      </c>
      <c r="G821">
        <f t="shared" ca="1" si="48"/>
        <v>238</v>
      </c>
      <c r="H821">
        <f t="shared" si="49"/>
        <v>1</v>
      </c>
      <c r="I821">
        <f t="shared" si="50"/>
        <v>274.16000000000003</v>
      </c>
      <c r="J821">
        <v>5</v>
      </c>
      <c r="K821">
        <v>1</v>
      </c>
      <c r="L821">
        <v>1</v>
      </c>
      <c r="M821">
        <f t="shared" si="51"/>
        <v>7</v>
      </c>
      <c r="N821" t="s">
        <v>26</v>
      </c>
      <c r="O821" t="s">
        <v>31</v>
      </c>
    </row>
    <row r="822" spans="1:15" x14ac:dyDescent="0.25">
      <c r="A822">
        <v>2882</v>
      </c>
      <c r="B822" s="1">
        <v>45075</v>
      </c>
      <c r="C822">
        <v>285.77999999999997</v>
      </c>
      <c r="D822" t="s">
        <v>12</v>
      </c>
      <c r="E822">
        <v>946432</v>
      </c>
      <c r="F822" t="s">
        <v>7</v>
      </c>
      <c r="G822">
        <f t="shared" ca="1" si="48"/>
        <v>238</v>
      </c>
      <c r="H822">
        <f t="shared" si="49"/>
        <v>1</v>
      </c>
      <c r="I822">
        <f t="shared" si="50"/>
        <v>285.77999999999997</v>
      </c>
      <c r="J822">
        <v>5</v>
      </c>
      <c r="K822">
        <v>1</v>
      </c>
      <c r="L822">
        <v>1</v>
      </c>
      <c r="M822">
        <f t="shared" si="51"/>
        <v>7</v>
      </c>
      <c r="N822" t="s">
        <v>26</v>
      </c>
      <c r="O822" t="s">
        <v>31</v>
      </c>
    </row>
    <row r="823" spans="1:15" x14ac:dyDescent="0.25">
      <c r="A823">
        <v>8692</v>
      </c>
      <c r="B823" s="1">
        <v>45075</v>
      </c>
      <c r="C823">
        <v>841.33</v>
      </c>
      <c r="D823" t="s">
        <v>12</v>
      </c>
      <c r="E823">
        <v>488712</v>
      </c>
      <c r="F823" t="s">
        <v>11</v>
      </c>
      <c r="G823">
        <f t="shared" ca="1" si="48"/>
        <v>238</v>
      </c>
      <c r="H823">
        <f t="shared" si="49"/>
        <v>1</v>
      </c>
      <c r="I823">
        <f t="shared" si="50"/>
        <v>841.33</v>
      </c>
      <c r="J823">
        <v>5</v>
      </c>
      <c r="K823">
        <v>1</v>
      </c>
      <c r="L823">
        <v>2</v>
      </c>
      <c r="M823">
        <f t="shared" si="51"/>
        <v>8</v>
      </c>
      <c r="N823" t="s">
        <v>24</v>
      </c>
      <c r="O823" t="s">
        <v>31</v>
      </c>
    </row>
    <row r="824" spans="1:15" x14ac:dyDescent="0.25">
      <c r="A824">
        <v>7511</v>
      </c>
      <c r="B824" s="1">
        <v>45075</v>
      </c>
      <c r="C824">
        <v>211.66</v>
      </c>
      <c r="D824" t="s">
        <v>13</v>
      </c>
      <c r="E824">
        <v>287401</v>
      </c>
      <c r="F824" t="s">
        <v>11</v>
      </c>
      <c r="G824">
        <f t="shared" ca="1" si="48"/>
        <v>238</v>
      </c>
      <c r="H824">
        <f t="shared" si="49"/>
        <v>2</v>
      </c>
      <c r="I824">
        <f t="shared" si="50"/>
        <v>1018.1999999999999</v>
      </c>
      <c r="J824">
        <v>5</v>
      </c>
      <c r="K824">
        <v>3</v>
      </c>
      <c r="L824">
        <v>3</v>
      </c>
      <c r="M824">
        <f t="shared" si="51"/>
        <v>11</v>
      </c>
      <c r="N824" t="s">
        <v>24</v>
      </c>
      <c r="O824" t="s">
        <v>30</v>
      </c>
    </row>
    <row r="825" spans="1:15" x14ac:dyDescent="0.25">
      <c r="A825">
        <v>1833</v>
      </c>
      <c r="B825" s="1">
        <v>45076</v>
      </c>
      <c r="C825">
        <v>933.06</v>
      </c>
      <c r="D825" t="s">
        <v>6</v>
      </c>
      <c r="E825">
        <v>614379</v>
      </c>
      <c r="F825" t="s">
        <v>11</v>
      </c>
      <c r="G825">
        <f t="shared" ca="1" si="48"/>
        <v>237</v>
      </c>
      <c r="H825">
        <f t="shared" si="49"/>
        <v>1</v>
      </c>
      <c r="I825">
        <f t="shared" si="50"/>
        <v>933.06</v>
      </c>
      <c r="J825">
        <v>5</v>
      </c>
      <c r="K825">
        <v>1</v>
      </c>
      <c r="L825">
        <v>2</v>
      </c>
      <c r="M825">
        <f t="shared" si="51"/>
        <v>8</v>
      </c>
      <c r="N825" t="s">
        <v>24</v>
      </c>
      <c r="O825" t="s">
        <v>31</v>
      </c>
    </row>
    <row r="826" spans="1:15" x14ac:dyDescent="0.25">
      <c r="A826">
        <v>5520</v>
      </c>
      <c r="B826" s="1">
        <v>45076</v>
      </c>
      <c r="C826">
        <v>405.44</v>
      </c>
      <c r="D826" t="s">
        <v>13</v>
      </c>
      <c r="E826">
        <v>525146</v>
      </c>
      <c r="F826" t="s">
        <v>9</v>
      </c>
      <c r="G826">
        <f t="shared" ca="1" si="48"/>
        <v>237</v>
      </c>
      <c r="H826">
        <f t="shared" si="49"/>
        <v>1</v>
      </c>
      <c r="I826">
        <f t="shared" si="50"/>
        <v>405.44</v>
      </c>
      <c r="J826">
        <v>5</v>
      </c>
      <c r="K826">
        <v>1</v>
      </c>
      <c r="L826">
        <v>1</v>
      </c>
      <c r="M826">
        <f t="shared" si="51"/>
        <v>7</v>
      </c>
      <c r="N826" t="s">
        <v>26</v>
      </c>
      <c r="O826" t="s">
        <v>31</v>
      </c>
    </row>
    <row r="827" spans="1:15" x14ac:dyDescent="0.25">
      <c r="A827">
        <v>2728</v>
      </c>
      <c r="B827" s="1">
        <v>45076</v>
      </c>
      <c r="C827">
        <v>642.24</v>
      </c>
      <c r="D827" t="s">
        <v>6</v>
      </c>
      <c r="E827">
        <v>807256</v>
      </c>
      <c r="F827" t="s">
        <v>7</v>
      </c>
      <c r="G827">
        <f t="shared" ca="1" si="48"/>
        <v>237</v>
      </c>
      <c r="H827">
        <f t="shared" si="49"/>
        <v>1</v>
      </c>
      <c r="I827">
        <f t="shared" si="50"/>
        <v>642.24</v>
      </c>
      <c r="J827">
        <v>5</v>
      </c>
      <c r="K827">
        <v>1</v>
      </c>
      <c r="L827">
        <v>2</v>
      </c>
      <c r="M827">
        <f t="shared" si="51"/>
        <v>8</v>
      </c>
      <c r="N827" t="s">
        <v>24</v>
      </c>
      <c r="O827" t="s">
        <v>31</v>
      </c>
    </row>
    <row r="828" spans="1:15" x14ac:dyDescent="0.25">
      <c r="A828">
        <v>9328</v>
      </c>
      <c r="B828" s="1">
        <v>45076</v>
      </c>
      <c r="C828">
        <v>921.95</v>
      </c>
      <c r="D828" t="s">
        <v>12</v>
      </c>
      <c r="E828">
        <v>825423</v>
      </c>
      <c r="F828" t="s">
        <v>9</v>
      </c>
      <c r="G828">
        <f t="shared" ca="1" si="48"/>
        <v>237</v>
      </c>
      <c r="H828">
        <f t="shared" si="49"/>
        <v>2</v>
      </c>
      <c r="I828">
        <f t="shared" si="50"/>
        <v>1710.17</v>
      </c>
      <c r="J828">
        <v>5</v>
      </c>
      <c r="K828">
        <v>3</v>
      </c>
      <c r="L828">
        <v>4</v>
      </c>
      <c r="M828">
        <f t="shared" si="51"/>
        <v>12</v>
      </c>
      <c r="N828" t="s">
        <v>24</v>
      </c>
      <c r="O828" t="s">
        <v>30</v>
      </c>
    </row>
    <row r="829" spans="1:15" x14ac:dyDescent="0.25">
      <c r="A829">
        <v>6269</v>
      </c>
      <c r="B829" s="1">
        <v>45076</v>
      </c>
      <c r="C829">
        <v>290.23</v>
      </c>
      <c r="D829" t="s">
        <v>13</v>
      </c>
      <c r="E829">
        <v>659572</v>
      </c>
      <c r="F829" t="s">
        <v>11</v>
      </c>
      <c r="G829">
        <f t="shared" ca="1" si="48"/>
        <v>237</v>
      </c>
      <c r="H829">
        <f t="shared" si="49"/>
        <v>1</v>
      </c>
      <c r="I829">
        <f t="shared" si="50"/>
        <v>290.23</v>
      </c>
      <c r="J829">
        <v>5</v>
      </c>
      <c r="K829">
        <v>1</v>
      </c>
      <c r="L829">
        <v>1</v>
      </c>
      <c r="M829">
        <f t="shared" si="51"/>
        <v>7</v>
      </c>
      <c r="N829" t="s">
        <v>26</v>
      </c>
      <c r="O829" t="s">
        <v>31</v>
      </c>
    </row>
    <row r="830" spans="1:15" x14ac:dyDescent="0.25">
      <c r="A830">
        <v>3230</v>
      </c>
      <c r="B830" s="1">
        <v>45076</v>
      </c>
      <c r="C830">
        <v>772.45</v>
      </c>
      <c r="D830" t="s">
        <v>8</v>
      </c>
      <c r="E830">
        <v>262959</v>
      </c>
      <c r="F830" t="s">
        <v>10</v>
      </c>
      <c r="G830">
        <f t="shared" ca="1" si="48"/>
        <v>237</v>
      </c>
      <c r="H830">
        <f t="shared" si="49"/>
        <v>1</v>
      </c>
      <c r="I830">
        <f t="shared" si="50"/>
        <v>772.45</v>
      </c>
      <c r="J830">
        <v>5</v>
      </c>
      <c r="K830">
        <v>1</v>
      </c>
      <c r="L830">
        <v>2</v>
      </c>
      <c r="M830">
        <f t="shared" si="51"/>
        <v>8</v>
      </c>
      <c r="N830" t="s">
        <v>24</v>
      </c>
      <c r="O830" t="s">
        <v>31</v>
      </c>
    </row>
    <row r="831" spans="1:15" x14ac:dyDescent="0.25">
      <c r="A831">
        <v>2404</v>
      </c>
      <c r="B831" s="1">
        <v>45076</v>
      </c>
      <c r="C831">
        <v>622.42999999999995</v>
      </c>
      <c r="D831" t="s">
        <v>12</v>
      </c>
      <c r="E831">
        <v>847748</v>
      </c>
      <c r="F831" t="s">
        <v>10</v>
      </c>
      <c r="G831">
        <f t="shared" ca="1" si="48"/>
        <v>237</v>
      </c>
      <c r="H831">
        <f t="shared" si="49"/>
        <v>1</v>
      </c>
      <c r="I831">
        <f t="shared" si="50"/>
        <v>622.42999999999995</v>
      </c>
      <c r="J831">
        <v>5</v>
      </c>
      <c r="K831">
        <v>1</v>
      </c>
      <c r="L831">
        <v>2</v>
      </c>
      <c r="M831">
        <f t="shared" si="51"/>
        <v>8</v>
      </c>
      <c r="N831" t="s">
        <v>24</v>
      </c>
      <c r="O831" t="s">
        <v>31</v>
      </c>
    </row>
    <row r="832" spans="1:15" x14ac:dyDescent="0.25">
      <c r="A832">
        <v>2124</v>
      </c>
      <c r="B832" s="1">
        <v>45076</v>
      </c>
      <c r="C832">
        <v>957.71</v>
      </c>
      <c r="D832" t="s">
        <v>8</v>
      </c>
      <c r="E832">
        <v>890870</v>
      </c>
      <c r="F832" t="s">
        <v>10</v>
      </c>
      <c r="G832">
        <f t="shared" ca="1" si="48"/>
        <v>237</v>
      </c>
      <c r="H832">
        <f t="shared" si="49"/>
        <v>1</v>
      </c>
      <c r="I832">
        <f t="shared" si="50"/>
        <v>957.71</v>
      </c>
      <c r="J832">
        <v>5</v>
      </c>
      <c r="K832">
        <v>1</v>
      </c>
      <c r="L832">
        <v>2</v>
      </c>
      <c r="M832">
        <f t="shared" si="51"/>
        <v>8</v>
      </c>
      <c r="N832" t="s">
        <v>24</v>
      </c>
      <c r="O832" t="s">
        <v>31</v>
      </c>
    </row>
    <row r="833" spans="1:15" x14ac:dyDescent="0.25">
      <c r="A833">
        <v>7084</v>
      </c>
      <c r="B833" s="1">
        <v>45076</v>
      </c>
      <c r="C833">
        <v>98.59</v>
      </c>
      <c r="D833" t="s">
        <v>12</v>
      </c>
      <c r="E833">
        <v>624203</v>
      </c>
      <c r="F833" t="s">
        <v>10</v>
      </c>
      <c r="G833">
        <f t="shared" ca="1" si="48"/>
        <v>237</v>
      </c>
      <c r="H833">
        <f t="shared" si="49"/>
        <v>1</v>
      </c>
      <c r="I833">
        <f t="shared" si="50"/>
        <v>98.59</v>
      </c>
      <c r="J833">
        <v>5</v>
      </c>
      <c r="K833">
        <v>1</v>
      </c>
      <c r="L833">
        <v>1</v>
      </c>
      <c r="M833">
        <f t="shared" si="51"/>
        <v>7</v>
      </c>
      <c r="N833" t="s">
        <v>26</v>
      </c>
      <c r="O833" t="s">
        <v>31</v>
      </c>
    </row>
    <row r="834" spans="1:15" x14ac:dyDescent="0.25">
      <c r="A834">
        <v>5179</v>
      </c>
      <c r="B834" s="1">
        <v>45076</v>
      </c>
      <c r="C834">
        <v>111.88</v>
      </c>
      <c r="D834" t="s">
        <v>8</v>
      </c>
      <c r="E834">
        <v>339499</v>
      </c>
      <c r="F834" t="s">
        <v>10</v>
      </c>
      <c r="G834">
        <f t="shared" ca="1" si="48"/>
        <v>237</v>
      </c>
      <c r="H834">
        <f t="shared" si="49"/>
        <v>1</v>
      </c>
      <c r="I834">
        <f t="shared" si="50"/>
        <v>111.88</v>
      </c>
      <c r="J834">
        <v>5</v>
      </c>
      <c r="K834">
        <v>1</v>
      </c>
      <c r="L834">
        <v>1</v>
      </c>
      <c r="M834">
        <f t="shared" si="51"/>
        <v>7</v>
      </c>
      <c r="N834" t="s">
        <v>26</v>
      </c>
      <c r="O834" t="s">
        <v>31</v>
      </c>
    </row>
    <row r="835" spans="1:15" x14ac:dyDescent="0.25">
      <c r="A835">
        <v>3945</v>
      </c>
      <c r="B835" s="1">
        <v>45076</v>
      </c>
      <c r="C835">
        <v>589.59</v>
      </c>
      <c r="D835" t="s">
        <v>12</v>
      </c>
      <c r="E835">
        <v>512160</v>
      </c>
      <c r="F835" t="s">
        <v>7</v>
      </c>
      <c r="G835">
        <f t="shared" ref="G835:G898" ca="1" si="52">DATEDIF(B835,TODAY(),"D")</f>
        <v>237</v>
      </c>
      <c r="H835">
        <f t="shared" ref="H835:H898" si="53">COUNTIF(A:A,A835)</f>
        <v>1</v>
      </c>
      <c r="I835">
        <f t="shared" ref="I835:I898" si="54">SUMIF(A:A,A835,C:C)</f>
        <v>589.59</v>
      </c>
      <c r="J835">
        <v>5</v>
      </c>
      <c r="K835">
        <v>1</v>
      </c>
      <c r="L835">
        <v>2</v>
      </c>
      <c r="M835">
        <f t="shared" ref="M835:M898" si="55">J835+K835+L835</f>
        <v>8</v>
      </c>
      <c r="N835" t="s">
        <v>24</v>
      </c>
      <c r="O835" t="s">
        <v>31</v>
      </c>
    </row>
    <row r="836" spans="1:15" x14ac:dyDescent="0.25">
      <c r="A836">
        <v>1719</v>
      </c>
      <c r="B836" s="1">
        <v>45076</v>
      </c>
      <c r="C836">
        <v>179.18</v>
      </c>
      <c r="D836" t="s">
        <v>6</v>
      </c>
      <c r="E836">
        <v>692960</v>
      </c>
      <c r="F836" t="s">
        <v>9</v>
      </c>
      <c r="G836">
        <f t="shared" ca="1" si="52"/>
        <v>237</v>
      </c>
      <c r="H836">
        <f t="shared" si="53"/>
        <v>1</v>
      </c>
      <c r="I836">
        <f t="shared" si="54"/>
        <v>179.18</v>
      </c>
      <c r="J836">
        <v>5</v>
      </c>
      <c r="K836">
        <v>1</v>
      </c>
      <c r="L836">
        <v>1</v>
      </c>
      <c r="M836">
        <f t="shared" si="55"/>
        <v>7</v>
      </c>
      <c r="N836" t="s">
        <v>26</v>
      </c>
      <c r="O836" t="s">
        <v>31</v>
      </c>
    </row>
    <row r="837" spans="1:15" x14ac:dyDescent="0.25">
      <c r="A837">
        <v>3954</v>
      </c>
      <c r="B837" s="1">
        <v>45076</v>
      </c>
      <c r="C837">
        <v>90</v>
      </c>
      <c r="D837" t="s">
        <v>6</v>
      </c>
      <c r="E837">
        <v>761685</v>
      </c>
      <c r="F837" t="s">
        <v>9</v>
      </c>
      <c r="G837">
        <f t="shared" ca="1" si="52"/>
        <v>237</v>
      </c>
      <c r="H837">
        <f t="shared" si="53"/>
        <v>1</v>
      </c>
      <c r="I837">
        <f t="shared" si="54"/>
        <v>90</v>
      </c>
      <c r="J837">
        <v>5</v>
      </c>
      <c r="K837">
        <v>1</v>
      </c>
      <c r="L837">
        <v>1</v>
      </c>
      <c r="M837">
        <f t="shared" si="55"/>
        <v>7</v>
      </c>
      <c r="N837" t="s">
        <v>26</v>
      </c>
      <c r="O837" t="s">
        <v>31</v>
      </c>
    </row>
    <row r="838" spans="1:15" x14ac:dyDescent="0.25">
      <c r="A838">
        <v>5543</v>
      </c>
      <c r="B838" s="1">
        <v>45076</v>
      </c>
      <c r="C838">
        <v>779.9</v>
      </c>
      <c r="D838" t="s">
        <v>13</v>
      </c>
      <c r="E838">
        <v>757193</v>
      </c>
      <c r="F838" t="s">
        <v>9</v>
      </c>
      <c r="G838">
        <f t="shared" ca="1" si="52"/>
        <v>237</v>
      </c>
      <c r="H838">
        <f t="shared" si="53"/>
        <v>1</v>
      </c>
      <c r="I838">
        <f t="shared" si="54"/>
        <v>779.9</v>
      </c>
      <c r="J838">
        <v>5</v>
      </c>
      <c r="K838">
        <v>1</v>
      </c>
      <c r="L838">
        <v>2</v>
      </c>
      <c r="M838">
        <f t="shared" si="55"/>
        <v>8</v>
      </c>
      <c r="N838" t="s">
        <v>24</v>
      </c>
      <c r="O838" t="s">
        <v>31</v>
      </c>
    </row>
    <row r="839" spans="1:15" x14ac:dyDescent="0.25">
      <c r="A839">
        <v>3742</v>
      </c>
      <c r="B839" s="1">
        <v>45077</v>
      </c>
      <c r="C839">
        <v>283.33999999999997</v>
      </c>
      <c r="D839" t="s">
        <v>8</v>
      </c>
      <c r="E839">
        <v>515035</v>
      </c>
      <c r="F839" t="s">
        <v>9</v>
      </c>
      <c r="G839">
        <f t="shared" ca="1" si="52"/>
        <v>236</v>
      </c>
      <c r="H839">
        <f t="shared" si="53"/>
        <v>1</v>
      </c>
      <c r="I839">
        <f t="shared" si="54"/>
        <v>283.33999999999997</v>
      </c>
      <c r="J839">
        <v>5</v>
      </c>
      <c r="K839">
        <v>1</v>
      </c>
      <c r="L839">
        <v>1</v>
      </c>
      <c r="M839">
        <f t="shared" si="55"/>
        <v>7</v>
      </c>
      <c r="N839" t="s">
        <v>26</v>
      </c>
      <c r="O839" t="s">
        <v>31</v>
      </c>
    </row>
    <row r="840" spans="1:15" x14ac:dyDescent="0.25">
      <c r="A840">
        <v>6432</v>
      </c>
      <c r="B840" s="1">
        <v>45077</v>
      </c>
      <c r="C840">
        <v>436.15</v>
      </c>
      <c r="D840" t="s">
        <v>8</v>
      </c>
      <c r="E840">
        <v>203396</v>
      </c>
      <c r="F840" t="s">
        <v>11</v>
      </c>
      <c r="G840">
        <f t="shared" ca="1" si="52"/>
        <v>236</v>
      </c>
      <c r="H840">
        <f t="shared" si="53"/>
        <v>1</v>
      </c>
      <c r="I840">
        <f t="shared" si="54"/>
        <v>436.15</v>
      </c>
      <c r="J840">
        <v>5</v>
      </c>
      <c r="K840">
        <v>1</v>
      </c>
      <c r="L840">
        <v>1</v>
      </c>
      <c r="M840">
        <f t="shared" si="55"/>
        <v>7</v>
      </c>
      <c r="N840" t="s">
        <v>26</v>
      </c>
      <c r="O840" t="s">
        <v>31</v>
      </c>
    </row>
    <row r="841" spans="1:15" x14ac:dyDescent="0.25">
      <c r="A841">
        <v>2194</v>
      </c>
      <c r="B841" s="1">
        <v>45077</v>
      </c>
      <c r="C841">
        <v>710.6</v>
      </c>
      <c r="D841" t="s">
        <v>12</v>
      </c>
      <c r="E841">
        <v>292800</v>
      </c>
      <c r="F841" t="s">
        <v>10</v>
      </c>
      <c r="G841">
        <f t="shared" ca="1" si="52"/>
        <v>236</v>
      </c>
      <c r="H841">
        <f t="shared" si="53"/>
        <v>1</v>
      </c>
      <c r="I841">
        <f t="shared" si="54"/>
        <v>710.6</v>
      </c>
      <c r="J841">
        <v>5</v>
      </c>
      <c r="K841">
        <v>1</v>
      </c>
      <c r="L841">
        <v>2</v>
      </c>
      <c r="M841">
        <f t="shared" si="55"/>
        <v>8</v>
      </c>
      <c r="N841" t="s">
        <v>24</v>
      </c>
      <c r="O841" t="s">
        <v>31</v>
      </c>
    </row>
    <row r="842" spans="1:15" x14ac:dyDescent="0.25">
      <c r="A842">
        <v>8317</v>
      </c>
      <c r="B842" s="1">
        <v>45077</v>
      </c>
      <c r="C842">
        <v>702.32</v>
      </c>
      <c r="D842" t="s">
        <v>12</v>
      </c>
      <c r="E842">
        <v>205149</v>
      </c>
      <c r="F842" t="s">
        <v>9</v>
      </c>
      <c r="G842">
        <f t="shared" ca="1" si="52"/>
        <v>236</v>
      </c>
      <c r="H842">
        <f t="shared" si="53"/>
        <v>2</v>
      </c>
      <c r="I842">
        <f t="shared" si="54"/>
        <v>974.88000000000011</v>
      </c>
      <c r="J842">
        <v>5</v>
      </c>
      <c r="K842">
        <v>3</v>
      </c>
      <c r="L842">
        <v>3</v>
      </c>
      <c r="M842">
        <f t="shared" si="55"/>
        <v>11</v>
      </c>
      <c r="N842" t="s">
        <v>24</v>
      </c>
      <c r="O842" t="s">
        <v>30</v>
      </c>
    </row>
    <row r="843" spans="1:15" x14ac:dyDescent="0.25">
      <c r="A843">
        <v>8342</v>
      </c>
      <c r="B843" s="1">
        <v>45077</v>
      </c>
      <c r="C843">
        <v>27.07</v>
      </c>
      <c r="D843" t="s">
        <v>6</v>
      </c>
      <c r="E843">
        <v>332360</v>
      </c>
      <c r="F843" t="s">
        <v>7</v>
      </c>
      <c r="G843">
        <f t="shared" ca="1" si="52"/>
        <v>236</v>
      </c>
      <c r="H843">
        <f t="shared" si="53"/>
        <v>1</v>
      </c>
      <c r="I843">
        <f t="shared" si="54"/>
        <v>27.07</v>
      </c>
      <c r="J843">
        <v>5</v>
      </c>
      <c r="K843">
        <v>1</v>
      </c>
      <c r="L843">
        <v>1</v>
      </c>
      <c r="M843">
        <f t="shared" si="55"/>
        <v>7</v>
      </c>
      <c r="N843" t="s">
        <v>26</v>
      </c>
      <c r="O843" t="s">
        <v>31</v>
      </c>
    </row>
    <row r="844" spans="1:15" x14ac:dyDescent="0.25">
      <c r="A844">
        <v>7046</v>
      </c>
      <c r="B844" s="1">
        <v>45077</v>
      </c>
      <c r="C844">
        <v>711.35</v>
      </c>
      <c r="D844" t="s">
        <v>6</v>
      </c>
      <c r="E844">
        <v>654718</v>
      </c>
      <c r="F844" t="s">
        <v>10</v>
      </c>
      <c r="G844">
        <f t="shared" ca="1" si="52"/>
        <v>236</v>
      </c>
      <c r="H844">
        <f t="shared" si="53"/>
        <v>2</v>
      </c>
      <c r="I844">
        <f t="shared" si="54"/>
        <v>1662.1</v>
      </c>
      <c r="J844">
        <v>5</v>
      </c>
      <c r="K844">
        <v>3</v>
      </c>
      <c r="L844">
        <v>4</v>
      </c>
      <c r="M844">
        <f t="shared" si="55"/>
        <v>12</v>
      </c>
      <c r="N844" t="s">
        <v>24</v>
      </c>
      <c r="O844" t="s">
        <v>30</v>
      </c>
    </row>
    <row r="845" spans="1:15" x14ac:dyDescent="0.25">
      <c r="A845">
        <v>5334</v>
      </c>
      <c r="B845" s="1">
        <v>45077</v>
      </c>
      <c r="C845">
        <v>793.34</v>
      </c>
      <c r="D845" t="s">
        <v>12</v>
      </c>
      <c r="E845">
        <v>545790</v>
      </c>
      <c r="F845" t="s">
        <v>10</v>
      </c>
      <c r="G845">
        <f t="shared" ca="1" si="52"/>
        <v>236</v>
      </c>
      <c r="H845">
        <f t="shared" si="53"/>
        <v>1</v>
      </c>
      <c r="I845">
        <f t="shared" si="54"/>
        <v>793.34</v>
      </c>
      <c r="J845">
        <v>5</v>
      </c>
      <c r="K845">
        <v>1</v>
      </c>
      <c r="L845">
        <v>2</v>
      </c>
      <c r="M845">
        <f t="shared" si="55"/>
        <v>8</v>
      </c>
      <c r="N845" t="s">
        <v>24</v>
      </c>
      <c r="O845" t="s">
        <v>31</v>
      </c>
    </row>
    <row r="846" spans="1:15" x14ac:dyDescent="0.25">
      <c r="A846">
        <v>7932</v>
      </c>
      <c r="B846" s="1">
        <v>45077</v>
      </c>
      <c r="C846">
        <v>383.22</v>
      </c>
      <c r="D846" t="s">
        <v>13</v>
      </c>
      <c r="E846">
        <v>726979</v>
      </c>
      <c r="F846" t="s">
        <v>7</v>
      </c>
      <c r="G846">
        <f t="shared" ca="1" si="52"/>
        <v>236</v>
      </c>
      <c r="H846">
        <f t="shared" si="53"/>
        <v>1</v>
      </c>
      <c r="I846">
        <f t="shared" si="54"/>
        <v>383.22</v>
      </c>
      <c r="J846">
        <v>5</v>
      </c>
      <c r="K846">
        <v>1</v>
      </c>
      <c r="L846">
        <v>1</v>
      </c>
      <c r="M846">
        <f t="shared" si="55"/>
        <v>7</v>
      </c>
      <c r="N846" t="s">
        <v>26</v>
      </c>
      <c r="O846" t="s">
        <v>31</v>
      </c>
    </row>
    <row r="847" spans="1:15" x14ac:dyDescent="0.25">
      <c r="A847">
        <v>9907</v>
      </c>
      <c r="B847" s="1">
        <v>45077</v>
      </c>
      <c r="C847">
        <v>29.33</v>
      </c>
      <c r="D847" t="s">
        <v>13</v>
      </c>
      <c r="E847">
        <v>919898</v>
      </c>
      <c r="F847" t="s">
        <v>11</v>
      </c>
      <c r="G847">
        <f t="shared" ca="1" si="52"/>
        <v>236</v>
      </c>
      <c r="H847">
        <f t="shared" si="53"/>
        <v>1</v>
      </c>
      <c r="I847">
        <f t="shared" si="54"/>
        <v>29.33</v>
      </c>
      <c r="J847">
        <v>5</v>
      </c>
      <c r="K847">
        <v>1</v>
      </c>
      <c r="L847">
        <v>1</v>
      </c>
      <c r="M847">
        <f t="shared" si="55"/>
        <v>7</v>
      </c>
      <c r="N847" t="s">
        <v>26</v>
      </c>
      <c r="O847" t="s">
        <v>31</v>
      </c>
    </row>
    <row r="848" spans="1:15" x14ac:dyDescent="0.25">
      <c r="A848">
        <v>6869</v>
      </c>
      <c r="B848" s="1">
        <v>45077</v>
      </c>
      <c r="C848">
        <v>790.55</v>
      </c>
      <c r="D848" t="s">
        <v>6</v>
      </c>
      <c r="E848">
        <v>116547</v>
      </c>
      <c r="F848" t="s">
        <v>9</v>
      </c>
      <c r="G848">
        <f t="shared" ca="1" si="52"/>
        <v>236</v>
      </c>
      <c r="H848">
        <f t="shared" si="53"/>
        <v>1</v>
      </c>
      <c r="I848">
        <f t="shared" si="54"/>
        <v>790.55</v>
      </c>
      <c r="J848">
        <v>5</v>
      </c>
      <c r="K848">
        <v>1</v>
      </c>
      <c r="L848">
        <v>2</v>
      </c>
      <c r="M848">
        <f t="shared" si="55"/>
        <v>8</v>
      </c>
      <c r="N848" t="s">
        <v>24</v>
      </c>
      <c r="O848" t="s">
        <v>31</v>
      </c>
    </row>
    <row r="849" spans="1:15" x14ac:dyDescent="0.25">
      <c r="A849">
        <v>1505</v>
      </c>
      <c r="B849" s="1">
        <v>45077</v>
      </c>
      <c r="C849">
        <v>763.45</v>
      </c>
      <c r="D849" t="s">
        <v>6</v>
      </c>
      <c r="E849">
        <v>134283</v>
      </c>
      <c r="F849" t="s">
        <v>11</v>
      </c>
      <c r="G849">
        <f t="shared" ca="1" si="52"/>
        <v>236</v>
      </c>
      <c r="H849">
        <f t="shared" si="53"/>
        <v>1</v>
      </c>
      <c r="I849">
        <f t="shared" si="54"/>
        <v>763.45</v>
      </c>
      <c r="J849">
        <v>5</v>
      </c>
      <c r="K849">
        <v>1</v>
      </c>
      <c r="L849">
        <v>2</v>
      </c>
      <c r="M849">
        <f t="shared" si="55"/>
        <v>8</v>
      </c>
      <c r="N849" t="s">
        <v>24</v>
      </c>
      <c r="O849" t="s">
        <v>31</v>
      </c>
    </row>
    <row r="850" spans="1:15" x14ac:dyDescent="0.25">
      <c r="A850">
        <v>4788</v>
      </c>
      <c r="B850" s="1">
        <v>45077</v>
      </c>
      <c r="C850">
        <v>17.149999999999999</v>
      </c>
      <c r="D850" t="s">
        <v>6</v>
      </c>
      <c r="E850">
        <v>297731</v>
      </c>
      <c r="F850" t="s">
        <v>7</v>
      </c>
      <c r="G850">
        <f t="shared" ca="1" si="52"/>
        <v>236</v>
      </c>
      <c r="H850">
        <f t="shared" si="53"/>
        <v>2</v>
      </c>
      <c r="I850">
        <f t="shared" si="54"/>
        <v>714.16</v>
      </c>
      <c r="J850">
        <v>5</v>
      </c>
      <c r="K850">
        <v>3</v>
      </c>
      <c r="L850">
        <v>2</v>
      </c>
      <c r="M850">
        <f t="shared" si="55"/>
        <v>10</v>
      </c>
      <c r="N850" t="s">
        <v>24</v>
      </c>
      <c r="O850" t="s">
        <v>30</v>
      </c>
    </row>
    <row r="851" spans="1:15" x14ac:dyDescent="0.25">
      <c r="A851">
        <v>5747</v>
      </c>
      <c r="B851" s="1">
        <v>45077</v>
      </c>
      <c r="C851">
        <v>400.38</v>
      </c>
      <c r="D851" t="s">
        <v>12</v>
      </c>
      <c r="E851">
        <v>452497</v>
      </c>
      <c r="F851" t="s">
        <v>10</v>
      </c>
      <c r="G851">
        <f t="shared" ca="1" si="52"/>
        <v>236</v>
      </c>
      <c r="H851">
        <f t="shared" si="53"/>
        <v>1</v>
      </c>
      <c r="I851">
        <f t="shared" si="54"/>
        <v>400.38</v>
      </c>
      <c r="J851">
        <v>5</v>
      </c>
      <c r="K851">
        <v>1</v>
      </c>
      <c r="L851">
        <v>1</v>
      </c>
      <c r="M851">
        <f t="shared" si="55"/>
        <v>7</v>
      </c>
      <c r="N851" t="s">
        <v>26</v>
      </c>
      <c r="O851" t="s">
        <v>31</v>
      </c>
    </row>
    <row r="852" spans="1:15" x14ac:dyDescent="0.25">
      <c r="A852">
        <v>8043</v>
      </c>
      <c r="B852" s="1">
        <v>45077</v>
      </c>
      <c r="C852">
        <v>584.17999999999995</v>
      </c>
      <c r="D852" t="s">
        <v>6</v>
      </c>
      <c r="E852">
        <v>587575</v>
      </c>
      <c r="F852" t="s">
        <v>7</v>
      </c>
      <c r="G852">
        <f t="shared" ca="1" si="52"/>
        <v>236</v>
      </c>
      <c r="H852">
        <f t="shared" si="53"/>
        <v>1</v>
      </c>
      <c r="I852">
        <f t="shared" si="54"/>
        <v>584.17999999999995</v>
      </c>
      <c r="J852">
        <v>5</v>
      </c>
      <c r="K852">
        <v>1</v>
      </c>
      <c r="L852">
        <v>2</v>
      </c>
      <c r="M852">
        <f t="shared" si="55"/>
        <v>8</v>
      </c>
      <c r="N852" t="s">
        <v>24</v>
      </c>
      <c r="O852" t="s">
        <v>31</v>
      </c>
    </row>
    <row r="853" spans="1:15" x14ac:dyDescent="0.25">
      <c r="A853">
        <v>3852</v>
      </c>
      <c r="B853" s="1">
        <v>45077</v>
      </c>
      <c r="C853">
        <v>367.88</v>
      </c>
      <c r="D853" t="s">
        <v>12</v>
      </c>
      <c r="E853">
        <v>227257</v>
      </c>
      <c r="F853" t="s">
        <v>9</v>
      </c>
      <c r="G853">
        <f t="shared" ca="1" si="52"/>
        <v>236</v>
      </c>
      <c r="H853">
        <f t="shared" si="53"/>
        <v>1</v>
      </c>
      <c r="I853">
        <f t="shared" si="54"/>
        <v>367.88</v>
      </c>
      <c r="J853">
        <v>5</v>
      </c>
      <c r="K853">
        <v>1</v>
      </c>
      <c r="L853">
        <v>1</v>
      </c>
      <c r="M853">
        <f t="shared" si="55"/>
        <v>7</v>
      </c>
      <c r="N853" t="s">
        <v>26</v>
      </c>
      <c r="O853" t="s">
        <v>31</v>
      </c>
    </row>
    <row r="854" spans="1:15" x14ac:dyDescent="0.25">
      <c r="A854">
        <v>8951</v>
      </c>
      <c r="B854" s="1">
        <v>45077</v>
      </c>
      <c r="C854">
        <v>350.3</v>
      </c>
      <c r="D854" t="s">
        <v>8</v>
      </c>
      <c r="E854">
        <v>148174</v>
      </c>
      <c r="F854" t="s">
        <v>10</v>
      </c>
      <c r="G854">
        <f t="shared" ca="1" si="52"/>
        <v>236</v>
      </c>
      <c r="H854">
        <f t="shared" si="53"/>
        <v>1</v>
      </c>
      <c r="I854">
        <f t="shared" si="54"/>
        <v>350.3</v>
      </c>
      <c r="J854">
        <v>5</v>
      </c>
      <c r="K854">
        <v>1</v>
      </c>
      <c r="L854">
        <v>1</v>
      </c>
      <c r="M854">
        <f t="shared" si="55"/>
        <v>7</v>
      </c>
      <c r="N854" t="s">
        <v>26</v>
      </c>
      <c r="O854" t="s">
        <v>31</v>
      </c>
    </row>
    <row r="855" spans="1:15" x14ac:dyDescent="0.25">
      <c r="A855">
        <v>7889</v>
      </c>
      <c r="B855" s="1">
        <v>45077</v>
      </c>
      <c r="C855">
        <v>887.98</v>
      </c>
      <c r="D855" t="s">
        <v>6</v>
      </c>
      <c r="E855">
        <v>373216</v>
      </c>
      <c r="F855" t="s">
        <v>11</v>
      </c>
      <c r="G855">
        <f t="shared" ca="1" si="52"/>
        <v>236</v>
      </c>
      <c r="H855">
        <f t="shared" si="53"/>
        <v>1</v>
      </c>
      <c r="I855">
        <f t="shared" si="54"/>
        <v>887.98</v>
      </c>
      <c r="J855">
        <v>5</v>
      </c>
      <c r="K855">
        <v>1</v>
      </c>
      <c r="L855">
        <v>2</v>
      </c>
      <c r="M855">
        <f t="shared" si="55"/>
        <v>8</v>
      </c>
      <c r="N855" t="s">
        <v>24</v>
      </c>
      <c r="O855" t="s">
        <v>31</v>
      </c>
    </row>
    <row r="856" spans="1:15" x14ac:dyDescent="0.25">
      <c r="A856">
        <v>2624</v>
      </c>
      <c r="B856" s="1">
        <v>45077</v>
      </c>
      <c r="C856">
        <v>704.76</v>
      </c>
      <c r="D856" t="s">
        <v>12</v>
      </c>
      <c r="E856">
        <v>550961</v>
      </c>
      <c r="F856" t="s">
        <v>7</v>
      </c>
      <c r="G856">
        <f t="shared" ca="1" si="52"/>
        <v>236</v>
      </c>
      <c r="H856">
        <f t="shared" si="53"/>
        <v>1</v>
      </c>
      <c r="I856">
        <f t="shared" si="54"/>
        <v>704.76</v>
      </c>
      <c r="J856">
        <v>5</v>
      </c>
      <c r="K856">
        <v>1</v>
      </c>
      <c r="L856">
        <v>2</v>
      </c>
      <c r="M856">
        <f t="shared" si="55"/>
        <v>8</v>
      </c>
      <c r="N856" t="s">
        <v>24</v>
      </c>
      <c r="O856" t="s">
        <v>31</v>
      </c>
    </row>
    <row r="857" spans="1:15" x14ac:dyDescent="0.25">
      <c r="A857">
        <v>6850</v>
      </c>
      <c r="B857" s="1">
        <v>45077</v>
      </c>
      <c r="C857">
        <v>76.88</v>
      </c>
      <c r="D857" t="s">
        <v>12</v>
      </c>
      <c r="E857">
        <v>868544</v>
      </c>
      <c r="F857" t="s">
        <v>10</v>
      </c>
      <c r="G857">
        <f t="shared" ca="1" si="52"/>
        <v>236</v>
      </c>
      <c r="H857">
        <f t="shared" si="53"/>
        <v>1</v>
      </c>
      <c r="I857">
        <f t="shared" si="54"/>
        <v>76.88</v>
      </c>
      <c r="J857">
        <v>5</v>
      </c>
      <c r="K857">
        <v>1</v>
      </c>
      <c r="L857">
        <v>1</v>
      </c>
      <c r="M857">
        <f t="shared" si="55"/>
        <v>7</v>
      </c>
      <c r="N857" t="s">
        <v>26</v>
      </c>
      <c r="O857" t="s">
        <v>31</v>
      </c>
    </row>
    <row r="858" spans="1:15" x14ac:dyDescent="0.25">
      <c r="A858">
        <v>8657</v>
      </c>
      <c r="B858" s="1">
        <v>45078</v>
      </c>
      <c r="C858">
        <v>983.18</v>
      </c>
      <c r="D858" t="s">
        <v>12</v>
      </c>
      <c r="E858">
        <v>741674</v>
      </c>
      <c r="F858" t="s">
        <v>10</v>
      </c>
      <c r="G858">
        <f t="shared" ca="1" si="52"/>
        <v>235</v>
      </c>
      <c r="H858">
        <f t="shared" si="53"/>
        <v>1</v>
      </c>
      <c r="I858">
        <f t="shared" si="54"/>
        <v>983.18</v>
      </c>
      <c r="J858">
        <v>5</v>
      </c>
      <c r="K858">
        <v>1</v>
      </c>
      <c r="L858">
        <v>3</v>
      </c>
      <c r="M858">
        <f t="shared" si="55"/>
        <v>9</v>
      </c>
      <c r="N858" t="s">
        <v>24</v>
      </c>
      <c r="O858" t="s">
        <v>30</v>
      </c>
    </row>
    <row r="859" spans="1:15" x14ac:dyDescent="0.25">
      <c r="A859">
        <v>1086</v>
      </c>
      <c r="B859" s="1">
        <v>45078</v>
      </c>
      <c r="C859">
        <v>100.18</v>
      </c>
      <c r="D859" t="s">
        <v>12</v>
      </c>
      <c r="E859">
        <v>594580</v>
      </c>
      <c r="F859" t="s">
        <v>7</v>
      </c>
      <c r="G859">
        <f t="shared" ca="1" si="52"/>
        <v>235</v>
      </c>
      <c r="H859">
        <f t="shared" si="53"/>
        <v>1</v>
      </c>
      <c r="I859">
        <f t="shared" si="54"/>
        <v>100.18</v>
      </c>
      <c r="J859">
        <v>5</v>
      </c>
      <c r="K859">
        <v>1</v>
      </c>
      <c r="L859">
        <v>1</v>
      </c>
      <c r="M859">
        <f t="shared" si="55"/>
        <v>7</v>
      </c>
      <c r="N859" t="s">
        <v>26</v>
      </c>
      <c r="O859" t="s">
        <v>31</v>
      </c>
    </row>
    <row r="860" spans="1:15" x14ac:dyDescent="0.25">
      <c r="A860">
        <v>7793</v>
      </c>
      <c r="B860" s="1">
        <v>45078</v>
      </c>
      <c r="C860">
        <v>336.92</v>
      </c>
      <c r="D860" t="s">
        <v>8</v>
      </c>
      <c r="E860">
        <v>604906</v>
      </c>
      <c r="F860" t="s">
        <v>7</v>
      </c>
      <c r="G860">
        <f t="shared" ca="1" si="52"/>
        <v>235</v>
      </c>
      <c r="H860">
        <f t="shared" si="53"/>
        <v>2</v>
      </c>
      <c r="I860">
        <f t="shared" si="54"/>
        <v>391.96000000000004</v>
      </c>
      <c r="J860">
        <v>5</v>
      </c>
      <c r="K860">
        <v>3</v>
      </c>
      <c r="L860">
        <v>1</v>
      </c>
      <c r="M860">
        <f t="shared" si="55"/>
        <v>9</v>
      </c>
      <c r="N860" t="s">
        <v>24</v>
      </c>
      <c r="O860" t="s">
        <v>30</v>
      </c>
    </row>
    <row r="861" spans="1:15" x14ac:dyDescent="0.25">
      <c r="A861">
        <v>6901</v>
      </c>
      <c r="B861" s="1">
        <v>45078</v>
      </c>
      <c r="C861">
        <v>680</v>
      </c>
      <c r="D861" t="s">
        <v>13</v>
      </c>
      <c r="E861">
        <v>874415</v>
      </c>
      <c r="F861" t="s">
        <v>10</v>
      </c>
      <c r="G861">
        <f t="shared" ca="1" si="52"/>
        <v>235</v>
      </c>
      <c r="H861">
        <f t="shared" si="53"/>
        <v>1</v>
      </c>
      <c r="I861">
        <f t="shared" si="54"/>
        <v>680</v>
      </c>
      <c r="J861">
        <v>5</v>
      </c>
      <c r="K861">
        <v>1</v>
      </c>
      <c r="L861">
        <v>2</v>
      </c>
      <c r="M861">
        <f t="shared" si="55"/>
        <v>8</v>
      </c>
      <c r="N861" t="s">
        <v>24</v>
      </c>
      <c r="O861" t="s">
        <v>31</v>
      </c>
    </row>
    <row r="862" spans="1:15" x14ac:dyDescent="0.25">
      <c r="A862">
        <v>6210</v>
      </c>
      <c r="B862" s="1">
        <v>45078</v>
      </c>
      <c r="C862">
        <v>740.72</v>
      </c>
      <c r="D862" t="s">
        <v>6</v>
      </c>
      <c r="E862">
        <v>720298</v>
      </c>
      <c r="F862" t="s">
        <v>10</v>
      </c>
      <c r="G862">
        <f t="shared" ca="1" si="52"/>
        <v>235</v>
      </c>
      <c r="H862">
        <f t="shared" si="53"/>
        <v>1</v>
      </c>
      <c r="I862">
        <f t="shared" si="54"/>
        <v>740.72</v>
      </c>
      <c r="J862">
        <v>5</v>
      </c>
      <c r="K862">
        <v>1</v>
      </c>
      <c r="L862">
        <v>2</v>
      </c>
      <c r="M862">
        <f t="shared" si="55"/>
        <v>8</v>
      </c>
      <c r="N862" t="s">
        <v>24</v>
      </c>
      <c r="O862" t="s">
        <v>31</v>
      </c>
    </row>
    <row r="863" spans="1:15" x14ac:dyDescent="0.25">
      <c r="A863">
        <v>5557</v>
      </c>
      <c r="B863" s="1">
        <v>45078</v>
      </c>
      <c r="C863">
        <v>870.61</v>
      </c>
      <c r="D863" t="s">
        <v>12</v>
      </c>
      <c r="E863">
        <v>832052</v>
      </c>
      <c r="F863" t="s">
        <v>7</v>
      </c>
      <c r="G863">
        <f t="shared" ca="1" si="52"/>
        <v>235</v>
      </c>
      <c r="H863">
        <f t="shared" si="53"/>
        <v>3</v>
      </c>
      <c r="I863">
        <f t="shared" si="54"/>
        <v>2379.4500000000003</v>
      </c>
      <c r="J863">
        <v>5</v>
      </c>
      <c r="K863">
        <v>5</v>
      </c>
      <c r="L863">
        <v>5</v>
      </c>
      <c r="M863">
        <f t="shared" si="55"/>
        <v>15</v>
      </c>
      <c r="N863" t="s">
        <v>24</v>
      </c>
      <c r="O863" t="s">
        <v>30</v>
      </c>
    </row>
    <row r="864" spans="1:15" x14ac:dyDescent="0.25">
      <c r="A864">
        <v>9426</v>
      </c>
      <c r="B864" s="1">
        <v>45078</v>
      </c>
      <c r="C864">
        <v>513.65</v>
      </c>
      <c r="D864" t="s">
        <v>13</v>
      </c>
      <c r="E864">
        <v>145981</v>
      </c>
      <c r="F864" t="s">
        <v>11</v>
      </c>
      <c r="G864">
        <f t="shared" ca="1" si="52"/>
        <v>235</v>
      </c>
      <c r="H864">
        <f t="shared" si="53"/>
        <v>1</v>
      </c>
      <c r="I864">
        <f t="shared" si="54"/>
        <v>513.65</v>
      </c>
      <c r="J864">
        <v>5</v>
      </c>
      <c r="K864">
        <v>1</v>
      </c>
      <c r="L864">
        <v>2</v>
      </c>
      <c r="M864">
        <f t="shared" si="55"/>
        <v>8</v>
      </c>
      <c r="N864" t="s">
        <v>24</v>
      </c>
      <c r="O864" t="s">
        <v>31</v>
      </c>
    </row>
    <row r="865" spans="1:15" x14ac:dyDescent="0.25">
      <c r="A865">
        <v>6549</v>
      </c>
      <c r="B865" s="1">
        <v>45078</v>
      </c>
      <c r="C865">
        <v>124.02</v>
      </c>
      <c r="D865" t="s">
        <v>8</v>
      </c>
      <c r="E865">
        <v>247594</v>
      </c>
      <c r="F865" t="s">
        <v>9</v>
      </c>
      <c r="G865">
        <f t="shared" ca="1" si="52"/>
        <v>235</v>
      </c>
      <c r="H865">
        <f t="shared" si="53"/>
        <v>1</v>
      </c>
      <c r="I865">
        <f t="shared" si="54"/>
        <v>124.02</v>
      </c>
      <c r="J865">
        <v>5</v>
      </c>
      <c r="K865">
        <v>1</v>
      </c>
      <c r="L865">
        <v>1</v>
      </c>
      <c r="M865">
        <f t="shared" si="55"/>
        <v>7</v>
      </c>
      <c r="N865" t="s">
        <v>26</v>
      </c>
      <c r="O865" t="s">
        <v>31</v>
      </c>
    </row>
    <row r="866" spans="1:15" x14ac:dyDescent="0.25">
      <c r="A866">
        <v>9806</v>
      </c>
      <c r="B866" s="1">
        <v>45078</v>
      </c>
      <c r="C866">
        <v>667.45</v>
      </c>
      <c r="D866" t="s">
        <v>12</v>
      </c>
      <c r="E866">
        <v>898867</v>
      </c>
      <c r="F866" t="s">
        <v>9</v>
      </c>
      <c r="G866">
        <f t="shared" ca="1" si="52"/>
        <v>235</v>
      </c>
      <c r="H866">
        <f t="shared" si="53"/>
        <v>1</v>
      </c>
      <c r="I866">
        <f t="shared" si="54"/>
        <v>667.45</v>
      </c>
      <c r="J866">
        <v>5</v>
      </c>
      <c r="K866">
        <v>1</v>
      </c>
      <c r="L866">
        <v>2</v>
      </c>
      <c r="M866">
        <f t="shared" si="55"/>
        <v>8</v>
      </c>
      <c r="N866" t="s">
        <v>24</v>
      </c>
      <c r="O866" t="s">
        <v>31</v>
      </c>
    </row>
    <row r="867" spans="1:15" x14ac:dyDescent="0.25">
      <c r="A867">
        <v>2695</v>
      </c>
      <c r="B867" s="1">
        <v>45078</v>
      </c>
      <c r="C867">
        <v>900.14</v>
      </c>
      <c r="D867" t="s">
        <v>6</v>
      </c>
      <c r="E867">
        <v>849014</v>
      </c>
      <c r="F867" t="s">
        <v>10</v>
      </c>
      <c r="G867">
        <f t="shared" ca="1" si="52"/>
        <v>235</v>
      </c>
      <c r="H867">
        <f t="shared" si="53"/>
        <v>1</v>
      </c>
      <c r="I867">
        <f t="shared" si="54"/>
        <v>900.14</v>
      </c>
      <c r="J867">
        <v>5</v>
      </c>
      <c r="K867">
        <v>1</v>
      </c>
      <c r="L867">
        <v>2</v>
      </c>
      <c r="M867">
        <f t="shared" si="55"/>
        <v>8</v>
      </c>
      <c r="N867" t="s">
        <v>24</v>
      </c>
      <c r="O867" t="s">
        <v>31</v>
      </c>
    </row>
    <row r="868" spans="1:15" x14ac:dyDescent="0.25">
      <c r="A868">
        <v>9880</v>
      </c>
      <c r="B868" s="1">
        <v>45079</v>
      </c>
      <c r="C868">
        <v>759.22</v>
      </c>
      <c r="D868" t="s">
        <v>13</v>
      </c>
      <c r="E868">
        <v>672892</v>
      </c>
      <c r="F868" t="s">
        <v>9</v>
      </c>
      <c r="G868">
        <f t="shared" ca="1" si="52"/>
        <v>234</v>
      </c>
      <c r="H868">
        <f t="shared" si="53"/>
        <v>1</v>
      </c>
      <c r="I868">
        <f t="shared" si="54"/>
        <v>759.22</v>
      </c>
      <c r="J868">
        <v>5</v>
      </c>
      <c r="K868">
        <v>1</v>
      </c>
      <c r="L868">
        <v>2</v>
      </c>
      <c r="M868">
        <f t="shared" si="55"/>
        <v>8</v>
      </c>
      <c r="N868" t="s">
        <v>24</v>
      </c>
      <c r="O868" t="s">
        <v>31</v>
      </c>
    </row>
    <row r="869" spans="1:15" x14ac:dyDescent="0.25">
      <c r="A869">
        <v>4308</v>
      </c>
      <c r="B869" s="1">
        <v>45079</v>
      </c>
      <c r="C869">
        <v>630.95000000000005</v>
      </c>
      <c r="D869" t="s">
        <v>6</v>
      </c>
      <c r="E869">
        <v>435281</v>
      </c>
      <c r="F869" t="s">
        <v>10</v>
      </c>
      <c r="G869">
        <f t="shared" ca="1" si="52"/>
        <v>234</v>
      </c>
      <c r="H869">
        <f t="shared" si="53"/>
        <v>1</v>
      </c>
      <c r="I869">
        <f t="shared" si="54"/>
        <v>630.95000000000005</v>
      </c>
      <c r="J869">
        <v>5</v>
      </c>
      <c r="K869">
        <v>1</v>
      </c>
      <c r="L869">
        <v>2</v>
      </c>
      <c r="M869">
        <f t="shared" si="55"/>
        <v>8</v>
      </c>
      <c r="N869" t="s">
        <v>24</v>
      </c>
      <c r="O869" t="s">
        <v>31</v>
      </c>
    </row>
    <row r="870" spans="1:15" x14ac:dyDescent="0.25">
      <c r="A870">
        <v>5582</v>
      </c>
      <c r="B870" s="1">
        <v>45079</v>
      </c>
      <c r="C870">
        <v>989.2</v>
      </c>
      <c r="D870" t="s">
        <v>8</v>
      </c>
      <c r="E870">
        <v>234913</v>
      </c>
      <c r="F870" t="s">
        <v>10</v>
      </c>
      <c r="G870">
        <f t="shared" ca="1" si="52"/>
        <v>234</v>
      </c>
      <c r="H870">
        <f t="shared" si="53"/>
        <v>1</v>
      </c>
      <c r="I870">
        <f t="shared" si="54"/>
        <v>989.2</v>
      </c>
      <c r="J870">
        <v>5</v>
      </c>
      <c r="K870">
        <v>1</v>
      </c>
      <c r="L870">
        <v>3</v>
      </c>
      <c r="M870">
        <f t="shared" si="55"/>
        <v>9</v>
      </c>
      <c r="N870" t="s">
        <v>24</v>
      </c>
      <c r="O870" t="s">
        <v>30</v>
      </c>
    </row>
    <row r="871" spans="1:15" x14ac:dyDescent="0.25">
      <c r="A871">
        <v>6876</v>
      </c>
      <c r="B871" s="1">
        <v>45079</v>
      </c>
      <c r="C871">
        <v>458.07</v>
      </c>
      <c r="D871" t="s">
        <v>12</v>
      </c>
      <c r="E871">
        <v>878476</v>
      </c>
      <c r="F871" t="s">
        <v>7</v>
      </c>
      <c r="G871">
        <f t="shared" ca="1" si="52"/>
        <v>234</v>
      </c>
      <c r="H871">
        <f t="shared" si="53"/>
        <v>1</v>
      </c>
      <c r="I871">
        <f t="shared" si="54"/>
        <v>458.07</v>
      </c>
      <c r="J871">
        <v>5</v>
      </c>
      <c r="K871">
        <v>1</v>
      </c>
      <c r="L871">
        <v>1</v>
      </c>
      <c r="M871">
        <f t="shared" si="55"/>
        <v>7</v>
      </c>
      <c r="N871" t="s">
        <v>26</v>
      </c>
      <c r="O871" t="s">
        <v>31</v>
      </c>
    </row>
    <row r="872" spans="1:15" x14ac:dyDescent="0.25">
      <c r="A872">
        <v>6381</v>
      </c>
      <c r="B872" s="1">
        <v>45079</v>
      </c>
      <c r="C872">
        <v>136.52000000000001</v>
      </c>
      <c r="D872" t="s">
        <v>8</v>
      </c>
      <c r="E872">
        <v>777406</v>
      </c>
      <c r="F872" t="s">
        <v>7</v>
      </c>
      <c r="G872">
        <f t="shared" ca="1" si="52"/>
        <v>234</v>
      </c>
      <c r="H872">
        <f t="shared" si="53"/>
        <v>1</v>
      </c>
      <c r="I872">
        <f t="shared" si="54"/>
        <v>136.52000000000001</v>
      </c>
      <c r="J872">
        <v>5</v>
      </c>
      <c r="K872">
        <v>1</v>
      </c>
      <c r="L872">
        <v>1</v>
      </c>
      <c r="M872">
        <f t="shared" si="55"/>
        <v>7</v>
      </c>
      <c r="N872" t="s">
        <v>26</v>
      </c>
      <c r="O872" t="s">
        <v>31</v>
      </c>
    </row>
    <row r="873" spans="1:15" x14ac:dyDescent="0.25">
      <c r="A873">
        <v>4538</v>
      </c>
      <c r="B873" s="1">
        <v>45079</v>
      </c>
      <c r="C873">
        <v>871</v>
      </c>
      <c r="D873" t="s">
        <v>6</v>
      </c>
      <c r="E873">
        <v>911984</v>
      </c>
      <c r="F873" t="s">
        <v>9</v>
      </c>
      <c r="G873">
        <f t="shared" ca="1" si="52"/>
        <v>234</v>
      </c>
      <c r="H873">
        <f t="shared" si="53"/>
        <v>1</v>
      </c>
      <c r="I873">
        <f t="shared" si="54"/>
        <v>871</v>
      </c>
      <c r="J873">
        <v>5</v>
      </c>
      <c r="K873">
        <v>1</v>
      </c>
      <c r="L873">
        <v>2</v>
      </c>
      <c r="M873">
        <f t="shared" si="55"/>
        <v>8</v>
      </c>
      <c r="N873" t="s">
        <v>24</v>
      </c>
      <c r="O873" t="s">
        <v>31</v>
      </c>
    </row>
    <row r="874" spans="1:15" x14ac:dyDescent="0.25">
      <c r="A874">
        <v>2133</v>
      </c>
      <c r="B874" s="1">
        <v>45079</v>
      </c>
      <c r="C874">
        <v>849.31</v>
      </c>
      <c r="D874" t="s">
        <v>13</v>
      </c>
      <c r="E874">
        <v>805668</v>
      </c>
      <c r="F874" t="s">
        <v>7</v>
      </c>
      <c r="G874">
        <f t="shared" ca="1" si="52"/>
        <v>234</v>
      </c>
      <c r="H874">
        <f t="shared" si="53"/>
        <v>2</v>
      </c>
      <c r="I874">
        <f t="shared" si="54"/>
        <v>1386.69</v>
      </c>
      <c r="J874">
        <v>5</v>
      </c>
      <c r="K874">
        <v>3</v>
      </c>
      <c r="L874">
        <v>3</v>
      </c>
      <c r="M874">
        <f t="shared" si="55"/>
        <v>11</v>
      </c>
      <c r="N874" t="s">
        <v>24</v>
      </c>
      <c r="O874" t="s">
        <v>30</v>
      </c>
    </row>
    <row r="875" spans="1:15" x14ac:dyDescent="0.25">
      <c r="A875">
        <v>4196</v>
      </c>
      <c r="B875" s="1">
        <v>45079</v>
      </c>
      <c r="C875">
        <v>390.1</v>
      </c>
      <c r="D875" t="s">
        <v>13</v>
      </c>
      <c r="E875">
        <v>529008</v>
      </c>
      <c r="F875" t="s">
        <v>7</v>
      </c>
      <c r="G875">
        <f t="shared" ca="1" si="52"/>
        <v>234</v>
      </c>
      <c r="H875">
        <f t="shared" si="53"/>
        <v>1</v>
      </c>
      <c r="I875">
        <f t="shared" si="54"/>
        <v>390.1</v>
      </c>
      <c r="J875">
        <v>5</v>
      </c>
      <c r="K875">
        <v>1</v>
      </c>
      <c r="L875">
        <v>1</v>
      </c>
      <c r="M875">
        <f t="shared" si="55"/>
        <v>7</v>
      </c>
      <c r="N875" t="s">
        <v>26</v>
      </c>
      <c r="O875" t="s">
        <v>31</v>
      </c>
    </row>
    <row r="876" spans="1:15" x14ac:dyDescent="0.25">
      <c r="A876">
        <v>5444</v>
      </c>
      <c r="B876" s="1">
        <v>45079</v>
      </c>
      <c r="C876">
        <v>87.11</v>
      </c>
      <c r="D876" t="s">
        <v>6</v>
      </c>
      <c r="E876">
        <v>225200</v>
      </c>
      <c r="F876" t="s">
        <v>10</v>
      </c>
      <c r="G876">
        <f t="shared" ca="1" si="52"/>
        <v>234</v>
      </c>
      <c r="H876">
        <f t="shared" si="53"/>
        <v>1</v>
      </c>
      <c r="I876">
        <f t="shared" si="54"/>
        <v>87.11</v>
      </c>
      <c r="J876">
        <v>5</v>
      </c>
      <c r="K876">
        <v>1</v>
      </c>
      <c r="L876">
        <v>1</v>
      </c>
      <c r="M876">
        <f t="shared" si="55"/>
        <v>7</v>
      </c>
      <c r="N876" t="s">
        <v>26</v>
      </c>
      <c r="O876" t="s">
        <v>31</v>
      </c>
    </row>
    <row r="877" spans="1:15" x14ac:dyDescent="0.25">
      <c r="A877">
        <v>7708</v>
      </c>
      <c r="B877" s="1">
        <v>45079</v>
      </c>
      <c r="C877">
        <v>579.15</v>
      </c>
      <c r="D877" t="s">
        <v>12</v>
      </c>
      <c r="E877">
        <v>432427</v>
      </c>
      <c r="F877" t="s">
        <v>10</v>
      </c>
      <c r="G877">
        <f t="shared" ca="1" si="52"/>
        <v>234</v>
      </c>
      <c r="H877">
        <f t="shared" si="53"/>
        <v>1</v>
      </c>
      <c r="I877">
        <f t="shared" si="54"/>
        <v>579.15</v>
      </c>
      <c r="J877">
        <v>5</v>
      </c>
      <c r="K877">
        <v>1</v>
      </c>
      <c r="L877">
        <v>2</v>
      </c>
      <c r="M877">
        <f t="shared" si="55"/>
        <v>8</v>
      </c>
      <c r="N877" t="s">
        <v>24</v>
      </c>
      <c r="O877" t="s">
        <v>31</v>
      </c>
    </row>
    <row r="878" spans="1:15" x14ac:dyDescent="0.25">
      <c r="A878">
        <v>2869</v>
      </c>
      <c r="B878" s="1">
        <v>45079</v>
      </c>
      <c r="C878">
        <v>74.69</v>
      </c>
      <c r="D878" t="s">
        <v>13</v>
      </c>
      <c r="E878">
        <v>177680</v>
      </c>
      <c r="F878" t="s">
        <v>10</v>
      </c>
      <c r="G878">
        <f t="shared" ca="1" si="52"/>
        <v>234</v>
      </c>
      <c r="H878">
        <f t="shared" si="53"/>
        <v>1</v>
      </c>
      <c r="I878">
        <f t="shared" si="54"/>
        <v>74.69</v>
      </c>
      <c r="J878">
        <v>5</v>
      </c>
      <c r="K878">
        <v>1</v>
      </c>
      <c r="L878">
        <v>1</v>
      </c>
      <c r="M878">
        <f t="shared" si="55"/>
        <v>7</v>
      </c>
      <c r="N878" t="s">
        <v>26</v>
      </c>
      <c r="O878" t="s">
        <v>31</v>
      </c>
    </row>
    <row r="879" spans="1:15" x14ac:dyDescent="0.25">
      <c r="A879">
        <v>7242</v>
      </c>
      <c r="B879" s="1">
        <v>45079</v>
      </c>
      <c r="C879">
        <v>642.16</v>
      </c>
      <c r="D879" t="s">
        <v>6</v>
      </c>
      <c r="E879">
        <v>213609</v>
      </c>
      <c r="F879" t="s">
        <v>9</v>
      </c>
      <c r="G879">
        <f t="shared" ca="1" si="52"/>
        <v>234</v>
      </c>
      <c r="H879">
        <f t="shared" si="53"/>
        <v>1</v>
      </c>
      <c r="I879">
        <f t="shared" si="54"/>
        <v>642.16</v>
      </c>
      <c r="J879">
        <v>5</v>
      </c>
      <c r="K879">
        <v>1</v>
      </c>
      <c r="L879">
        <v>2</v>
      </c>
      <c r="M879">
        <f t="shared" si="55"/>
        <v>8</v>
      </c>
      <c r="N879" t="s">
        <v>24</v>
      </c>
      <c r="O879" t="s">
        <v>31</v>
      </c>
    </row>
    <row r="880" spans="1:15" x14ac:dyDescent="0.25">
      <c r="A880">
        <v>3826</v>
      </c>
      <c r="B880" s="1">
        <v>45079</v>
      </c>
      <c r="C880">
        <v>676.85</v>
      </c>
      <c r="D880" t="s">
        <v>6</v>
      </c>
      <c r="E880">
        <v>744333</v>
      </c>
      <c r="F880" t="s">
        <v>10</v>
      </c>
      <c r="G880">
        <f t="shared" ca="1" si="52"/>
        <v>234</v>
      </c>
      <c r="H880">
        <f t="shared" si="53"/>
        <v>1</v>
      </c>
      <c r="I880">
        <f t="shared" si="54"/>
        <v>676.85</v>
      </c>
      <c r="J880">
        <v>5</v>
      </c>
      <c r="K880">
        <v>1</v>
      </c>
      <c r="L880">
        <v>2</v>
      </c>
      <c r="M880">
        <f t="shared" si="55"/>
        <v>8</v>
      </c>
      <c r="N880" t="s">
        <v>24</v>
      </c>
      <c r="O880" t="s">
        <v>31</v>
      </c>
    </row>
    <row r="881" spans="1:15" x14ac:dyDescent="0.25">
      <c r="A881">
        <v>8780</v>
      </c>
      <c r="B881" s="1">
        <v>45079</v>
      </c>
      <c r="C881">
        <v>26.47</v>
      </c>
      <c r="D881" t="s">
        <v>6</v>
      </c>
      <c r="E881">
        <v>806537</v>
      </c>
      <c r="F881" t="s">
        <v>10</v>
      </c>
      <c r="G881">
        <f t="shared" ca="1" si="52"/>
        <v>234</v>
      </c>
      <c r="H881">
        <f t="shared" si="53"/>
        <v>1</v>
      </c>
      <c r="I881">
        <f t="shared" si="54"/>
        <v>26.47</v>
      </c>
      <c r="J881">
        <v>5</v>
      </c>
      <c r="K881">
        <v>1</v>
      </c>
      <c r="L881">
        <v>1</v>
      </c>
      <c r="M881">
        <f t="shared" si="55"/>
        <v>7</v>
      </c>
      <c r="N881" t="s">
        <v>26</v>
      </c>
      <c r="O881" t="s">
        <v>31</v>
      </c>
    </row>
    <row r="882" spans="1:15" x14ac:dyDescent="0.25">
      <c r="A882">
        <v>6781</v>
      </c>
      <c r="B882" s="1">
        <v>45079</v>
      </c>
      <c r="C882">
        <v>869.04</v>
      </c>
      <c r="D882" t="s">
        <v>13</v>
      </c>
      <c r="E882">
        <v>931161</v>
      </c>
      <c r="F882" t="s">
        <v>7</v>
      </c>
      <c r="G882">
        <f t="shared" ca="1" si="52"/>
        <v>234</v>
      </c>
      <c r="H882">
        <f t="shared" si="53"/>
        <v>1</v>
      </c>
      <c r="I882">
        <f t="shared" si="54"/>
        <v>869.04</v>
      </c>
      <c r="J882">
        <v>5</v>
      </c>
      <c r="K882">
        <v>1</v>
      </c>
      <c r="L882">
        <v>2</v>
      </c>
      <c r="M882">
        <f t="shared" si="55"/>
        <v>8</v>
      </c>
      <c r="N882" t="s">
        <v>24</v>
      </c>
      <c r="O882" t="s">
        <v>31</v>
      </c>
    </row>
    <row r="883" spans="1:15" x14ac:dyDescent="0.25">
      <c r="A883">
        <v>7342</v>
      </c>
      <c r="B883" s="1">
        <v>45079</v>
      </c>
      <c r="C883">
        <v>527.36</v>
      </c>
      <c r="D883" t="s">
        <v>13</v>
      </c>
      <c r="E883">
        <v>700534</v>
      </c>
      <c r="F883" t="s">
        <v>9</v>
      </c>
      <c r="G883">
        <f t="shared" ca="1" si="52"/>
        <v>234</v>
      </c>
      <c r="H883">
        <f t="shared" si="53"/>
        <v>1</v>
      </c>
      <c r="I883">
        <f t="shared" si="54"/>
        <v>527.36</v>
      </c>
      <c r="J883">
        <v>5</v>
      </c>
      <c r="K883">
        <v>1</v>
      </c>
      <c r="L883">
        <v>2</v>
      </c>
      <c r="M883">
        <f t="shared" si="55"/>
        <v>8</v>
      </c>
      <c r="N883" t="s">
        <v>24</v>
      </c>
      <c r="O883" t="s">
        <v>31</v>
      </c>
    </row>
    <row r="884" spans="1:15" x14ac:dyDescent="0.25">
      <c r="A884">
        <v>6818</v>
      </c>
      <c r="B884" s="1">
        <v>45080</v>
      </c>
      <c r="C884">
        <v>637.32000000000005</v>
      </c>
      <c r="D884" t="s">
        <v>6</v>
      </c>
      <c r="E884">
        <v>674295</v>
      </c>
      <c r="F884" t="s">
        <v>11</v>
      </c>
      <c r="G884">
        <f t="shared" ca="1" si="52"/>
        <v>233</v>
      </c>
      <c r="H884">
        <f t="shared" si="53"/>
        <v>1</v>
      </c>
      <c r="I884">
        <f t="shared" si="54"/>
        <v>637.32000000000005</v>
      </c>
      <c r="J884">
        <v>5</v>
      </c>
      <c r="K884">
        <v>1</v>
      </c>
      <c r="L884">
        <v>2</v>
      </c>
      <c r="M884">
        <f t="shared" si="55"/>
        <v>8</v>
      </c>
      <c r="N884" t="s">
        <v>24</v>
      </c>
      <c r="O884" t="s">
        <v>31</v>
      </c>
    </row>
    <row r="885" spans="1:15" x14ac:dyDescent="0.25">
      <c r="A885">
        <v>5803</v>
      </c>
      <c r="B885" s="1">
        <v>45080</v>
      </c>
      <c r="C885">
        <v>632.35</v>
      </c>
      <c r="D885" t="s">
        <v>6</v>
      </c>
      <c r="E885">
        <v>705397</v>
      </c>
      <c r="F885" t="s">
        <v>9</v>
      </c>
      <c r="G885">
        <f t="shared" ca="1" si="52"/>
        <v>233</v>
      </c>
      <c r="H885">
        <f t="shared" si="53"/>
        <v>1</v>
      </c>
      <c r="I885">
        <f t="shared" si="54"/>
        <v>632.35</v>
      </c>
      <c r="J885">
        <v>5</v>
      </c>
      <c r="K885">
        <v>1</v>
      </c>
      <c r="L885">
        <v>2</v>
      </c>
      <c r="M885">
        <f t="shared" si="55"/>
        <v>8</v>
      </c>
      <c r="N885" t="s">
        <v>24</v>
      </c>
      <c r="O885" t="s">
        <v>31</v>
      </c>
    </row>
    <row r="886" spans="1:15" x14ac:dyDescent="0.25">
      <c r="A886">
        <v>7807</v>
      </c>
      <c r="B886" s="1">
        <v>45080</v>
      </c>
      <c r="C886">
        <v>487.67</v>
      </c>
      <c r="D886" t="s">
        <v>13</v>
      </c>
      <c r="E886">
        <v>355570</v>
      </c>
      <c r="F886" t="s">
        <v>7</v>
      </c>
      <c r="G886">
        <f t="shared" ca="1" si="52"/>
        <v>233</v>
      </c>
      <c r="H886">
        <f t="shared" si="53"/>
        <v>1</v>
      </c>
      <c r="I886">
        <f t="shared" si="54"/>
        <v>487.67</v>
      </c>
      <c r="J886">
        <v>5</v>
      </c>
      <c r="K886">
        <v>1</v>
      </c>
      <c r="L886">
        <v>2</v>
      </c>
      <c r="M886">
        <f t="shared" si="55"/>
        <v>8</v>
      </c>
      <c r="N886" t="s">
        <v>24</v>
      </c>
      <c r="O886" t="s">
        <v>31</v>
      </c>
    </row>
    <row r="887" spans="1:15" x14ac:dyDescent="0.25">
      <c r="A887">
        <v>3399</v>
      </c>
      <c r="B887" s="1">
        <v>45080</v>
      </c>
      <c r="C887">
        <v>71.41</v>
      </c>
      <c r="D887" t="s">
        <v>6</v>
      </c>
      <c r="E887">
        <v>313910</v>
      </c>
      <c r="F887" t="s">
        <v>10</v>
      </c>
      <c r="G887">
        <f t="shared" ca="1" si="52"/>
        <v>233</v>
      </c>
      <c r="H887">
        <f t="shared" si="53"/>
        <v>2</v>
      </c>
      <c r="I887">
        <f t="shared" si="54"/>
        <v>123.06</v>
      </c>
      <c r="J887">
        <v>5</v>
      </c>
      <c r="K887">
        <v>3</v>
      </c>
      <c r="L887">
        <v>1</v>
      </c>
      <c r="M887">
        <f t="shared" si="55"/>
        <v>9</v>
      </c>
      <c r="N887" t="s">
        <v>24</v>
      </c>
      <c r="O887" t="s">
        <v>30</v>
      </c>
    </row>
    <row r="888" spans="1:15" x14ac:dyDescent="0.25">
      <c r="A888">
        <v>4533</v>
      </c>
      <c r="B888" s="1">
        <v>45080</v>
      </c>
      <c r="C888">
        <v>158.02000000000001</v>
      </c>
      <c r="D888" t="s">
        <v>13</v>
      </c>
      <c r="E888">
        <v>216587</v>
      </c>
      <c r="F888" t="s">
        <v>11</v>
      </c>
      <c r="G888">
        <f t="shared" ca="1" si="52"/>
        <v>233</v>
      </c>
      <c r="H888">
        <f t="shared" si="53"/>
        <v>1</v>
      </c>
      <c r="I888">
        <f t="shared" si="54"/>
        <v>158.02000000000001</v>
      </c>
      <c r="J888">
        <v>5</v>
      </c>
      <c r="K888">
        <v>1</v>
      </c>
      <c r="L888">
        <v>1</v>
      </c>
      <c r="M888">
        <f t="shared" si="55"/>
        <v>7</v>
      </c>
      <c r="N888" t="s">
        <v>26</v>
      </c>
      <c r="O888" t="s">
        <v>31</v>
      </c>
    </row>
    <row r="889" spans="1:15" x14ac:dyDescent="0.25">
      <c r="A889">
        <v>2010</v>
      </c>
      <c r="B889" s="1">
        <v>45080</v>
      </c>
      <c r="C889">
        <v>783.15</v>
      </c>
      <c r="D889" t="s">
        <v>12</v>
      </c>
      <c r="E889">
        <v>237064</v>
      </c>
      <c r="F889" t="s">
        <v>9</v>
      </c>
      <c r="G889">
        <f t="shared" ca="1" si="52"/>
        <v>233</v>
      </c>
      <c r="H889">
        <f t="shared" si="53"/>
        <v>1</v>
      </c>
      <c r="I889">
        <f t="shared" si="54"/>
        <v>783.15</v>
      </c>
      <c r="J889">
        <v>5</v>
      </c>
      <c r="K889">
        <v>1</v>
      </c>
      <c r="L889">
        <v>2</v>
      </c>
      <c r="M889">
        <f t="shared" si="55"/>
        <v>8</v>
      </c>
      <c r="N889" t="s">
        <v>24</v>
      </c>
      <c r="O889" t="s">
        <v>31</v>
      </c>
    </row>
    <row r="890" spans="1:15" x14ac:dyDescent="0.25">
      <c r="A890">
        <v>3704</v>
      </c>
      <c r="B890" s="1">
        <v>45080</v>
      </c>
      <c r="C890">
        <v>472.72</v>
      </c>
      <c r="D890" t="s">
        <v>12</v>
      </c>
      <c r="E890">
        <v>752483</v>
      </c>
      <c r="F890" t="s">
        <v>10</v>
      </c>
      <c r="G890">
        <f t="shared" ca="1" si="52"/>
        <v>233</v>
      </c>
      <c r="H890">
        <f t="shared" si="53"/>
        <v>1</v>
      </c>
      <c r="I890">
        <f t="shared" si="54"/>
        <v>472.72</v>
      </c>
      <c r="J890">
        <v>5</v>
      </c>
      <c r="K890">
        <v>1</v>
      </c>
      <c r="L890">
        <v>1</v>
      </c>
      <c r="M890">
        <f t="shared" si="55"/>
        <v>7</v>
      </c>
      <c r="N890" t="s">
        <v>26</v>
      </c>
      <c r="O890" t="s">
        <v>31</v>
      </c>
    </row>
    <row r="891" spans="1:15" x14ac:dyDescent="0.25">
      <c r="A891">
        <v>8001</v>
      </c>
      <c r="B891" s="1">
        <v>45080</v>
      </c>
      <c r="C891">
        <v>554.97</v>
      </c>
      <c r="D891" t="s">
        <v>6</v>
      </c>
      <c r="E891">
        <v>593687</v>
      </c>
      <c r="F891" t="s">
        <v>9</v>
      </c>
      <c r="G891">
        <f t="shared" ca="1" si="52"/>
        <v>233</v>
      </c>
      <c r="H891">
        <f t="shared" si="53"/>
        <v>1</v>
      </c>
      <c r="I891">
        <f t="shared" si="54"/>
        <v>554.97</v>
      </c>
      <c r="J891">
        <v>5</v>
      </c>
      <c r="K891">
        <v>1</v>
      </c>
      <c r="L891">
        <v>2</v>
      </c>
      <c r="M891">
        <f t="shared" si="55"/>
        <v>8</v>
      </c>
      <c r="N891" t="s">
        <v>24</v>
      </c>
      <c r="O891" t="s">
        <v>31</v>
      </c>
    </row>
    <row r="892" spans="1:15" x14ac:dyDescent="0.25">
      <c r="A892">
        <v>2153</v>
      </c>
      <c r="B892" s="1">
        <v>45080</v>
      </c>
      <c r="C892">
        <v>310.87</v>
      </c>
      <c r="D892" t="s">
        <v>12</v>
      </c>
      <c r="E892">
        <v>644719</v>
      </c>
      <c r="F892" t="s">
        <v>10</v>
      </c>
      <c r="G892">
        <f t="shared" ca="1" si="52"/>
        <v>233</v>
      </c>
      <c r="H892">
        <f t="shared" si="53"/>
        <v>1</v>
      </c>
      <c r="I892">
        <f t="shared" si="54"/>
        <v>310.87</v>
      </c>
      <c r="J892">
        <v>5</v>
      </c>
      <c r="K892">
        <v>1</v>
      </c>
      <c r="L892">
        <v>1</v>
      </c>
      <c r="M892">
        <f t="shared" si="55"/>
        <v>7</v>
      </c>
      <c r="N892" t="s">
        <v>26</v>
      </c>
      <c r="O892" t="s">
        <v>31</v>
      </c>
    </row>
    <row r="893" spans="1:15" x14ac:dyDescent="0.25">
      <c r="A893">
        <v>4522</v>
      </c>
      <c r="B893" s="1">
        <v>45080</v>
      </c>
      <c r="C893">
        <v>858.01</v>
      </c>
      <c r="D893" t="s">
        <v>12</v>
      </c>
      <c r="E893">
        <v>195643</v>
      </c>
      <c r="F893" t="s">
        <v>9</v>
      </c>
      <c r="G893">
        <f t="shared" ca="1" si="52"/>
        <v>233</v>
      </c>
      <c r="H893">
        <f t="shared" si="53"/>
        <v>1</v>
      </c>
      <c r="I893">
        <f t="shared" si="54"/>
        <v>858.01</v>
      </c>
      <c r="J893">
        <v>5</v>
      </c>
      <c r="K893">
        <v>1</v>
      </c>
      <c r="L893">
        <v>2</v>
      </c>
      <c r="M893">
        <f t="shared" si="55"/>
        <v>8</v>
      </c>
      <c r="N893" t="s">
        <v>24</v>
      </c>
      <c r="O893" t="s">
        <v>31</v>
      </c>
    </row>
    <row r="894" spans="1:15" x14ac:dyDescent="0.25">
      <c r="A894">
        <v>7251</v>
      </c>
      <c r="B894" s="1">
        <v>45080</v>
      </c>
      <c r="C894">
        <v>22.49</v>
      </c>
      <c r="D894" t="s">
        <v>12</v>
      </c>
      <c r="E894">
        <v>503489</v>
      </c>
      <c r="F894" t="s">
        <v>7</v>
      </c>
      <c r="G894">
        <f t="shared" ca="1" si="52"/>
        <v>233</v>
      </c>
      <c r="H894">
        <f t="shared" si="53"/>
        <v>2</v>
      </c>
      <c r="I894">
        <f t="shared" si="54"/>
        <v>444.89</v>
      </c>
      <c r="J894">
        <v>5</v>
      </c>
      <c r="K894">
        <v>3</v>
      </c>
      <c r="L894">
        <v>1</v>
      </c>
      <c r="M894">
        <f t="shared" si="55"/>
        <v>9</v>
      </c>
      <c r="N894" t="s">
        <v>24</v>
      </c>
      <c r="O894" t="s">
        <v>30</v>
      </c>
    </row>
    <row r="895" spans="1:15" x14ac:dyDescent="0.25">
      <c r="A895">
        <v>2011</v>
      </c>
      <c r="B895" s="1">
        <v>45080</v>
      </c>
      <c r="C895">
        <v>552.16999999999996</v>
      </c>
      <c r="D895" t="s">
        <v>12</v>
      </c>
      <c r="E895">
        <v>700521</v>
      </c>
      <c r="F895" t="s">
        <v>9</v>
      </c>
      <c r="G895">
        <f t="shared" ca="1" si="52"/>
        <v>233</v>
      </c>
      <c r="H895">
        <f t="shared" si="53"/>
        <v>1</v>
      </c>
      <c r="I895">
        <f t="shared" si="54"/>
        <v>552.16999999999996</v>
      </c>
      <c r="J895">
        <v>5</v>
      </c>
      <c r="K895">
        <v>1</v>
      </c>
      <c r="L895">
        <v>2</v>
      </c>
      <c r="M895">
        <f t="shared" si="55"/>
        <v>8</v>
      </c>
      <c r="N895" t="s">
        <v>24</v>
      </c>
      <c r="O895" t="s">
        <v>31</v>
      </c>
    </row>
    <row r="896" spans="1:15" x14ac:dyDescent="0.25">
      <c r="A896">
        <v>7862</v>
      </c>
      <c r="B896" s="1">
        <v>45080</v>
      </c>
      <c r="C896">
        <v>899.64</v>
      </c>
      <c r="D896" t="s">
        <v>8</v>
      </c>
      <c r="E896">
        <v>396439</v>
      </c>
      <c r="F896" t="s">
        <v>10</v>
      </c>
      <c r="G896">
        <f t="shared" ca="1" si="52"/>
        <v>233</v>
      </c>
      <c r="H896">
        <f t="shared" si="53"/>
        <v>1</v>
      </c>
      <c r="I896">
        <f t="shared" si="54"/>
        <v>899.64</v>
      </c>
      <c r="J896">
        <v>5</v>
      </c>
      <c r="K896">
        <v>1</v>
      </c>
      <c r="L896">
        <v>2</v>
      </c>
      <c r="M896">
        <f t="shared" si="55"/>
        <v>8</v>
      </c>
      <c r="N896" t="s">
        <v>24</v>
      </c>
      <c r="O896" t="s">
        <v>31</v>
      </c>
    </row>
    <row r="897" spans="1:15" x14ac:dyDescent="0.25">
      <c r="A897">
        <v>8595</v>
      </c>
      <c r="B897" s="1">
        <v>45080</v>
      </c>
      <c r="C897">
        <v>649.64</v>
      </c>
      <c r="D897" t="s">
        <v>8</v>
      </c>
      <c r="E897">
        <v>857750</v>
      </c>
      <c r="F897" t="s">
        <v>10</v>
      </c>
      <c r="G897">
        <f t="shared" ca="1" si="52"/>
        <v>233</v>
      </c>
      <c r="H897">
        <f t="shared" si="53"/>
        <v>1</v>
      </c>
      <c r="I897">
        <f t="shared" si="54"/>
        <v>649.64</v>
      </c>
      <c r="J897">
        <v>5</v>
      </c>
      <c r="K897">
        <v>1</v>
      </c>
      <c r="L897">
        <v>2</v>
      </c>
      <c r="M897">
        <f t="shared" si="55"/>
        <v>8</v>
      </c>
      <c r="N897" t="s">
        <v>24</v>
      </c>
      <c r="O897" t="s">
        <v>31</v>
      </c>
    </row>
    <row r="898" spans="1:15" x14ac:dyDescent="0.25">
      <c r="A898">
        <v>9311</v>
      </c>
      <c r="B898" s="1">
        <v>45080</v>
      </c>
      <c r="C898">
        <v>514.62</v>
      </c>
      <c r="D898" t="s">
        <v>13</v>
      </c>
      <c r="E898">
        <v>843167</v>
      </c>
      <c r="F898" t="s">
        <v>11</v>
      </c>
      <c r="G898">
        <f t="shared" ca="1" si="52"/>
        <v>233</v>
      </c>
      <c r="H898">
        <f t="shared" si="53"/>
        <v>1</v>
      </c>
      <c r="I898">
        <f t="shared" si="54"/>
        <v>514.62</v>
      </c>
      <c r="J898">
        <v>5</v>
      </c>
      <c r="K898">
        <v>1</v>
      </c>
      <c r="L898">
        <v>2</v>
      </c>
      <c r="M898">
        <f t="shared" si="55"/>
        <v>8</v>
      </c>
      <c r="N898" t="s">
        <v>24</v>
      </c>
      <c r="O898" t="s">
        <v>31</v>
      </c>
    </row>
    <row r="899" spans="1:15" x14ac:dyDescent="0.25">
      <c r="A899">
        <v>8484</v>
      </c>
      <c r="B899" s="1">
        <v>45081</v>
      </c>
      <c r="C899">
        <v>309.10000000000002</v>
      </c>
      <c r="D899" t="s">
        <v>13</v>
      </c>
      <c r="E899">
        <v>994787</v>
      </c>
      <c r="F899" t="s">
        <v>7</v>
      </c>
      <c r="G899">
        <f t="shared" ref="G899:G962" ca="1" si="56">DATEDIF(B899,TODAY(),"D")</f>
        <v>232</v>
      </c>
      <c r="H899">
        <f t="shared" ref="H899:H962" si="57">COUNTIF(A:A,A899)</f>
        <v>1</v>
      </c>
      <c r="I899">
        <f t="shared" ref="I899:I962" si="58">SUMIF(A:A,A899,C:C)</f>
        <v>309.10000000000002</v>
      </c>
      <c r="J899">
        <v>5</v>
      </c>
      <c r="K899">
        <v>1</v>
      </c>
      <c r="L899">
        <v>1</v>
      </c>
      <c r="M899">
        <f t="shared" ref="M899:M962" si="59">J899+K899+L899</f>
        <v>7</v>
      </c>
      <c r="N899" t="s">
        <v>26</v>
      </c>
      <c r="O899" t="s">
        <v>31</v>
      </c>
    </row>
    <row r="900" spans="1:15" x14ac:dyDescent="0.25">
      <c r="A900">
        <v>1891</v>
      </c>
      <c r="B900" s="1">
        <v>45081</v>
      </c>
      <c r="C900">
        <v>753.53</v>
      </c>
      <c r="D900" t="s">
        <v>13</v>
      </c>
      <c r="E900">
        <v>775990</v>
      </c>
      <c r="F900" t="s">
        <v>10</v>
      </c>
      <c r="G900">
        <f t="shared" ca="1" si="56"/>
        <v>232</v>
      </c>
      <c r="H900">
        <f t="shared" si="57"/>
        <v>1</v>
      </c>
      <c r="I900">
        <f t="shared" si="58"/>
        <v>753.53</v>
      </c>
      <c r="J900">
        <v>5</v>
      </c>
      <c r="K900">
        <v>1</v>
      </c>
      <c r="L900">
        <v>2</v>
      </c>
      <c r="M900">
        <f t="shared" si="59"/>
        <v>8</v>
      </c>
      <c r="N900" t="s">
        <v>24</v>
      </c>
      <c r="O900" t="s">
        <v>31</v>
      </c>
    </row>
    <row r="901" spans="1:15" x14ac:dyDescent="0.25">
      <c r="A901">
        <v>8369</v>
      </c>
      <c r="B901" s="1">
        <v>45081</v>
      </c>
      <c r="C901">
        <v>377.37</v>
      </c>
      <c r="D901" t="s">
        <v>12</v>
      </c>
      <c r="E901">
        <v>154040</v>
      </c>
      <c r="F901" t="s">
        <v>11</v>
      </c>
      <c r="G901">
        <f t="shared" ca="1" si="56"/>
        <v>232</v>
      </c>
      <c r="H901">
        <f t="shared" si="57"/>
        <v>1</v>
      </c>
      <c r="I901">
        <f t="shared" si="58"/>
        <v>377.37</v>
      </c>
      <c r="J901">
        <v>5</v>
      </c>
      <c r="K901">
        <v>1</v>
      </c>
      <c r="L901">
        <v>1</v>
      </c>
      <c r="M901">
        <f t="shared" si="59"/>
        <v>7</v>
      </c>
      <c r="N901" t="s">
        <v>26</v>
      </c>
      <c r="O901" t="s">
        <v>31</v>
      </c>
    </row>
    <row r="902" spans="1:15" x14ac:dyDescent="0.25">
      <c r="A902">
        <v>1439</v>
      </c>
      <c r="B902" s="1">
        <v>45081</v>
      </c>
      <c r="C902">
        <v>848.6</v>
      </c>
      <c r="D902" t="s">
        <v>6</v>
      </c>
      <c r="E902">
        <v>315425</v>
      </c>
      <c r="F902" t="s">
        <v>9</v>
      </c>
      <c r="G902">
        <f t="shared" ca="1" si="56"/>
        <v>232</v>
      </c>
      <c r="H902">
        <f t="shared" si="57"/>
        <v>1</v>
      </c>
      <c r="I902">
        <f t="shared" si="58"/>
        <v>848.6</v>
      </c>
      <c r="J902">
        <v>5</v>
      </c>
      <c r="K902">
        <v>1</v>
      </c>
      <c r="L902">
        <v>2</v>
      </c>
      <c r="M902">
        <f t="shared" si="59"/>
        <v>8</v>
      </c>
      <c r="N902" t="s">
        <v>24</v>
      </c>
      <c r="O902" t="s">
        <v>31</v>
      </c>
    </row>
    <row r="903" spans="1:15" x14ac:dyDescent="0.25">
      <c r="A903">
        <v>5281</v>
      </c>
      <c r="B903" s="1">
        <v>45081</v>
      </c>
      <c r="C903">
        <v>540.74</v>
      </c>
      <c r="D903" t="s">
        <v>6</v>
      </c>
      <c r="E903">
        <v>741603</v>
      </c>
      <c r="F903" t="s">
        <v>11</v>
      </c>
      <c r="G903">
        <f t="shared" ca="1" si="56"/>
        <v>232</v>
      </c>
      <c r="H903">
        <f t="shared" si="57"/>
        <v>1</v>
      </c>
      <c r="I903">
        <f t="shared" si="58"/>
        <v>540.74</v>
      </c>
      <c r="J903">
        <v>5</v>
      </c>
      <c r="K903">
        <v>1</v>
      </c>
      <c r="L903">
        <v>2</v>
      </c>
      <c r="M903">
        <f t="shared" si="59"/>
        <v>8</v>
      </c>
      <c r="N903" t="s">
        <v>24</v>
      </c>
      <c r="O903" t="s">
        <v>31</v>
      </c>
    </row>
    <row r="904" spans="1:15" x14ac:dyDescent="0.25">
      <c r="A904">
        <v>7164</v>
      </c>
      <c r="B904" s="1">
        <v>45081</v>
      </c>
      <c r="C904">
        <v>740.7</v>
      </c>
      <c r="D904" t="s">
        <v>6</v>
      </c>
      <c r="E904">
        <v>208998</v>
      </c>
      <c r="F904" t="s">
        <v>9</v>
      </c>
      <c r="G904">
        <f t="shared" ca="1" si="56"/>
        <v>232</v>
      </c>
      <c r="H904">
        <f t="shared" si="57"/>
        <v>1</v>
      </c>
      <c r="I904">
        <f t="shared" si="58"/>
        <v>740.7</v>
      </c>
      <c r="J904">
        <v>5</v>
      </c>
      <c r="K904">
        <v>1</v>
      </c>
      <c r="L904">
        <v>2</v>
      </c>
      <c r="M904">
        <f t="shared" si="59"/>
        <v>8</v>
      </c>
      <c r="N904" t="s">
        <v>24</v>
      </c>
      <c r="O904" t="s">
        <v>31</v>
      </c>
    </row>
    <row r="905" spans="1:15" x14ac:dyDescent="0.25">
      <c r="A905">
        <v>6383</v>
      </c>
      <c r="B905" s="1">
        <v>45081</v>
      </c>
      <c r="C905">
        <v>677.61</v>
      </c>
      <c r="D905" t="s">
        <v>13</v>
      </c>
      <c r="E905">
        <v>432043</v>
      </c>
      <c r="F905" t="s">
        <v>7</v>
      </c>
      <c r="G905">
        <f t="shared" ca="1" si="56"/>
        <v>232</v>
      </c>
      <c r="H905">
        <f t="shared" si="57"/>
        <v>1</v>
      </c>
      <c r="I905">
        <f t="shared" si="58"/>
        <v>677.61</v>
      </c>
      <c r="J905">
        <v>5</v>
      </c>
      <c r="K905">
        <v>1</v>
      </c>
      <c r="L905">
        <v>2</v>
      </c>
      <c r="M905">
        <f t="shared" si="59"/>
        <v>8</v>
      </c>
      <c r="N905" t="s">
        <v>24</v>
      </c>
      <c r="O905" t="s">
        <v>31</v>
      </c>
    </row>
    <row r="906" spans="1:15" x14ac:dyDescent="0.25">
      <c r="A906">
        <v>2556</v>
      </c>
      <c r="B906" s="1">
        <v>45081</v>
      </c>
      <c r="C906">
        <v>760.62</v>
      </c>
      <c r="D906" t="s">
        <v>8</v>
      </c>
      <c r="E906">
        <v>110142</v>
      </c>
      <c r="F906" t="s">
        <v>9</v>
      </c>
      <c r="G906">
        <f t="shared" ca="1" si="56"/>
        <v>232</v>
      </c>
      <c r="H906">
        <f t="shared" si="57"/>
        <v>1</v>
      </c>
      <c r="I906">
        <f t="shared" si="58"/>
        <v>760.62</v>
      </c>
      <c r="J906">
        <v>5</v>
      </c>
      <c r="K906">
        <v>1</v>
      </c>
      <c r="L906">
        <v>2</v>
      </c>
      <c r="M906">
        <f t="shared" si="59"/>
        <v>8</v>
      </c>
      <c r="N906" t="s">
        <v>24</v>
      </c>
      <c r="O906" t="s">
        <v>31</v>
      </c>
    </row>
    <row r="907" spans="1:15" x14ac:dyDescent="0.25">
      <c r="A907">
        <v>6319</v>
      </c>
      <c r="B907" s="1">
        <v>45081</v>
      </c>
      <c r="C907">
        <v>378</v>
      </c>
      <c r="D907" t="s">
        <v>13</v>
      </c>
      <c r="E907">
        <v>966286</v>
      </c>
      <c r="F907" t="s">
        <v>11</v>
      </c>
      <c r="G907">
        <f t="shared" ca="1" si="56"/>
        <v>232</v>
      </c>
      <c r="H907">
        <f t="shared" si="57"/>
        <v>1</v>
      </c>
      <c r="I907">
        <f t="shared" si="58"/>
        <v>378</v>
      </c>
      <c r="J907">
        <v>5</v>
      </c>
      <c r="K907">
        <v>1</v>
      </c>
      <c r="L907">
        <v>1</v>
      </c>
      <c r="M907">
        <f t="shared" si="59"/>
        <v>7</v>
      </c>
      <c r="N907" t="s">
        <v>26</v>
      </c>
      <c r="O907" t="s">
        <v>31</v>
      </c>
    </row>
    <row r="908" spans="1:15" x14ac:dyDescent="0.25">
      <c r="A908">
        <v>7511</v>
      </c>
      <c r="B908" s="1">
        <v>45081</v>
      </c>
      <c r="C908">
        <v>806.54</v>
      </c>
      <c r="D908" t="s">
        <v>6</v>
      </c>
      <c r="E908">
        <v>194689</v>
      </c>
      <c r="F908" t="s">
        <v>7</v>
      </c>
      <c r="G908">
        <f t="shared" ca="1" si="56"/>
        <v>232</v>
      </c>
      <c r="H908">
        <f t="shared" si="57"/>
        <v>2</v>
      </c>
      <c r="I908">
        <f t="shared" si="58"/>
        <v>1018.1999999999999</v>
      </c>
      <c r="J908">
        <v>5</v>
      </c>
      <c r="K908">
        <v>3</v>
      </c>
      <c r="L908">
        <v>3</v>
      </c>
      <c r="M908">
        <f t="shared" si="59"/>
        <v>11</v>
      </c>
      <c r="N908" t="s">
        <v>24</v>
      </c>
      <c r="O908" t="s">
        <v>30</v>
      </c>
    </row>
    <row r="909" spans="1:15" x14ac:dyDescent="0.25">
      <c r="A909">
        <v>9452</v>
      </c>
      <c r="B909" s="1">
        <v>45081</v>
      </c>
      <c r="C909">
        <v>133.43</v>
      </c>
      <c r="D909" t="s">
        <v>8</v>
      </c>
      <c r="E909">
        <v>900185</v>
      </c>
      <c r="F909" t="s">
        <v>9</v>
      </c>
      <c r="G909">
        <f t="shared" ca="1" si="56"/>
        <v>232</v>
      </c>
      <c r="H909">
        <f t="shared" si="57"/>
        <v>1</v>
      </c>
      <c r="I909">
        <f t="shared" si="58"/>
        <v>133.43</v>
      </c>
      <c r="J909">
        <v>5</v>
      </c>
      <c r="K909">
        <v>1</v>
      </c>
      <c r="L909">
        <v>1</v>
      </c>
      <c r="M909">
        <f t="shared" si="59"/>
        <v>7</v>
      </c>
      <c r="N909" t="s">
        <v>26</v>
      </c>
      <c r="O909" t="s">
        <v>31</v>
      </c>
    </row>
    <row r="910" spans="1:15" x14ac:dyDescent="0.25">
      <c r="A910">
        <v>4868</v>
      </c>
      <c r="B910" s="1">
        <v>45081</v>
      </c>
      <c r="C910">
        <v>369.06</v>
      </c>
      <c r="D910" t="s">
        <v>6</v>
      </c>
      <c r="E910">
        <v>670913</v>
      </c>
      <c r="F910" t="s">
        <v>11</v>
      </c>
      <c r="G910">
        <f t="shared" ca="1" si="56"/>
        <v>232</v>
      </c>
      <c r="H910">
        <f t="shared" si="57"/>
        <v>1</v>
      </c>
      <c r="I910">
        <f t="shared" si="58"/>
        <v>369.06</v>
      </c>
      <c r="J910">
        <v>5</v>
      </c>
      <c r="K910">
        <v>1</v>
      </c>
      <c r="L910">
        <v>1</v>
      </c>
      <c r="M910">
        <f t="shared" si="59"/>
        <v>7</v>
      </c>
      <c r="N910" t="s">
        <v>26</v>
      </c>
      <c r="O910" t="s">
        <v>31</v>
      </c>
    </row>
    <row r="911" spans="1:15" x14ac:dyDescent="0.25">
      <c r="A911">
        <v>1721</v>
      </c>
      <c r="B911" s="1">
        <v>45081</v>
      </c>
      <c r="C911">
        <v>864.3</v>
      </c>
      <c r="D911" t="s">
        <v>12</v>
      </c>
      <c r="E911">
        <v>148215</v>
      </c>
      <c r="F911" t="s">
        <v>7</v>
      </c>
      <c r="G911">
        <f t="shared" ca="1" si="56"/>
        <v>232</v>
      </c>
      <c r="H911">
        <f t="shared" si="57"/>
        <v>1</v>
      </c>
      <c r="I911">
        <f t="shared" si="58"/>
        <v>864.3</v>
      </c>
      <c r="J911">
        <v>5</v>
      </c>
      <c r="K911">
        <v>1</v>
      </c>
      <c r="L911">
        <v>2</v>
      </c>
      <c r="M911">
        <f t="shared" si="59"/>
        <v>8</v>
      </c>
      <c r="N911" t="s">
        <v>24</v>
      </c>
      <c r="O911" t="s">
        <v>31</v>
      </c>
    </row>
    <row r="912" spans="1:15" x14ac:dyDescent="0.25">
      <c r="A912">
        <v>4014</v>
      </c>
      <c r="B912" s="1">
        <v>45081</v>
      </c>
      <c r="C912">
        <v>393.59</v>
      </c>
      <c r="D912" t="s">
        <v>13</v>
      </c>
      <c r="E912">
        <v>244192</v>
      </c>
      <c r="F912" t="s">
        <v>9</v>
      </c>
      <c r="G912">
        <f t="shared" ca="1" si="56"/>
        <v>232</v>
      </c>
      <c r="H912">
        <f t="shared" si="57"/>
        <v>1</v>
      </c>
      <c r="I912">
        <f t="shared" si="58"/>
        <v>393.59</v>
      </c>
      <c r="J912">
        <v>5</v>
      </c>
      <c r="K912">
        <v>1</v>
      </c>
      <c r="L912">
        <v>1</v>
      </c>
      <c r="M912">
        <f t="shared" si="59"/>
        <v>7</v>
      </c>
      <c r="N912" t="s">
        <v>26</v>
      </c>
      <c r="O912" t="s">
        <v>31</v>
      </c>
    </row>
    <row r="913" spans="1:15" x14ac:dyDescent="0.25">
      <c r="A913">
        <v>9054</v>
      </c>
      <c r="B913" s="1">
        <v>45081</v>
      </c>
      <c r="C913">
        <v>699.22</v>
      </c>
      <c r="D913" t="s">
        <v>8</v>
      </c>
      <c r="E913">
        <v>339030</v>
      </c>
      <c r="F913" t="s">
        <v>9</v>
      </c>
      <c r="G913">
        <f t="shared" ca="1" si="56"/>
        <v>232</v>
      </c>
      <c r="H913">
        <f t="shared" si="57"/>
        <v>1</v>
      </c>
      <c r="I913">
        <f t="shared" si="58"/>
        <v>699.22</v>
      </c>
      <c r="J913">
        <v>5</v>
      </c>
      <c r="K913">
        <v>1</v>
      </c>
      <c r="L913">
        <v>2</v>
      </c>
      <c r="M913">
        <f t="shared" si="59"/>
        <v>8</v>
      </c>
      <c r="N913" t="s">
        <v>24</v>
      </c>
      <c r="O913" t="s">
        <v>31</v>
      </c>
    </row>
    <row r="914" spans="1:15" x14ac:dyDescent="0.25">
      <c r="A914">
        <v>4948</v>
      </c>
      <c r="B914" s="1">
        <v>45081</v>
      </c>
      <c r="C914">
        <v>233.09</v>
      </c>
      <c r="D914" t="s">
        <v>12</v>
      </c>
      <c r="E914">
        <v>944917</v>
      </c>
      <c r="F914" t="s">
        <v>7</v>
      </c>
      <c r="G914">
        <f t="shared" ca="1" si="56"/>
        <v>232</v>
      </c>
      <c r="H914">
        <f t="shared" si="57"/>
        <v>1</v>
      </c>
      <c r="I914">
        <f t="shared" si="58"/>
        <v>233.09</v>
      </c>
      <c r="J914">
        <v>5</v>
      </c>
      <c r="K914">
        <v>1</v>
      </c>
      <c r="L914">
        <v>1</v>
      </c>
      <c r="M914">
        <f t="shared" si="59"/>
        <v>7</v>
      </c>
      <c r="N914" t="s">
        <v>26</v>
      </c>
      <c r="O914" t="s">
        <v>31</v>
      </c>
    </row>
    <row r="915" spans="1:15" x14ac:dyDescent="0.25">
      <c r="A915">
        <v>8598</v>
      </c>
      <c r="B915" s="1">
        <v>45081</v>
      </c>
      <c r="C915">
        <v>126.6</v>
      </c>
      <c r="D915" t="s">
        <v>8</v>
      </c>
      <c r="E915">
        <v>765213</v>
      </c>
      <c r="F915" t="s">
        <v>10</v>
      </c>
      <c r="G915">
        <f t="shared" ca="1" si="56"/>
        <v>232</v>
      </c>
      <c r="H915">
        <f t="shared" si="57"/>
        <v>1</v>
      </c>
      <c r="I915">
        <f t="shared" si="58"/>
        <v>126.6</v>
      </c>
      <c r="J915">
        <v>5</v>
      </c>
      <c r="K915">
        <v>1</v>
      </c>
      <c r="L915">
        <v>1</v>
      </c>
      <c r="M915">
        <f t="shared" si="59"/>
        <v>7</v>
      </c>
      <c r="N915" t="s">
        <v>26</v>
      </c>
      <c r="O915" t="s">
        <v>31</v>
      </c>
    </row>
    <row r="916" spans="1:15" x14ac:dyDescent="0.25">
      <c r="A916">
        <v>1305</v>
      </c>
      <c r="B916" s="1">
        <v>45081</v>
      </c>
      <c r="C916">
        <v>512.11</v>
      </c>
      <c r="D916" t="s">
        <v>8</v>
      </c>
      <c r="E916">
        <v>952117</v>
      </c>
      <c r="F916" t="s">
        <v>7</v>
      </c>
      <c r="G916">
        <f t="shared" ca="1" si="56"/>
        <v>232</v>
      </c>
      <c r="H916">
        <f t="shared" si="57"/>
        <v>2</v>
      </c>
      <c r="I916">
        <f t="shared" si="58"/>
        <v>1234.46</v>
      </c>
      <c r="J916">
        <v>5</v>
      </c>
      <c r="K916">
        <v>3</v>
      </c>
      <c r="L916">
        <v>3</v>
      </c>
      <c r="M916">
        <f t="shared" si="59"/>
        <v>11</v>
      </c>
      <c r="N916" t="s">
        <v>24</v>
      </c>
      <c r="O916" t="s">
        <v>30</v>
      </c>
    </row>
    <row r="917" spans="1:15" x14ac:dyDescent="0.25">
      <c r="A917">
        <v>4913</v>
      </c>
      <c r="B917" s="1">
        <v>45081</v>
      </c>
      <c r="C917">
        <v>964.36</v>
      </c>
      <c r="D917" t="s">
        <v>12</v>
      </c>
      <c r="E917">
        <v>893988</v>
      </c>
      <c r="F917" t="s">
        <v>9</v>
      </c>
      <c r="G917">
        <f t="shared" ca="1" si="56"/>
        <v>232</v>
      </c>
      <c r="H917">
        <f t="shared" si="57"/>
        <v>1</v>
      </c>
      <c r="I917">
        <f t="shared" si="58"/>
        <v>964.36</v>
      </c>
      <c r="J917">
        <v>5</v>
      </c>
      <c r="K917">
        <v>1</v>
      </c>
      <c r="L917">
        <v>3</v>
      </c>
      <c r="M917">
        <f t="shared" si="59"/>
        <v>9</v>
      </c>
      <c r="N917" t="s">
        <v>24</v>
      </c>
      <c r="O917" t="s">
        <v>30</v>
      </c>
    </row>
    <row r="918" spans="1:15" x14ac:dyDescent="0.25">
      <c r="A918">
        <v>3262</v>
      </c>
      <c r="B918" s="1">
        <v>45081</v>
      </c>
      <c r="C918">
        <v>865.19</v>
      </c>
      <c r="D918" t="s">
        <v>8</v>
      </c>
      <c r="E918">
        <v>884140</v>
      </c>
      <c r="F918" t="s">
        <v>9</v>
      </c>
      <c r="G918">
        <f t="shared" ca="1" si="56"/>
        <v>232</v>
      </c>
      <c r="H918">
        <f t="shared" si="57"/>
        <v>2</v>
      </c>
      <c r="I918">
        <f t="shared" si="58"/>
        <v>1080.46</v>
      </c>
      <c r="J918">
        <v>5</v>
      </c>
      <c r="K918">
        <v>3</v>
      </c>
      <c r="L918">
        <v>3</v>
      </c>
      <c r="M918">
        <f t="shared" si="59"/>
        <v>11</v>
      </c>
      <c r="N918" t="s">
        <v>24</v>
      </c>
      <c r="O918" t="s">
        <v>30</v>
      </c>
    </row>
    <row r="919" spans="1:15" x14ac:dyDescent="0.25">
      <c r="A919">
        <v>1207</v>
      </c>
      <c r="B919" s="1">
        <v>45081</v>
      </c>
      <c r="C919">
        <v>425.86</v>
      </c>
      <c r="D919" t="s">
        <v>13</v>
      </c>
      <c r="E919">
        <v>210665</v>
      </c>
      <c r="F919" t="s">
        <v>7</v>
      </c>
      <c r="G919">
        <f t="shared" ca="1" si="56"/>
        <v>232</v>
      </c>
      <c r="H919">
        <f t="shared" si="57"/>
        <v>1</v>
      </c>
      <c r="I919">
        <f t="shared" si="58"/>
        <v>425.86</v>
      </c>
      <c r="J919">
        <v>5</v>
      </c>
      <c r="K919">
        <v>1</v>
      </c>
      <c r="L919">
        <v>1</v>
      </c>
      <c r="M919">
        <f t="shared" si="59"/>
        <v>7</v>
      </c>
      <c r="N919" t="s">
        <v>26</v>
      </c>
      <c r="O919" t="s">
        <v>31</v>
      </c>
    </row>
    <row r="920" spans="1:15" x14ac:dyDescent="0.25">
      <c r="A920">
        <v>4878</v>
      </c>
      <c r="B920" s="1">
        <v>45082</v>
      </c>
      <c r="C920">
        <v>170.88</v>
      </c>
      <c r="D920" t="s">
        <v>12</v>
      </c>
      <c r="E920">
        <v>532322</v>
      </c>
      <c r="F920" t="s">
        <v>10</v>
      </c>
      <c r="G920">
        <f t="shared" ca="1" si="56"/>
        <v>231</v>
      </c>
      <c r="H920">
        <f t="shared" si="57"/>
        <v>1</v>
      </c>
      <c r="I920">
        <f t="shared" si="58"/>
        <v>170.88</v>
      </c>
      <c r="J920">
        <v>5</v>
      </c>
      <c r="K920">
        <v>1</v>
      </c>
      <c r="L920">
        <v>1</v>
      </c>
      <c r="M920">
        <f t="shared" si="59"/>
        <v>7</v>
      </c>
      <c r="N920" t="s">
        <v>26</v>
      </c>
      <c r="O920" t="s">
        <v>31</v>
      </c>
    </row>
    <row r="921" spans="1:15" x14ac:dyDescent="0.25">
      <c r="A921">
        <v>9564</v>
      </c>
      <c r="B921" s="1">
        <v>45082</v>
      </c>
      <c r="C921">
        <v>910.25</v>
      </c>
      <c r="D921" t="s">
        <v>13</v>
      </c>
      <c r="E921">
        <v>966662</v>
      </c>
      <c r="F921" t="s">
        <v>9</v>
      </c>
      <c r="G921">
        <f t="shared" ca="1" si="56"/>
        <v>231</v>
      </c>
      <c r="H921">
        <f t="shared" si="57"/>
        <v>2</v>
      </c>
      <c r="I921">
        <f t="shared" si="58"/>
        <v>945.27</v>
      </c>
      <c r="J921">
        <v>5</v>
      </c>
      <c r="K921">
        <v>3</v>
      </c>
      <c r="L921">
        <v>2</v>
      </c>
      <c r="M921">
        <f t="shared" si="59"/>
        <v>10</v>
      </c>
      <c r="N921" t="s">
        <v>24</v>
      </c>
      <c r="O921" t="s">
        <v>30</v>
      </c>
    </row>
    <row r="922" spans="1:15" x14ac:dyDescent="0.25">
      <c r="A922">
        <v>5564</v>
      </c>
      <c r="B922" s="1">
        <v>45082</v>
      </c>
      <c r="C922">
        <v>78.73</v>
      </c>
      <c r="D922" t="s">
        <v>6</v>
      </c>
      <c r="E922">
        <v>468203</v>
      </c>
      <c r="F922" t="s">
        <v>7</v>
      </c>
      <c r="G922">
        <f t="shared" ca="1" si="56"/>
        <v>231</v>
      </c>
      <c r="H922">
        <f t="shared" si="57"/>
        <v>1</v>
      </c>
      <c r="I922">
        <f t="shared" si="58"/>
        <v>78.73</v>
      </c>
      <c r="J922">
        <v>5</v>
      </c>
      <c r="K922">
        <v>1</v>
      </c>
      <c r="L922">
        <v>1</v>
      </c>
      <c r="M922">
        <f t="shared" si="59"/>
        <v>7</v>
      </c>
      <c r="N922" t="s">
        <v>26</v>
      </c>
      <c r="O922" t="s">
        <v>31</v>
      </c>
    </row>
    <row r="923" spans="1:15" x14ac:dyDescent="0.25">
      <c r="A923">
        <v>6323</v>
      </c>
      <c r="B923" s="1">
        <v>45082</v>
      </c>
      <c r="C923">
        <v>462.97</v>
      </c>
      <c r="D923" t="s">
        <v>12</v>
      </c>
      <c r="E923">
        <v>548324</v>
      </c>
      <c r="F923" t="s">
        <v>7</v>
      </c>
      <c r="G923">
        <f t="shared" ca="1" si="56"/>
        <v>231</v>
      </c>
      <c r="H923">
        <f t="shared" si="57"/>
        <v>1</v>
      </c>
      <c r="I923">
        <f t="shared" si="58"/>
        <v>462.97</v>
      </c>
      <c r="J923">
        <v>5</v>
      </c>
      <c r="K923">
        <v>1</v>
      </c>
      <c r="L923">
        <v>1</v>
      </c>
      <c r="M923">
        <f t="shared" si="59"/>
        <v>7</v>
      </c>
      <c r="N923" t="s">
        <v>26</v>
      </c>
      <c r="O923" t="s">
        <v>31</v>
      </c>
    </row>
    <row r="924" spans="1:15" x14ac:dyDescent="0.25">
      <c r="A924">
        <v>8620</v>
      </c>
      <c r="B924" s="1">
        <v>45082</v>
      </c>
      <c r="C924">
        <v>289.48</v>
      </c>
      <c r="D924" t="s">
        <v>6</v>
      </c>
      <c r="E924">
        <v>443199</v>
      </c>
      <c r="F924" t="s">
        <v>10</v>
      </c>
      <c r="G924">
        <f t="shared" ca="1" si="56"/>
        <v>231</v>
      </c>
      <c r="H924">
        <f t="shared" si="57"/>
        <v>1</v>
      </c>
      <c r="I924">
        <f t="shared" si="58"/>
        <v>289.48</v>
      </c>
      <c r="J924">
        <v>5</v>
      </c>
      <c r="K924">
        <v>1</v>
      </c>
      <c r="L924">
        <v>1</v>
      </c>
      <c r="M924">
        <f t="shared" si="59"/>
        <v>7</v>
      </c>
      <c r="N924" t="s">
        <v>26</v>
      </c>
      <c r="O924" t="s">
        <v>31</v>
      </c>
    </row>
    <row r="925" spans="1:15" x14ac:dyDescent="0.25">
      <c r="A925">
        <v>9462</v>
      </c>
      <c r="B925" s="1">
        <v>45082</v>
      </c>
      <c r="C925">
        <v>380.17</v>
      </c>
      <c r="D925" t="s">
        <v>8</v>
      </c>
      <c r="E925">
        <v>640299</v>
      </c>
      <c r="F925" t="s">
        <v>9</v>
      </c>
      <c r="G925">
        <f t="shared" ca="1" si="56"/>
        <v>231</v>
      </c>
      <c r="H925">
        <f t="shared" si="57"/>
        <v>1</v>
      </c>
      <c r="I925">
        <f t="shared" si="58"/>
        <v>380.17</v>
      </c>
      <c r="J925">
        <v>5</v>
      </c>
      <c r="K925">
        <v>1</v>
      </c>
      <c r="L925">
        <v>1</v>
      </c>
      <c r="M925">
        <f t="shared" si="59"/>
        <v>7</v>
      </c>
      <c r="N925" t="s">
        <v>26</v>
      </c>
      <c r="O925" t="s">
        <v>31</v>
      </c>
    </row>
    <row r="926" spans="1:15" x14ac:dyDescent="0.25">
      <c r="A926">
        <v>3656</v>
      </c>
      <c r="B926" s="1">
        <v>45082</v>
      </c>
      <c r="C926">
        <v>153.16</v>
      </c>
      <c r="D926" t="s">
        <v>8</v>
      </c>
      <c r="E926">
        <v>539963</v>
      </c>
      <c r="F926" t="s">
        <v>11</v>
      </c>
      <c r="G926">
        <f t="shared" ca="1" si="56"/>
        <v>231</v>
      </c>
      <c r="H926">
        <f t="shared" si="57"/>
        <v>1</v>
      </c>
      <c r="I926">
        <f t="shared" si="58"/>
        <v>153.16</v>
      </c>
      <c r="J926">
        <v>5</v>
      </c>
      <c r="K926">
        <v>1</v>
      </c>
      <c r="L926">
        <v>1</v>
      </c>
      <c r="M926">
        <f t="shared" si="59"/>
        <v>7</v>
      </c>
      <c r="N926" t="s">
        <v>26</v>
      </c>
      <c r="O926" t="s">
        <v>31</v>
      </c>
    </row>
    <row r="927" spans="1:15" x14ac:dyDescent="0.25">
      <c r="A927">
        <v>3972</v>
      </c>
      <c r="B927" s="1">
        <v>45082</v>
      </c>
      <c r="C927">
        <v>151.82</v>
      </c>
      <c r="D927" t="s">
        <v>13</v>
      </c>
      <c r="E927">
        <v>172965</v>
      </c>
      <c r="F927" t="s">
        <v>9</v>
      </c>
      <c r="G927">
        <f t="shared" ca="1" si="56"/>
        <v>231</v>
      </c>
      <c r="H927">
        <f t="shared" si="57"/>
        <v>1</v>
      </c>
      <c r="I927">
        <f t="shared" si="58"/>
        <v>151.82</v>
      </c>
      <c r="J927">
        <v>5</v>
      </c>
      <c r="K927">
        <v>1</v>
      </c>
      <c r="L927">
        <v>1</v>
      </c>
      <c r="M927">
        <f t="shared" si="59"/>
        <v>7</v>
      </c>
      <c r="N927" t="s">
        <v>26</v>
      </c>
      <c r="O927" t="s">
        <v>31</v>
      </c>
    </row>
    <row r="928" spans="1:15" x14ac:dyDescent="0.25">
      <c r="A928">
        <v>5067</v>
      </c>
      <c r="B928" s="1">
        <v>45082</v>
      </c>
      <c r="C928">
        <v>903.29</v>
      </c>
      <c r="D928" t="s">
        <v>6</v>
      </c>
      <c r="E928">
        <v>705748</v>
      </c>
      <c r="F928" t="s">
        <v>11</v>
      </c>
      <c r="G928">
        <f t="shared" ca="1" si="56"/>
        <v>231</v>
      </c>
      <c r="H928">
        <f t="shared" si="57"/>
        <v>2</v>
      </c>
      <c r="I928">
        <f t="shared" si="58"/>
        <v>1005.37</v>
      </c>
      <c r="J928">
        <v>5</v>
      </c>
      <c r="K928">
        <v>3</v>
      </c>
      <c r="L928">
        <v>3</v>
      </c>
      <c r="M928">
        <f t="shared" si="59"/>
        <v>11</v>
      </c>
      <c r="N928" t="s">
        <v>24</v>
      </c>
      <c r="O928" t="s">
        <v>30</v>
      </c>
    </row>
    <row r="929" spans="1:15" x14ac:dyDescent="0.25">
      <c r="A929">
        <v>2975</v>
      </c>
      <c r="B929" s="1">
        <v>45082</v>
      </c>
      <c r="C929">
        <v>428.09</v>
      </c>
      <c r="D929" t="s">
        <v>12</v>
      </c>
      <c r="E929">
        <v>600905</v>
      </c>
      <c r="F929" t="s">
        <v>10</v>
      </c>
      <c r="G929">
        <f t="shared" ca="1" si="56"/>
        <v>231</v>
      </c>
      <c r="H929">
        <f t="shared" si="57"/>
        <v>1</v>
      </c>
      <c r="I929">
        <f t="shared" si="58"/>
        <v>428.09</v>
      </c>
      <c r="J929">
        <v>5</v>
      </c>
      <c r="K929">
        <v>1</v>
      </c>
      <c r="L929">
        <v>1</v>
      </c>
      <c r="M929">
        <f t="shared" si="59"/>
        <v>7</v>
      </c>
      <c r="N929" t="s">
        <v>26</v>
      </c>
      <c r="O929" t="s">
        <v>31</v>
      </c>
    </row>
    <row r="930" spans="1:15" x14ac:dyDescent="0.25">
      <c r="A930">
        <v>3604</v>
      </c>
      <c r="B930" s="1">
        <v>45082</v>
      </c>
      <c r="C930">
        <v>933.4</v>
      </c>
      <c r="D930" t="s">
        <v>6</v>
      </c>
      <c r="E930">
        <v>197874</v>
      </c>
      <c r="F930" t="s">
        <v>11</v>
      </c>
      <c r="G930">
        <f t="shared" ca="1" si="56"/>
        <v>231</v>
      </c>
      <c r="H930">
        <f t="shared" si="57"/>
        <v>1</v>
      </c>
      <c r="I930">
        <f t="shared" si="58"/>
        <v>933.4</v>
      </c>
      <c r="J930">
        <v>5</v>
      </c>
      <c r="K930">
        <v>1</v>
      </c>
      <c r="L930">
        <v>2</v>
      </c>
      <c r="M930">
        <f t="shared" si="59"/>
        <v>8</v>
      </c>
      <c r="N930" t="s">
        <v>24</v>
      </c>
      <c r="O930" t="s">
        <v>31</v>
      </c>
    </row>
    <row r="931" spans="1:15" x14ac:dyDescent="0.25">
      <c r="A931">
        <v>1514</v>
      </c>
      <c r="B931" s="1">
        <v>45082</v>
      </c>
      <c r="C931">
        <v>337.12</v>
      </c>
      <c r="D931" t="s">
        <v>12</v>
      </c>
      <c r="E931">
        <v>392004</v>
      </c>
      <c r="F931" t="s">
        <v>7</v>
      </c>
      <c r="G931">
        <f t="shared" ca="1" si="56"/>
        <v>231</v>
      </c>
      <c r="H931">
        <f t="shared" si="57"/>
        <v>1</v>
      </c>
      <c r="I931">
        <f t="shared" si="58"/>
        <v>337.12</v>
      </c>
      <c r="J931">
        <v>5</v>
      </c>
      <c r="K931">
        <v>1</v>
      </c>
      <c r="L931">
        <v>1</v>
      </c>
      <c r="M931">
        <f t="shared" si="59"/>
        <v>7</v>
      </c>
      <c r="N931" t="s">
        <v>26</v>
      </c>
      <c r="O931" t="s">
        <v>31</v>
      </c>
    </row>
    <row r="932" spans="1:15" x14ac:dyDescent="0.25">
      <c r="A932">
        <v>5687</v>
      </c>
      <c r="B932" s="1">
        <v>45082</v>
      </c>
      <c r="C932">
        <v>540.28</v>
      </c>
      <c r="D932" t="s">
        <v>6</v>
      </c>
      <c r="E932">
        <v>530849</v>
      </c>
      <c r="F932" t="s">
        <v>11</v>
      </c>
      <c r="G932">
        <f t="shared" ca="1" si="56"/>
        <v>231</v>
      </c>
      <c r="H932">
        <f t="shared" si="57"/>
        <v>1</v>
      </c>
      <c r="I932">
        <f t="shared" si="58"/>
        <v>540.28</v>
      </c>
      <c r="J932">
        <v>5</v>
      </c>
      <c r="K932">
        <v>1</v>
      </c>
      <c r="L932">
        <v>2</v>
      </c>
      <c r="M932">
        <f t="shared" si="59"/>
        <v>8</v>
      </c>
      <c r="N932" t="s">
        <v>24</v>
      </c>
      <c r="O932" t="s">
        <v>31</v>
      </c>
    </row>
    <row r="933" spans="1:15" x14ac:dyDescent="0.25">
      <c r="A933">
        <v>6328</v>
      </c>
      <c r="B933" s="1">
        <v>45082</v>
      </c>
      <c r="C933">
        <v>481.39</v>
      </c>
      <c r="D933" t="s">
        <v>6</v>
      </c>
      <c r="E933">
        <v>675191</v>
      </c>
      <c r="F933" t="s">
        <v>7</v>
      </c>
      <c r="G933">
        <f t="shared" ca="1" si="56"/>
        <v>231</v>
      </c>
      <c r="H933">
        <f t="shared" si="57"/>
        <v>1</v>
      </c>
      <c r="I933">
        <f t="shared" si="58"/>
        <v>481.39</v>
      </c>
      <c r="J933">
        <v>5</v>
      </c>
      <c r="K933">
        <v>1</v>
      </c>
      <c r="L933">
        <v>1</v>
      </c>
      <c r="M933">
        <f t="shared" si="59"/>
        <v>7</v>
      </c>
      <c r="N933" t="s">
        <v>26</v>
      </c>
      <c r="O933" t="s">
        <v>31</v>
      </c>
    </row>
    <row r="934" spans="1:15" x14ac:dyDescent="0.25">
      <c r="A934">
        <v>3267</v>
      </c>
      <c r="B934" s="1">
        <v>45082</v>
      </c>
      <c r="C934">
        <v>257.5</v>
      </c>
      <c r="D934" t="s">
        <v>13</v>
      </c>
      <c r="E934">
        <v>489244</v>
      </c>
      <c r="F934" t="s">
        <v>10</v>
      </c>
      <c r="G934">
        <f t="shared" ca="1" si="56"/>
        <v>231</v>
      </c>
      <c r="H934">
        <f t="shared" si="57"/>
        <v>1</v>
      </c>
      <c r="I934">
        <f t="shared" si="58"/>
        <v>257.5</v>
      </c>
      <c r="J934">
        <v>5</v>
      </c>
      <c r="K934">
        <v>1</v>
      </c>
      <c r="L934">
        <v>1</v>
      </c>
      <c r="M934">
        <f t="shared" si="59"/>
        <v>7</v>
      </c>
      <c r="N934" t="s">
        <v>26</v>
      </c>
      <c r="O934" t="s">
        <v>31</v>
      </c>
    </row>
    <row r="935" spans="1:15" x14ac:dyDescent="0.25">
      <c r="A935">
        <v>7717</v>
      </c>
      <c r="B935" s="1">
        <v>45082</v>
      </c>
      <c r="C935">
        <v>658.23</v>
      </c>
      <c r="D935" t="s">
        <v>12</v>
      </c>
      <c r="E935">
        <v>178463</v>
      </c>
      <c r="F935" t="s">
        <v>7</v>
      </c>
      <c r="G935">
        <f t="shared" ca="1" si="56"/>
        <v>231</v>
      </c>
      <c r="H935">
        <f t="shared" si="57"/>
        <v>1</v>
      </c>
      <c r="I935">
        <f t="shared" si="58"/>
        <v>658.23</v>
      </c>
      <c r="J935">
        <v>5</v>
      </c>
      <c r="K935">
        <v>1</v>
      </c>
      <c r="L935">
        <v>2</v>
      </c>
      <c r="M935">
        <f t="shared" si="59"/>
        <v>8</v>
      </c>
      <c r="N935" t="s">
        <v>24</v>
      </c>
      <c r="O935" t="s">
        <v>31</v>
      </c>
    </row>
    <row r="936" spans="1:15" x14ac:dyDescent="0.25">
      <c r="A936">
        <v>6327</v>
      </c>
      <c r="B936" s="1">
        <v>45082</v>
      </c>
      <c r="C936">
        <v>284.12</v>
      </c>
      <c r="D936" t="s">
        <v>6</v>
      </c>
      <c r="E936">
        <v>297509</v>
      </c>
      <c r="F936" t="s">
        <v>9</v>
      </c>
      <c r="G936">
        <f t="shared" ca="1" si="56"/>
        <v>231</v>
      </c>
      <c r="H936">
        <f t="shared" si="57"/>
        <v>1</v>
      </c>
      <c r="I936">
        <f t="shared" si="58"/>
        <v>284.12</v>
      </c>
      <c r="J936">
        <v>5</v>
      </c>
      <c r="K936">
        <v>1</v>
      </c>
      <c r="L936">
        <v>1</v>
      </c>
      <c r="M936">
        <f t="shared" si="59"/>
        <v>7</v>
      </c>
      <c r="N936" t="s">
        <v>26</v>
      </c>
      <c r="O936" t="s">
        <v>31</v>
      </c>
    </row>
    <row r="937" spans="1:15" x14ac:dyDescent="0.25">
      <c r="A937">
        <v>9622</v>
      </c>
      <c r="B937" s="1">
        <v>45082</v>
      </c>
      <c r="C937">
        <v>371.24</v>
      </c>
      <c r="D937" t="s">
        <v>8</v>
      </c>
      <c r="E937">
        <v>491738</v>
      </c>
      <c r="F937" t="s">
        <v>7</v>
      </c>
      <c r="G937">
        <f t="shared" ca="1" si="56"/>
        <v>231</v>
      </c>
      <c r="H937">
        <f t="shared" si="57"/>
        <v>1</v>
      </c>
      <c r="I937">
        <f t="shared" si="58"/>
        <v>371.24</v>
      </c>
      <c r="J937">
        <v>5</v>
      </c>
      <c r="K937">
        <v>1</v>
      </c>
      <c r="L937">
        <v>1</v>
      </c>
      <c r="M937">
        <f t="shared" si="59"/>
        <v>7</v>
      </c>
      <c r="N937" t="s">
        <v>26</v>
      </c>
      <c r="O937" t="s">
        <v>31</v>
      </c>
    </row>
    <row r="938" spans="1:15" x14ac:dyDescent="0.25">
      <c r="A938">
        <v>1878</v>
      </c>
      <c r="B938" s="1">
        <v>45082</v>
      </c>
      <c r="C938">
        <v>365.45</v>
      </c>
      <c r="D938" t="s">
        <v>8</v>
      </c>
      <c r="E938">
        <v>608149</v>
      </c>
      <c r="F938" t="s">
        <v>9</v>
      </c>
      <c r="G938">
        <f t="shared" ca="1" si="56"/>
        <v>231</v>
      </c>
      <c r="H938">
        <f t="shared" si="57"/>
        <v>1</v>
      </c>
      <c r="I938">
        <f t="shared" si="58"/>
        <v>365.45</v>
      </c>
      <c r="J938">
        <v>5</v>
      </c>
      <c r="K938">
        <v>1</v>
      </c>
      <c r="L938">
        <v>1</v>
      </c>
      <c r="M938">
        <f t="shared" si="59"/>
        <v>7</v>
      </c>
      <c r="N938" t="s">
        <v>26</v>
      </c>
      <c r="O938" t="s">
        <v>31</v>
      </c>
    </row>
    <row r="939" spans="1:15" x14ac:dyDescent="0.25">
      <c r="A939">
        <v>6295</v>
      </c>
      <c r="B939" s="1">
        <v>45082</v>
      </c>
      <c r="C939">
        <v>971.26</v>
      </c>
      <c r="D939" t="s">
        <v>6</v>
      </c>
      <c r="E939">
        <v>258290</v>
      </c>
      <c r="F939" t="s">
        <v>7</v>
      </c>
      <c r="G939">
        <f t="shared" ca="1" si="56"/>
        <v>231</v>
      </c>
      <c r="H939">
        <f t="shared" si="57"/>
        <v>1</v>
      </c>
      <c r="I939">
        <f t="shared" si="58"/>
        <v>971.26</v>
      </c>
      <c r="J939">
        <v>5</v>
      </c>
      <c r="K939">
        <v>1</v>
      </c>
      <c r="L939">
        <v>3</v>
      </c>
      <c r="M939">
        <f t="shared" si="59"/>
        <v>9</v>
      </c>
      <c r="N939" t="s">
        <v>24</v>
      </c>
      <c r="O939" t="s">
        <v>30</v>
      </c>
    </row>
    <row r="940" spans="1:15" x14ac:dyDescent="0.25">
      <c r="A940">
        <v>3926</v>
      </c>
      <c r="B940" s="1">
        <v>45082</v>
      </c>
      <c r="C940">
        <v>40.96</v>
      </c>
      <c r="D940" t="s">
        <v>8</v>
      </c>
      <c r="E940">
        <v>608947</v>
      </c>
      <c r="F940" t="s">
        <v>9</v>
      </c>
      <c r="G940">
        <f t="shared" ca="1" si="56"/>
        <v>231</v>
      </c>
      <c r="H940">
        <f t="shared" si="57"/>
        <v>1</v>
      </c>
      <c r="I940">
        <f t="shared" si="58"/>
        <v>40.96</v>
      </c>
      <c r="J940">
        <v>5</v>
      </c>
      <c r="K940">
        <v>1</v>
      </c>
      <c r="L940">
        <v>1</v>
      </c>
      <c r="M940">
        <f t="shared" si="59"/>
        <v>7</v>
      </c>
      <c r="N940" t="s">
        <v>26</v>
      </c>
      <c r="O940" t="s">
        <v>31</v>
      </c>
    </row>
    <row r="941" spans="1:15" x14ac:dyDescent="0.25">
      <c r="A941">
        <v>3223</v>
      </c>
      <c r="B941" s="1">
        <v>45082</v>
      </c>
      <c r="C941">
        <v>467.08</v>
      </c>
      <c r="D941" t="s">
        <v>8</v>
      </c>
      <c r="E941">
        <v>372793</v>
      </c>
      <c r="F941" t="s">
        <v>7</v>
      </c>
      <c r="G941">
        <f t="shared" ca="1" si="56"/>
        <v>231</v>
      </c>
      <c r="H941">
        <f t="shared" si="57"/>
        <v>1</v>
      </c>
      <c r="I941">
        <f t="shared" si="58"/>
        <v>467.08</v>
      </c>
      <c r="J941">
        <v>5</v>
      </c>
      <c r="K941">
        <v>1</v>
      </c>
      <c r="L941">
        <v>1</v>
      </c>
      <c r="M941">
        <f t="shared" si="59"/>
        <v>7</v>
      </c>
      <c r="N941" t="s">
        <v>26</v>
      </c>
      <c r="O941" t="s">
        <v>31</v>
      </c>
    </row>
    <row r="942" spans="1:15" x14ac:dyDescent="0.25">
      <c r="A942">
        <v>7622</v>
      </c>
      <c r="B942" s="1">
        <v>45082</v>
      </c>
      <c r="C942">
        <v>519.45000000000005</v>
      </c>
      <c r="D942" t="s">
        <v>8</v>
      </c>
      <c r="E942">
        <v>789606</v>
      </c>
      <c r="F942" t="s">
        <v>7</v>
      </c>
      <c r="G942">
        <f t="shared" ca="1" si="56"/>
        <v>231</v>
      </c>
      <c r="H942">
        <f t="shared" si="57"/>
        <v>1</v>
      </c>
      <c r="I942">
        <f t="shared" si="58"/>
        <v>519.45000000000005</v>
      </c>
      <c r="J942">
        <v>5</v>
      </c>
      <c r="K942">
        <v>1</v>
      </c>
      <c r="L942">
        <v>2</v>
      </c>
      <c r="M942">
        <f t="shared" si="59"/>
        <v>8</v>
      </c>
      <c r="N942" t="s">
        <v>24</v>
      </c>
      <c r="O942" t="s">
        <v>31</v>
      </c>
    </row>
    <row r="943" spans="1:15" x14ac:dyDescent="0.25">
      <c r="A943">
        <v>8105</v>
      </c>
      <c r="B943" s="1">
        <v>45083</v>
      </c>
      <c r="C943">
        <v>689.91</v>
      </c>
      <c r="D943" t="s">
        <v>12</v>
      </c>
      <c r="E943">
        <v>459381</v>
      </c>
      <c r="F943" t="s">
        <v>7</v>
      </c>
      <c r="G943">
        <f t="shared" ca="1" si="56"/>
        <v>230</v>
      </c>
      <c r="H943">
        <f t="shared" si="57"/>
        <v>1</v>
      </c>
      <c r="I943">
        <f t="shared" si="58"/>
        <v>689.91</v>
      </c>
      <c r="J943">
        <v>5</v>
      </c>
      <c r="K943">
        <v>1</v>
      </c>
      <c r="L943">
        <v>2</v>
      </c>
      <c r="M943">
        <f t="shared" si="59"/>
        <v>8</v>
      </c>
      <c r="N943" t="s">
        <v>24</v>
      </c>
      <c r="O943" t="s">
        <v>31</v>
      </c>
    </row>
    <row r="944" spans="1:15" x14ac:dyDescent="0.25">
      <c r="A944">
        <v>8736</v>
      </c>
      <c r="B944" s="1">
        <v>45083</v>
      </c>
      <c r="C944">
        <v>202.6</v>
      </c>
      <c r="D944" t="s">
        <v>8</v>
      </c>
      <c r="E944">
        <v>813763</v>
      </c>
      <c r="F944" t="s">
        <v>7</v>
      </c>
      <c r="G944">
        <f t="shared" ca="1" si="56"/>
        <v>230</v>
      </c>
      <c r="H944">
        <f t="shared" si="57"/>
        <v>1</v>
      </c>
      <c r="I944">
        <f t="shared" si="58"/>
        <v>202.6</v>
      </c>
      <c r="J944">
        <v>5</v>
      </c>
      <c r="K944">
        <v>1</v>
      </c>
      <c r="L944">
        <v>1</v>
      </c>
      <c r="M944">
        <f t="shared" si="59"/>
        <v>7</v>
      </c>
      <c r="N944" t="s">
        <v>26</v>
      </c>
      <c r="O944" t="s">
        <v>31</v>
      </c>
    </row>
    <row r="945" spans="1:15" x14ac:dyDescent="0.25">
      <c r="A945">
        <v>5221</v>
      </c>
      <c r="B945" s="1">
        <v>45083</v>
      </c>
      <c r="C945">
        <v>393.3</v>
      </c>
      <c r="D945" t="s">
        <v>8</v>
      </c>
      <c r="E945">
        <v>681896</v>
      </c>
      <c r="F945" t="s">
        <v>11</v>
      </c>
      <c r="G945">
        <f t="shared" ca="1" si="56"/>
        <v>230</v>
      </c>
      <c r="H945">
        <f t="shared" si="57"/>
        <v>1</v>
      </c>
      <c r="I945">
        <f t="shared" si="58"/>
        <v>393.3</v>
      </c>
      <c r="J945">
        <v>5</v>
      </c>
      <c r="K945">
        <v>1</v>
      </c>
      <c r="L945">
        <v>1</v>
      </c>
      <c r="M945">
        <f t="shared" si="59"/>
        <v>7</v>
      </c>
      <c r="N945" t="s">
        <v>26</v>
      </c>
      <c r="O945" t="s">
        <v>31</v>
      </c>
    </row>
    <row r="946" spans="1:15" x14ac:dyDescent="0.25">
      <c r="A946">
        <v>2391</v>
      </c>
      <c r="B946" s="1">
        <v>45083</v>
      </c>
      <c r="C946">
        <v>62.08</v>
      </c>
      <c r="D946" t="s">
        <v>12</v>
      </c>
      <c r="E946">
        <v>891083</v>
      </c>
      <c r="F946" t="s">
        <v>10</v>
      </c>
      <c r="G946">
        <f t="shared" ca="1" si="56"/>
        <v>230</v>
      </c>
      <c r="H946">
        <f t="shared" si="57"/>
        <v>1</v>
      </c>
      <c r="I946">
        <f t="shared" si="58"/>
        <v>62.08</v>
      </c>
      <c r="J946">
        <v>5</v>
      </c>
      <c r="K946">
        <v>1</v>
      </c>
      <c r="L946">
        <v>1</v>
      </c>
      <c r="M946">
        <f t="shared" si="59"/>
        <v>7</v>
      </c>
      <c r="N946" t="s">
        <v>26</v>
      </c>
      <c r="O946" t="s">
        <v>31</v>
      </c>
    </row>
    <row r="947" spans="1:15" x14ac:dyDescent="0.25">
      <c r="A947">
        <v>1305</v>
      </c>
      <c r="B947" s="1">
        <v>45083</v>
      </c>
      <c r="C947">
        <v>722.35</v>
      </c>
      <c r="D947" t="s">
        <v>6</v>
      </c>
      <c r="E947">
        <v>189913</v>
      </c>
      <c r="F947" t="s">
        <v>9</v>
      </c>
      <c r="G947">
        <f t="shared" ca="1" si="56"/>
        <v>230</v>
      </c>
      <c r="H947">
        <f t="shared" si="57"/>
        <v>2</v>
      </c>
      <c r="I947">
        <f t="shared" si="58"/>
        <v>1234.46</v>
      </c>
      <c r="J947">
        <v>5</v>
      </c>
      <c r="K947">
        <v>3</v>
      </c>
      <c r="L947">
        <v>3</v>
      </c>
      <c r="M947">
        <f t="shared" si="59"/>
        <v>11</v>
      </c>
      <c r="N947" t="s">
        <v>24</v>
      </c>
      <c r="O947" t="s">
        <v>30</v>
      </c>
    </row>
    <row r="948" spans="1:15" x14ac:dyDescent="0.25">
      <c r="A948">
        <v>6517</v>
      </c>
      <c r="B948" s="1">
        <v>45083</v>
      </c>
      <c r="C948">
        <v>768.64</v>
      </c>
      <c r="D948" t="s">
        <v>12</v>
      </c>
      <c r="E948">
        <v>726258</v>
      </c>
      <c r="F948" t="s">
        <v>7</v>
      </c>
      <c r="G948">
        <f t="shared" ca="1" si="56"/>
        <v>230</v>
      </c>
      <c r="H948">
        <f t="shared" si="57"/>
        <v>1</v>
      </c>
      <c r="I948">
        <f t="shared" si="58"/>
        <v>768.64</v>
      </c>
      <c r="J948">
        <v>5</v>
      </c>
      <c r="K948">
        <v>1</v>
      </c>
      <c r="L948">
        <v>2</v>
      </c>
      <c r="M948">
        <f t="shared" si="59"/>
        <v>8</v>
      </c>
      <c r="N948" t="s">
        <v>24</v>
      </c>
      <c r="O948" t="s">
        <v>31</v>
      </c>
    </row>
    <row r="949" spans="1:15" x14ac:dyDescent="0.25">
      <c r="A949">
        <v>5990</v>
      </c>
      <c r="B949" s="1">
        <v>45083</v>
      </c>
      <c r="C949">
        <v>513.25</v>
      </c>
      <c r="D949" t="s">
        <v>12</v>
      </c>
      <c r="E949">
        <v>786393</v>
      </c>
      <c r="F949" t="s">
        <v>7</v>
      </c>
      <c r="G949">
        <f t="shared" ca="1" si="56"/>
        <v>230</v>
      </c>
      <c r="H949">
        <f t="shared" si="57"/>
        <v>1</v>
      </c>
      <c r="I949">
        <f t="shared" si="58"/>
        <v>513.25</v>
      </c>
      <c r="J949">
        <v>5</v>
      </c>
      <c r="K949">
        <v>1</v>
      </c>
      <c r="L949">
        <v>2</v>
      </c>
      <c r="M949">
        <f t="shared" si="59"/>
        <v>8</v>
      </c>
      <c r="N949" t="s">
        <v>24</v>
      </c>
      <c r="O949" t="s">
        <v>31</v>
      </c>
    </row>
    <row r="950" spans="1:15" x14ac:dyDescent="0.25">
      <c r="A950">
        <v>4624</v>
      </c>
      <c r="B950" s="1">
        <v>45083</v>
      </c>
      <c r="C950">
        <v>221.22</v>
      </c>
      <c r="D950" t="s">
        <v>6</v>
      </c>
      <c r="E950">
        <v>447148</v>
      </c>
      <c r="F950" t="s">
        <v>11</v>
      </c>
      <c r="G950">
        <f t="shared" ca="1" si="56"/>
        <v>230</v>
      </c>
      <c r="H950">
        <f t="shared" si="57"/>
        <v>1</v>
      </c>
      <c r="I950">
        <f t="shared" si="58"/>
        <v>221.22</v>
      </c>
      <c r="J950">
        <v>5</v>
      </c>
      <c r="K950">
        <v>1</v>
      </c>
      <c r="L950">
        <v>1</v>
      </c>
      <c r="M950">
        <f t="shared" si="59"/>
        <v>7</v>
      </c>
      <c r="N950" t="s">
        <v>26</v>
      </c>
      <c r="O950" t="s">
        <v>31</v>
      </c>
    </row>
    <row r="951" spans="1:15" x14ac:dyDescent="0.25">
      <c r="A951">
        <v>7997</v>
      </c>
      <c r="B951" s="1">
        <v>45083</v>
      </c>
      <c r="C951">
        <v>113.06</v>
      </c>
      <c r="D951" t="s">
        <v>12</v>
      </c>
      <c r="E951">
        <v>676680</v>
      </c>
      <c r="F951" t="s">
        <v>7</v>
      </c>
      <c r="G951">
        <f t="shared" ca="1" si="56"/>
        <v>230</v>
      </c>
      <c r="H951">
        <f t="shared" si="57"/>
        <v>1</v>
      </c>
      <c r="I951">
        <f t="shared" si="58"/>
        <v>113.06</v>
      </c>
      <c r="J951">
        <v>5</v>
      </c>
      <c r="K951">
        <v>1</v>
      </c>
      <c r="L951">
        <v>1</v>
      </c>
      <c r="M951">
        <f t="shared" si="59"/>
        <v>7</v>
      </c>
      <c r="N951" t="s">
        <v>26</v>
      </c>
      <c r="O951" t="s">
        <v>31</v>
      </c>
    </row>
    <row r="952" spans="1:15" x14ac:dyDescent="0.25">
      <c r="A952">
        <v>7022</v>
      </c>
      <c r="B952" s="1">
        <v>45083</v>
      </c>
      <c r="C952">
        <v>306.26</v>
      </c>
      <c r="D952" t="s">
        <v>13</v>
      </c>
      <c r="E952">
        <v>911032</v>
      </c>
      <c r="F952" t="s">
        <v>9</v>
      </c>
      <c r="G952">
        <f t="shared" ca="1" si="56"/>
        <v>230</v>
      </c>
      <c r="H952">
        <f t="shared" si="57"/>
        <v>1</v>
      </c>
      <c r="I952">
        <f t="shared" si="58"/>
        <v>306.26</v>
      </c>
      <c r="J952">
        <v>5</v>
      </c>
      <c r="K952">
        <v>1</v>
      </c>
      <c r="L952">
        <v>1</v>
      </c>
      <c r="M952">
        <f t="shared" si="59"/>
        <v>7</v>
      </c>
      <c r="N952" t="s">
        <v>26</v>
      </c>
      <c r="O952" t="s">
        <v>31</v>
      </c>
    </row>
    <row r="953" spans="1:15" x14ac:dyDescent="0.25">
      <c r="A953">
        <v>1480</v>
      </c>
      <c r="B953" s="1">
        <v>45084</v>
      </c>
      <c r="C953">
        <v>812.58</v>
      </c>
      <c r="D953" t="s">
        <v>6</v>
      </c>
      <c r="E953">
        <v>161437</v>
      </c>
      <c r="F953" t="s">
        <v>7</v>
      </c>
      <c r="G953">
        <f t="shared" ca="1" si="56"/>
        <v>229</v>
      </c>
      <c r="H953">
        <f t="shared" si="57"/>
        <v>2</v>
      </c>
      <c r="I953">
        <f t="shared" si="58"/>
        <v>1621.62</v>
      </c>
      <c r="J953">
        <v>5</v>
      </c>
      <c r="K953">
        <v>3</v>
      </c>
      <c r="L953">
        <v>4</v>
      </c>
      <c r="M953">
        <f t="shared" si="59"/>
        <v>12</v>
      </c>
      <c r="N953" t="s">
        <v>24</v>
      </c>
      <c r="O953" t="s">
        <v>30</v>
      </c>
    </row>
    <row r="954" spans="1:15" x14ac:dyDescent="0.25">
      <c r="A954">
        <v>9066</v>
      </c>
      <c r="B954" s="1">
        <v>45084</v>
      </c>
      <c r="C954">
        <v>985.51</v>
      </c>
      <c r="D954" t="s">
        <v>6</v>
      </c>
      <c r="E954">
        <v>614646</v>
      </c>
      <c r="F954" t="s">
        <v>9</v>
      </c>
      <c r="G954">
        <f t="shared" ca="1" si="56"/>
        <v>229</v>
      </c>
      <c r="H954">
        <f t="shared" si="57"/>
        <v>1</v>
      </c>
      <c r="I954">
        <f t="shared" si="58"/>
        <v>985.51</v>
      </c>
      <c r="J954">
        <v>5</v>
      </c>
      <c r="K954">
        <v>1</v>
      </c>
      <c r="L954">
        <v>3</v>
      </c>
      <c r="M954">
        <f t="shared" si="59"/>
        <v>9</v>
      </c>
      <c r="N954" t="s">
        <v>24</v>
      </c>
      <c r="O954" t="s">
        <v>30</v>
      </c>
    </row>
    <row r="955" spans="1:15" x14ac:dyDescent="0.25">
      <c r="A955">
        <v>8622</v>
      </c>
      <c r="B955" s="1">
        <v>45084</v>
      </c>
      <c r="C955">
        <v>294.76</v>
      </c>
      <c r="D955" t="s">
        <v>12</v>
      </c>
      <c r="E955">
        <v>177449</v>
      </c>
      <c r="F955" t="s">
        <v>7</v>
      </c>
      <c r="G955">
        <f t="shared" ca="1" si="56"/>
        <v>229</v>
      </c>
      <c r="H955">
        <f t="shared" si="57"/>
        <v>1</v>
      </c>
      <c r="I955">
        <f t="shared" si="58"/>
        <v>294.76</v>
      </c>
      <c r="J955">
        <v>5</v>
      </c>
      <c r="K955">
        <v>1</v>
      </c>
      <c r="L955">
        <v>1</v>
      </c>
      <c r="M955">
        <f t="shared" si="59"/>
        <v>7</v>
      </c>
      <c r="N955" t="s">
        <v>26</v>
      </c>
      <c r="O955" t="s">
        <v>31</v>
      </c>
    </row>
    <row r="956" spans="1:15" x14ac:dyDescent="0.25">
      <c r="A956">
        <v>2143</v>
      </c>
      <c r="B956" s="1">
        <v>45084</v>
      </c>
      <c r="C956">
        <v>201.56</v>
      </c>
      <c r="D956" t="s">
        <v>13</v>
      </c>
      <c r="E956">
        <v>572536</v>
      </c>
      <c r="F956" t="s">
        <v>11</v>
      </c>
      <c r="G956">
        <f t="shared" ca="1" si="56"/>
        <v>229</v>
      </c>
      <c r="H956">
        <f t="shared" si="57"/>
        <v>1</v>
      </c>
      <c r="I956">
        <f t="shared" si="58"/>
        <v>201.56</v>
      </c>
      <c r="J956">
        <v>5</v>
      </c>
      <c r="K956">
        <v>1</v>
      </c>
      <c r="L956">
        <v>1</v>
      </c>
      <c r="M956">
        <f t="shared" si="59"/>
        <v>7</v>
      </c>
      <c r="N956" t="s">
        <v>26</v>
      </c>
      <c r="O956" t="s">
        <v>31</v>
      </c>
    </row>
    <row r="957" spans="1:15" x14ac:dyDescent="0.25">
      <c r="A957">
        <v>2926</v>
      </c>
      <c r="B957" s="1">
        <v>45084</v>
      </c>
      <c r="C957">
        <v>140.26</v>
      </c>
      <c r="D957" t="s">
        <v>12</v>
      </c>
      <c r="E957">
        <v>103704</v>
      </c>
      <c r="F957" t="s">
        <v>11</v>
      </c>
      <c r="G957">
        <f t="shared" ca="1" si="56"/>
        <v>229</v>
      </c>
      <c r="H957">
        <f t="shared" si="57"/>
        <v>1</v>
      </c>
      <c r="I957">
        <f t="shared" si="58"/>
        <v>140.26</v>
      </c>
      <c r="J957">
        <v>5</v>
      </c>
      <c r="K957">
        <v>1</v>
      </c>
      <c r="L957">
        <v>1</v>
      </c>
      <c r="M957">
        <f t="shared" si="59"/>
        <v>7</v>
      </c>
      <c r="N957" t="s">
        <v>26</v>
      </c>
      <c r="O957" t="s">
        <v>31</v>
      </c>
    </row>
    <row r="958" spans="1:15" x14ac:dyDescent="0.25">
      <c r="A958">
        <v>2562</v>
      </c>
      <c r="B958" s="1">
        <v>45084</v>
      </c>
      <c r="C958">
        <v>532.88</v>
      </c>
      <c r="D958" t="s">
        <v>8</v>
      </c>
      <c r="E958">
        <v>340927</v>
      </c>
      <c r="F958" t="s">
        <v>9</v>
      </c>
      <c r="G958">
        <f t="shared" ca="1" si="56"/>
        <v>229</v>
      </c>
      <c r="H958">
        <f t="shared" si="57"/>
        <v>1</v>
      </c>
      <c r="I958">
        <f t="shared" si="58"/>
        <v>532.88</v>
      </c>
      <c r="J958">
        <v>5</v>
      </c>
      <c r="K958">
        <v>1</v>
      </c>
      <c r="L958">
        <v>2</v>
      </c>
      <c r="M958">
        <f t="shared" si="59"/>
        <v>8</v>
      </c>
      <c r="N958" t="s">
        <v>24</v>
      </c>
      <c r="O958" t="s">
        <v>31</v>
      </c>
    </row>
    <row r="959" spans="1:15" x14ac:dyDescent="0.25">
      <c r="A959">
        <v>1230</v>
      </c>
      <c r="B959" s="1">
        <v>45084</v>
      </c>
      <c r="C959">
        <v>328.99</v>
      </c>
      <c r="D959" t="s">
        <v>12</v>
      </c>
      <c r="E959">
        <v>118786</v>
      </c>
      <c r="F959" t="s">
        <v>10</v>
      </c>
      <c r="G959">
        <f t="shared" ca="1" si="56"/>
        <v>229</v>
      </c>
      <c r="H959">
        <f t="shared" si="57"/>
        <v>1</v>
      </c>
      <c r="I959">
        <f t="shared" si="58"/>
        <v>328.99</v>
      </c>
      <c r="J959">
        <v>5</v>
      </c>
      <c r="K959">
        <v>1</v>
      </c>
      <c r="L959">
        <v>1</v>
      </c>
      <c r="M959">
        <f t="shared" si="59"/>
        <v>7</v>
      </c>
      <c r="N959" t="s">
        <v>26</v>
      </c>
      <c r="O959" t="s">
        <v>31</v>
      </c>
    </row>
    <row r="960" spans="1:15" x14ac:dyDescent="0.25">
      <c r="A960">
        <v>5107</v>
      </c>
      <c r="B960" s="1">
        <v>45084</v>
      </c>
      <c r="C960">
        <v>49.09</v>
      </c>
      <c r="D960" t="s">
        <v>13</v>
      </c>
      <c r="E960">
        <v>686179</v>
      </c>
      <c r="F960" t="s">
        <v>11</v>
      </c>
      <c r="G960">
        <f t="shared" ca="1" si="56"/>
        <v>229</v>
      </c>
      <c r="H960">
        <f t="shared" si="57"/>
        <v>1</v>
      </c>
      <c r="I960">
        <f t="shared" si="58"/>
        <v>49.09</v>
      </c>
      <c r="J960">
        <v>5</v>
      </c>
      <c r="K960">
        <v>1</v>
      </c>
      <c r="L960">
        <v>1</v>
      </c>
      <c r="M960">
        <f t="shared" si="59"/>
        <v>7</v>
      </c>
      <c r="N960" t="s">
        <v>26</v>
      </c>
      <c r="O960" t="s">
        <v>31</v>
      </c>
    </row>
    <row r="961" spans="1:15" x14ac:dyDescent="0.25">
      <c r="A961">
        <v>3203</v>
      </c>
      <c r="B961" s="1">
        <v>45084</v>
      </c>
      <c r="C961">
        <v>850.9</v>
      </c>
      <c r="D961" t="s">
        <v>6</v>
      </c>
      <c r="E961">
        <v>923481</v>
      </c>
      <c r="F961" t="s">
        <v>7</v>
      </c>
      <c r="G961">
        <f t="shared" ca="1" si="56"/>
        <v>229</v>
      </c>
      <c r="H961">
        <f t="shared" si="57"/>
        <v>1</v>
      </c>
      <c r="I961">
        <f t="shared" si="58"/>
        <v>850.9</v>
      </c>
      <c r="J961">
        <v>5</v>
      </c>
      <c r="K961">
        <v>1</v>
      </c>
      <c r="L961">
        <v>2</v>
      </c>
      <c r="M961">
        <f t="shared" si="59"/>
        <v>8</v>
      </c>
      <c r="N961" t="s">
        <v>24</v>
      </c>
      <c r="O961" t="s">
        <v>31</v>
      </c>
    </row>
    <row r="962" spans="1:15" x14ac:dyDescent="0.25">
      <c r="A962">
        <v>5114</v>
      </c>
      <c r="B962" s="1">
        <v>45084</v>
      </c>
      <c r="C962">
        <v>909.08</v>
      </c>
      <c r="D962" t="s">
        <v>8</v>
      </c>
      <c r="E962">
        <v>196781</v>
      </c>
      <c r="F962" t="s">
        <v>7</v>
      </c>
      <c r="G962">
        <f t="shared" ca="1" si="56"/>
        <v>229</v>
      </c>
      <c r="H962">
        <f t="shared" si="57"/>
        <v>1</v>
      </c>
      <c r="I962">
        <f t="shared" si="58"/>
        <v>909.08</v>
      </c>
      <c r="J962">
        <v>5</v>
      </c>
      <c r="K962">
        <v>1</v>
      </c>
      <c r="L962">
        <v>2</v>
      </c>
      <c r="M962">
        <f t="shared" si="59"/>
        <v>8</v>
      </c>
      <c r="N962" t="s">
        <v>24</v>
      </c>
      <c r="O962" t="s">
        <v>31</v>
      </c>
    </row>
    <row r="963" spans="1:15" x14ac:dyDescent="0.25">
      <c r="A963">
        <v>7135</v>
      </c>
      <c r="B963" s="1">
        <v>45084</v>
      </c>
      <c r="C963">
        <v>388.65</v>
      </c>
      <c r="D963" t="s">
        <v>13</v>
      </c>
      <c r="E963">
        <v>493892</v>
      </c>
      <c r="F963" t="s">
        <v>10</v>
      </c>
      <c r="G963">
        <f t="shared" ref="G963:G1001" ca="1" si="60">DATEDIF(B963,TODAY(),"D")</f>
        <v>229</v>
      </c>
      <c r="H963">
        <f t="shared" ref="H963:H1001" si="61">COUNTIF(A:A,A963)</f>
        <v>1</v>
      </c>
      <c r="I963">
        <f t="shared" ref="I963:I1001" si="62">SUMIF(A:A,A963,C:C)</f>
        <v>388.65</v>
      </c>
      <c r="J963">
        <v>5</v>
      </c>
      <c r="K963">
        <v>1</v>
      </c>
      <c r="L963">
        <v>1</v>
      </c>
      <c r="M963">
        <f t="shared" ref="M963:M1001" si="63">J963+K963+L963</f>
        <v>7</v>
      </c>
      <c r="N963" t="s">
        <v>26</v>
      </c>
      <c r="O963" t="s">
        <v>31</v>
      </c>
    </row>
    <row r="964" spans="1:15" x14ac:dyDescent="0.25">
      <c r="A964">
        <v>9582</v>
      </c>
      <c r="B964" s="1">
        <v>45085</v>
      </c>
      <c r="C964">
        <v>143.9</v>
      </c>
      <c r="D964" t="s">
        <v>12</v>
      </c>
      <c r="E964">
        <v>788108</v>
      </c>
      <c r="F964" t="s">
        <v>9</v>
      </c>
      <c r="G964">
        <f t="shared" ca="1" si="60"/>
        <v>228</v>
      </c>
      <c r="H964">
        <f t="shared" si="61"/>
        <v>1</v>
      </c>
      <c r="I964">
        <f t="shared" si="62"/>
        <v>143.9</v>
      </c>
      <c r="J964">
        <v>5</v>
      </c>
      <c r="K964">
        <v>1</v>
      </c>
      <c r="L964">
        <v>1</v>
      </c>
      <c r="M964">
        <f t="shared" si="63"/>
        <v>7</v>
      </c>
      <c r="N964" t="s">
        <v>26</v>
      </c>
      <c r="O964" t="s">
        <v>31</v>
      </c>
    </row>
    <row r="965" spans="1:15" x14ac:dyDescent="0.25">
      <c r="A965">
        <v>4517</v>
      </c>
      <c r="B965" s="1">
        <v>45085</v>
      </c>
      <c r="C965">
        <v>195.28</v>
      </c>
      <c r="D965" t="s">
        <v>6</v>
      </c>
      <c r="E965">
        <v>567676</v>
      </c>
      <c r="F965" t="s">
        <v>9</v>
      </c>
      <c r="G965">
        <f t="shared" ca="1" si="60"/>
        <v>228</v>
      </c>
      <c r="H965">
        <f t="shared" si="61"/>
        <v>1</v>
      </c>
      <c r="I965">
        <f t="shared" si="62"/>
        <v>195.28</v>
      </c>
      <c r="J965">
        <v>5</v>
      </c>
      <c r="K965">
        <v>1</v>
      </c>
      <c r="L965">
        <v>1</v>
      </c>
      <c r="M965">
        <f t="shared" si="63"/>
        <v>7</v>
      </c>
      <c r="N965" t="s">
        <v>26</v>
      </c>
      <c r="O965" t="s">
        <v>31</v>
      </c>
    </row>
    <row r="966" spans="1:15" x14ac:dyDescent="0.25">
      <c r="A966">
        <v>9317</v>
      </c>
      <c r="B966" s="1">
        <v>45085</v>
      </c>
      <c r="C966">
        <v>115.35</v>
      </c>
      <c r="D966" t="s">
        <v>6</v>
      </c>
      <c r="E966">
        <v>982554</v>
      </c>
      <c r="F966" t="s">
        <v>9</v>
      </c>
      <c r="G966">
        <f t="shared" ca="1" si="60"/>
        <v>228</v>
      </c>
      <c r="H966">
        <f t="shared" si="61"/>
        <v>1</v>
      </c>
      <c r="I966">
        <f t="shared" si="62"/>
        <v>115.35</v>
      </c>
      <c r="J966">
        <v>5</v>
      </c>
      <c r="K966">
        <v>1</v>
      </c>
      <c r="L966">
        <v>1</v>
      </c>
      <c r="M966">
        <f t="shared" si="63"/>
        <v>7</v>
      </c>
      <c r="N966" t="s">
        <v>26</v>
      </c>
      <c r="O966" t="s">
        <v>31</v>
      </c>
    </row>
    <row r="967" spans="1:15" x14ac:dyDescent="0.25">
      <c r="A967">
        <v>1803</v>
      </c>
      <c r="B967" s="1">
        <v>45085</v>
      </c>
      <c r="C967">
        <v>610.34</v>
      </c>
      <c r="D967" t="s">
        <v>13</v>
      </c>
      <c r="E967">
        <v>973294</v>
      </c>
      <c r="F967" t="s">
        <v>11</v>
      </c>
      <c r="G967">
        <f t="shared" ca="1" si="60"/>
        <v>228</v>
      </c>
      <c r="H967">
        <f t="shared" si="61"/>
        <v>2</v>
      </c>
      <c r="I967">
        <f t="shared" si="62"/>
        <v>1033.1300000000001</v>
      </c>
      <c r="J967">
        <v>5</v>
      </c>
      <c r="K967">
        <v>3</v>
      </c>
      <c r="L967">
        <v>3</v>
      </c>
      <c r="M967">
        <f t="shared" si="63"/>
        <v>11</v>
      </c>
      <c r="N967" t="s">
        <v>24</v>
      </c>
      <c r="O967" t="s">
        <v>30</v>
      </c>
    </row>
    <row r="968" spans="1:15" x14ac:dyDescent="0.25">
      <c r="A968">
        <v>2964</v>
      </c>
      <c r="B968" s="1">
        <v>45085</v>
      </c>
      <c r="C968">
        <v>87.7</v>
      </c>
      <c r="D968" t="s">
        <v>13</v>
      </c>
      <c r="E968">
        <v>743644</v>
      </c>
      <c r="F968" t="s">
        <v>10</v>
      </c>
      <c r="G968">
        <f t="shared" ca="1" si="60"/>
        <v>228</v>
      </c>
      <c r="H968">
        <f t="shared" si="61"/>
        <v>1</v>
      </c>
      <c r="I968">
        <f t="shared" si="62"/>
        <v>87.7</v>
      </c>
      <c r="J968">
        <v>5</v>
      </c>
      <c r="K968">
        <v>1</v>
      </c>
      <c r="L968">
        <v>1</v>
      </c>
      <c r="M968">
        <f t="shared" si="63"/>
        <v>7</v>
      </c>
      <c r="N968" t="s">
        <v>26</v>
      </c>
      <c r="O968" t="s">
        <v>31</v>
      </c>
    </row>
    <row r="969" spans="1:15" x14ac:dyDescent="0.25">
      <c r="A969">
        <v>8532</v>
      </c>
      <c r="B969" s="1">
        <v>45085</v>
      </c>
      <c r="C969">
        <v>87.08</v>
      </c>
      <c r="D969" t="s">
        <v>6</v>
      </c>
      <c r="E969">
        <v>703727</v>
      </c>
      <c r="F969" t="s">
        <v>7</v>
      </c>
      <c r="G969">
        <f t="shared" ca="1" si="60"/>
        <v>228</v>
      </c>
      <c r="H969">
        <f t="shared" si="61"/>
        <v>1</v>
      </c>
      <c r="I969">
        <f t="shared" si="62"/>
        <v>87.08</v>
      </c>
      <c r="J969">
        <v>5</v>
      </c>
      <c r="K969">
        <v>1</v>
      </c>
      <c r="L969">
        <v>1</v>
      </c>
      <c r="M969">
        <f t="shared" si="63"/>
        <v>7</v>
      </c>
      <c r="N969" t="s">
        <v>26</v>
      </c>
      <c r="O969" t="s">
        <v>31</v>
      </c>
    </row>
    <row r="970" spans="1:15" x14ac:dyDescent="0.25">
      <c r="A970">
        <v>4729</v>
      </c>
      <c r="B970" s="1">
        <v>45085</v>
      </c>
      <c r="C970">
        <v>266.06</v>
      </c>
      <c r="D970" t="s">
        <v>13</v>
      </c>
      <c r="E970">
        <v>573039</v>
      </c>
      <c r="F970" t="s">
        <v>7</v>
      </c>
      <c r="G970">
        <f t="shared" ca="1" si="60"/>
        <v>228</v>
      </c>
      <c r="H970">
        <f t="shared" si="61"/>
        <v>1</v>
      </c>
      <c r="I970">
        <f t="shared" si="62"/>
        <v>266.06</v>
      </c>
      <c r="J970">
        <v>5</v>
      </c>
      <c r="K970">
        <v>1</v>
      </c>
      <c r="L970">
        <v>1</v>
      </c>
      <c r="M970">
        <f t="shared" si="63"/>
        <v>7</v>
      </c>
      <c r="N970" t="s">
        <v>26</v>
      </c>
      <c r="O970" t="s">
        <v>31</v>
      </c>
    </row>
    <row r="971" spans="1:15" x14ac:dyDescent="0.25">
      <c r="A971">
        <v>8381</v>
      </c>
      <c r="B971" s="1">
        <v>45085</v>
      </c>
      <c r="C971">
        <v>448.29</v>
      </c>
      <c r="D971" t="s">
        <v>13</v>
      </c>
      <c r="E971">
        <v>420214</v>
      </c>
      <c r="F971" t="s">
        <v>10</v>
      </c>
      <c r="G971">
        <f t="shared" ca="1" si="60"/>
        <v>228</v>
      </c>
      <c r="H971">
        <f t="shared" si="61"/>
        <v>1</v>
      </c>
      <c r="I971">
        <f t="shared" si="62"/>
        <v>448.29</v>
      </c>
      <c r="J971">
        <v>5</v>
      </c>
      <c r="K971">
        <v>1</v>
      </c>
      <c r="L971">
        <v>1</v>
      </c>
      <c r="M971">
        <f t="shared" si="63"/>
        <v>7</v>
      </c>
      <c r="N971" t="s">
        <v>26</v>
      </c>
      <c r="O971" t="s">
        <v>31</v>
      </c>
    </row>
    <row r="972" spans="1:15" x14ac:dyDescent="0.25">
      <c r="A972">
        <v>4485</v>
      </c>
      <c r="B972" s="1">
        <v>45085</v>
      </c>
      <c r="C972">
        <v>46.29</v>
      </c>
      <c r="D972" t="s">
        <v>6</v>
      </c>
      <c r="E972">
        <v>669868</v>
      </c>
      <c r="F972" t="s">
        <v>7</v>
      </c>
      <c r="G972">
        <f t="shared" ca="1" si="60"/>
        <v>228</v>
      </c>
      <c r="H972">
        <f t="shared" si="61"/>
        <v>1</v>
      </c>
      <c r="I972">
        <f t="shared" si="62"/>
        <v>46.29</v>
      </c>
      <c r="J972">
        <v>5</v>
      </c>
      <c r="K972">
        <v>1</v>
      </c>
      <c r="L972">
        <v>1</v>
      </c>
      <c r="M972">
        <f t="shared" si="63"/>
        <v>7</v>
      </c>
      <c r="N972" t="s">
        <v>26</v>
      </c>
      <c r="O972" t="s">
        <v>31</v>
      </c>
    </row>
    <row r="973" spans="1:15" x14ac:dyDescent="0.25">
      <c r="A973">
        <v>6916</v>
      </c>
      <c r="B973" s="1">
        <v>45086</v>
      </c>
      <c r="C973">
        <v>323.31</v>
      </c>
      <c r="D973" t="s">
        <v>13</v>
      </c>
      <c r="E973">
        <v>979727</v>
      </c>
      <c r="F973" t="s">
        <v>7</v>
      </c>
      <c r="G973">
        <f t="shared" ca="1" si="60"/>
        <v>227</v>
      </c>
      <c r="H973">
        <f t="shared" si="61"/>
        <v>1</v>
      </c>
      <c r="I973">
        <f t="shared" si="62"/>
        <v>323.31</v>
      </c>
      <c r="J973">
        <v>5</v>
      </c>
      <c r="K973">
        <v>1</v>
      </c>
      <c r="L973">
        <v>1</v>
      </c>
      <c r="M973">
        <f t="shared" si="63"/>
        <v>7</v>
      </c>
      <c r="N973" t="s">
        <v>26</v>
      </c>
      <c r="O973" t="s">
        <v>31</v>
      </c>
    </row>
    <row r="974" spans="1:15" x14ac:dyDescent="0.25">
      <c r="A974">
        <v>7296</v>
      </c>
      <c r="B974" s="1">
        <v>45086</v>
      </c>
      <c r="C974">
        <v>984.6</v>
      </c>
      <c r="D974" t="s">
        <v>6</v>
      </c>
      <c r="E974">
        <v>846172</v>
      </c>
      <c r="F974" t="s">
        <v>10</v>
      </c>
      <c r="G974">
        <f t="shared" ca="1" si="60"/>
        <v>227</v>
      </c>
      <c r="H974">
        <f t="shared" si="61"/>
        <v>1</v>
      </c>
      <c r="I974">
        <f t="shared" si="62"/>
        <v>984.6</v>
      </c>
      <c r="J974">
        <v>5</v>
      </c>
      <c r="K974">
        <v>1</v>
      </c>
      <c r="L974">
        <v>3</v>
      </c>
      <c r="M974">
        <f t="shared" si="63"/>
        <v>9</v>
      </c>
      <c r="N974" t="s">
        <v>24</v>
      </c>
      <c r="O974" t="s">
        <v>30</v>
      </c>
    </row>
    <row r="975" spans="1:15" x14ac:dyDescent="0.25">
      <c r="A975">
        <v>5905</v>
      </c>
      <c r="B975" s="1">
        <v>45086</v>
      </c>
      <c r="C975">
        <v>666.75</v>
      </c>
      <c r="D975" t="s">
        <v>12</v>
      </c>
      <c r="E975">
        <v>377312</v>
      </c>
      <c r="F975" t="s">
        <v>10</v>
      </c>
      <c r="G975">
        <f t="shared" ca="1" si="60"/>
        <v>227</v>
      </c>
      <c r="H975">
        <f t="shared" si="61"/>
        <v>1</v>
      </c>
      <c r="I975">
        <f t="shared" si="62"/>
        <v>666.75</v>
      </c>
      <c r="J975">
        <v>5</v>
      </c>
      <c r="K975">
        <v>1</v>
      </c>
      <c r="L975">
        <v>2</v>
      </c>
      <c r="M975">
        <f t="shared" si="63"/>
        <v>8</v>
      </c>
      <c r="N975" t="s">
        <v>24</v>
      </c>
      <c r="O975" t="s">
        <v>31</v>
      </c>
    </row>
    <row r="976" spans="1:15" x14ac:dyDescent="0.25">
      <c r="A976">
        <v>8450</v>
      </c>
      <c r="B976" s="1">
        <v>45086</v>
      </c>
      <c r="C976">
        <v>409.92</v>
      </c>
      <c r="D976" t="s">
        <v>8</v>
      </c>
      <c r="E976">
        <v>373791</v>
      </c>
      <c r="F976" t="s">
        <v>9</v>
      </c>
      <c r="G976">
        <f t="shared" ca="1" si="60"/>
        <v>227</v>
      </c>
      <c r="H976">
        <f t="shared" si="61"/>
        <v>1</v>
      </c>
      <c r="I976">
        <f t="shared" si="62"/>
        <v>409.92</v>
      </c>
      <c r="J976">
        <v>5</v>
      </c>
      <c r="K976">
        <v>1</v>
      </c>
      <c r="L976">
        <v>1</v>
      </c>
      <c r="M976">
        <f t="shared" si="63"/>
        <v>7</v>
      </c>
      <c r="N976" t="s">
        <v>26</v>
      </c>
      <c r="O976" t="s">
        <v>31</v>
      </c>
    </row>
    <row r="977" spans="1:15" x14ac:dyDescent="0.25">
      <c r="A977">
        <v>6544</v>
      </c>
      <c r="B977" s="1">
        <v>45086</v>
      </c>
      <c r="C977">
        <v>969.96</v>
      </c>
      <c r="D977" t="s">
        <v>8</v>
      </c>
      <c r="E977">
        <v>162678</v>
      </c>
      <c r="F977" t="s">
        <v>11</v>
      </c>
      <c r="G977">
        <f t="shared" ca="1" si="60"/>
        <v>227</v>
      </c>
      <c r="H977">
        <f t="shared" si="61"/>
        <v>1</v>
      </c>
      <c r="I977">
        <f t="shared" si="62"/>
        <v>969.96</v>
      </c>
      <c r="J977">
        <v>5</v>
      </c>
      <c r="K977">
        <v>1</v>
      </c>
      <c r="L977">
        <v>3</v>
      </c>
      <c r="M977">
        <f t="shared" si="63"/>
        <v>9</v>
      </c>
      <c r="N977" t="s">
        <v>24</v>
      </c>
      <c r="O977" t="s">
        <v>30</v>
      </c>
    </row>
    <row r="978" spans="1:15" x14ac:dyDescent="0.25">
      <c r="A978">
        <v>4470</v>
      </c>
      <c r="B978" s="1">
        <v>45086</v>
      </c>
      <c r="C978">
        <v>198.12</v>
      </c>
      <c r="D978" t="s">
        <v>8</v>
      </c>
      <c r="E978">
        <v>883159</v>
      </c>
      <c r="F978" t="s">
        <v>7</v>
      </c>
      <c r="G978">
        <f t="shared" ca="1" si="60"/>
        <v>227</v>
      </c>
      <c r="H978">
        <f t="shared" si="61"/>
        <v>1</v>
      </c>
      <c r="I978">
        <f t="shared" si="62"/>
        <v>198.12</v>
      </c>
      <c r="J978">
        <v>5</v>
      </c>
      <c r="K978">
        <v>1</v>
      </c>
      <c r="L978">
        <v>1</v>
      </c>
      <c r="M978">
        <f t="shared" si="63"/>
        <v>7</v>
      </c>
      <c r="N978" t="s">
        <v>26</v>
      </c>
      <c r="O978" t="s">
        <v>31</v>
      </c>
    </row>
    <row r="979" spans="1:15" x14ac:dyDescent="0.25">
      <c r="A979">
        <v>7018</v>
      </c>
      <c r="B979" s="1">
        <v>45086</v>
      </c>
      <c r="C979">
        <v>799.32</v>
      </c>
      <c r="D979" t="s">
        <v>6</v>
      </c>
      <c r="E979">
        <v>940064</v>
      </c>
      <c r="F979" t="s">
        <v>10</v>
      </c>
      <c r="G979">
        <f t="shared" ca="1" si="60"/>
        <v>227</v>
      </c>
      <c r="H979">
        <f t="shared" si="61"/>
        <v>1</v>
      </c>
      <c r="I979">
        <f t="shared" si="62"/>
        <v>799.32</v>
      </c>
      <c r="J979">
        <v>5</v>
      </c>
      <c r="K979">
        <v>1</v>
      </c>
      <c r="L979">
        <v>2</v>
      </c>
      <c r="M979">
        <f t="shared" si="63"/>
        <v>8</v>
      </c>
      <c r="N979" t="s">
        <v>24</v>
      </c>
      <c r="O979" t="s">
        <v>31</v>
      </c>
    </row>
    <row r="980" spans="1:15" x14ac:dyDescent="0.25">
      <c r="A980">
        <v>6860</v>
      </c>
      <c r="B980" s="1">
        <v>45086</v>
      </c>
      <c r="C980">
        <v>507.81</v>
      </c>
      <c r="D980" t="s">
        <v>6</v>
      </c>
      <c r="E980">
        <v>925115</v>
      </c>
      <c r="F980" t="s">
        <v>11</v>
      </c>
      <c r="G980">
        <f t="shared" ca="1" si="60"/>
        <v>227</v>
      </c>
      <c r="H980">
        <f t="shared" si="61"/>
        <v>1</v>
      </c>
      <c r="I980">
        <f t="shared" si="62"/>
        <v>507.81</v>
      </c>
      <c r="J980">
        <v>5</v>
      </c>
      <c r="K980">
        <v>1</v>
      </c>
      <c r="L980">
        <v>2</v>
      </c>
      <c r="M980">
        <f t="shared" si="63"/>
        <v>8</v>
      </c>
      <c r="N980" t="s">
        <v>24</v>
      </c>
      <c r="O980" t="s">
        <v>31</v>
      </c>
    </row>
    <row r="981" spans="1:15" x14ac:dyDescent="0.25">
      <c r="A981">
        <v>4052</v>
      </c>
      <c r="B981" s="1">
        <v>45086</v>
      </c>
      <c r="C981">
        <v>751.51</v>
      </c>
      <c r="D981" t="s">
        <v>6</v>
      </c>
      <c r="E981">
        <v>139286</v>
      </c>
      <c r="F981" t="s">
        <v>10</v>
      </c>
      <c r="G981">
        <f t="shared" ca="1" si="60"/>
        <v>227</v>
      </c>
      <c r="H981">
        <f t="shared" si="61"/>
        <v>1</v>
      </c>
      <c r="I981">
        <f t="shared" si="62"/>
        <v>751.51</v>
      </c>
      <c r="J981">
        <v>5</v>
      </c>
      <c r="K981">
        <v>1</v>
      </c>
      <c r="L981">
        <v>2</v>
      </c>
      <c r="M981">
        <f t="shared" si="63"/>
        <v>8</v>
      </c>
      <c r="N981" t="s">
        <v>24</v>
      </c>
      <c r="O981" t="s">
        <v>31</v>
      </c>
    </row>
    <row r="982" spans="1:15" x14ac:dyDescent="0.25">
      <c r="A982">
        <v>3880</v>
      </c>
      <c r="B982" s="1">
        <v>45086</v>
      </c>
      <c r="C982">
        <v>920.44</v>
      </c>
      <c r="D982" t="s">
        <v>13</v>
      </c>
      <c r="E982">
        <v>926236</v>
      </c>
      <c r="F982" t="s">
        <v>7</v>
      </c>
      <c r="G982">
        <f t="shared" ca="1" si="60"/>
        <v>227</v>
      </c>
      <c r="H982">
        <f t="shared" si="61"/>
        <v>1</v>
      </c>
      <c r="I982">
        <f t="shared" si="62"/>
        <v>920.44</v>
      </c>
      <c r="J982">
        <v>5</v>
      </c>
      <c r="K982">
        <v>1</v>
      </c>
      <c r="L982">
        <v>2</v>
      </c>
      <c r="M982">
        <f t="shared" si="63"/>
        <v>8</v>
      </c>
      <c r="N982" t="s">
        <v>24</v>
      </c>
      <c r="O982" t="s">
        <v>31</v>
      </c>
    </row>
    <row r="983" spans="1:15" x14ac:dyDescent="0.25">
      <c r="A983">
        <v>6761</v>
      </c>
      <c r="B983" s="1">
        <v>45087</v>
      </c>
      <c r="C983">
        <v>571.97</v>
      </c>
      <c r="D983" t="s">
        <v>12</v>
      </c>
      <c r="E983">
        <v>690462</v>
      </c>
      <c r="F983" t="s">
        <v>9</v>
      </c>
      <c r="G983">
        <f t="shared" ca="1" si="60"/>
        <v>226</v>
      </c>
      <c r="H983">
        <f t="shared" si="61"/>
        <v>1</v>
      </c>
      <c r="I983">
        <f t="shared" si="62"/>
        <v>571.97</v>
      </c>
      <c r="J983">
        <v>5</v>
      </c>
      <c r="K983">
        <v>1</v>
      </c>
      <c r="L983">
        <v>2</v>
      </c>
      <c r="M983">
        <f t="shared" si="63"/>
        <v>8</v>
      </c>
      <c r="N983" t="s">
        <v>24</v>
      </c>
      <c r="O983" t="s">
        <v>31</v>
      </c>
    </row>
    <row r="984" spans="1:15" x14ac:dyDescent="0.25">
      <c r="A984">
        <v>3213</v>
      </c>
      <c r="B984" s="1">
        <v>45087</v>
      </c>
      <c r="C984">
        <v>700.65</v>
      </c>
      <c r="D984" t="s">
        <v>12</v>
      </c>
      <c r="E984">
        <v>719531</v>
      </c>
      <c r="F984" t="s">
        <v>7</v>
      </c>
      <c r="G984">
        <f t="shared" ca="1" si="60"/>
        <v>226</v>
      </c>
      <c r="H984">
        <f t="shared" si="61"/>
        <v>1</v>
      </c>
      <c r="I984">
        <f t="shared" si="62"/>
        <v>700.65</v>
      </c>
      <c r="J984">
        <v>5</v>
      </c>
      <c r="K984">
        <v>1</v>
      </c>
      <c r="L984">
        <v>2</v>
      </c>
      <c r="M984">
        <f t="shared" si="63"/>
        <v>8</v>
      </c>
      <c r="N984" t="s">
        <v>24</v>
      </c>
      <c r="O984" t="s">
        <v>31</v>
      </c>
    </row>
    <row r="985" spans="1:15" x14ac:dyDescent="0.25">
      <c r="A985">
        <v>2625</v>
      </c>
      <c r="B985" s="1">
        <v>45087</v>
      </c>
      <c r="C985">
        <v>765.11</v>
      </c>
      <c r="D985" t="s">
        <v>12</v>
      </c>
      <c r="E985">
        <v>377501</v>
      </c>
      <c r="F985" t="s">
        <v>10</v>
      </c>
      <c r="G985">
        <f t="shared" ca="1" si="60"/>
        <v>226</v>
      </c>
      <c r="H985">
        <f t="shared" si="61"/>
        <v>1</v>
      </c>
      <c r="I985">
        <f t="shared" si="62"/>
        <v>765.11</v>
      </c>
      <c r="J985">
        <v>5</v>
      </c>
      <c r="K985">
        <v>1</v>
      </c>
      <c r="L985">
        <v>2</v>
      </c>
      <c r="M985">
        <f t="shared" si="63"/>
        <v>8</v>
      </c>
      <c r="N985" t="s">
        <v>24</v>
      </c>
      <c r="O985" t="s">
        <v>31</v>
      </c>
    </row>
    <row r="986" spans="1:15" x14ac:dyDescent="0.25">
      <c r="A986">
        <v>6598</v>
      </c>
      <c r="B986" s="1">
        <v>45087</v>
      </c>
      <c r="C986">
        <v>768.49</v>
      </c>
      <c r="D986" t="s">
        <v>12</v>
      </c>
      <c r="E986">
        <v>337547</v>
      </c>
      <c r="F986" t="s">
        <v>9</v>
      </c>
      <c r="G986">
        <f t="shared" ca="1" si="60"/>
        <v>226</v>
      </c>
      <c r="H986">
        <f t="shared" si="61"/>
        <v>1</v>
      </c>
      <c r="I986">
        <f t="shared" si="62"/>
        <v>768.49</v>
      </c>
      <c r="J986">
        <v>5</v>
      </c>
      <c r="K986">
        <v>1</v>
      </c>
      <c r="L986">
        <v>2</v>
      </c>
      <c r="M986">
        <f t="shared" si="63"/>
        <v>8</v>
      </c>
      <c r="N986" t="s">
        <v>24</v>
      </c>
      <c r="O986" t="s">
        <v>31</v>
      </c>
    </row>
    <row r="987" spans="1:15" x14ac:dyDescent="0.25">
      <c r="A987">
        <v>2502</v>
      </c>
      <c r="B987" s="1">
        <v>45087</v>
      </c>
      <c r="C987">
        <v>911.4</v>
      </c>
      <c r="D987" t="s">
        <v>13</v>
      </c>
      <c r="E987">
        <v>466566</v>
      </c>
      <c r="F987" t="s">
        <v>10</v>
      </c>
      <c r="G987">
        <f t="shared" ca="1" si="60"/>
        <v>226</v>
      </c>
      <c r="H987">
        <f t="shared" si="61"/>
        <v>1</v>
      </c>
      <c r="I987">
        <f t="shared" si="62"/>
        <v>911.4</v>
      </c>
      <c r="J987">
        <v>5</v>
      </c>
      <c r="K987">
        <v>1</v>
      </c>
      <c r="L987">
        <v>2</v>
      </c>
      <c r="M987">
        <f t="shared" si="63"/>
        <v>8</v>
      </c>
      <c r="N987" t="s">
        <v>24</v>
      </c>
      <c r="O987" t="s">
        <v>31</v>
      </c>
    </row>
    <row r="988" spans="1:15" x14ac:dyDescent="0.25">
      <c r="A988">
        <v>7498</v>
      </c>
      <c r="B988" s="1">
        <v>45087</v>
      </c>
      <c r="C988">
        <v>717.86</v>
      </c>
      <c r="D988" t="s">
        <v>8</v>
      </c>
      <c r="E988">
        <v>720859</v>
      </c>
      <c r="F988" t="s">
        <v>9</v>
      </c>
      <c r="G988">
        <f t="shared" ca="1" si="60"/>
        <v>226</v>
      </c>
      <c r="H988">
        <f t="shared" si="61"/>
        <v>1</v>
      </c>
      <c r="I988">
        <f t="shared" si="62"/>
        <v>717.86</v>
      </c>
      <c r="J988">
        <v>5</v>
      </c>
      <c r="K988">
        <v>1</v>
      </c>
      <c r="L988">
        <v>2</v>
      </c>
      <c r="M988">
        <f t="shared" si="63"/>
        <v>8</v>
      </c>
      <c r="N988" t="s">
        <v>24</v>
      </c>
      <c r="O988" t="s">
        <v>31</v>
      </c>
    </row>
    <row r="989" spans="1:15" x14ac:dyDescent="0.25">
      <c r="A989">
        <v>3443</v>
      </c>
      <c r="B989" s="1">
        <v>45087</v>
      </c>
      <c r="C989">
        <v>99.18</v>
      </c>
      <c r="D989" t="s">
        <v>8</v>
      </c>
      <c r="E989">
        <v>858711</v>
      </c>
      <c r="F989" t="s">
        <v>10</v>
      </c>
      <c r="G989">
        <f t="shared" ca="1" si="60"/>
        <v>226</v>
      </c>
      <c r="H989">
        <f t="shared" si="61"/>
        <v>1</v>
      </c>
      <c r="I989">
        <f t="shared" si="62"/>
        <v>99.18</v>
      </c>
      <c r="J989">
        <v>5</v>
      </c>
      <c r="K989">
        <v>1</v>
      </c>
      <c r="L989">
        <v>1</v>
      </c>
      <c r="M989">
        <f t="shared" si="63"/>
        <v>7</v>
      </c>
      <c r="N989" t="s">
        <v>26</v>
      </c>
      <c r="O989" t="s">
        <v>31</v>
      </c>
    </row>
    <row r="990" spans="1:15" x14ac:dyDescent="0.25">
      <c r="A990">
        <v>1509</v>
      </c>
      <c r="B990" s="1">
        <v>45087</v>
      </c>
      <c r="C990">
        <v>410.35</v>
      </c>
      <c r="D990" t="s">
        <v>13</v>
      </c>
      <c r="E990">
        <v>682959</v>
      </c>
      <c r="F990" t="s">
        <v>9</v>
      </c>
      <c r="G990">
        <f t="shared" ca="1" si="60"/>
        <v>226</v>
      </c>
      <c r="H990">
        <f t="shared" si="61"/>
        <v>1</v>
      </c>
      <c r="I990">
        <f t="shared" si="62"/>
        <v>410.35</v>
      </c>
      <c r="J990">
        <v>5</v>
      </c>
      <c r="K990">
        <v>1</v>
      </c>
      <c r="L990">
        <v>1</v>
      </c>
      <c r="M990">
        <f t="shared" si="63"/>
        <v>7</v>
      </c>
      <c r="N990" t="s">
        <v>26</v>
      </c>
      <c r="O990" t="s">
        <v>31</v>
      </c>
    </row>
    <row r="991" spans="1:15" x14ac:dyDescent="0.25">
      <c r="A991">
        <v>1960</v>
      </c>
      <c r="B991" s="1">
        <v>45087</v>
      </c>
      <c r="C991">
        <v>845.91</v>
      </c>
      <c r="D991" t="s">
        <v>8</v>
      </c>
      <c r="E991">
        <v>536236</v>
      </c>
      <c r="F991" t="s">
        <v>7</v>
      </c>
      <c r="G991">
        <f t="shared" ca="1" si="60"/>
        <v>226</v>
      </c>
      <c r="H991">
        <f t="shared" si="61"/>
        <v>1</v>
      </c>
      <c r="I991">
        <f t="shared" si="62"/>
        <v>845.91</v>
      </c>
      <c r="J991">
        <v>5</v>
      </c>
      <c r="K991">
        <v>1</v>
      </c>
      <c r="L991">
        <v>2</v>
      </c>
      <c r="M991">
        <f t="shared" si="63"/>
        <v>8</v>
      </c>
      <c r="N991" t="s">
        <v>24</v>
      </c>
      <c r="O991" t="s">
        <v>31</v>
      </c>
    </row>
    <row r="992" spans="1:15" x14ac:dyDescent="0.25">
      <c r="A992">
        <v>6570</v>
      </c>
      <c r="B992" s="1">
        <v>45087</v>
      </c>
      <c r="C992">
        <v>125.84</v>
      </c>
      <c r="D992" t="s">
        <v>6</v>
      </c>
      <c r="E992">
        <v>664032</v>
      </c>
      <c r="F992" t="s">
        <v>11</v>
      </c>
      <c r="G992">
        <f t="shared" ca="1" si="60"/>
        <v>226</v>
      </c>
      <c r="H992">
        <f t="shared" si="61"/>
        <v>1</v>
      </c>
      <c r="I992">
        <f t="shared" si="62"/>
        <v>125.84</v>
      </c>
      <c r="J992">
        <v>5</v>
      </c>
      <c r="K992">
        <v>1</v>
      </c>
      <c r="L992">
        <v>1</v>
      </c>
      <c r="M992">
        <f t="shared" si="63"/>
        <v>7</v>
      </c>
      <c r="N992" t="s">
        <v>26</v>
      </c>
      <c r="O992" t="s">
        <v>31</v>
      </c>
    </row>
    <row r="993" spans="1:15" x14ac:dyDescent="0.25">
      <c r="A993">
        <v>1029</v>
      </c>
      <c r="B993" s="1">
        <v>45087</v>
      </c>
      <c r="C993">
        <v>704.99</v>
      </c>
      <c r="D993" t="s">
        <v>13</v>
      </c>
      <c r="E993">
        <v>992083</v>
      </c>
      <c r="F993" t="s">
        <v>10</v>
      </c>
      <c r="G993">
        <f t="shared" ca="1" si="60"/>
        <v>226</v>
      </c>
      <c r="H993">
        <f t="shared" si="61"/>
        <v>1</v>
      </c>
      <c r="I993">
        <f t="shared" si="62"/>
        <v>704.99</v>
      </c>
      <c r="J993">
        <v>5</v>
      </c>
      <c r="K993">
        <v>1</v>
      </c>
      <c r="L993">
        <v>2</v>
      </c>
      <c r="M993">
        <f t="shared" si="63"/>
        <v>8</v>
      </c>
      <c r="N993" t="s">
        <v>24</v>
      </c>
      <c r="O993" t="s">
        <v>31</v>
      </c>
    </row>
    <row r="994" spans="1:15" x14ac:dyDescent="0.25">
      <c r="A994">
        <v>5938</v>
      </c>
      <c r="B994" s="1">
        <v>45087</v>
      </c>
      <c r="C994">
        <v>219.12</v>
      </c>
      <c r="D994" t="s">
        <v>12</v>
      </c>
      <c r="E994">
        <v>901280</v>
      </c>
      <c r="F994" t="s">
        <v>11</v>
      </c>
      <c r="G994">
        <f t="shared" ca="1" si="60"/>
        <v>226</v>
      </c>
      <c r="H994">
        <f t="shared" si="61"/>
        <v>1</v>
      </c>
      <c r="I994">
        <f t="shared" si="62"/>
        <v>219.12</v>
      </c>
      <c r="J994">
        <v>5</v>
      </c>
      <c r="K994">
        <v>1</v>
      </c>
      <c r="L994">
        <v>1</v>
      </c>
      <c r="M994">
        <f t="shared" si="63"/>
        <v>7</v>
      </c>
      <c r="N994" t="s">
        <v>26</v>
      </c>
      <c r="O994" t="s">
        <v>31</v>
      </c>
    </row>
    <row r="995" spans="1:15" x14ac:dyDescent="0.25">
      <c r="A995">
        <v>1990</v>
      </c>
      <c r="B995" s="1">
        <v>45087</v>
      </c>
      <c r="C995">
        <v>791.4</v>
      </c>
      <c r="D995" t="s">
        <v>6</v>
      </c>
      <c r="E995">
        <v>759104</v>
      </c>
      <c r="F995" t="s">
        <v>7</v>
      </c>
      <c r="G995">
        <f t="shared" ca="1" si="60"/>
        <v>226</v>
      </c>
      <c r="H995">
        <f t="shared" si="61"/>
        <v>1</v>
      </c>
      <c r="I995">
        <f t="shared" si="62"/>
        <v>791.4</v>
      </c>
      <c r="J995">
        <v>5</v>
      </c>
      <c r="K995">
        <v>1</v>
      </c>
      <c r="L995">
        <v>2</v>
      </c>
      <c r="M995">
        <f t="shared" si="63"/>
        <v>8</v>
      </c>
      <c r="N995" t="s">
        <v>24</v>
      </c>
      <c r="O995" t="s">
        <v>31</v>
      </c>
    </row>
    <row r="996" spans="1:15" x14ac:dyDescent="0.25">
      <c r="A996">
        <v>4982</v>
      </c>
      <c r="B996" s="1">
        <v>45087</v>
      </c>
      <c r="C996">
        <v>624.79</v>
      </c>
      <c r="D996" t="s">
        <v>12</v>
      </c>
      <c r="E996">
        <v>972881</v>
      </c>
      <c r="F996" t="s">
        <v>11</v>
      </c>
      <c r="G996">
        <f t="shared" ca="1" si="60"/>
        <v>226</v>
      </c>
      <c r="H996">
        <f t="shared" si="61"/>
        <v>1</v>
      </c>
      <c r="I996">
        <f t="shared" si="62"/>
        <v>624.79</v>
      </c>
      <c r="J996">
        <v>5</v>
      </c>
      <c r="K996">
        <v>1</v>
      </c>
      <c r="L996">
        <v>2</v>
      </c>
      <c r="M996">
        <f t="shared" si="63"/>
        <v>8</v>
      </c>
      <c r="N996" t="s">
        <v>24</v>
      </c>
      <c r="O996" t="s">
        <v>31</v>
      </c>
    </row>
    <row r="997" spans="1:15" x14ac:dyDescent="0.25">
      <c r="A997">
        <v>2970</v>
      </c>
      <c r="B997" s="1">
        <v>45087</v>
      </c>
      <c r="C997">
        <v>759.62</v>
      </c>
      <c r="D997" t="s">
        <v>12</v>
      </c>
      <c r="E997">
        <v>275284</v>
      </c>
      <c r="F997" t="s">
        <v>9</v>
      </c>
      <c r="G997">
        <f t="shared" ca="1" si="60"/>
        <v>226</v>
      </c>
      <c r="H997">
        <f t="shared" si="61"/>
        <v>1</v>
      </c>
      <c r="I997">
        <f t="shared" si="62"/>
        <v>759.62</v>
      </c>
      <c r="J997">
        <v>5</v>
      </c>
      <c r="K997">
        <v>1</v>
      </c>
      <c r="L997">
        <v>2</v>
      </c>
      <c r="M997">
        <f t="shared" si="63"/>
        <v>8</v>
      </c>
      <c r="N997" t="s">
        <v>24</v>
      </c>
      <c r="O997" t="s">
        <v>31</v>
      </c>
    </row>
    <row r="998" spans="1:15" x14ac:dyDescent="0.25">
      <c r="A998">
        <v>6669</v>
      </c>
      <c r="B998" s="1">
        <v>45087</v>
      </c>
      <c r="C998">
        <v>941.5</v>
      </c>
      <c r="D998" t="s">
        <v>6</v>
      </c>
      <c r="E998">
        <v>987025</v>
      </c>
      <c r="F998" t="s">
        <v>10</v>
      </c>
      <c r="G998">
        <f t="shared" ca="1" si="60"/>
        <v>226</v>
      </c>
      <c r="H998">
        <f t="shared" si="61"/>
        <v>1</v>
      </c>
      <c r="I998">
        <f t="shared" si="62"/>
        <v>941.5</v>
      </c>
      <c r="J998">
        <v>5</v>
      </c>
      <c r="K998">
        <v>1</v>
      </c>
      <c r="L998">
        <v>2</v>
      </c>
      <c r="M998">
        <f t="shared" si="63"/>
        <v>8</v>
      </c>
      <c r="N998" t="s">
        <v>24</v>
      </c>
      <c r="O998" t="s">
        <v>31</v>
      </c>
    </row>
    <row r="999" spans="1:15" x14ac:dyDescent="0.25">
      <c r="A999">
        <v>8836</v>
      </c>
      <c r="B999" s="1">
        <v>45087</v>
      </c>
      <c r="C999">
        <v>545.36</v>
      </c>
      <c r="D999" t="s">
        <v>6</v>
      </c>
      <c r="E999">
        <v>512842</v>
      </c>
      <c r="F999" t="s">
        <v>9</v>
      </c>
      <c r="G999">
        <f t="shared" ca="1" si="60"/>
        <v>226</v>
      </c>
      <c r="H999">
        <f t="shared" si="61"/>
        <v>1</v>
      </c>
      <c r="I999">
        <f t="shared" si="62"/>
        <v>545.36</v>
      </c>
      <c r="J999">
        <v>5</v>
      </c>
      <c r="K999">
        <v>1</v>
      </c>
      <c r="L999">
        <v>2</v>
      </c>
      <c r="M999">
        <f t="shared" si="63"/>
        <v>8</v>
      </c>
      <c r="N999" t="s">
        <v>24</v>
      </c>
      <c r="O999" t="s">
        <v>31</v>
      </c>
    </row>
    <row r="1000" spans="1:15" x14ac:dyDescent="0.25">
      <c r="A1000">
        <v>1440</v>
      </c>
      <c r="B1000" s="1">
        <v>45087</v>
      </c>
      <c r="C1000">
        <v>729.94</v>
      </c>
      <c r="D1000" t="s">
        <v>12</v>
      </c>
      <c r="E1000">
        <v>559753</v>
      </c>
      <c r="F1000" t="s">
        <v>11</v>
      </c>
      <c r="G1000">
        <f t="shared" ca="1" si="60"/>
        <v>226</v>
      </c>
      <c r="H1000">
        <f t="shared" si="61"/>
        <v>1</v>
      </c>
      <c r="I1000">
        <f t="shared" si="62"/>
        <v>729.94</v>
      </c>
      <c r="J1000">
        <v>5</v>
      </c>
      <c r="K1000">
        <v>1</v>
      </c>
      <c r="L1000">
        <v>2</v>
      </c>
      <c r="M1000">
        <f t="shared" si="63"/>
        <v>8</v>
      </c>
      <c r="N1000" t="s">
        <v>24</v>
      </c>
      <c r="O1000" t="s">
        <v>31</v>
      </c>
    </row>
    <row r="1001" spans="1:15" x14ac:dyDescent="0.25">
      <c r="A1001">
        <v>4759</v>
      </c>
      <c r="B1001" s="1">
        <v>45087</v>
      </c>
      <c r="C1001">
        <v>804.28</v>
      </c>
      <c r="D1001" t="s">
        <v>13</v>
      </c>
      <c r="E1001">
        <v>467544</v>
      </c>
      <c r="F1001" t="s">
        <v>10</v>
      </c>
      <c r="G1001">
        <f t="shared" ca="1" si="60"/>
        <v>226</v>
      </c>
      <c r="H1001">
        <f t="shared" si="61"/>
        <v>1</v>
      </c>
      <c r="I1001">
        <f t="shared" si="62"/>
        <v>804.28</v>
      </c>
      <c r="J1001">
        <v>5</v>
      </c>
      <c r="K1001">
        <v>1</v>
      </c>
      <c r="L1001">
        <v>2</v>
      </c>
      <c r="M1001">
        <f t="shared" si="63"/>
        <v>8</v>
      </c>
      <c r="N1001" t="s">
        <v>24</v>
      </c>
      <c r="O100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RFM Segments Vs AVG Score</vt:lpstr>
      <vt:lpstr>Comparison of RFM Segments</vt:lpstr>
      <vt:lpstr>Correlation Matrix</vt:lpstr>
      <vt:lpstr>Champions Segment</vt:lpstr>
      <vt:lpstr>Customer Segments</vt:lpstr>
      <vt:lpstr>Value Segments</vt:lpstr>
      <vt:lpstr>Pivot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SamValanju</dc:creator>
  <cp:lastModifiedBy>Sam Valanju</cp:lastModifiedBy>
  <dcterms:created xsi:type="dcterms:W3CDTF">2024-01-21T19:05:45Z</dcterms:created>
  <dcterms:modified xsi:type="dcterms:W3CDTF">2024-01-22T14:11:44Z</dcterms:modified>
</cp:coreProperties>
</file>