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studianteccr-my.sharepoint.com/personal/savalverde_estudiantec_cr/Documents/IIS2024/Compi/Proyecto/CabecarCompiler/Documentación/"/>
    </mc:Choice>
  </mc:AlternateContent>
  <xr:revisionPtr revIDLastSave="8" documentId="8_{9DD441B5-434B-4FC4-93E6-ECCBA50E2CD1}" xr6:coauthVersionLast="47" xr6:coauthVersionMax="47" xr10:uidLastSave="{F7B991D9-38C2-43D0-847D-14EEDB24EF88}"/>
  <bookViews>
    <workbookView xWindow="-120" yWindow="-120" windowWidth="29040" windowHeight="16440" tabRatio="500" activeTab="1" xr2:uid="{4B5A9503-5FD0-4734-B785-7019ED48074A}"/>
  </bookViews>
  <sheets>
    <sheet name="Instrucciones" sheetId="3" r:id="rId1"/>
    <sheet name="Votación para el lenguaj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4" i="2" l="1"/>
  <c r="N74" i="2"/>
  <c r="M74" i="2"/>
  <c r="L74" i="2"/>
  <c r="K74" i="2"/>
  <c r="J74" i="2"/>
  <c r="I74" i="2"/>
  <c r="O73" i="2"/>
  <c r="N73" i="2"/>
  <c r="M73" i="2"/>
  <c r="L73" i="2"/>
  <c r="K73" i="2"/>
  <c r="J73" i="2"/>
  <c r="I73" i="2"/>
  <c r="O72" i="2"/>
  <c r="N72" i="2"/>
  <c r="M72" i="2"/>
  <c r="L72" i="2"/>
  <c r="K72" i="2"/>
  <c r="J72" i="2"/>
  <c r="I72" i="2"/>
  <c r="O71" i="2"/>
  <c r="N71" i="2"/>
  <c r="M71" i="2"/>
  <c r="L71" i="2"/>
  <c r="K71" i="2"/>
  <c r="J71" i="2"/>
  <c r="I71" i="2"/>
  <c r="O70" i="2"/>
  <c r="N70" i="2"/>
  <c r="M70" i="2"/>
  <c r="L70" i="2"/>
  <c r="K70" i="2"/>
  <c r="J70" i="2"/>
  <c r="I70" i="2"/>
  <c r="O69" i="2"/>
  <c r="N69" i="2"/>
  <c r="M69" i="2"/>
  <c r="L69" i="2"/>
  <c r="K69" i="2"/>
  <c r="J69" i="2"/>
  <c r="I69" i="2"/>
  <c r="O68" i="2"/>
  <c r="N68" i="2"/>
  <c r="M68" i="2"/>
  <c r="L68" i="2"/>
  <c r="K68" i="2"/>
  <c r="J68" i="2"/>
  <c r="I68" i="2"/>
  <c r="O67" i="2"/>
  <c r="N67" i="2"/>
  <c r="M67" i="2"/>
  <c r="L67" i="2"/>
  <c r="K67" i="2"/>
  <c r="J67" i="2"/>
  <c r="I67" i="2"/>
  <c r="O66" i="2"/>
  <c r="N66" i="2"/>
  <c r="M66" i="2"/>
  <c r="L66" i="2"/>
  <c r="K66" i="2"/>
  <c r="J66" i="2"/>
  <c r="I66" i="2"/>
  <c r="O65" i="2"/>
  <c r="N65" i="2"/>
  <c r="M65" i="2"/>
  <c r="L65" i="2"/>
  <c r="K65" i="2"/>
  <c r="J65" i="2"/>
  <c r="I65" i="2"/>
  <c r="O64" i="2"/>
  <c r="N64" i="2"/>
  <c r="M64" i="2"/>
  <c r="L64" i="2"/>
  <c r="K64" i="2"/>
  <c r="J64" i="2"/>
  <c r="I64" i="2"/>
  <c r="O63" i="2"/>
  <c r="N63" i="2"/>
  <c r="M63" i="2"/>
  <c r="L63" i="2"/>
  <c r="K63" i="2"/>
  <c r="J63" i="2"/>
  <c r="I63" i="2"/>
  <c r="O62" i="2"/>
  <c r="N62" i="2"/>
  <c r="M62" i="2"/>
  <c r="L62" i="2"/>
  <c r="K62" i="2"/>
  <c r="J62" i="2"/>
  <c r="I62" i="2"/>
  <c r="O61" i="2"/>
  <c r="N61" i="2"/>
  <c r="M61" i="2"/>
  <c r="L61" i="2"/>
  <c r="K61" i="2"/>
  <c r="J61" i="2"/>
  <c r="I61" i="2"/>
  <c r="O60" i="2"/>
  <c r="N60" i="2"/>
  <c r="M60" i="2"/>
  <c r="L60" i="2"/>
  <c r="K60" i="2"/>
  <c r="J60" i="2"/>
  <c r="I60" i="2"/>
  <c r="O59" i="2"/>
  <c r="N59" i="2"/>
  <c r="M59" i="2"/>
  <c r="L59" i="2"/>
  <c r="K59" i="2"/>
  <c r="J59" i="2"/>
  <c r="I59" i="2"/>
  <c r="O58" i="2"/>
  <c r="N58" i="2"/>
  <c r="M58" i="2"/>
  <c r="L58" i="2"/>
  <c r="K58" i="2"/>
  <c r="J58" i="2"/>
  <c r="I58" i="2"/>
  <c r="O57" i="2"/>
  <c r="N57" i="2"/>
  <c r="M57" i="2"/>
  <c r="L57" i="2"/>
  <c r="K57" i="2"/>
  <c r="J57" i="2"/>
  <c r="I57" i="2"/>
  <c r="O56" i="2"/>
  <c r="N56" i="2"/>
  <c r="M56" i="2"/>
  <c r="L56" i="2"/>
  <c r="K56" i="2"/>
  <c r="J56" i="2"/>
  <c r="I56" i="2"/>
  <c r="O55" i="2"/>
  <c r="N55" i="2"/>
  <c r="M55" i="2"/>
  <c r="L55" i="2"/>
  <c r="K55" i="2"/>
  <c r="J55" i="2"/>
  <c r="I55" i="2"/>
  <c r="O54" i="2"/>
  <c r="N54" i="2"/>
  <c r="M54" i="2"/>
  <c r="L54" i="2"/>
  <c r="K54" i="2"/>
  <c r="J54" i="2"/>
  <c r="I54" i="2"/>
  <c r="O53" i="2"/>
  <c r="N53" i="2"/>
  <c r="M53" i="2"/>
  <c r="L53" i="2"/>
  <c r="K53" i="2"/>
  <c r="J53" i="2"/>
  <c r="I53" i="2"/>
  <c r="O52" i="2"/>
  <c r="N52" i="2"/>
  <c r="M52" i="2"/>
  <c r="L52" i="2"/>
  <c r="K52" i="2"/>
  <c r="J52" i="2"/>
  <c r="I52" i="2"/>
  <c r="O51" i="2"/>
  <c r="N51" i="2"/>
  <c r="M51" i="2"/>
  <c r="L51" i="2"/>
  <c r="K51" i="2"/>
  <c r="J51" i="2"/>
  <c r="I51" i="2"/>
  <c r="O50" i="2"/>
  <c r="N50" i="2"/>
  <c r="M50" i="2"/>
  <c r="L50" i="2"/>
  <c r="K50" i="2"/>
  <c r="J50" i="2"/>
  <c r="I50" i="2"/>
  <c r="O49" i="2"/>
  <c r="N49" i="2"/>
  <c r="M49" i="2"/>
  <c r="L49" i="2"/>
  <c r="K49" i="2"/>
  <c r="J49" i="2"/>
  <c r="I49" i="2"/>
  <c r="O48" i="2"/>
  <c r="N48" i="2"/>
  <c r="M48" i="2"/>
  <c r="L48" i="2"/>
  <c r="K48" i="2"/>
  <c r="J48" i="2"/>
  <c r="I48" i="2"/>
  <c r="O47" i="2"/>
  <c r="N47" i="2"/>
  <c r="M47" i="2"/>
  <c r="L47" i="2"/>
  <c r="K47" i="2"/>
  <c r="J47" i="2"/>
  <c r="I47" i="2"/>
  <c r="O46" i="2"/>
  <c r="N46" i="2"/>
  <c r="M46" i="2"/>
  <c r="L46" i="2"/>
  <c r="K46" i="2"/>
  <c r="J46" i="2"/>
  <c r="I46" i="2"/>
  <c r="O45" i="2"/>
  <c r="N45" i="2"/>
  <c r="M45" i="2"/>
  <c r="L45" i="2"/>
  <c r="K45" i="2"/>
  <c r="J45" i="2"/>
  <c r="I45" i="2"/>
  <c r="O44" i="2"/>
  <c r="N44" i="2"/>
  <c r="M44" i="2"/>
  <c r="L44" i="2"/>
  <c r="K44" i="2"/>
  <c r="J44" i="2"/>
  <c r="I44" i="2"/>
  <c r="O43" i="2"/>
  <c r="N43" i="2"/>
  <c r="M43" i="2"/>
  <c r="L43" i="2"/>
  <c r="K43" i="2"/>
  <c r="J43" i="2"/>
  <c r="I43" i="2"/>
  <c r="O42" i="2"/>
  <c r="N42" i="2"/>
  <c r="M42" i="2"/>
  <c r="L42" i="2"/>
  <c r="K42" i="2"/>
  <c r="J42" i="2"/>
  <c r="I42" i="2"/>
  <c r="O41" i="2"/>
  <c r="N41" i="2"/>
  <c r="M41" i="2"/>
  <c r="L41" i="2"/>
  <c r="K41" i="2"/>
  <c r="J41" i="2"/>
  <c r="I41" i="2"/>
  <c r="O40" i="2"/>
  <c r="N40" i="2"/>
  <c r="M40" i="2"/>
  <c r="L40" i="2"/>
  <c r="K40" i="2"/>
  <c r="J40" i="2"/>
  <c r="I40" i="2"/>
  <c r="O39" i="2"/>
  <c r="N39" i="2"/>
  <c r="M39" i="2"/>
  <c r="L39" i="2"/>
  <c r="K39" i="2"/>
  <c r="J39" i="2"/>
  <c r="I39" i="2"/>
  <c r="O38" i="2"/>
  <c r="N38" i="2"/>
  <c r="M38" i="2"/>
  <c r="L38" i="2"/>
  <c r="K38" i="2"/>
  <c r="J38" i="2"/>
  <c r="I38" i="2"/>
  <c r="O37" i="2"/>
  <c r="N37" i="2"/>
  <c r="M37" i="2"/>
  <c r="L37" i="2"/>
  <c r="K37" i="2"/>
  <c r="J37" i="2"/>
  <c r="I37" i="2"/>
  <c r="O36" i="2"/>
  <c r="N36" i="2"/>
  <c r="M36" i="2"/>
  <c r="L36" i="2"/>
  <c r="K36" i="2"/>
  <c r="J36" i="2"/>
  <c r="I36" i="2"/>
  <c r="O35" i="2"/>
  <c r="N35" i="2"/>
  <c r="M35" i="2"/>
  <c r="L35" i="2"/>
  <c r="K35" i="2"/>
  <c r="J35" i="2"/>
  <c r="I35" i="2"/>
  <c r="O34" i="2"/>
  <c r="N34" i="2"/>
  <c r="M34" i="2"/>
  <c r="L34" i="2"/>
  <c r="K34" i="2"/>
  <c r="J34" i="2"/>
  <c r="I34" i="2"/>
  <c r="O33" i="2"/>
  <c r="N33" i="2"/>
  <c r="M33" i="2"/>
  <c r="L33" i="2"/>
  <c r="K33" i="2"/>
  <c r="J33" i="2"/>
  <c r="I33" i="2"/>
  <c r="O32" i="2"/>
  <c r="N32" i="2"/>
  <c r="M32" i="2"/>
  <c r="L32" i="2"/>
  <c r="K32" i="2"/>
  <c r="J32" i="2"/>
  <c r="I32" i="2"/>
  <c r="O31" i="2"/>
  <c r="N31" i="2"/>
  <c r="M31" i="2"/>
  <c r="L31" i="2"/>
  <c r="K31" i="2"/>
  <c r="J31" i="2"/>
  <c r="I31" i="2"/>
  <c r="O30" i="2"/>
  <c r="N30" i="2"/>
  <c r="M30" i="2"/>
  <c r="L30" i="2"/>
  <c r="K30" i="2"/>
  <c r="J30" i="2"/>
  <c r="I30" i="2"/>
  <c r="O29" i="2"/>
  <c r="N29" i="2"/>
  <c r="M29" i="2"/>
  <c r="L29" i="2"/>
  <c r="K29" i="2"/>
  <c r="J29" i="2"/>
  <c r="I29" i="2"/>
  <c r="O28" i="2"/>
  <c r="N28" i="2"/>
  <c r="M28" i="2"/>
  <c r="L28" i="2"/>
  <c r="K28" i="2"/>
  <c r="J28" i="2"/>
  <c r="I28" i="2"/>
  <c r="O27" i="2"/>
  <c r="N27" i="2"/>
  <c r="M27" i="2"/>
  <c r="L27" i="2"/>
  <c r="K27" i="2"/>
  <c r="J27" i="2"/>
  <c r="I27" i="2"/>
  <c r="O26" i="2"/>
  <c r="N26" i="2"/>
  <c r="M26" i="2"/>
  <c r="L26" i="2"/>
  <c r="K26" i="2"/>
  <c r="J26" i="2"/>
  <c r="I26" i="2"/>
  <c r="O25" i="2"/>
  <c r="N25" i="2"/>
  <c r="M25" i="2"/>
  <c r="L25" i="2"/>
  <c r="K25" i="2"/>
  <c r="J25" i="2"/>
  <c r="I25" i="2"/>
  <c r="O24" i="2"/>
  <c r="N24" i="2"/>
  <c r="M24" i="2"/>
  <c r="L24" i="2"/>
  <c r="K24" i="2"/>
  <c r="J24" i="2"/>
  <c r="I24" i="2"/>
  <c r="O23" i="2"/>
  <c r="N23" i="2"/>
  <c r="M23" i="2"/>
  <c r="L23" i="2"/>
  <c r="K23" i="2"/>
  <c r="J23" i="2"/>
  <c r="I23" i="2"/>
  <c r="O22" i="2"/>
  <c r="N22" i="2"/>
  <c r="M22" i="2"/>
  <c r="L22" i="2"/>
  <c r="K22" i="2"/>
  <c r="J22" i="2"/>
  <c r="I22" i="2"/>
  <c r="O21" i="2"/>
  <c r="N21" i="2"/>
  <c r="M21" i="2"/>
  <c r="L21" i="2"/>
  <c r="K21" i="2"/>
  <c r="J21" i="2"/>
  <c r="I21" i="2"/>
  <c r="O20" i="2"/>
  <c r="N20" i="2"/>
  <c r="M20" i="2"/>
  <c r="L20" i="2"/>
  <c r="K20" i="2"/>
  <c r="J20" i="2"/>
  <c r="I20" i="2"/>
  <c r="O19" i="2"/>
  <c r="N19" i="2"/>
  <c r="M19" i="2"/>
  <c r="L19" i="2"/>
  <c r="K19" i="2"/>
  <c r="J19" i="2"/>
  <c r="I19" i="2"/>
  <c r="O18" i="2"/>
  <c r="N18" i="2"/>
  <c r="M18" i="2"/>
  <c r="L18" i="2"/>
  <c r="K18" i="2"/>
  <c r="J18" i="2"/>
  <c r="I18" i="2"/>
  <c r="O17" i="2"/>
  <c r="N17" i="2"/>
  <c r="M17" i="2"/>
  <c r="L17" i="2"/>
  <c r="K17" i="2"/>
  <c r="J17" i="2"/>
  <c r="I17" i="2"/>
  <c r="O16" i="2"/>
  <c r="N16" i="2"/>
  <c r="M16" i="2"/>
  <c r="L16" i="2"/>
  <c r="K16" i="2"/>
  <c r="J16" i="2"/>
  <c r="I16" i="2"/>
  <c r="O15" i="2"/>
  <c r="N15" i="2"/>
  <c r="M15" i="2"/>
  <c r="L15" i="2"/>
  <c r="K15" i="2"/>
  <c r="J15" i="2"/>
  <c r="I15" i="2"/>
  <c r="O14" i="2"/>
  <c r="N14" i="2"/>
  <c r="M14" i="2"/>
  <c r="L14" i="2"/>
  <c r="K14" i="2"/>
  <c r="J14" i="2"/>
  <c r="I14" i="2"/>
  <c r="O13" i="2"/>
  <c r="N13" i="2"/>
  <c r="M13" i="2"/>
  <c r="L13" i="2"/>
  <c r="K13" i="2"/>
  <c r="J13" i="2"/>
  <c r="I13" i="2"/>
  <c r="O12" i="2"/>
  <c r="N12" i="2"/>
  <c r="M12" i="2"/>
  <c r="L12" i="2"/>
  <c r="K12" i="2"/>
  <c r="J12" i="2"/>
  <c r="I12" i="2"/>
  <c r="O11" i="2"/>
  <c r="N11" i="2"/>
  <c r="M11" i="2"/>
  <c r="L11" i="2"/>
  <c r="K11" i="2"/>
  <c r="J11" i="2"/>
  <c r="I11" i="2"/>
  <c r="O8" i="2"/>
  <c r="N8" i="2"/>
  <c r="M8" i="2"/>
  <c r="L8" i="2"/>
  <c r="K8" i="2"/>
  <c r="J8" i="2"/>
  <c r="I8" i="2"/>
</calcChain>
</file>

<file path=xl/sharedStrings.xml><?xml version="1.0" encoding="utf-8"?>
<sst xmlns="http://schemas.openxmlformats.org/spreadsheetml/2006/main" count="1113" uniqueCount="272">
  <si>
    <t>Estructura o parte del lenguaje</t>
  </si>
  <si>
    <t>Punto de entrada del programa</t>
  </si>
  <si>
    <t>Tipo de dato entero</t>
  </si>
  <si>
    <t>Tipo de dato string</t>
  </si>
  <si>
    <t>Tipo de dato booleano</t>
  </si>
  <si>
    <t>Literales de enteros</t>
  </si>
  <si>
    <t xml:space="preserve">Literales de caracteres </t>
  </si>
  <si>
    <t xml:space="preserve">Literales de strings </t>
  </si>
  <si>
    <t>Sistema de acceso arreglos</t>
  </si>
  <si>
    <t>Sistema de acceso strings</t>
  </si>
  <si>
    <t>Sistema de acceso registros</t>
  </si>
  <si>
    <t>Asignación y Familia</t>
  </si>
  <si>
    <t>Operaciones aritméticas básicas de enteros</t>
  </si>
  <si>
    <t>Incremento y Decremento</t>
  </si>
  <si>
    <t>Operaciones básicas sobre caracteres</t>
  </si>
  <si>
    <t>Operaciones lógicas solicitadas</t>
  </si>
  <si>
    <t>Operaciones de Strings solicitadas</t>
  </si>
  <si>
    <t>Operaciones de conjuntos solicitadas</t>
  </si>
  <si>
    <t>Operaciones de archivos solicitadas</t>
  </si>
  <si>
    <t>Operaciones de comparación solicitadas</t>
  </si>
  <si>
    <t>Manejo de Bloques de más de una instrucción</t>
  </si>
  <si>
    <t>Instrucción while</t>
  </si>
  <si>
    <t>Instrucción if-then-else</t>
  </si>
  <si>
    <t>Instrucción switch</t>
  </si>
  <si>
    <t>Instrucción Repeat-until</t>
  </si>
  <si>
    <t>Instrucción For</t>
  </si>
  <si>
    <t>Instrucción With</t>
  </si>
  <si>
    <t>Instrucción break</t>
  </si>
  <si>
    <t>Instrucción continue</t>
  </si>
  <si>
    <t>Instrucción Halt</t>
  </si>
  <si>
    <t>Encabezado de funciones</t>
  </si>
  <si>
    <t>Encabezado de procedimientos</t>
  </si>
  <si>
    <t>Manejo de parámetros formales</t>
  </si>
  <si>
    <t>Manejo de parámetros reales</t>
  </si>
  <si>
    <t>Instrucción return</t>
  </si>
  <si>
    <t>Operación de size of</t>
  </si>
  <si>
    <t>Sistema de coherción de tipos</t>
  </si>
  <si>
    <t>Manejo de la salida estándar</t>
  </si>
  <si>
    <t>Logo y nombre del Lenguaje</t>
  </si>
  <si>
    <t>Sistema de asignación de constantes</t>
  </si>
  <si>
    <t xml:space="preserve">Sistema de asignación de tipos </t>
  </si>
  <si>
    <t>Sistema de declaración de variables</t>
  </si>
  <si>
    <t>Tipo de dato conjunto</t>
  </si>
  <si>
    <t>Tipo de datos números flotantes</t>
  </si>
  <si>
    <t>Tipo de dato archivo de texto</t>
  </si>
  <si>
    <t>Tipo de dato arreglos</t>
  </si>
  <si>
    <t>Tipo de dato registros</t>
  </si>
  <si>
    <t>Literales booleanas</t>
  </si>
  <si>
    <t>Literales de conjuntos</t>
  </si>
  <si>
    <t>Literales de archivos</t>
  </si>
  <si>
    <t>Literales de números flotantes</t>
  </si>
  <si>
    <t>Literales de arreglos</t>
  </si>
  <si>
    <t>Literales de registros</t>
  </si>
  <si>
    <t xml:space="preserve">Operaciones de números flotantes </t>
  </si>
  <si>
    <t>Comentario de Bloque</t>
  </si>
  <si>
    <t>Comentario de Línea</t>
  </si>
  <si>
    <t xml:space="preserve">Todo programa se debe cerrar con un </t>
  </si>
  <si>
    <t>Estructura del título del programa</t>
  </si>
  <si>
    <t>Sección constantes</t>
  </si>
  <si>
    <t>Sección de tipos</t>
  </si>
  <si>
    <t>Sección de variables</t>
  </si>
  <si>
    <t>Sección de prototipos</t>
  </si>
  <si>
    <t>Sección de rutinas</t>
  </si>
  <si>
    <t>Tipo de dato caracter</t>
  </si>
  <si>
    <t>Manejo de la entrada estándar</t>
  </si>
  <si>
    <t>Terminador o separador de instrucciones - Instrucción nula</t>
  </si>
  <si>
    <t>VOTO</t>
  </si>
  <si>
    <t>Propuestas:</t>
  </si>
  <si>
    <t>Roble</t>
  </si>
  <si>
    <t>Instrucciones:</t>
  </si>
  <si>
    <t>Las votaciones son actividad individual y no por parejas.</t>
  </si>
  <si>
    <t>Para cada elemento del lenguaje debe seleccionar la propuesta que cree es la mejor para ese elemento en particular.</t>
  </si>
  <si>
    <t>Desierto</t>
  </si>
  <si>
    <t xml:space="preserve">Si no hay ninguna propuesta que crea que satisface sus criterios debe copiar: </t>
  </si>
  <si>
    <t>No deje ningún elemento sin asignar un voto.</t>
  </si>
  <si>
    <t>Si no participa de esta actividad (o no lo hace responsablemente) puede obtener un serio descuento en su nota de la etapa cero.</t>
  </si>
  <si>
    <t>Recuerde que no puede votar en ningún caso por su propia propuesta.</t>
  </si>
  <si>
    <t>Si hay dos propuestas iguales, con el mismo símbolo o la misma palabra en Cabecar, debe poner ambas propuestas y no solo una de ellas.</t>
  </si>
  <si>
    <t>Se entrega al correo del profesor kirstein.gatjens@gmail.com con el subject   TAREA: Votación Elementos del Lenguaje</t>
  </si>
  <si>
    <t>El nombre del archivo se debe mantener, solo claramente cambiando las palabras Apellido-Nombre por su nombre corto.</t>
  </si>
  <si>
    <t>El formato del archivo también lo deben mantener, es un .xls no un .xlsx.   No lo edite en línea, use una aplicación para no tener problemas.</t>
  </si>
  <si>
    <t>para esto debe leer las propuestas con cuidado y procesarlas en paralelo.</t>
  </si>
  <si>
    <t>Lea las instrucciones completas antes de hacer algo más.</t>
  </si>
  <si>
    <t>Ejemplo de votación:</t>
  </si>
  <si>
    <t>Elemento A</t>
  </si>
  <si>
    <t>Elemento B</t>
  </si>
  <si>
    <t>Elemento C</t>
  </si>
  <si>
    <t>Elemento D</t>
  </si>
  <si>
    <t>Elemento E</t>
  </si>
  <si>
    <t>Elemento F</t>
  </si>
  <si>
    <t>Elemento G</t>
  </si>
  <si>
    <t>Elemento H</t>
  </si>
  <si>
    <t>Elemento I</t>
  </si>
  <si>
    <t>Elemento J</t>
  </si>
  <si>
    <t>Elemento K</t>
  </si>
  <si>
    <t>Arce</t>
  </si>
  <si>
    <t>Castaño</t>
  </si>
  <si>
    <t>Olmo</t>
  </si>
  <si>
    <t>Palmera</t>
  </si>
  <si>
    <t>Pino</t>
  </si>
  <si>
    <t>Sauce</t>
  </si>
  <si>
    <t xml:space="preserve">Para efectuar su voto debe copiar la celda, no escriba copie el voto (esto evitar dedazos y falsos conteos).  Copie también el color y formato.  Un Ctrl-C es suficiente. </t>
  </si>
  <si>
    <t>Como ocupamos tener definido el lenguaje al completo lo antes posible, la fecha de entrega de esta votación es antes del lunes 26 de agosto a las 7:30 a.m.  Esto para hacer el merge en clases.</t>
  </si>
  <si>
    <t>Alvarez Josué</t>
  </si>
  <si>
    <t>Ganador</t>
  </si>
  <si>
    <t>Brenes Valeska</t>
  </si>
  <si>
    <t>Chavarría Andrés</t>
  </si>
  <si>
    <t>Fuentes Anthony</t>
  </si>
  <si>
    <t>Kauffman Erick</t>
  </si>
  <si>
    <t>Muñoz Diego</t>
  </si>
  <si>
    <t>Murcia Carlos</t>
  </si>
  <si>
    <t>Prado David</t>
  </si>
  <si>
    <t>Valverde Samuel</t>
  </si>
  <si>
    <t>Vega Luis</t>
  </si>
  <si>
    <t>K</t>
  </si>
  <si>
    <t>Klo</t>
  </si>
  <si>
    <t>wogawg (wogaól) “enciende el fuego”</t>
  </si>
  <si>
    <t>Kará</t>
  </si>
  <si>
    <t>Tieso</t>
  </si>
  <si>
    <t>Árbol</t>
  </si>
  <si>
    <t>Enciende el fuego</t>
  </si>
  <si>
    <t>Cambio</t>
  </si>
  <si>
    <t>Kaska</t>
  </si>
  <si>
    <t>Wäkiri</t>
  </si>
  <si>
    <t>Patrón</t>
  </si>
  <si>
    <t>Cuerpo</t>
  </si>
  <si>
    <t>Prá</t>
  </si>
  <si>
    <t>el rechinar de una puerta</t>
  </si>
  <si>
    <t>Uniforme</t>
  </si>
  <si>
    <t>Jarree</t>
  </si>
  <si>
    <t>.</t>
  </si>
  <si>
    <t>es un terminador</t>
  </si>
  <si>
    <t>variante del ::=</t>
  </si>
  <si>
    <t>id :&gt; &lt;tipo&gt; .</t>
  </si>
  <si>
    <t>Ñákjëë &lt;tipo&gt; id &lt;literal&gt; .</t>
  </si>
  <si>
    <t>&lt;tipo&gt; id := &lt;inicialización&gt; .</t>
  </si>
  <si>
    <t>multiples</t>
  </si>
  <si>
    <t>contar numeros</t>
  </si>
  <si>
    <t>ékla</t>
  </si>
  <si>
    <t>uno</t>
  </si>
  <si>
    <t>tira de bejuco</t>
  </si>
  <si>
    <t>Shtáwa</t>
  </si>
  <si>
    <t>Shéj</t>
  </si>
  <si>
    <t>YínaKulíwa</t>
  </si>
  <si>
    <t>VerdaderoFalso</t>
  </si>
  <si>
    <t>Járjá</t>
  </si>
  <si>
    <t>Conjunto</t>
  </si>
  <si>
    <t>älwíí</t>
  </si>
  <si>
    <t>Libro</t>
  </si>
  <si>
    <t>Gache</t>
  </si>
  <si>
    <t>Trozo, pedazo o parte de algo</t>
  </si>
  <si>
    <t xml:space="preserve">Al lado de </t>
  </si>
  <si>
    <t>Bók</t>
  </si>
  <si>
    <t>Mochila</t>
  </si>
  <si>
    <t>Síwa y Kóyuwé</t>
  </si>
  <si>
    <t>Verdad y Mentira</t>
  </si>
  <si>
    <t>{: ‘a’, ‘e’, ‘i’, ‘o’, ‘u’ :}</t>
  </si>
  <si>
    <t>con coma y no punto</t>
  </si>
  <si>
    <t>-123, 0xF4EC</t>
  </si>
  <si>
    <t>lenguaje C</t>
  </si>
  <si>
    <t>'K'</t>
  </si>
  <si>
    <t>"Hola Mundo"</t>
  </si>
  <si>
    <t>lengauje C para caracteres de escape</t>
  </si>
  <si>
    <t>[ 1 , 2 , 3 ]</t>
  </si>
  <si>
    <t>las usuales</t>
  </si>
  <si>
    <t>{* ”hola”, 8, ‘k’ *}</t>
  </si>
  <si>
    <t>[2][3][4]</t>
  </si>
  <si>
    <t>"hola" &amp;# 2</t>
  </si>
  <si>
    <t>regresa la 'l'</t>
  </si>
  <si>
    <t>registro@campo</t>
  </si>
  <si>
    <t>wáka</t>
  </si>
  <si>
    <t>trasnsformar   wákaOperacion</t>
  </si>
  <si>
    <t>Las de C</t>
  </si>
  <si>
    <t>+ - * / %</t>
  </si>
  <si>
    <t>däká  däwá</t>
  </si>
  <si>
    <t>daka : preguntar dawa es bajar</t>
  </si>
  <si>
    <t>Tölö Jélá Júru Kári</t>
  </si>
  <si>
    <t>isdigit?  (Está completo) isalpha? (letra) mayúsuclas (elevado) minusculas (diminuto)</t>
  </si>
  <si>
    <t>irä irälé kái jébä</t>
  </si>
  <si>
    <t>y o no xor (único)</t>
  </si>
  <si>
    <t>"hola" bawa "mundo"</t>
  </si>
  <si>
    <t>bawa matsíí tiä kjätiä kua</t>
  </si>
  <si>
    <t>concatenar (pegar) largo cortar recortar encontrar</t>
  </si>
  <si>
    <t>Las operaciones de strings son en infijo</t>
  </si>
  <si>
    <t>Comentarios y ejemplos</t>
  </si>
  <si>
    <t>"mariposa" tiä 2 tiä 3 -&gt; "rip"</t>
  </si>
  <si>
    <t>"mariposa" kjä 2 tiä 3 -&gt; "maosa"</t>
  </si>
  <si>
    <t>"mariposa" kua 'p' -&gt; síwa</t>
  </si>
  <si>
    <t>wóbogo shénawa ñawötkö pakakirei dodwa járebo</t>
  </si>
  <si>
    <t>agregar (añadir) borrar  unión (reunirse) intersección (parte interna) pertenecer vacío</t>
  </si>
  <si>
    <t>Jówa Itana äyështä washä yuä tapáwa</t>
  </si>
  <si>
    <t>abrir cerrar escribir leer crear asociar(juntar)</t>
  </si>
  <si>
    <t>,+ ,- ,/ ,* ,%</t>
  </si>
  <si>
    <t>,operador</t>
  </si>
  <si>
    <t xml:space="preserve">&lt; </t>
  </si>
  <si>
    <t>&lt; &gt; &lt;= &gt;= = &gt;&lt;</t>
  </si>
  <si>
    <t>ká   tuína</t>
  </si>
  <si>
    <t>día y noche</t>
  </si>
  <si>
    <t>daleika  shä</t>
  </si>
  <si>
    <t>mientras hacer</t>
  </si>
  <si>
    <t>chagö (preguntar) jéná (entonces)  shirína (equivocarse)</t>
  </si>
  <si>
    <t>chagö jéná shirína</t>
  </si>
  <si>
    <t>switch (cambiar) case (motivo) default (sin duda)</t>
  </si>
  <si>
    <t>shäni  kana</t>
  </si>
  <si>
    <t>repetir hasta</t>
  </si>
  <si>
    <t>ta shä</t>
  </si>
  <si>
    <t>con</t>
  </si>
  <si>
    <t>tuna id := &lt;exp&gt; katso &lt;exp&gt; nai &lt;exp&gt; shä</t>
  </si>
  <si>
    <t>correr cerro caballo</t>
  </si>
  <si>
    <t>retiro</t>
  </si>
  <si>
    <t>tuluwo</t>
  </si>
  <si>
    <t>Tsëré</t>
  </si>
  <si>
    <t>continuar</t>
  </si>
  <si>
    <t>interrumpir</t>
  </si>
  <si>
    <t>shána</t>
  </si>
  <si>
    <t>kiana id ( &lt;params&gt; ) chani &lt;tipo&gt; shä</t>
  </si>
  <si>
    <t>kiana (ser util) chani (devolver)</t>
  </si>
  <si>
    <t>wayuä (procesar)</t>
  </si>
  <si>
    <t>wayuä id ( &lt;params&gt; ) shä</t>
  </si>
  <si>
    <t>iáwa (transformar)</t>
  </si>
  <si>
    <t>(5,A,4,B)</t>
  </si>
  <si>
    <t>la usual</t>
  </si>
  <si>
    <t>toli</t>
  </si>
  <si>
    <t>rastro</t>
  </si>
  <si>
    <t>tamaño</t>
  </si>
  <si>
    <t>Bikö</t>
  </si>
  <si>
    <t>kuklë</t>
  </si>
  <si>
    <t>cruz</t>
  </si>
  <si>
    <t>recibir</t>
  </si>
  <si>
    <t>enviar</t>
  </si>
  <si>
    <r>
      <t>Bák</t>
    </r>
    <r>
      <rPr>
        <b/>
        <sz val="14"/>
        <rFont val="Arial"/>
        <family val="2"/>
      </rPr>
      <t>tipo</t>
    </r>
  </si>
  <si>
    <t>wëikä</t>
  </si>
  <si>
    <t>destruir</t>
  </si>
  <si>
    <t>$ comentarios</t>
  </si>
  <si>
    <t>$*  comentarios anidados *$</t>
  </si>
  <si>
    <t>$*X es para la directiva X</t>
  </si>
  <si>
    <t>Kichána &lt;tipo&gt; id bikö 100</t>
  </si>
  <si>
    <t>Tipo creativo:  Números Romanos</t>
  </si>
  <si>
    <t>wömële</t>
  </si>
  <si>
    <t>enemigo</t>
  </si>
  <si>
    <t>sumar</t>
  </si>
  <si>
    <t>restar</t>
  </si>
  <si>
    <t>multiplicar</t>
  </si>
  <si>
    <t>divididir</t>
  </si>
  <si>
    <t>residuo</t>
  </si>
  <si>
    <t>wö+</t>
  </si>
  <si>
    <t>wö-</t>
  </si>
  <si>
    <t>wö*</t>
  </si>
  <si>
    <t>wö/</t>
  </si>
  <si>
    <t>wö%</t>
  </si>
  <si>
    <t>Potencia</t>
  </si>
  <si>
    <t>Caballo</t>
  </si>
  <si>
    <t>Kalwá</t>
  </si>
  <si>
    <t>Máximo Común Divisor</t>
  </si>
  <si>
    <t>Saká</t>
  </si>
  <si>
    <t>Pariente</t>
  </si>
  <si>
    <t>Bidireccional</t>
  </si>
  <si>
    <t>reverso</t>
  </si>
  <si>
    <t>töka &lt;exp&gt; shä &lt;instrucción&gt;</t>
  </si>
  <si>
    <t>manéwa &lt;exp&gt; shä nuí tsú</t>
  </si>
  <si>
    <t>Switch random</t>
  </si>
  <si>
    <t>suerte</t>
  </si>
  <si>
    <t>Nitsósi shä nuí</t>
  </si>
  <si>
    <t>literal</t>
  </si>
  <si>
    <t>w| X X V III  |w</t>
  </si>
  <si>
    <t>letras válidas de romanos y espacio en blanco.</t>
  </si>
  <si>
    <t>{/ "Archivo.txt" , 'L' /}.</t>
  </si>
  <si>
    <t>Modos: 'L'  'E'  'A'</t>
  </si>
  <si>
    <t>( &lt;tipo&gt; id ,id . &lt;tipo&gt; iáwa id )</t>
  </si>
  <si>
    <t>toli finaliza la ejecución de la rutina</t>
  </si>
  <si>
    <r>
      <t>äwé</t>
    </r>
    <r>
      <rPr>
        <b/>
        <sz val="14"/>
        <rFont val="Arial"/>
        <family val="2"/>
      </rPr>
      <t>tipo</t>
    </r>
  </si>
  <si>
    <t>wögawg &lt;id&gt;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</si>
</sst>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sz val="18"/>
      <name val="Arial Black"/>
      <charset val="1"/>
    </font>
    <font>
      <sz val="8"/>
      <name val="Arial"/>
      <family val="2"/>
    </font>
    <font>
      <sz val="28"/>
      <name val="Arial Rounded MT Bold"/>
      <family val="2"/>
    </font>
    <font>
      <sz val="14"/>
      <name val="Arial Rounded MT Bold"/>
      <family val="2"/>
    </font>
    <font>
      <sz val="22"/>
      <name val="Arial Rounded MT Bold"/>
      <family val="2"/>
    </font>
    <font>
      <sz val="26"/>
      <name val="Arial Black"/>
      <family val="2"/>
    </font>
    <font>
      <sz val="16"/>
      <name val="Arial Rounded MT Bold"/>
      <family val="2"/>
    </font>
    <font>
      <sz val="26"/>
      <name val="Arial Rounded MT Bold"/>
      <family val="2"/>
    </font>
    <font>
      <sz val="18"/>
      <name val="Arial Black"/>
      <family val="2"/>
    </font>
    <font>
      <sz val="12"/>
      <name val="Arial Black"/>
      <charset val="1"/>
    </font>
    <font>
      <sz val="18"/>
      <name val="Arial"/>
      <family val="2"/>
    </font>
    <font>
      <b/>
      <sz val="14"/>
      <name val="Arial"/>
      <family val="2"/>
    </font>
    <font>
      <sz val="26"/>
      <name val="Arial"/>
      <family val="2"/>
    </font>
    <font>
      <sz val="1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7"/>
        <bgColor indexed="8"/>
      </patternFill>
    </fill>
    <fill>
      <patternFill patternType="solid">
        <fgColor indexed="52"/>
        <bgColor indexed="8"/>
      </patternFill>
    </fill>
    <fill>
      <patternFill patternType="solid">
        <fgColor indexed="50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7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Protection="1">
      <protection locked="0"/>
    </xf>
    <xf numFmtId="0" fontId="12" fillId="0" borderId="0" xfId="0" applyFont="1" applyProtection="1">
      <protection locked="0"/>
    </xf>
    <xf numFmtId="0" fontId="12" fillId="0" borderId="0" xfId="0" applyFont="1"/>
    <xf numFmtId="0" fontId="13" fillId="0" borderId="0" xfId="0" applyFont="1" applyProtection="1">
      <protection locked="0"/>
    </xf>
    <xf numFmtId="0" fontId="13" fillId="0" borderId="0" xfId="0" applyFont="1"/>
    <xf numFmtId="0" fontId="12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7" fillId="0" borderId="0" xfId="0" applyFont="1" applyProtection="1">
      <protection locked="0"/>
    </xf>
    <xf numFmtId="0" fontId="18" fillId="0" borderId="0" xfId="0" applyFont="1"/>
    <xf numFmtId="0" fontId="16" fillId="0" borderId="0" xfId="0" applyFont="1"/>
    <xf numFmtId="0" fontId="19" fillId="9" borderId="2" xfId="0" applyFont="1" applyFill="1" applyBorder="1" applyAlignment="1">
      <alignment horizontal="center" vertical="center"/>
    </xf>
    <xf numFmtId="0" fontId="19" fillId="10" borderId="2" xfId="0" applyFont="1" applyFill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  <xf numFmtId="0" fontId="19" fillId="12" borderId="2" xfId="0" applyFont="1" applyFill="1" applyBorder="1" applyAlignment="1">
      <alignment horizontal="center" vertical="center"/>
    </xf>
    <xf numFmtId="0" fontId="19" fillId="13" borderId="2" xfId="0" applyFont="1" applyFill="1" applyBorder="1" applyAlignment="1">
      <alignment horizontal="center" vertical="center"/>
    </xf>
    <xf numFmtId="0" fontId="19" fillId="14" borderId="2" xfId="0" applyFont="1" applyFill="1" applyBorder="1" applyAlignment="1">
      <alignment horizontal="center" vertical="center"/>
    </xf>
    <xf numFmtId="0" fontId="19" fillId="15" borderId="2" xfId="0" applyFont="1" applyFill="1" applyBorder="1" applyAlignment="1">
      <alignment horizontal="center" vertical="center"/>
    </xf>
    <xf numFmtId="0" fontId="19" fillId="16" borderId="2" xfId="0" applyFont="1" applyFill="1" applyBorder="1" applyAlignment="1">
      <alignment horizontal="center" vertical="center"/>
    </xf>
    <xf numFmtId="0" fontId="17" fillId="0" borderId="0" xfId="0" applyFont="1" applyAlignment="1" applyProtection="1">
      <alignment vertical="center"/>
      <protection locked="0"/>
    </xf>
    <xf numFmtId="0" fontId="19" fillId="17" borderId="2" xfId="0" applyFont="1" applyFill="1" applyBorder="1" applyAlignment="1">
      <alignment horizontal="center" vertical="center"/>
    </xf>
    <xf numFmtId="0" fontId="19" fillId="18" borderId="2" xfId="0" applyFont="1" applyFill="1" applyBorder="1" applyAlignment="1">
      <alignment horizontal="center" vertical="center"/>
    </xf>
    <xf numFmtId="0" fontId="19" fillId="19" borderId="2" xfId="0" applyFont="1" applyFill="1" applyBorder="1" applyAlignment="1">
      <alignment horizontal="center" vertical="center"/>
    </xf>
    <xf numFmtId="0" fontId="21" fillId="0" borderId="0" xfId="0" applyFont="1"/>
    <xf numFmtId="0" fontId="20" fillId="9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/>
      <protection locked="0"/>
    </xf>
    <xf numFmtId="0" fontId="13" fillId="0" borderId="0" xfId="0" applyFont="1" applyAlignment="1" applyProtection="1">
      <alignment horizontal="center"/>
      <protection locked="0"/>
    </xf>
    <xf numFmtId="0" fontId="22" fillId="0" borderId="0" xfId="0" applyFont="1" applyAlignment="1" applyProtection="1">
      <alignment horizontal="center"/>
      <protection locked="0"/>
    </xf>
    <xf numFmtId="0" fontId="12" fillId="0" borderId="0" xfId="0" quotePrefix="1" applyFont="1" applyAlignment="1" applyProtection="1">
      <alignment horizontal="center"/>
      <protection locked="0"/>
    </xf>
    <xf numFmtId="0" fontId="23" fillId="0" borderId="0" xfId="0" applyFont="1" applyProtection="1">
      <protection locked="0"/>
    </xf>
    <xf numFmtId="0" fontId="25" fillId="0" borderId="0" xfId="0" applyFont="1" applyAlignment="1" applyProtection="1">
      <alignment horizontal="center"/>
      <protection locked="0"/>
    </xf>
    <xf numFmtId="0" fontId="20" fillId="9" borderId="3" xfId="0" applyFont="1" applyFill="1" applyBorder="1" applyAlignment="1">
      <alignment horizontal="center"/>
    </xf>
    <xf numFmtId="0" fontId="20" fillId="9" borderId="4" xfId="0" applyFont="1" applyFill="1" applyBorder="1" applyAlignment="1">
      <alignment horizontal="center"/>
    </xf>
    <xf numFmtId="0" fontId="20" fillId="9" borderId="5" xfId="0" applyFont="1" applyFill="1" applyBorder="1" applyAlignment="1">
      <alignment horizontal="center"/>
    </xf>
    <xf numFmtId="0" fontId="15" fillId="20" borderId="0" xfId="0" applyFont="1" applyFill="1" applyAlignment="1">
      <alignment horizontal="center"/>
    </xf>
  </cellXfs>
  <cellStyles count="17">
    <cellStyle name="Accent" xfId="1" xr:uid="{F27AF80A-C431-4AF4-8A61-F17A4AA35820}"/>
    <cellStyle name="Accent 1" xfId="2" xr:uid="{A4E51008-E3EC-4460-ADC9-DEC9CC24EA6C}"/>
    <cellStyle name="Accent 2" xfId="3" xr:uid="{589F044F-1F5B-4448-8123-35D4C76753A7}"/>
    <cellStyle name="Accent 3" xfId="4" xr:uid="{FD472D79-646F-48A3-A807-09E1EA0E43DA}"/>
    <cellStyle name="Bad" xfId="5" builtinId="27" customBuiltin="1"/>
    <cellStyle name="Error" xfId="6" xr:uid="{2BCD5CFC-715D-40BF-9C99-AEBC14D14237}"/>
    <cellStyle name="Footnote" xfId="7" xr:uid="{5B4EE1A9-5824-4113-84BF-5CFBA5FB96B5}"/>
    <cellStyle name="Good" xfId="8" builtinId="26" customBuiltin="1"/>
    <cellStyle name="Heading" xfId="9" xr:uid="{16E11AB9-4229-461D-BC5E-5CAC96EDF415}"/>
    <cellStyle name="Heading 1" xfId="10" builtinId="16" customBuiltin="1"/>
    <cellStyle name="Heading 2" xfId="11" builtinId="17" customBuiltin="1"/>
    <cellStyle name="Neutral" xfId="12" builtinId="28" customBuiltin="1"/>
    <cellStyle name="Normal" xfId="0" builtinId="0"/>
    <cellStyle name="Note" xfId="13" builtinId="10" customBuiltin="1"/>
    <cellStyle name="Status" xfId="14" xr:uid="{406AADB4-5847-4164-92DB-964596B070F4}"/>
    <cellStyle name="Text" xfId="15" xr:uid="{D0B51C23-E943-4C04-9115-EC6D8D03B5D3}"/>
    <cellStyle name="Warning" xfId="16" xr:uid="{F9C858D2-3A7A-4914-9179-983A4C216054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76200</xdr:colOff>
      <xdr:row>4</xdr:row>
      <xdr:rowOff>57150</xdr:rowOff>
    </xdr:from>
    <xdr:to>
      <xdr:col>13</xdr:col>
      <xdr:colOff>971550</xdr:colOff>
      <xdr:row>4</xdr:row>
      <xdr:rowOff>952500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FADBA7AC-E689-5FB2-9B78-ADC0BB2C1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50050" y="1152525"/>
          <a:ext cx="89535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66675</xdr:colOff>
      <xdr:row>4</xdr:row>
      <xdr:rowOff>57150</xdr:rowOff>
    </xdr:from>
    <xdr:to>
      <xdr:col>8</xdr:col>
      <xdr:colOff>962025</xdr:colOff>
      <xdr:row>4</xdr:row>
      <xdr:rowOff>952500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CDB0F2D0-92F0-23E0-0252-CECAE2193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1775" y="1152525"/>
          <a:ext cx="89535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76200</xdr:colOff>
      <xdr:row>4</xdr:row>
      <xdr:rowOff>66675</xdr:rowOff>
    </xdr:from>
    <xdr:to>
      <xdr:col>9</xdr:col>
      <xdr:colOff>971550</xdr:colOff>
      <xdr:row>4</xdr:row>
      <xdr:rowOff>962025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72355432-4F36-A43B-4340-26BCE193A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59050" y="1162050"/>
          <a:ext cx="89535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76200</xdr:colOff>
      <xdr:row>4</xdr:row>
      <xdr:rowOff>57150</xdr:rowOff>
    </xdr:from>
    <xdr:to>
      <xdr:col>10</xdr:col>
      <xdr:colOff>971550</xdr:colOff>
      <xdr:row>4</xdr:row>
      <xdr:rowOff>952500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5A09D764-C508-AB63-7D6F-3AFB5DEFC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0" y="1152525"/>
          <a:ext cx="89535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85725</xdr:colOff>
      <xdr:row>4</xdr:row>
      <xdr:rowOff>66675</xdr:rowOff>
    </xdr:from>
    <xdr:to>
      <xdr:col>11</xdr:col>
      <xdr:colOff>981075</xdr:colOff>
      <xdr:row>4</xdr:row>
      <xdr:rowOff>962025</xdr:rowOff>
    </xdr:to>
    <xdr:pic>
      <xdr:nvPicPr>
        <xdr:cNvPr id="1031" name="Picture 7">
          <a:extLst>
            <a:ext uri="{FF2B5EF4-FFF2-40B4-BE49-F238E27FC236}">
              <a16:creationId xmlns:a16="http://schemas.microsoft.com/office/drawing/2014/main" id="{29E8ED9D-5235-BD60-E01E-45C70D012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64075" y="1162050"/>
          <a:ext cx="89535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95250</xdr:colOff>
      <xdr:row>4</xdr:row>
      <xdr:rowOff>66675</xdr:rowOff>
    </xdr:from>
    <xdr:to>
      <xdr:col>12</xdr:col>
      <xdr:colOff>981075</xdr:colOff>
      <xdr:row>4</xdr:row>
      <xdr:rowOff>962025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25A1C2C2-6A9E-477B-02D9-1C440D8E3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350" y="1162050"/>
          <a:ext cx="88582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85725</xdr:colOff>
      <xdr:row>4</xdr:row>
      <xdr:rowOff>85725</xdr:rowOff>
    </xdr:from>
    <xdr:to>
      <xdr:col>14</xdr:col>
      <xdr:colOff>981075</xdr:colOff>
      <xdr:row>4</xdr:row>
      <xdr:rowOff>981075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75442D85-4956-A616-8543-6F1DF00EB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07325" y="1181100"/>
          <a:ext cx="89535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5ECCA-1D6B-44D1-B0B4-27B70FCCC02F}">
  <dimension ref="A3:L48"/>
  <sheetViews>
    <sheetView zoomScaleNormal="85" workbookViewId="0"/>
  </sheetViews>
  <sheetFormatPr defaultColWidth="11" defaultRowHeight="12.75" x14ac:dyDescent="0.2"/>
  <cols>
    <col min="1" max="1" width="5" style="1" customWidth="1"/>
    <col min="2" max="4" width="11.42578125" customWidth="1"/>
    <col min="5" max="5" width="15.7109375" customWidth="1"/>
    <col min="6" max="11" width="11.42578125" customWidth="1"/>
    <col min="12" max="12" width="15.7109375" customWidth="1"/>
    <col min="13" max="13" width="11.42578125" customWidth="1"/>
    <col min="14" max="14" width="14" customWidth="1"/>
    <col min="15" max="69" width="11.42578125" customWidth="1"/>
  </cols>
  <sheetData>
    <row r="3" spans="3:12" ht="41.25" x14ac:dyDescent="0.8">
      <c r="C3" s="9" t="s">
        <v>69</v>
      </c>
    </row>
    <row r="5" spans="3:12" ht="18" x14ac:dyDescent="0.25">
      <c r="C5" s="10" t="s">
        <v>82</v>
      </c>
    </row>
    <row r="7" spans="3:12" ht="18" x14ac:dyDescent="0.25">
      <c r="C7" s="10" t="s">
        <v>70</v>
      </c>
    </row>
    <row r="8" spans="3:12" ht="18" x14ac:dyDescent="0.25">
      <c r="C8" s="10"/>
    </row>
    <row r="9" spans="3:12" ht="18" x14ac:dyDescent="0.25">
      <c r="C9" s="10" t="s">
        <v>71</v>
      </c>
    </row>
    <row r="10" spans="3:12" ht="18.75" thickBot="1" x14ac:dyDescent="0.3">
      <c r="C10" s="10"/>
    </row>
    <row r="11" spans="3:12" ht="20.25" thickBot="1" x14ac:dyDescent="0.3">
      <c r="C11" s="10" t="s">
        <v>73</v>
      </c>
      <c r="L11" s="18" t="s">
        <v>72</v>
      </c>
    </row>
    <row r="12" spans="3:12" ht="18" x14ac:dyDescent="0.25">
      <c r="C12" s="10"/>
    </row>
    <row r="13" spans="3:12" ht="18" x14ac:dyDescent="0.25">
      <c r="C13" s="10" t="s">
        <v>101</v>
      </c>
    </row>
    <row r="14" spans="3:12" ht="18" x14ac:dyDescent="0.25">
      <c r="C14" s="10"/>
    </row>
    <row r="15" spans="3:12" ht="18" x14ac:dyDescent="0.25">
      <c r="C15" s="10" t="s">
        <v>74</v>
      </c>
    </row>
    <row r="16" spans="3:12" ht="18" x14ac:dyDescent="0.25">
      <c r="C16" s="10"/>
    </row>
    <row r="17" spans="3:3" ht="18" x14ac:dyDescent="0.25">
      <c r="C17" s="10" t="s">
        <v>75</v>
      </c>
    </row>
    <row r="18" spans="3:3" ht="18" x14ac:dyDescent="0.25">
      <c r="C18" s="10"/>
    </row>
    <row r="19" spans="3:3" ht="18" x14ac:dyDescent="0.25">
      <c r="C19" s="10" t="s">
        <v>76</v>
      </c>
    </row>
    <row r="20" spans="3:3" ht="18" x14ac:dyDescent="0.25">
      <c r="C20" s="10"/>
    </row>
    <row r="21" spans="3:3" ht="18" x14ac:dyDescent="0.25">
      <c r="C21" s="10" t="s">
        <v>77</v>
      </c>
    </row>
    <row r="22" spans="3:3" ht="18" x14ac:dyDescent="0.25">
      <c r="C22" s="10" t="s">
        <v>81</v>
      </c>
    </row>
    <row r="23" spans="3:3" ht="18" x14ac:dyDescent="0.25">
      <c r="C23" s="10"/>
    </row>
    <row r="24" spans="3:3" ht="18" x14ac:dyDescent="0.25">
      <c r="C24" s="10" t="s">
        <v>102</v>
      </c>
    </row>
    <row r="25" spans="3:3" ht="18" x14ac:dyDescent="0.25">
      <c r="C25" s="10"/>
    </row>
    <row r="26" spans="3:3" ht="18" x14ac:dyDescent="0.25">
      <c r="C26" s="10" t="s">
        <v>78</v>
      </c>
    </row>
    <row r="27" spans="3:3" ht="18" x14ac:dyDescent="0.25">
      <c r="C27" s="10"/>
    </row>
    <row r="28" spans="3:3" ht="18" x14ac:dyDescent="0.25">
      <c r="C28" s="10" t="s">
        <v>79</v>
      </c>
    </row>
    <row r="29" spans="3:3" ht="18" x14ac:dyDescent="0.25">
      <c r="C29" s="10"/>
    </row>
    <row r="30" spans="3:3" ht="18" x14ac:dyDescent="0.25">
      <c r="C30" s="10" t="s">
        <v>80</v>
      </c>
    </row>
    <row r="31" spans="3:3" ht="18" x14ac:dyDescent="0.25">
      <c r="C31" s="10"/>
    </row>
    <row r="32" spans="3:3" ht="18" x14ac:dyDescent="0.25">
      <c r="C32" s="10" t="s">
        <v>83</v>
      </c>
    </row>
    <row r="33" spans="3:9" ht="18.75" thickBot="1" x14ac:dyDescent="0.3">
      <c r="C33" s="10"/>
    </row>
    <row r="34" spans="3:9" ht="20.25" thickBot="1" x14ac:dyDescent="0.3">
      <c r="C34" s="10" t="s">
        <v>84</v>
      </c>
      <c r="E34" s="14" t="s">
        <v>98</v>
      </c>
      <c r="F34" s="11" t="s">
        <v>95</v>
      </c>
    </row>
    <row r="35" spans="3:9" ht="20.25" thickBot="1" x14ac:dyDescent="0.3">
      <c r="C35" s="10" t="s">
        <v>85</v>
      </c>
      <c r="E35" s="18" t="s">
        <v>72</v>
      </c>
    </row>
    <row r="36" spans="3:9" ht="20.25" thickBot="1" x14ac:dyDescent="0.3">
      <c r="C36" s="10" t="s">
        <v>86</v>
      </c>
      <c r="E36" s="18" t="s">
        <v>72</v>
      </c>
    </row>
    <row r="37" spans="3:9" ht="20.25" thickBot="1" x14ac:dyDescent="0.3">
      <c r="C37" s="10" t="s">
        <v>87</v>
      </c>
      <c r="E37" s="12" t="s">
        <v>96</v>
      </c>
      <c r="F37" s="16" t="s">
        <v>100</v>
      </c>
      <c r="G37" s="11" t="s">
        <v>95</v>
      </c>
      <c r="H37" s="17" t="s">
        <v>68</v>
      </c>
      <c r="I37" s="13" t="s">
        <v>97</v>
      </c>
    </row>
    <row r="38" spans="3:9" ht="20.25" thickBot="1" x14ac:dyDescent="0.3">
      <c r="C38" s="10" t="s">
        <v>88</v>
      </c>
      <c r="E38" s="13" t="s">
        <v>97</v>
      </c>
    </row>
    <row r="39" spans="3:9" ht="20.25" thickBot="1" x14ac:dyDescent="0.3">
      <c r="C39" s="10" t="s">
        <v>89</v>
      </c>
      <c r="E39" s="17" t="s">
        <v>68</v>
      </c>
    </row>
    <row r="40" spans="3:9" ht="20.25" thickBot="1" x14ac:dyDescent="0.3">
      <c r="C40" s="10" t="s">
        <v>90</v>
      </c>
      <c r="E40" s="18" t="s">
        <v>72</v>
      </c>
    </row>
    <row r="41" spans="3:9" ht="20.25" thickBot="1" x14ac:dyDescent="0.3">
      <c r="C41" s="10" t="s">
        <v>91</v>
      </c>
      <c r="E41" s="15" t="s">
        <v>99</v>
      </c>
      <c r="F41" s="16" t="s">
        <v>100</v>
      </c>
      <c r="G41" s="11" t="s">
        <v>95</v>
      </c>
    </row>
    <row r="42" spans="3:9" ht="20.25" thickBot="1" x14ac:dyDescent="0.3">
      <c r="C42" s="10" t="s">
        <v>92</v>
      </c>
      <c r="E42" s="16" t="s">
        <v>100</v>
      </c>
    </row>
    <row r="43" spans="3:9" ht="20.25" thickBot="1" x14ac:dyDescent="0.3">
      <c r="C43" s="10" t="s">
        <v>93</v>
      </c>
      <c r="E43" s="18" t="s">
        <v>72</v>
      </c>
    </row>
    <row r="44" spans="3:9" ht="20.25" thickBot="1" x14ac:dyDescent="0.3">
      <c r="C44" s="10" t="s">
        <v>94</v>
      </c>
      <c r="E44" s="11" t="s">
        <v>95</v>
      </c>
    </row>
    <row r="45" spans="3:9" ht="18" x14ac:dyDescent="0.25">
      <c r="C45" s="10"/>
    </row>
    <row r="46" spans="3:9" ht="18" x14ac:dyDescent="0.25">
      <c r="C46" s="10"/>
    </row>
    <row r="47" spans="3:9" ht="18" x14ac:dyDescent="0.25">
      <c r="C47" s="10"/>
    </row>
    <row r="48" spans="3:9" ht="18" x14ac:dyDescent="0.25">
      <c r="C48" s="10"/>
    </row>
  </sheetData>
  <sheetProtection selectLockedCells="1" selectUnlockedCells="1"/>
  <phoneticPr fontId="14" type="noConversion"/>
  <pageMargins left="0.74791666666666667" right="0.74791666666666667" top="0.98402777777777772" bottom="0.98402777777777772" header="0.51180555555555551" footer="0.51180555555555551"/>
  <pageSetup scale="20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EFB3C-988E-4A02-AD04-7A9E9B0F3B25}">
  <dimension ref="A2:BZ99"/>
  <sheetViews>
    <sheetView tabSelected="1" zoomScale="85" zoomScaleNormal="85" workbookViewId="0">
      <pane xSplit="2" ySplit="3" topLeftCell="C34" activePane="bottomRight" state="frozen"/>
      <selection pane="topRight" activeCell="C1" sqref="C1"/>
      <selection pane="bottomLeft" activeCell="A12" sqref="A12"/>
      <selection pane="bottomRight" activeCell="D42" sqref="D42"/>
    </sheetView>
  </sheetViews>
  <sheetFormatPr defaultColWidth="11" defaultRowHeight="12.75" x14ac:dyDescent="0.2"/>
  <cols>
    <col min="1" max="1" width="5" style="1" customWidth="1"/>
    <col min="2" max="2" width="18.140625" style="1" customWidth="1"/>
    <col min="3" max="3" width="61.42578125" style="1" bestFit="1" customWidth="1"/>
    <col min="4" max="4" width="61.42578125" style="25" customWidth="1"/>
    <col min="5" max="5" width="34.140625" style="25" customWidth="1"/>
    <col min="6" max="6" width="8.7109375" style="1" customWidth="1"/>
    <col min="7" max="7" width="20" style="1" customWidth="1"/>
    <col min="8" max="8" width="11.7109375" customWidth="1"/>
    <col min="9" max="15" width="15.7109375" customWidth="1"/>
    <col min="16" max="78" width="11.42578125" customWidth="1"/>
  </cols>
  <sheetData>
    <row r="2" spans="1:78" ht="20.25" customHeight="1" thickBot="1" x14ac:dyDescent="0.25"/>
    <row r="3" spans="1:78" ht="35.25" thickBot="1" x14ac:dyDescent="0.5">
      <c r="C3" s="6"/>
      <c r="D3" s="6"/>
      <c r="E3" s="6"/>
      <c r="F3" s="6"/>
      <c r="G3" s="6"/>
      <c r="I3" s="36" t="s">
        <v>66</v>
      </c>
      <c r="J3" s="36"/>
      <c r="K3" s="36"/>
      <c r="L3" s="36"/>
      <c r="M3" s="36"/>
      <c r="N3" s="36"/>
      <c r="O3" s="36"/>
      <c r="R3" s="24" t="s">
        <v>114</v>
      </c>
      <c r="T3" s="33" t="s">
        <v>103</v>
      </c>
      <c r="U3" s="34"/>
      <c r="V3" s="34"/>
      <c r="W3" s="34"/>
      <c r="X3" s="35"/>
      <c r="Z3" s="33" t="s">
        <v>105</v>
      </c>
      <c r="AA3" s="34"/>
      <c r="AB3" s="34"/>
      <c r="AC3" s="34"/>
      <c r="AD3" s="35"/>
      <c r="AF3" s="33" t="s">
        <v>106</v>
      </c>
      <c r="AG3" s="34"/>
      <c r="AH3" s="34"/>
      <c r="AI3" s="34"/>
      <c r="AJ3" s="35"/>
      <c r="AL3" s="33" t="s">
        <v>107</v>
      </c>
      <c r="AM3" s="34"/>
      <c r="AN3" s="34"/>
      <c r="AO3" s="34"/>
      <c r="AP3" s="35"/>
      <c r="AR3" s="33" t="s">
        <v>108</v>
      </c>
      <c r="AS3" s="34"/>
      <c r="AT3" s="34"/>
      <c r="AU3" s="34"/>
      <c r="AV3" s="35"/>
      <c r="AX3" s="33" t="s">
        <v>109</v>
      </c>
      <c r="AY3" s="34"/>
      <c r="AZ3" s="34"/>
      <c r="BA3" s="34"/>
      <c r="BB3" s="35"/>
      <c r="BD3" s="33" t="s">
        <v>110</v>
      </c>
      <c r="BE3" s="34"/>
      <c r="BF3" s="34"/>
      <c r="BG3" s="34"/>
      <c r="BH3" s="35"/>
      <c r="BJ3" s="33" t="s">
        <v>111</v>
      </c>
      <c r="BK3" s="34"/>
      <c r="BL3" s="34"/>
      <c r="BM3" s="34"/>
      <c r="BN3" s="35"/>
      <c r="BP3" s="33" t="s">
        <v>112</v>
      </c>
      <c r="BQ3" s="34"/>
      <c r="BR3" s="34"/>
      <c r="BS3" s="34"/>
      <c r="BT3" s="35"/>
      <c r="BV3" s="33" t="s">
        <v>113</v>
      </c>
      <c r="BW3" s="34"/>
      <c r="BX3" s="34"/>
      <c r="BY3" s="34"/>
      <c r="BZ3" s="35"/>
    </row>
    <row r="4" spans="1:78" ht="18" x14ac:dyDescent="0.25">
      <c r="C4" s="6"/>
      <c r="D4" s="6"/>
      <c r="E4" s="6"/>
      <c r="F4" s="6"/>
      <c r="G4" s="6"/>
    </row>
    <row r="5" spans="1:78" ht="80.25" customHeight="1" thickBot="1" x14ac:dyDescent="0.25">
      <c r="C5" s="19" t="s">
        <v>67</v>
      </c>
      <c r="D5" s="26"/>
      <c r="E5" s="26"/>
      <c r="F5" s="19"/>
      <c r="G5" s="19"/>
      <c r="I5" s="7"/>
    </row>
    <row r="6" spans="1:78" ht="36" customHeight="1" thickBot="1" x14ac:dyDescent="0.4">
      <c r="C6" s="8"/>
      <c r="D6" s="27"/>
      <c r="E6" s="27"/>
      <c r="F6" s="8"/>
      <c r="G6" s="8" t="s">
        <v>104</v>
      </c>
      <c r="I6" s="11" t="s">
        <v>95</v>
      </c>
      <c r="J6" s="12" t="s">
        <v>96</v>
      </c>
      <c r="K6" s="13" t="s">
        <v>97</v>
      </c>
      <c r="L6" s="14" t="s">
        <v>98</v>
      </c>
      <c r="M6" s="15" t="s">
        <v>99</v>
      </c>
      <c r="N6" s="17" t="s">
        <v>68</v>
      </c>
      <c r="O6" s="16" t="s">
        <v>100</v>
      </c>
    </row>
    <row r="7" spans="1:78" ht="18.75" thickBot="1" x14ac:dyDescent="0.3">
      <c r="C7" s="2"/>
      <c r="D7" s="6"/>
      <c r="E7" s="6"/>
      <c r="F7" s="2"/>
      <c r="G7" s="2"/>
    </row>
    <row r="8" spans="1:78" ht="27.75" thickBot="1" x14ac:dyDescent="0.55000000000000004">
      <c r="C8" s="4" t="s">
        <v>38</v>
      </c>
      <c r="D8" s="29" t="s">
        <v>116</v>
      </c>
      <c r="E8" s="29"/>
      <c r="F8" s="4"/>
      <c r="G8" s="11" t="s">
        <v>95</v>
      </c>
      <c r="I8">
        <f>COUNTIF(Q8:FH8,$I$6)</f>
        <v>5</v>
      </c>
      <c r="J8">
        <f>COUNTIF(Q8:FH8,$J$6)</f>
        <v>1</v>
      </c>
      <c r="K8">
        <f>COUNTIF(Q8:FH8,$K$6)</f>
        <v>1</v>
      </c>
      <c r="L8">
        <f>COUNTIF(Q8:FH8,$L$6)</f>
        <v>1</v>
      </c>
      <c r="M8">
        <f>COUNTIF(Q8:FH8,$M$6)</f>
        <v>0</v>
      </c>
      <c r="N8">
        <f>COUNTIF(Q8:FH8,$N$6)</f>
        <v>2</v>
      </c>
      <c r="O8">
        <f>COUNTIF(Q8:FH8,$O$6)</f>
        <v>0</v>
      </c>
      <c r="T8" s="17" t="s">
        <v>68</v>
      </c>
      <c r="Z8" s="11" t="s">
        <v>95</v>
      </c>
      <c r="AF8" s="11" t="s">
        <v>95</v>
      </c>
      <c r="AL8" s="17" t="s">
        <v>68</v>
      </c>
      <c r="AR8" s="11" t="s">
        <v>95</v>
      </c>
      <c r="AX8" s="13" t="s">
        <v>97</v>
      </c>
      <c r="BD8" s="14" t="s">
        <v>98</v>
      </c>
      <c r="BJ8" s="12" t="s">
        <v>96</v>
      </c>
      <c r="BP8" s="11" t="s">
        <v>95</v>
      </c>
      <c r="BV8" s="11" t="s">
        <v>95</v>
      </c>
    </row>
    <row r="9" spans="1:78" s="3" customFormat="1" ht="18.75" thickBot="1" x14ac:dyDescent="0.3">
      <c r="A9" s="2"/>
      <c r="B9" s="2"/>
      <c r="C9" s="2"/>
      <c r="D9" s="6"/>
      <c r="E9" s="6"/>
      <c r="F9" s="2"/>
      <c r="G9" s="2"/>
      <c r="Q9"/>
      <c r="R9"/>
      <c r="S9"/>
    </row>
    <row r="10" spans="1:78" s="5" customFormat="1" ht="27.75" thickBot="1" x14ac:dyDescent="0.55000000000000004">
      <c r="A10" s="4"/>
      <c r="B10" s="4"/>
      <c r="C10" s="4" t="s">
        <v>0</v>
      </c>
      <c r="D10" s="28"/>
      <c r="E10" s="28"/>
      <c r="F10" s="4"/>
      <c r="G10" s="4"/>
      <c r="Q10"/>
      <c r="R10"/>
      <c r="S10"/>
      <c r="AL10" s="18" t="s">
        <v>72</v>
      </c>
      <c r="AX10" s="11" t="s">
        <v>95</v>
      </c>
      <c r="BV10" s="23"/>
      <c r="BW10" s="23"/>
      <c r="BX10" s="23"/>
      <c r="BY10" s="23"/>
      <c r="BZ10" s="23"/>
    </row>
    <row r="11" spans="1:78" s="3" customFormat="1" ht="20.25" thickBot="1" x14ac:dyDescent="0.3">
      <c r="A11" s="2"/>
      <c r="B11" s="2"/>
      <c r="C11" s="2" t="s">
        <v>57</v>
      </c>
      <c r="D11" s="6" t="s">
        <v>271</v>
      </c>
      <c r="E11" s="6" t="s">
        <v>120</v>
      </c>
      <c r="F11" s="2"/>
      <c r="G11" s="11" t="s">
        <v>95</v>
      </c>
      <c r="I11">
        <f t="shared" ref="I11:I42" si="0">COUNTIF(Q11:FH11,$I$6)</f>
        <v>4</v>
      </c>
      <c r="J11">
        <f t="shared" ref="J11:J42" si="1">COUNTIF(Q11:FH11,$J$6)</f>
        <v>3</v>
      </c>
      <c r="K11">
        <f t="shared" ref="K11:K42" si="2">COUNTIF(Q11:FH11,$K$6)</f>
        <v>1</v>
      </c>
      <c r="L11">
        <f t="shared" ref="L11:L42" si="3">COUNTIF(Q11:FH11,$L$6)</f>
        <v>1</v>
      </c>
      <c r="M11">
        <f t="shared" ref="M11:M42" si="4">COUNTIF(Q11:FH11,$M$6)</f>
        <v>0</v>
      </c>
      <c r="N11">
        <f t="shared" ref="N11:N42" si="5">COUNTIF(Q11:FH11,$N$6)</f>
        <v>1</v>
      </c>
      <c r="O11">
        <f t="shared" ref="O11:O42" si="6">COUNTIF(Q11:FH11,$O$6)</f>
        <v>0</v>
      </c>
      <c r="Q11"/>
      <c r="R11"/>
      <c r="S11"/>
      <c r="T11" s="12" t="s">
        <v>96</v>
      </c>
      <c r="Z11" s="13" t="s">
        <v>97</v>
      </c>
      <c r="AF11" s="12" t="s">
        <v>96</v>
      </c>
      <c r="AL11" s="17" t="s">
        <v>68</v>
      </c>
      <c r="AR11" s="14" t="s">
        <v>98</v>
      </c>
      <c r="AX11" s="11" t="s">
        <v>95</v>
      </c>
      <c r="BD11" s="11" t="s">
        <v>95</v>
      </c>
      <c r="BJ11" s="11" t="s">
        <v>95</v>
      </c>
      <c r="BP11" s="11" t="s">
        <v>95</v>
      </c>
      <c r="BV11" s="12" t="s">
        <v>96</v>
      </c>
    </row>
    <row r="12" spans="1:78" s="3" customFormat="1" ht="20.25" thickBot="1" x14ac:dyDescent="0.3">
      <c r="A12" s="2"/>
      <c r="B12" s="2"/>
      <c r="C12" s="2" t="s">
        <v>58</v>
      </c>
      <c r="D12" s="6" t="s">
        <v>117</v>
      </c>
      <c r="E12" s="6" t="s">
        <v>118</v>
      </c>
      <c r="F12" s="2"/>
      <c r="G12" s="17" t="s">
        <v>68</v>
      </c>
      <c r="I12">
        <f t="shared" si="0"/>
        <v>2</v>
      </c>
      <c r="J12">
        <f t="shared" si="1"/>
        <v>1</v>
      </c>
      <c r="K12">
        <f t="shared" si="2"/>
        <v>3</v>
      </c>
      <c r="L12">
        <f t="shared" si="3"/>
        <v>1</v>
      </c>
      <c r="M12">
        <f t="shared" si="4"/>
        <v>0</v>
      </c>
      <c r="N12">
        <f t="shared" si="5"/>
        <v>4</v>
      </c>
      <c r="O12">
        <f t="shared" si="6"/>
        <v>0</v>
      </c>
      <c r="Q12"/>
      <c r="R12" s="17" t="s">
        <v>68</v>
      </c>
      <c r="S12"/>
      <c r="T12" s="13" t="s">
        <v>97</v>
      </c>
      <c r="Z12" s="17" t="s">
        <v>68</v>
      </c>
      <c r="AF12" s="11" t="s">
        <v>95</v>
      </c>
      <c r="AL12" s="17" t="s">
        <v>68</v>
      </c>
      <c r="AR12" s="13" t="s">
        <v>97</v>
      </c>
      <c r="AX12" s="11" t="s">
        <v>95</v>
      </c>
      <c r="BD12" s="14" t="s">
        <v>98</v>
      </c>
      <c r="BJ12" s="12" t="s">
        <v>96</v>
      </c>
      <c r="BP12" s="13" t="s">
        <v>97</v>
      </c>
      <c r="BV12" s="17" t="s">
        <v>68</v>
      </c>
    </row>
    <row r="13" spans="1:78" s="3" customFormat="1" ht="20.25" thickBot="1" x14ac:dyDescent="0.3">
      <c r="A13" s="2"/>
      <c r="B13" s="2"/>
      <c r="C13" s="2" t="s">
        <v>59</v>
      </c>
      <c r="D13" s="6" t="s">
        <v>115</v>
      </c>
      <c r="E13" s="6" t="s">
        <v>119</v>
      </c>
      <c r="F13" s="2"/>
      <c r="G13" s="14" t="s">
        <v>98</v>
      </c>
      <c r="I13">
        <f t="shared" si="0"/>
        <v>0</v>
      </c>
      <c r="J13">
        <f t="shared" si="1"/>
        <v>2</v>
      </c>
      <c r="K13">
        <f t="shared" si="2"/>
        <v>1</v>
      </c>
      <c r="L13">
        <f t="shared" si="3"/>
        <v>4</v>
      </c>
      <c r="M13">
        <f t="shared" si="4"/>
        <v>1</v>
      </c>
      <c r="N13">
        <f t="shared" si="5"/>
        <v>1</v>
      </c>
      <c r="O13">
        <f t="shared" si="6"/>
        <v>0</v>
      </c>
      <c r="Q13"/>
      <c r="R13"/>
      <c r="S13"/>
      <c r="T13" s="14" t="s">
        <v>98</v>
      </c>
      <c r="Z13" s="17" t="s">
        <v>68</v>
      </c>
      <c r="AF13" s="14" t="s">
        <v>98</v>
      </c>
      <c r="AL13" s="14" t="s">
        <v>98</v>
      </c>
      <c r="AR13" s="12" t="s">
        <v>96</v>
      </c>
      <c r="AX13" s="18" t="s">
        <v>72</v>
      </c>
      <c r="BD13" s="14" t="s">
        <v>98</v>
      </c>
      <c r="BJ13" s="15" t="s">
        <v>99</v>
      </c>
      <c r="BP13" s="13" t="s">
        <v>97</v>
      </c>
      <c r="BV13" s="12" t="s">
        <v>96</v>
      </c>
    </row>
    <row r="14" spans="1:78" s="3" customFormat="1" ht="20.25" thickBot="1" x14ac:dyDescent="0.3">
      <c r="A14" s="2"/>
      <c r="B14" s="2"/>
      <c r="C14" s="2" t="s">
        <v>60</v>
      </c>
      <c r="D14" s="6" t="s">
        <v>122</v>
      </c>
      <c r="E14" s="6" t="s">
        <v>121</v>
      </c>
      <c r="F14" s="2"/>
      <c r="G14" s="14" t="s">
        <v>98</v>
      </c>
      <c r="I14">
        <f t="shared" si="0"/>
        <v>0</v>
      </c>
      <c r="J14">
        <f t="shared" si="1"/>
        <v>2</v>
      </c>
      <c r="K14">
        <f t="shared" si="2"/>
        <v>3</v>
      </c>
      <c r="L14">
        <f t="shared" si="3"/>
        <v>4</v>
      </c>
      <c r="M14">
        <f t="shared" si="4"/>
        <v>2</v>
      </c>
      <c r="N14">
        <f t="shared" si="5"/>
        <v>0</v>
      </c>
      <c r="O14">
        <f t="shared" si="6"/>
        <v>0</v>
      </c>
      <c r="Q14"/>
      <c r="R14" s="14" t="s">
        <v>98</v>
      </c>
      <c r="S14"/>
      <c r="T14" s="14" t="s">
        <v>98</v>
      </c>
      <c r="Z14" s="13" t="s">
        <v>97</v>
      </c>
      <c r="AF14" s="14" t="s">
        <v>98</v>
      </c>
      <c r="AL14" s="14" t="s">
        <v>98</v>
      </c>
      <c r="AR14" s="12" t="s">
        <v>96</v>
      </c>
      <c r="AX14" s="13" t="s">
        <v>97</v>
      </c>
      <c r="BA14"/>
      <c r="BD14" s="15" t="s">
        <v>99</v>
      </c>
      <c r="BJ14" s="15" t="s">
        <v>99</v>
      </c>
      <c r="BP14" s="13" t="s">
        <v>97</v>
      </c>
      <c r="BV14" s="12" t="s">
        <v>96</v>
      </c>
    </row>
    <row r="15" spans="1:78" s="3" customFormat="1" ht="20.25" thickBot="1" x14ac:dyDescent="0.3">
      <c r="A15" s="2"/>
      <c r="B15" s="2"/>
      <c r="C15" s="2" t="s">
        <v>61</v>
      </c>
      <c r="D15" s="6" t="s">
        <v>123</v>
      </c>
      <c r="E15" s="6" t="s">
        <v>124</v>
      </c>
      <c r="F15" s="2"/>
      <c r="G15" s="12" t="s">
        <v>96</v>
      </c>
      <c r="I15">
        <f t="shared" si="0"/>
        <v>1</v>
      </c>
      <c r="J15">
        <f t="shared" si="1"/>
        <v>3</v>
      </c>
      <c r="K15">
        <f t="shared" si="2"/>
        <v>2</v>
      </c>
      <c r="L15">
        <f t="shared" si="3"/>
        <v>1</v>
      </c>
      <c r="M15">
        <f t="shared" si="4"/>
        <v>1</v>
      </c>
      <c r="N15">
        <f t="shared" si="5"/>
        <v>2</v>
      </c>
      <c r="O15">
        <f t="shared" si="6"/>
        <v>0</v>
      </c>
      <c r="Q15"/>
      <c r="R15"/>
      <c r="S15"/>
      <c r="T15" s="12" t="s">
        <v>96</v>
      </c>
      <c r="Z15" s="17" t="s">
        <v>68</v>
      </c>
      <c r="AF15" s="15" t="s">
        <v>99</v>
      </c>
      <c r="AL15" s="17" t="s">
        <v>68</v>
      </c>
      <c r="AR15" s="12" t="s">
        <v>96</v>
      </c>
      <c r="AX15" s="13" t="s">
        <v>97</v>
      </c>
      <c r="BD15" s="14" t="s">
        <v>98</v>
      </c>
      <c r="BJ15" s="11" t="s">
        <v>95</v>
      </c>
      <c r="BP15" s="13" t="s">
        <v>97</v>
      </c>
      <c r="BV15" s="12" t="s">
        <v>96</v>
      </c>
    </row>
    <row r="16" spans="1:78" s="3" customFormat="1" ht="20.25" thickBot="1" x14ac:dyDescent="0.3">
      <c r="A16" s="2"/>
      <c r="B16" s="2"/>
      <c r="C16" s="2" t="s">
        <v>62</v>
      </c>
      <c r="D16" s="6" t="s">
        <v>126</v>
      </c>
      <c r="E16" s="6" t="s">
        <v>125</v>
      </c>
      <c r="F16" s="2"/>
      <c r="G16" s="13" t="s">
        <v>97</v>
      </c>
      <c r="I16">
        <f t="shared" si="0"/>
        <v>2</v>
      </c>
      <c r="J16">
        <f t="shared" si="1"/>
        <v>0</v>
      </c>
      <c r="K16">
        <f t="shared" si="2"/>
        <v>5</v>
      </c>
      <c r="L16">
        <f t="shared" si="3"/>
        <v>1</v>
      </c>
      <c r="M16">
        <f t="shared" si="4"/>
        <v>1</v>
      </c>
      <c r="N16">
        <f t="shared" si="5"/>
        <v>0</v>
      </c>
      <c r="O16">
        <f t="shared" si="6"/>
        <v>0</v>
      </c>
      <c r="Q16"/>
      <c r="R16"/>
      <c r="S16"/>
      <c r="T16" s="13" t="s">
        <v>97</v>
      </c>
      <c r="Z16" s="11" t="s">
        <v>95</v>
      </c>
      <c r="AF16" s="11" t="s">
        <v>95</v>
      </c>
      <c r="AL16" s="13" t="s">
        <v>97</v>
      </c>
      <c r="AR16" s="13" t="s">
        <v>97</v>
      </c>
      <c r="AX16" s="15" t="s">
        <v>99</v>
      </c>
      <c r="BD16" s="14" t="s">
        <v>98</v>
      </c>
      <c r="BJ16" s="13" t="s">
        <v>97</v>
      </c>
      <c r="BP16" s="13" t="s">
        <v>97</v>
      </c>
      <c r="BV16" s="18" t="s">
        <v>72</v>
      </c>
    </row>
    <row r="17" spans="1:75" s="3" customFormat="1" ht="20.25" thickBot="1" x14ac:dyDescent="0.3">
      <c r="A17" s="2"/>
      <c r="C17" s="2" t="s">
        <v>1</v>
      </c>
      <c r="D17" s="6" t="s">
        <v>129</v>
      </c>
      <c r="E17" s="6" t="s">
        <v>127</v>
      </c>
      <c r="F17" s="2"/>
      <c r="G17" s="13" t="s">
        <v>97</v>
      </c>
      <c r="I17">
        <f t="shared" si="0"/>
        <v>2</v>
      </c>
      <c r="J17">
        <f t="shared" si="1"/>
        <v>3</v>
      </c>
      <c r="K17">
        <f t="shared" si="2"/>
        <v>4</v>
      </c>
      <c r="L17">
        <f t="shared" si="3"/>
        <v>0</v>
      </c>
      <c r="M17">
        <f t="shared" si="4"/>
        <v>0</v>
      </c>
      <c r="N17">
        <f t="shared" si="5"/>
        <v>2</v>
      </c>
      <c r="O17">
        <f t="shared" si="6"/>
        <v>0</v>
      </c>
      <c r="Q17"/>
      <c r="R17" s="13" t="s">
        <v>97</v>
      </c>
      <c r="S17"/>
      <c r="T17" s="17" t="s">
        <v>68</v>
      </c>
      <c r="Z17" s="13" t="s">
        <v>97</v>
      </c>
      <c r="AF17" s="12" t="s">
        <v>96</v>
      </c>
      <c r="AL17" s="17" t="s">
        <v>68</v>
      </c>
      <c r="AR17" s="13" t="s">
        <v>97</v>
      </c>
      <c r="AX17" s="11" t="s">
        <v>95</v>
      </c>
      <c r="BD17" s="11" t="s">
        <v>95</v>
      </c>
      <c r="BJ17" s="12" t="s">
        <v>96</v>
      </c>
      <c r="BP17" s="13" t="s">
        <v>97</v>
      </c>
      <c r="BV17" s="12" t="s">
        <v>96</v>
      </c>
    </row>
    <row r="18" spans="1:75" s="3" customFormat="1" ht="20.25" thickBot="1" x14ac:dyDescent="0.3">
      <c r="A18" s="2"/>
      <c r="B18" s="2"/>
      <c r="C18" s="2" t="s">
        <v>39</v>
      </c>
      <c r="D18" s="6" t="s">
        <v>134</v>
      </c>
      <c r="E18" s="6" t="s">
        <v>128</v>
      </c>
      <c r="F18" s="2"/>
      <c r="G18" s="12" t="s">
        <v>96</v>
      </c>
      <c r="I18">
        <f t="shared" si="0"/>
        <v>2</v>
      </c>
      <c r="J18">
        <f t="shared" si="1"/>
        <v>4</v>
      </c>
      <c r="K18">
        <f t="shared" si="2"/>
        <v>1</v>
      </c>
      <c r="L18">
        <f t="shared" si="3"/>
        <v>0</v>
      </c>
      <c r="M18">
        <f t="shared" si="4"/>
        <v>0</v>
      </c>
      <c r="N18">
        <f t="shared" si="5"/>
        <v>2</v>
      </c>
      <c r="O18">
        <f t="shared" si="6"/>
        <v>0</v>
      </c>
      <c r="Q18"/>
      <c r="R18"/>
      <c r="S18"/>
      <c r="T18" s="12" t="s">
        <v>96</v>
      </c>
      <c r="Z18" s="17" t="s">
        <v>68</v>
      </c>
      <c r="AF18" s="11" t="s">
        <v>95</v>
      </c>
      <c r="AL18" s="18" t="s">
        <v>72</v>
      </c>
      <c r="AR18" s="12" t="s">
        <v>96</v>
      </c>
      <c r="AX18" s="12" t="s">
        <v>96</v>
      </c>
      <c r="BD18" s="17" t="s">
        <v>68</v>
      </c>
      <c r="BJ18" s="12" t="s">
        <v>96</v>
      </c>
      <c r="BP18" s="13" t="s">
        <v>97</v>
      </c>
      <c r="BV18" s="11" t="s">
        <v>95</v>
      </c>
    </row>
    <row r="19" spans="1:75" s="3" customFormat="1" ht="20.25" thickBot="1" x14ac:dyDescent="0.3">
      <c r="A19" s="2"/>
      <c r="B19" s="2"/>
      <c r="C19" s="2" t="s">
        <v>40</v>
      </c>
      <c r="D19" s="6" t="s">
        <v>133</v>
      </c>
      <c r="E19" s="6" t="s">
        <v>132</v>
      </c>
      <c r="F19" s="2"/>
      <c r="G19" s="13" t="s">
        <v>97</v>
      </c>
      <c r="I19">
        <f t="shared" si="0"/>
        <v>1</v>
      </c>
      <c r="J19">
        <f t="shared" si="1"/>
        <v>1</v>
      </c>
      <c r="K19">
        <f t="shared" si="2"/>
        <v>3</v>
      </c>
      <c r="L19">
        <f t="shared" si="3"/>
        <v>1</v>
      </c>
      <c r="M19">
        <f t="shared" si="4"/>
        <v>1</v>
      </c>
      <c r="N19">
        <f t="shared" si="5"/>
        <v>2</v>
      </c>
      <c r="O19">
        <f t="shared" si="6"/>
        <v>0</v>
      </c>
      <c r="Q19"/>
      <c r="R19"/>
      <c r="S19"/>
      <c r="T19" s="17" t="s">
        <v>68</v>
      </c>
      <c r="Z19" s="15" t="s">
        <v>99</v>
      </c>
      <c r="AF19" s="14" t="s">
        <v>98</v>
      </c>
      <c r="AL19" s="18" t="s">
        <v>72</v>
      </c>
      <c r="AR19" s="13" t="s">
        <v>97</v>
      </c>
      <c r="AX19" s="12" t="s">
        <v>96</v>
      </c>
      <c r="BD19" s="17" t="s">
        <v>68</v>
      </c>
      <c r="BJ19" s="13" t="s">
        <v>97</v>
      </c>
      <c r="BP19" s="13" t="s">
        <v>97</v>
      </c>
      <c r="BV19" s="11" t="s">
        <v>95</v>
      </c>
    </row>
    <row r="20" spans="1:75" s="3" customFormat="1" ht="20.25" thickBot="1" x14ac:dyDescent="0.3">
      <c r="A20" s="2"/>
      <c r="B20" s="2"/>
      <c r="C20" s="2" t="s">
        <v>41</v>
      </c>
      <c r="D20" s="6" t="s">
        <v>135</v>
      </c>
      <c r="E20" s="6" t="s">
        <v>136</v>
      </c>
      <c r="F20" s="2"/>
      <c r="G20" s="13" t="s">
        <v>97</v>
      </c>
      <c r="I20">
        <f t="shared" si="0"/>
        <v>1</v>
      </c>
      <c r="J20">
        <f t="shared" si="1"/>
        <v>1</v>
      </c>
      <c r="K20">
        <f t="shared" si="2"/>
        <v>4</v>
      </c>
      <c r="L20">
        <f t="shared" si="3"/>
        <v>0</v>
      </c>
      <c r="M20">
        <f t="shared" si="4"/>
        <v>0</v>
      </c>
      <c r="N20">
        <f t="shared" si="5"/>
        <v>2</v>
      </c>
      <c r="O20">
        <f t="shared" si="6"/>
        <v>0</v>
      </c>
      <c r="Q20"/>
      <c r="R20"/>
      <c r="S20"/>
      <c r="T20" s="18" t="s">
        <v>72</v>
      </c>
      <c r="Z20" s="17" t="s">
        <v>68</v>
      </c>
      <c r="AF20" s="18" t="s">
        <v>72</v>
      </c>
      <c r="AL20" s="13" t="s">
        <v>97</v>
      </c>
      <c r="AR20" s="13" t="s">
        <v>97</v>
      </c>
      <c r="AX20" s="13" t="s">
        <v>97</v>
      </c>
      <c r="BD20" s="17" t="s">
        <v>68</v>
      </c>
      <c r="BJ20" s="12" t="s">
        <v>96</v>
      </c>
      <c r="BP20" s="13" t="s">
        <v>97</v>
      </c>
      <c r="BV20" s="11" t="s">
        <v>95</v>
      </c>
    </row>
    <row r="21" spans="1:75" s="3" customFormat="1" ht="20.25" thickBot="1" x14ac:dyDescent="0.3">
      <c r="A21" s="2"/>
      <c r="B21" s="2"/>
      <c r="C21" s="2" t="s">
        <v>2</v>
      </c>
      <c r="D21" s="6" t="s">
        <v>141</v>
      </c>
      <c r="E21" s="6" t="s">
        <v>137</v>
      </c>
      <c r="F21" s="2"/>
      <c r="G21" s="12" t="s">
        <v>96</v>
      </c>
      <c r="I21">
        <f t="shared" si="0"/>
        <v>2</v>
      </c>
      <c r="J21">
        <f t="shared" si="1"/>
        <v>4</v>
      </c>
      <c r="K21">
        <f t="shared" si="2"/>
        <v>3</v>
      </c>
      <c r="L21">
        <f t="shared" si="3"/>
        <v>0</v>
      </c>
      <c r="M21">
        <f t="shared" si="4"/>
        <v>0</v>
      </c>
      <c r="N21">
        <f t="shared" si="5"/>
        <v>2</v>
      </c>
      <c r="O21">
        <f t="shared" si="6"/>
        <v>1</v>
      </c>
      <c r="Q21"/>
      <c r="R21" s="12" t="s">
        <v>96</v>
      </c>
      <c r="S21"/>
      <c r="T21" s="12" t="s">
        <v>96</v>
      </c>
      <c r="Z21" s="16" t="s">
        <v>100</v>
      </c>
      <c r="AF21" s="18" t="s">
        <v>72</v>
      </c>
      <c r="AL21" s="13" t="s">
        <v>97</v>
      </c>
      <c r="AR21" s="12" t="s">
        <v>96</v>
      </c>
      <c r="AX21" s="12" t="s">
        <v>96</v>
      </c>
      <c r="AY21" s="17" t="s">
        <v>68</v>
      </c>
      <c r="BD21" s="11" t="s">
        <v>95</v>
      </c>
      <c r="BJ21" s="17" t="s">
        <v>68</v>
      </c>
      <c r="BP21" s="13" t="s">
        <v>97</v>
      </c>
      <c r="BV21" s="11" t="s">
        <v>95</v>
      </c>
      <c r="BW21" s="13" t="s">
        <v>97</v>
      </c>
    </row>
    <row r="22" spans="1:75" s="3" customFormat="1" ht="20.25" thickBot="1" x14ac:dyDescent="0.3">
      <c r="A22" s="2"/>
      <c r="B22" s="2"/>
      <c r="C22" s="2" t="s">
        <v>63</v>
      </c>
      <c r="D22" s="6" t="s">
        <v>138</v>
      </c>
      <c r="E22" s="6" t="s">
        <v>139</v>
      </c>
      <c r="F22" s="2"/>
      <c r="G22" s="12" t="s">
        <v>96</v>
      </c>
      <c r="I22">
        <f t="shared" si="0"/>
        <v>2</v>
      </c>
      <c r="J22">
        <f t="shared" si="1"/>
        <v>4</v>
      </c>
      <c r="K22">
        <f t="shared" si="2"/>
        <v>2</v>
      </c>
      <c r="L22">
        <f t="shared" si="3"/>
        <v>1</v>
      </c>
      <c r="M22">
        <f t="shared" si="4"/>
        <v>2</v>
      </c>
      <c r="N22">
        <f t="shared" si="5"/>
        <v>1</v>
      </c>
      <c r="O22">
        <f t="shared" si="6"/>
        <v>1</v>
      </c>
      <c r="Q22"/>
      <c r="R22"/>
      <c r="S22"/>
      <c r="T22" s="13" t="s">
        <v>97</v>
      </c>
      <c r="Z22" s="14" t="s">
        <v>98</v>
      </c>
      <c r="AF22" s="16" t="s">
        <v>100</v>
      </c>
      <c r="AL22" s="12" t="s">
        <v>96</v>
      </c>
      <c r="AR22" s="12" t="s">
        <v>96</v>
      </c>
      <c r="AS22" s="15" t="s">
        <v>99</v>
      </c>
      <c r="AX22" s="12" t="s">
        <v>96</v>
      </c>
      <c r="BD22" s="11" t="s">
        <v>95</v>
      </c>
      <c r="BJ22" s="17" t="s">
        <v>68</v>
      </c>
      <c r="BP22" s="12" t="s">
        <v>96</v>
      </c>
      <c r="BQ22" s="15" t="s">
        <v>99</v>
      </c>
      <c r="BV22" s="11" t="s">
        <v>95</v>
      </c>
      <c r="BW22" s="13" t="s">
        <v>97</v>
      </c>
    </row>
    <row r="23" spans="1:75" s="3" customFormat="1" ht="20.25" thickBot="1" x14ac:dyDescent="0.3">
      <c r="A23" s="2"/>
      <c r="B23" s="2"/>
      <c r="C23" s="2" t="s">
        <v>3</v>
      </c>
      <c r="D23" s="6" t="s">
        <v>142</v>
      </c>
      <c r="E23" s="6" t="s">
        <v>140</v>
      </c>
      <c r="F23" s="2"/>
      <c r="G23" s="11" t="s">
        <v>95</v>
      </c>
      <c r="I23">
        <f t="shared" si="0"/>
        <v>6</v>
      </c>
      <c r="J23">
        <f t="shared" si="1"/>
        <v>2</v>
      </c>
      <c r="K23">
        <f t="shared" si="2"/>
        <v>0</v>
      </c>
      <c r="L23">
        <f t="shared" si="3"/>
        <v>1</v>
      </c>
      <c r="M23">
        <f t="shared" si="4"/>
        <v>0</v>
      </c>
      <c r="N23">
        <f t="shared" si="5"/>
        <v>1</v>
      </c>
      <c r="O23">
        <f t="shared" si="6"/>
        <v>0</v>
      </c>
      <c r="Q23"/>
      <c r="R23"/>
      <c r="S23"/>
      <c r="T23" s="12" t="s">
        <v>96</v>
      </c>
      <c r="Z23" s="11" t="s">
        <v>95</v>
      </c>
      <c r="AF23" s="11" t="s">
        <v>95</v>
      </c>
      <c r="AL23" s="17" t="s">
        <v>68</v>
      </c>
      <c r="AR23" s="12" t="s">
        <v>96</v>
      </c>
      <c r="AX23" s="11" t="s">
        <v>95</v>
      </c>
      <c r="BD23" s="11" t="s">
        <v>95</v>
      </c>
      <c r="BJ23" s="14" t="s">
        <v>98</v>
      </c>
      <c r="BP23" s="20" t="s">
        <v>95</v>
      </c>
      <c r="BV23" s="11" t="s">
        <v>95</v>
      </c>
    </row>
    <row r="24" spans="1:75" s="3" customFormat="1" ht="20.25" thickBot="1" x14ac:dyDescent="0.3">
      <c r="A24" s="2"/>
      <c r="B24" s="2"/>
      <c r="C24" s="2" t="s">
        <v>4</v>
      </c>
      <c r="D24" s="6" t="s">
        <v>143</v>
      </c>
      <c r="E24" s="6" t="s">
        <v>144</v>
      </c>
      <c r="F24" s="2"/>
      <c r="G24" s="12" t="s">
        <v>96</v>
      </c>
      <c r="I24">
        <f t="shared" si="0"/>
        <v>0</v>
      </c>
      <c r="J24">
        <f t="shared" si="1"/>
        <v>4</v>
      </c>
      <c r="K24">
        <f t="shared" si="2"/>
        <v>2</v>
      </c>
      <c r="L24">
        <f t="shared" si="3"/>
        <v>2</v>
      </c>
      <c r="M24">
        <f t="shared" si="4"/>
        <v>0</v>
      </c>
      <c r="N24">
        <f t="shared" si="5"/>
        <v>1</v>
      </c>
      <c r="O24">
        <f t="shared" si="6"/>
        <v>1</v>
      </c>
      <c r="Q24"/>
      <c r="R24"/>
      <c r="S24"/>
      <c r="T24" s="12" t="s">
        <v>96</v>
      </c>
      <c r="Z24" s="16" t="s">
        <v>100</v>
      </c>
      <c r="AF24" s="12" t="s">
        <v>96</v>
      </c>
      <c r="AL24" s="14" t="s">
        <v>98</v>
      </c>
      <c r="AR24" s="13" t="s">
        <v>97</v>
      </c>
      <c r="AX24" s="12" t="s">
        <v>96</v>
      </c>
      <c r="BD24" s="17" t="s">
        <v>68</v>
      </c>
      <c r="BJ24" s="12" t="s">
        <v>96</v>
      </c>
      <c r="BP24" s="14" t="s">
        <v>98</v>
      </c>
      <c r="BV24" s="13" t="s">
        <v>97</v>
      </c>
    </row>
    <row r="25" spans="1:75" s="3" customFormat="1" ht="20.25" thickBot="1" x14ac:dyDescent="0.3">
      <c r="A25" s="2"/>
      <c r="B25" s="2"/>
      <c r="C25" s="2" t="s">
        <v>42</v>
      </c>
      <c r="D25" s="6" t="s">
        <v>145</v>
      </c>
      <c r="E25" s="6" t="s">
        <v>146</v>
      </c>
      <c r="F25" s="2"/>
      <c r="G25" s="11" t="s">
        <v>95</v>
      </c>
      <c r="I25">
        <f t="shared" si="0"/>
        <v>5</v>
      </c>
      <c r="J25">
        <f t="shared" si="1"/>
        <v>1</v>
      </c>
      <c r="K25">
        <f t="shared" si="2"/>
        <v>4</v>
      </c>
      <c r="L25">
        <f t="shared" si="3"/>
        <v>2</v>
      </c>
      <c r="M25">
        <f t="shared" si="4"/>
        <v>0</v>
      </c>
      <c r="N25">
        <f t="shared" si="5"/>
        <v>0</v>
      </c>
      <c r="O25">
        <f t="shared" si="6"/>
        <v>0</v>
      </c>
      <c r="Q25"/>
      <c r="R25"/>
      <c r="S25"/>
      <c r="T25" s="13" t="s">
        <v>97</v>
      </c>
      <c r="Z25" s="14" t="s">
        <v>98</v>
      </c>
      <c r="AF25" s="14" t="s">
        <v>98</v>
      </c>
      <c r="AL25" s="12" t="s">
        <v>96</v>
      </c>
      <c r="AM25" s="13" t="s">
        <v>97</v>
      </c>
      <c r="AN25" s="11" t="s">
        <v>95</v>
      </c>
      <c r="AR25" s="11" t="s">
        <v>95</v>
      </c>
      <c r="AX25" s="13" t="s">
        <v>97</v>
      </c>
      <c r="BD25" s="11" t="s">
        <v>95</v>
      </c>
      <c r="BJ25" s="11" t="s">
        <v>95</v>
      </c>
      <c r="BP25" s="13" t="s">
        <v>97</v>
      </c>
      <c r="BV25" s="11" t="s">
        <v>95</v>
      </c>
    </row>
    <row r="26" spans="1:75" s="3" customFormat="1" ht="16.5" customHeight="1" thickBot="1" x14ac:dyDescent="0.3">
      <c r="A26" s="2"/>
      <c r="B26" s="2"/>
      <c r="C26" s="2" t="s">
        <v>44</v>
      </c>
      <c r="D26" s="6" t="s">
        <v>147</v>
      </c>
      <c r="E26" s="6" t="s">
        <v>148</v>
      </c>
      <c r="F26" s="2"/>
      <c r="G26" s="12" t="s">
        <v>96</v>
      </c>
      <c r="I26">
        <f t="shared" si="0"/>
        <v>4</v>
      </c>
      <c r="J26">
        <f t="shared" si="1"/>
        <v>5</v>
      </c>
      <c r="K26">
        <f t="shared" si="2"/>
        <v>1</v>
      </c>
      <c r="L26">
        <f t="shared" si="3"/>
        <v>0</v>
      </c>
      <c r="M26">
        <f t="shared" si="4"/>
        <v>0</v>
      </c>
      <c r="N26">
        <f t="shared" si="5"/>
        <v>1</v>
      </c>
      <c r="O26">
        <f t="shared" si="6"/>
        <v>0</v>
      </c>
      <c r="Q26"/>
      <c r="R26" s="12" t="s">
        <v>96</v>
      </c>
      <c r="S26"/>
      <c r="T26" s="12" t="s">
        <v>96</v>
      </c>
      <c r="Z26" s="11" t="s">
        <v>95</v>
      </c>
      <c r="AF26" s="17" t="s">
        <v>68</v>
      </c>
      <c r="AL26" s="11" t="s">
        <v>95</v>
      </c>
      <c r="AR26" s="12" t="s">
        <v>96</v>
      </c>
      <c r="AX26" s="13" t="s">
        <v>97</v>
      </c>
      <c r="BD26" s="12" t="s">
        <v>96</v>
      </c>
      <c r="BJ26" s="12" t="s">
        <v>96</v>
      </c>
      <c r="BP26" s="20" t="s">
        <v>95</v>
      </c>
      <c r="BV26" s="11" t="s">
        <v>95</v>
      </c>
    </row>
    <row r="27" spans="1:75" s="3" customFormat="1" ht="20.25" thickBot="1" x14ac:dyDescent="0.3">
      <c r="A27" s="2"/>
      <c r="B27" s="2"/>
      <c r="C27" s="2" t="s">
        <v>43</v>
      </c>
      <c r="D27" s="6" t="s">
        <v>149</v>
      </c>
      <c r="E27" s="6" t="s">
        <v>150</v>
      </c>
      <c r="F27" s="2"/>
      <c r="G27" s="13" t="s">
        <v>97</v>
      </c>
      <c r="I27">
        <f t="shared" si="0"/>
        <v>3</v>
      </c>
      <c r="J27">
        <f t="shared" si="1"/>
        <v>0</v>
      </c>
      <c r="K27">
        <f t="shared" si="2"/>
        <v>4</v>
      </c>
      <c r="L27">
        <f t="shared" si="3"/>
        <v>0</v>
      </c>
      <c r="M27">
        <f t="shared" si="4"/>
        <v>0</v>
      </c>
      <c r="N27">
        <f t="shared" si="5"/>
        <v>1</v>
      </c>
      <c r="O27">
        <f t="shared" si="6"/>
        <v>0</v>
      </c>
      <c r="Q27"/>
      <c r="R27"/>
      <c r="S27"/>
      <c r="T27" s="13" t="s">
        <v>97</v>
      </c>
      <c r="Z27" s="13" t="s">
        <v>97</v>
      </c>
      <c r="AF27" s="11" t="s">
        <v>95</v>
      </c>
      <c r="AL27" s="18" t="s">
        <v>72</v>
      </c>
      <c r="AR27" s="13" t="s">
        <v>97</v>
      </c>
      <c r="AX27" s="17" t="s">
        <v>68</v>
      </c>
      <c r="BD27" s="11" t="s">
        <v>95</v>
      </c>
      <c r="BJ27" s="18" t="s">
        <v>72</v>
      </c>
      <c r="BP27" s="20" t="s">
        <v>95</v>
      </c>
      <c r="BV27" s="13" t="s">
        <v>97</v>
      </c>
    </row>
    <row r="28" spans="1:75" s="3" customFormat="1" ht="20.25" thickBot="1" x14ac:dyDescent="0.3">
      <c r="A28" s="2"/>
      <c r="B28" s="2"/>
      <c r="C28" s="2" t="s">
        <v>45</v>
      </c>
      <c r="D28" s="6" t="s">
        <v>236</v>
      </c>
      <c r="E28" s="6" t="s">
        <v>151</v>
      </c>
      <c r="F28" s="2"/>
      <c r="G28" s="11" t="s">
        <v>95</v>
      </c>
      <c r="I28">
        <f t="shared" si="0"/>
        <v>4</v>
      </c>
      <c r="J28">
        <f t="shared" si="1"/>
        <v>3</v>
      </c>
      <c r="K28">
        <f t="shared" si="2"/>
        <v>2</v>
      </c>
      <c r="L28">
        <f t="shared" si="3"/>
        <v>0</v>
      </c>
      <c r="M28">
        <f t="shared" si="4"/>
        <v>0</v>
      </c>
      <c r="N28">
        <f t="shared" si="5"/>
        <v>1</v>
      </c>
      <c r="O28">
        <f t="shared" si="6"/>
        <v>0</v>
      </c>
      <c r="Q28"/>
      <c r="R28" s="11" t="s">
        <v>95</v>
      </c>
      <c r="S28" s="11" t="s">
        <v>95</v>
      </c>
      <c r="T28" s="12" t="s">
        <v>96</v>
      </c>
      <c r="Z28" s="13" t="s">
        <v>97</v>
      </c>
      <c r="AF28" s="17" t="s">
        <v>68</v>
      </c>
      <c r="AL28" s="18" t="s">
        <v>72</v>
      </c>
      <c r="AR28" s="12" t="s">
        <v>96</v>
      </c>
      <c r="AX28" s="11" t="s">
        <v>95</v>
      </c>
      <c r="BD28" s="18" t="s">
        <v>72</v>
      </c>
      <c r="BJ28" s="12" t="s">
        <v>96</v>
      </c>
      <c r="BP28" s="13" t="s">
        <v>97</v>
      </c>
      <c r="BV28" s="11" t="s">
        <v>95</v>
      </c>
    </row>
    <row r="29" spans="1:75" s="3" customFormat="1" ht="20.25" thickBot="1" x14ac:dyDescent="0.3">
      <c r="A29" s="2"/>
      <c r="B29" s="2"/>
      <c r="C29" s="2" t="s">
        <v>46</v>
      </c>
      <c r="D29" s="6" t="s">
        <v>152</v>
      </c>
      <c r="E29" s="6" t="s">
        <v>153</v>
      </c>
      <c r="F29" s="2"/>
      <c r="G29" s="11" t="s">
        <v>95</v>
      </c>
      <c r="I29">
        <f t="shared" si="0"/>
        <v>6</v>
      </c>
      <c r="J29">
        <f t="shared" si="1"/>
        <v>2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2</v>
      </c>
      <c r="O29">
        <f t="shared" si="6"/>
        <v>0</v>
      </c>
      <c r="Q29"/>
      <c r="R29"/>
      <c r="S29"/>
      <c r="T29" s="17" t="s">
        <v>68</v>
      </c>
      <c r="Z29" s="17" t="s">
        <v>68</v>
      </c>
      <c r="AF29" s="11" t="s">
        <v>95</v>
      </c>
      <c r="AL29" s="11" t="s">
        <v>95</v>
      </c>
      <c r="AR29" s="11" t="s">
        <v>95</v>
      </c>
      <c r="AX29" s="11" t="s">
        <v>95</v>
      </c>
      <c r="BD29" s="11" t="s">
        <v>95</v>
      </c>
      <c r="BJ29" s="12" t="s">
        <v>96</v>
      </c>
      <c r="BP29" s="11" t="s">
        <v>95</v>
      </c>
      <c r="BV29" s="12" t="s">
        <v>96</v>
      </c>
    </row>
    <row r="30" spans="1:75" s="3" customFormat="1" ht="20.25" thickBot="1" x14ac:dyDescent="0.3">
      <c r="A30" s="2"/>
      <c r="B30" s="2"/>
      <c r="C30" s="2" t="s">
        <v>47</v>
      </c>
      <c r="D30" s="6" t="s">
        <v>154</v>
      </c>
      <c r="E30" s="6" t="s">
        <v>155</v>
      </c>
      <c r="F30" s="2"/>
      <c r="G30" s="14" t="s">
        <v>98</v>
      </c>
      <c r="I30">
        <f t="shared" si="0"/>
        <v>1</v>
      </c>
      <c r="J30">
        <f t="shared" si="1"/>
        <v>2</v>
      </c>
      <c r="K30">
        <f t="shared" si="2"/>
        <v>1</v>
      </c>
      <c r="L30">
        <f t="shared" si="3"/>
        <v>3</v>
      </c>
      <c r="M30">
        <f t="shared" si="4"/>
        <v>1</v>
      </c>
      <c r="N30">
        <f t="shared" si="5"/>
        <v>1</v>
      </c>
      <c r="O30">
        <f t="shared" si="6"/>
        <v>0</v>
      </c>
      <c r="Q30"/>
      <c r="R30"/>
      <c r="S30"/>
      <c r="T30" s="14" t="s">
        <v>98</v>
      </c>
      <c r="Z30" s="11" t="s">
        <v>95</v>
      </c>
      <c r="AF30" s="18" t="s">
        <v>72</v>
      </c>
      <c r="AL30" s="13" t="s">
        <v>97</v>
      </c>
      <c r="AR30" s="12" t="s">
        <v>96</v>
      </c>
      <c r="AX30" s="14" t="s">
        <v>98</v>
      </c>
      <c r="BD30" s="14" t="s">
        <v>98</v>
      </c>
      <c r="BJ30" s="15" t="s">
        <v>99</v>
      </c>
      <c r="BP30" s="12" t="s">
        <v>96</v>
      </c>
      <c r="BV30" s="17" t="s">
        <v>68</v>
      </c>
    </row>
    <row r="31" spans="1:75" s="3" customFormat="1" ht="20.25" thickBot="1" x14ac:dyDescent="0.3">
      <c r="A31" s="2"/>
      <c r="B31" s="2"/>
      <c r="C31" s="2" t="s">
        <v>48</v>
      </c>
      <c r="D31" s="6" t="s">
        <v>156</v>
      </c>
      <c r="E31" s="6"/>
      <c r="F31" s="2"/>
      <c r="G31" s="14" t="s">
        <v>98</v>
      </c>
      <c r="I31">
        <f t="shared" si="0"/>
        <v>2</v>
      </c>
      <c r="J31">
        <f t="shared" si="1"/>
        <v>1</v>
      </c>
      <c r="K31">
        <f t="shared" si="2"/>
        <v>3</v>
      </c>
      <c r="L31">
        <f t="shared" si="3"/>
        <v>4</v>
      </c>
      <c r="M31">
        <f t="shared" si="4"/>
        <v>0</v>
      </c>
      <c r="N31">
        <f t="shared" si="5"/>
        <v>0</v>
      </c>
      <c r="O31">
        <f t="shared" si="6"/>
        <v>1</v>
      </c>
      <c r="Q31"/>
      <c r="R31"/>
      <c r="S31"/>
      <c r="T31" s="13" t="s">
        <v>97</v>
      </c>
      <c r="U31" s="14" t="s">
        <v>98</v>
      </c>
      <c r="Z31" s="14" t="s">
        <v>98</v>
      </c>
      <c r="AF31" s="16" t="s">
        <v>100</v>
      </c>
      <c r="AL31" s="14" t="s">
        <v>98</v>
      </c>
      <c r="AR31" s="13" t="s">
        <v>97</v>
      </c>
      <c r="AX31" s="14" t="s">
        <v>98</v>
      </c>
      <c r="BD31" s="11" t="s">
        <v>95</v>
      </c>
      <c r="BJ31" s="18" t="s">
        <v>72</v>
      </c>
      <c r="BP31" s="12" t="s">
        <v>96</v>
      </c>
      <c r="BQ31" s="13" t="s">
        <v>97</v>
      </c>
      <c r="BV31" s="11" t="s">
        <v>95</v>
      </c>
    </row>
    <row r="32" spans="1:75" s="3" customFormat="1" ht="20.25" thickBot="1" x14ac:dyDescent="0.3">
      <c r="A32" s="2"/>
      <c r="B32" s="2"/>
      <c r="C32" s="2" t="s">
        <v>49</v>
      </c>
      <c r="D32" s="6" t="s">
        <v>266</v>
      </c>
      <c r="E32" s="6" t="s">
        <v>267</v>
      </c>
      <c r="F32" s="2"/>
      <c r="G32" s="12" t="s">
        <v>96</v>
      </c>
      <c r="I32">
        <f t="shared" si="0"/>
        <v>3</v>
      </c>
      <c r="J32">
        <f t="shared" si="1"/>
        <v>4</v>
      </c>
      <c r="K32">
        <f t="shared" si="2"/>
        <v>1</v>
      </c>
      <c r="L32">
        <f t="shared" si="3"/>
        <v>1</v>
      </c>
      <c r="M32">
        <f t="shared" si="4"/>
        <v>2</v>
      </c>
      <c r="N32">
        <f t="shared" si="5"/>
        <v>0</v>
      </c>
      <c r="O32">
        <f t="shared" si="6"/>
        <v>0</v>
      </c>
      <c r="Q32"/>
      <c r="R32" s="12" t="s">
        <v>96</v>
      </c>
      <c r="S32"/>
      <c r="T32" s="12" t="s">
        <v>96</v>
      </c>
      <c r="Z32" s="11" t="s">
        <v>95</v>
      </c>
      <c r="AF32" s="12" t="s">
        <v>96</v>
      </c>
      <c r="AL32" s="14" t="s">
        <v>98</v>
      </c>
      <c r="AR32" s="13" t="s">
        <v>97</v>
      </c>
      <c r="AX32" s="15" t="s">
        <v>99</v>
      </c>
      <c r="BD32" s="15" t="s">
        <v>99</v>
      </c>
      <c r="BJ32" s="11" t="s">
        <v>95</v>
      </c>
      <c r="BP32" s="12" t="s">
        <v>96</v>
      </c>
      <c r="BV32" s="11" t="s">
        <v>95</v>
      </c>
    </row>
    <row r="33" spans="1:77" s="3" customFormat="1" ht="20.25" thickBot="1" x14ac:dyDescent="0.3">
      <c r="A33" s="2"/>
      <c r="B33" s="2"/>
      <c r="C33" s="2" t="s">
        <v>50</v>
      </c>
      <c r="D33" s="6">
        <v>-3.45</v>
      </c>
      <c r="E33" s="6" t="s">
        <v>157</v>
      </c>
      <c r="F33" s="2"/>
      <c r="G33" s="13" t="s">
        <v>97</v>
      </c>
      <c r="I33">
        <f t="shared" si="0"/>
        <v>1</v>
      </c>
      <c r="J33">
        <f t="shared" si="1"/>
        <v>1</v>
      </c>
      <c r="K33">
        <f t="shared" si="2"/>
        <v>4</v>
      </c>
      <c r="L33">
        <f t="shared" si="3"/>
        <v>0</v>
      </c>
      <c r="M33">
        <f t="shared" si="4"/>
        <v>0</v>
      </c>
      <c r="N33">
        <f t="shared" si="5"/>
        <v>3</v>
      </c>
      <c r="O33">
        <f t="shared" si="6"/>
        <v>0</v>
      </c>
      <c r="Q33"/>
      <c r="R33" s="13" t="s">
        <v>97</v>
      </c>
      <c r="S33"/>
      <c r="T33" s="18" t="s">
        <v>72</v>
      </c>
      <c r="Z33" s="13" t="s">
        <v>97</v>
      </c>
      <c r="AF33" s="17" t="s">
        <v>68</v>
      </c>
      <c r="AL33" s="17" t="s">
        <v>68</v>
      </c>
      <c r="AR33" s="13" t="s">
        <v>97</v>
      </c>
      <c r="AX33" s="13" t="s">
        <v>97</v>
      </c>
      <c r="BD33" s="17" t="s">
        <v>68</v>
      </c>
      <c r="BJ33" s="18" t="s">
        <v>72</v>
      </c>
      <c r="BP33" s="12" t="s">
        <v>96</v>
      </c>
      <c r="BV33" s="11" t="s">
        <v>95</v>
      </c>
    </row>
    <row r="34" spans="1:77" s="3" customFormat="1" ht="20.25" thickBot="1" x14ac:dyDescent="0.3">
      <c r="A34" s="2"/>
      <c r="B34" s="2"/>
      <c r="C34" s="2" t="s">
        <v>5</v>
      </c>
      <c r="D34" s="6" t="s">
        <v>158</v>
      </c>
      <c r="E34" s="6" t="s">
        <v>159</v>
      </c>
      <c r="F34" s="2"/>
      <c r="G34" s="12" t="s">
        <v>96</v>
      </c>
      <c r="I34">
        <f t="shared" si="0"/>
        <v>0</v>
      </c>
      <c r="J34">
        <f t="shared" si="1"/>
        <v>7</v>
      </c>
      <c r="K34">
        <f t="shared" si="2"/>
        <v>6</v>
      </c>
      <c r="L34">
        <f t="shared" si="3"/>
        <v>2</v>
      </c>
      <c r="M34">
        <f t="shared" si="4"/>
        <v>0</v>
      </c>
      <c r="N34">
        <f t="shared" si="5"/>
        <v>5</v>
      </c>
      <c r="O34">
        <f t="shared" si="6"/>
        <v>0</v>
      </c>
      <c r="Q34"/>
      <c r="R34"/>
      <c r="S34"/>
      <c r="T34" s="12" t="s">
        <v>96</v>
      </c>
      <c r="U34" s="13" t="s">
        <v>97</v>
      </c>
      <c r="V34" s="14" t="s">
        <v>98</v>
      </c>
      <c r="W34" s="17" t="s">
        <v>68</v>
      </c>
      <c r="Z34" s="17" t="s">
        <v>68</v>
      </c>
      <c r="AF34" s="18" t="s">
        <v>72</v>
      </c>
      <c r="AL34" s="12" t="s">
        <v>96</v>
      </c>
      <c r="AM34" s="17" t="s">
        <v>68</v>
      </c>
      <c r="AN34" s="14" t="s">
        <v>98</v>
      </c>
      <c r="AO34" s="13" t="s">
        <v>97</v>
      </c>
      <c r="AR34" s="12" t="s">
        <v>96</v>
      </c>
      <c r="AS34" s="13" t="s">
        <v>97</v>
      </c>
      <c r="AX34" s="13" t="s">
        <v>97</v>
      </c>
      <c r="BD34" s="12" t="s">
        <v>96</v>
      </c>
      <c r="BE34" s="17" t="s">
        <v>68</v>
      </c>
      <c r="BJ34" s="12" t="s">
        <v>96</v>
      </c>
      <c r="BP34" s="12" t="s">
        <v>96</v>
      </c>
      <c r="BQ34" s="13" t="s">
        <v>97</v>
      </c>
      <c r="BV34" s="17" t="s">
        <v>68</v>
      </c>
      <c r="BW34" s="13" t="s">
        <v>97</v>
      </c>
      <c r="BX34" s="12" t="s">
        <v>96</v>
      </c>
    </row>
    <row r="35" spans="1:77" s="3" customFormat="1" ht="20.25" thickBot="1" x14ac:dyDescent="0.3">
      <c r="A35" s="2"/>
      <c r="B35" s="2"/>
      <c r="C35" s="2" t="s">
        <v>6</v>
      </c>
      <c r="D35" s="30" t="s">
        <v>160</v>
      </c>
      <c r="E35" s="6" t="s">
        <v>159</v>
      </c>
      <c r="F35" s="2"/>
      <c r="G35" s="13" t="s">
        <v>97</v>
      </c>
      <c r="I35">
        <f t="shared" si="0"/>
        <v>1</v>
      </c>
      <c r="J35">
        <f t="shared" si="1"/>
        <v>6</v>
      </c>
      <c r="K35">
        <f t="shared" si="2"/>
        <v>8</v>
      </c>
      <c r="L35">
        <f t="shared" si="3"/>
        <v>4</v>
      </c>
      <c r="M35">
        <f t="shared" si="4"/>
        <v>1</v>
      </c>
      <c r="N35">
        <f t="shared" si="5"/>
        <v>4</v>
      </c>
      <c r="O35">
        <f t="shared" si="6"/>
        <v>0</v>
      </c>
      <c r="Q35"/>
      <c r="R35"/>
      <c r="S35"/>
      <c r="T35" s="12" t="s">
        <v>96</v>
      </c>
      <c r="U35" s="13" t="s">
        <v>97</v>
      </c>
      <c r="V35" s="14" t="s">
        <v>98</v>
      </c>
      <c r="W35" s="17" t="s">
        <v>68</v>
      </c>
      <c r="Z35" s="11" t="s">
        <v>95</v>
      </c>
      <c r="AA35" s="13" t="s">
        <v>97</v>
      </c>
      <c r="AB35" s="14" t="s">
        <v>98</v>
      </c>
      <c r="AC35" s="15" t="s">
        <v>99</v>
      </c>
      <c r="AD35" s="17" t="s">
        <v>68</v>
      </c>
      <c r="AF35" s="14" t="s">
        <v>98</v>
      </c>
      <c r="AL35" s="14" t="s">
        <v>98</v>
      </c>
      <c r="AM35" s="13" t="s">
        <v>97</v>
      </c>
      <c r="AN35" s="12" t="s">
        <v>96</v>
      </c>
      <c r="AR35" s="12" t="s">
        <v>96</v>
      </c>
      <c r="AS35" s="13" t="s">
        <v>97</v>
      </c>
      <c r="AX35" s="13" t="s">
        <v>97</v>
      </c>
      <c r="BD35" s="12" t="s">
        <v>96</v>
      </c>
      <c r="BE35" s="17" t="s">
        <v>68</v>
      </c>
      <c r="BJ35" s="13" t="s">
        <v>97</v>
      </c>
      <c r="BP35" s="12" t="s">
        <v>96</v>
      </c>
      <c r="BQ35" s="13" t="s">
        <v>97</v>
      </c>
      <c r="BV35" s="12" t="s">
        <v>96</v>
      </c>
      <c r="BW35" s="13" t="s">
        <v>97</v>
      </c>
      <c r="BX35" s="17" t="s">
        <v>68</v>
      </c>
    </row>
    <row r="36" spans="1:77" s="3" customFormat="1" ht="20.25" thickBot="1" x14ac:dyDescent="0.3">
      <c r="A36" s="2"/>
      <c r="B36" s="2"/>
      <c r="C36" s="2" t="s">
        <v>7</v>
      </c>
      <c r="D36" s="6" t="s">
        <v>161</v>
      </c>
      <c r="E36" s="6" t="s">
        <v>162</v>
      </c>
      <c r="F36" s="2"/>
      <c r="G36" s="12" t="s">
        <v>96</v>
      </c>
      <c r="I36">
        <f t="shared" si="0"/>
        <v>1</v>
      </c>
      <c r="J36">
        <f t="shared" si="1"/>
        <v>7</v>
      </c>
      <c r="K36">
        <f t="shared" si="2"/>
        <v>6</v>
      </c>
      <c r="L36">
        <f t="shared" si="3"/>
        <v>2</v>
      </c>
      <c r="M36">
        <f t="shared" si="4"/>
        <v>2</v>
      </c>
      <c r="N36">
        <f t="shared" si="5"/>
        <v>5</v>
      </c>
      <c r="O36">
        <f t="shared" si="6"/>
        <v>0</v>
      </c>
      <c r="Q36"/>
      <c r="R36"/>
      <c r="S36"/>
      <c r="T36" s="12" t="s">
        <v>96</v>
      </c>
      <c r="U36" s="13" t="s">
        <v>97</v>
      </c>
      <c r="V36" s="14" t="s">
        <v>98</v>
      </c>
      <c r="W36" s="17" t="s">
        <v>68</v>
      </c>
      <c r="Z36" s="11" t="s">
        <v>95</v>
      </c>
      <c r="AA36" s="13" t="s">
        <v>97</v>
      </c>
      <c r="AB36" s="14" t="s">
        <v>98</v>
      </c>
      <c r="AC36" s="15" t="s">
        <v>99</v>
      </c>
      <c r="AD36" s="17" t="s">
        <v>68</v>
      </c>
      <c r="AF36" s="15" t="s">
        <v>99</v>
      </c>
      <c r="AL36" s="13" t="s">
        <v>97</v>
      </c>
      <c r="AM36" s="12" t="s">
        <v>96</v>
      </c>
      <c r="AN36" s="17" t="s">
        <v>68</v>
      </c>
      <c r="AR36" s="12" t="s">
        <v>96</v>
      </c>
      <c r="AS36" s="13" t="s">
        <v>97</v>
      </c>
      <c r="AX36" s="12" t="s">
        <v>96</v>
      </c>
      <c r="BD36" s="12" t="s">
        <v>96</v>
      </c>
      <c r="BE36" s="17" t="s">
        <v>68</v>
      </c>
      <c r="BJ36" s="18" t="s">
        <v>72</v>
      </c>
      <c r="BP36" s="12" t="s">
        <v>96</v>
      </c>
      <c r="BQ36" s="13" t="s">
        <v>97</v>
      </c>
      <c r="BV36" s="12" t="s">
        <v>96</v>
      </c>
      <c r="BW36" s="13" t="s">
        <v>97</v>
      </c>
      <c r="BX36" s="17" t="s">
        <v>68</v>
      </c>
    </row>
    <row r="37" spans="1:77" s="3" customFormat="1" ht="20.25" thickBot="1" x14ac:dyDescent="0.3">
      <c r="A37" s="2"/>
      <c r="B37" s="2"/>
      <c r="C37" s="2" t="s">
        <v>51</v>
      </c>
      <c r="D37" s="6" t="s">
        <v>163</v>
      </c>
      <c r="E37" s="6" t="s">
        <v>164</v>
      </c>
      <c r="F37" s="2"/>
      <c r="G37" s="13" t="s">
        <v>97</v>
      </c>
      <c r="I37">
        <f t="shared" si="0"/>
        <v>2</v>
      </c>
      <c r="J37">
        <f t="shared" si="1"/>
        <v>5</v>
      </c>
      <c r="K37">
        <f t="shared" si="2"/>
        <v>6</v>
      </c>
      <c r="L37">
        <f t="shared" si="3"/>
        <v>2</v>
      </c>
      <c r="M37">
        <f t="shared" si="4"/>
        <v>0</v>
      </c>
      <c r="N37">
        <f t="shared" si="5"/>
        <v>2</v>
      </c>
      <c r="O37">
        <f t="shared" si="6"/>
        <v>0</v>
      </c>
      <c r="Q37"/>
      <c r="R37" s="13" t="s">
        <v>97</v>
      </c>
      <c r="S37"/>
      <c r="T37" s="12" t="s">
        <v>96</v>
      </c>
      <c r="U37" s="13" t="s">
        <v>97</v>
      </c>
      <c r="V37" s="17" t="s">
        <v>68</v>
      </c>
      <c r="Z37" s="14" t="s">
        <v>98</v>
      </c>
      <c r="AF37" s="18" t="s">
        <v>72</v>
      </c>
      <c r="AL37" s="13" t="s">
        <v>97</v>
      </c>
      <c r="AM37" s="12" t="s">
        <v>96</v>
      </c>
      <c r="AN37" s="14" t="s">
        <v>98</v>
      </c>
      <c r="AR37" s="12" t="s">
        <v>96</v>
      </c>
      <c r="AS37" s="13" t="s">
        <v>97</v>
      </c>
      <c r="AX37" s="11" t="s">
        <v>95</v>
      </c>
      <c r="BD37" s="12" t="s">
        <v>96</v>
      </c>
      <c r="BE37" s="17" t="s">
        <v>68</v>
      </c>
      <c r="BJ37" s="13" t="s">
        <v>97</v>
      </c>
      <c r="BP37" s="12" t="s">
        <v>96</v>
      </c>
      <c r="BQ37" s="13" t="s">
        <v>97</v>
      </c>
      <c r="BV37" s="11" t="s">
        <v>95</v>
      </c>
    </row>
    <row r="38" spans="1:77" s="3" customFormat="1" ht="20.25" thickBot="1" x14ac:dyDescent="0.3">
      <c r="A38" s="2"/>
      <c r="B38" s="2"/>
      <c r="C38" s="2" t="s">
        <v>52</v>
      </c>
      <c r="D38" s="6" t="s">
        <v>165</v>
      </c>
      <c r="E38" s="6"/>
      <c r="F38" s="2"/>
      <c r="G38" s="12" t="s">
        <v>96</v>
      </c>
      <c r="I38">
        <f t="shared" si="0"/>
        <v>3</v>
      </c>
      <c r="J38">
        <f t="shared" si="1"/>
        <v>5</v>
      </c>
      <c r="K38">
        <f t="shared" si="2"/>
        <v>0</v>
      </c>
      <c r="L38">
        <f t="shared" si="3"/>
        <v>0</v>
      </c>
      <c r="M38">
        <f t="shared" si="4"/>
        <v>1</v>
      </c>
      <c r="N38">
        <f t="shared" si="5"/>
        <v>1</v>
      </c>
      <c r="O38">
        <f t="shared" si="6"/>
        <v>0</v>
      </c>
      <c r="Q38"/>
      <c r="R38"/>
      <c r="S38"/>
      <c r="T38" s="12" t="s">
        <v>96</v>
      </c>
      <c r="Z38" s="11" t="s">
        <v>95</v>
      </c>
      <c r="AF38" s="11" t="s">
        <v>95</v>
      </c>
      <c r="AL38" s="17" t="s">
        <v>68</v>
      </c>
      <c r="AR38" s="12" t="s">
        <v>96</v>
      </c>
      <c r="AX38" s="12" t="s">
        <v>96</v>
      </c>
      <c r="BD38" s="15" t="s">
        <v>99</v>
      </c>
      <c r="BJ38" s="12" t="s">
        <v>96</v>
      </c>
      <c r="BP38" s="12" t="s">
        <v>96</v>
      </c>
      <c r="BV38" s="11" t="s">
        <v>95</v>
      </c>
    </row>
    <row r="39" spans="1:77" s="3" customFormat="1" ht="20.25" thickBot="1" x14ac:dyDescent="0.3">
      <c r="A39" s="2"/>
      <c r="B39" s="2"/>
      <c r="C39" s="2" t="s">
        <v>8</v>
      </c>
      <c r="D39" s="6" t="s">
        <v>166</v>
      </c>
      <c r="E39" s="6"/>
      <c r="F39" s="2"/>
      <c r="G39" s="13" t="s">
        <v>97</v>
      </c>
      <c r="I39">
        <f t="shared" si="0"/>
        <v>0</v>
      </c>
      <c r="J39">
        <f t="shared" si="1"/>
        <v>2</v>
      </c>
      <c r="K39">
        <f t="shared" si="2"/>
        <v>4</v>
      </c>
      <c r="L39">
        <f t="shared" si="3"/>
        <v>1</v>
      </c>
      <c r="M39">
        <f t="shared" si="4"/>
        <v>0</v>
      </c>
      <c r="N39">
        <f t="shared" si="5"/>
        <v>1</v>
      </c>
      <c r="O39">
        <f t="shared" si="6"/>
        <v>0</v>
      </c>
      <c r="Q39"/>
      <c r="R39"/>
      <c r="S39"/>
      <c r="T39" s="14" t="s">
        <v>98</v>
      </c>
      <c r="Z39" s="13" t="s">
        <v>97</v>
      </c>
      <c r="AF39" s="18" t="s">
        <v>72</v>
      </c>
      <c r="AL39" s="18" t="s">
        <v>72</v>
      </c>
      <c r="AR39" s="13" t="s">
        <v>97</v>
      </c>
      <c r="AX39" s="12" t="s">
        <v>96</v>
      </c>
      <c r="BD39" s="12" t="s">
        <v>96</v>
      </c>
      <c r="BJ39" s="17" t="s">
        <v>68</v>
      </c>
      <c r="BP39" s="21" t="s">
        <v>97</v>
      </c>
      <c r="BV39" s="13" t="s">
        <v>97</v>
      </c>
    </row>
    <row r="40" spans="1:77" s="3" customFormat="1" ht="20.25" thickBot="1" x14ac:dyDescent="0.3">
      <c r="A40" s="2"/>
      <c r="B40" s="2"/>
      <c r="C40" s="2" t="s">
        <v>9</v>
      </c>
      <c r="D40" s="6" t="s">
        <v>167</v>
      </c>
      <c r="E40" s="6" t="s">
        <v>168</v>
      </c>
      <c r="F40" s="2"/>
      <c r="G40" s="12" t="s">
        <v>96</v>
      </c>
      <c r="I40">
        <f t="shared" si="0"/>
        <v>1</v>
      </c>
      <c r="J40">
        <f t="shared" si="1"/>
        <v>4</v>
      </c>
      <c r="K40">
        <f t="shared" si="2"/>
        <v>3</v>
      </c>
      <c r="L40">
        <f t="shared" si="3"/>
        <v>0</v>
      </c>
      <c r="M40">
        <f t="shared" si="4"/>
        <v>1</v>
      </c>
      <c r="N40">
        <f t="shared" si="5"/>
        <v>2</v>
      </c>
      <c r="O40">
        <f t="shared" si="6"/>
        <v>0</v>
      </c>
      <c r="Q40"/>
      <c r="R40"/>
      <c r="S40"/>
      <c r="T40" s="17" t="s">
        <v>68</v>
      </c>
      <c r="Z40" s="13" t="s">
        <v>97</v>
      </c>
      <c r="AF40" s="15" t="s">
        <v>99</v>
      </c>
      <c r="AL40" s="13" t="s">
        <v>97</v>
      </c>
      <c r="AM40" s="12" t="s">
        <v>96</v>
      </c>
      <c r="AR40" s="12" t="s">
        <v>96</v>
      </c>
      <c r="AX40" s="12" t="s">
        <v>96</v>
      </c>
      <c r="BD40" s="12" t="s">
        <v>96</v>
      </c>
      <c r="BJ40" s="11" t="s">
        <v>95</v>
      </c>
      <c r="BP40" s="21" t="s">
        <v>97</v>
      </c>
      <c r="BV40" s="17" t="s">
        <v>68</v>
      </c>
    </row>
    <row r="41" spans="1:77" s="3" customFormat="1" ht="20.25" thickBot="1" x14ac:dyDescent="0.3">
      <c r="A41" s="2"/>
      <c r="B41" s="2"/>
      <c r="C41" s="2" t="s">
        <v>10</v>
      </c>
      <c r="D41" s="6" t="s">
        <v>169</v>
      </c>
      <c r="E41" s="6"/>
      <c r="F41" s="2"/>
      <c r="G41" s="13" t="s">
        <v>97</v>
      </c>
      <c r="I41">
        <f t="shared" si="0"/>
        <v>0</v>
      </c>
      <c r="J41">
        <f t="shared" si="1"/>
        <v>3</v>
      </c>
      <c r="K41">
        <f t="shared" si="2"/>
        <v>4</v>
      </c>
      <c r="L41">
        <f t="shared" si="3"/>
        <v>0</v>
      </c>
      <c r="M41">
        <f t="shared" si="4"/>
        <v>0</v>
      </c>
      <c r="N41">
        <f t="shared" si="5"/>
        <v>2</v>
      </c>
      <c r="O41">
        <f t="shared" si="6"/>
        <v>1</v>
      </c>
      <c r="Q41"/>
      <c r="R41"/>
      <c r="S41"/>
      <c r="T41" s="13" t="s">
        <v>97</v>
      </c>
      <c r="Z41" s="13" t="s">
        <v>97</v>
      </c>
      <c r="AF41" s="16" t="s">
        <v>100</v>
      </c>
      <c r="AL41" s="12" t="s">
        <v>96</v>
      </c>
      <c r="AR41" s="13" t="s">
        <v>97</v>
      </c>
      <c r="AX41" s="12" t="s">
        <v>96</v>
      </c>
      <c r="BD41" s="12" t="s">
        <v>96</v>
      </c>
      <c r="BJ41" s="17" t="s">
        <v>68</v>
      </c>
      <c r="BP41" s="21" t="s">
        <v>97</v>
      </c>
      <c r="BV41" s="17" t="s">
        <v>68</v>
      </c>
    </row>
    <row r="42" spans="1:77" s="3" customFormat="1" ht="20.25" thickBot="1" x14ac:dyDescent="0.3">
      <c r="A42" s="2"/>
      <c r="B42" s="2"/>
      <c r="C42" s="2" t="s">
        <v>11</v>
      </c>
      <c r="D42" s="6" t="s">
        <v>170</v>
      </c>
      <c r="E42" s="6" t="s">
        <v>171</v>
      </c>
      <c r="F42" s="2"/>
      <c r="G42" s="18" t="s">
        <v>72</v>
      </c>
      <c r="I42">
        <f t="shared" si="0"/>
        <v>2</v>
      </c>
      <c r="J42">
        <f t="shared" si="1"/>
        <v>3</v>
      </c>
      <c r="K42">
        <f t="shared" si="2"/>
        <v>3</v>
      </c>
      <c r="L42">
        <f t="shared" si="3"/>
        <v>1</v>
      </c>
      <c r="M42">
        <f t="shared" si="4"/>
        <v>1</v>
      </c>
      <c r="N42">
        <f t="shared" si="5"/>
        <v>0</v>
      </c>
      <c r="O42">
        <f t="shared" si="6"/>
        <v>1</v>
      </c>
      <c r="Q42"/>
      <c r="R42"/>
      <c r="S42"/>
      <c r="T42" s="18" t="s">
        <v>72</v>
      </c>
      <c r="Z42" s="11" t="s">
        <v>95</v>
      </c>
      <c r="AA42" s="13" t="s">
        <v>97</v>
      </c>
      <c r="AB42" s="14" t="s">
        <v>98</v>
      </c>
      <c r="AF42" s="12" t="s">
        <v>96</v>
      </c>
      <c r="AL42" s="13" t="s">
        <v>97</v>
      </c>
      <c r="AR42" s="12" t="s">
        <v>96</v>
      </c>
      <c r="AX42" s="12" t="s">
        <v>96</v>
      </c>
      <c r="BD42" s="15" t="s">
        <v>99</v>
      </c>
      <c r="BJ42" s="18" t="s">
        <v>72</v>
      </c>
      <c r="BP42" s="21" t="s">
        <v>97</v>
      </c>
      <c r="BQ42" s="16" t="s">
        <v>100</v>
      </c>
      <c r="BV42" s="11" t="s">
        <v>95</v>
      </c>
    </row>
    <row r="43" spans="1:77" s="3" customFormat="1" ht="20.25" thickBot="1" x14ac:dyDescent="0.3">
      <c r="A43" s="2"/>
      <c r="B43" s="2"/>
      <c r="C43" s="2" t="s">
        <v>12</v>
      </c>
      <c r="D43" s="30" t="s">
        <v>173</v>
      </c>
      <c r="E43" s="6" t="s">
        <v>172</v>
      </c>
      <c r="F43" s="2"/>
      <c r="G43" s="13" t="s">
        <v>97</v>
      </c>
      <c r="I43">
        <f t="shared" ref="I43:I74" si="7">COUNTIF(Q43:FH43,$I$6)</f>
        <v>2</v>
      </c>
      <c r="J43">
        <f t="shared" ref="J43:J74" si="8">COUNTIF(Q43:FH43,$J$6)</f>
        <v>5</v>
      </c>
      <c r="K43">
        <f t="shared" ref="K43:K74" si="9">COUNTIF(Q43:FH43,$K$6)</f>
        <v>6</v>
      </c>
      <c r="L43">
        <f t="shared" ref="L43:L74" si="10">COUNTIF(Q43:FH43,$L$6)</f>
        <v>1</v>
      </c>
      <c r="M43">
        <f t="shared" ref="M43:M74" si="11">COUNTIF(Q43:FH43,$M$6)</f>
        <v>4</v>
      </c>
      <c r="N43">
        <f t="shared" ref="N43:N74" si="12">COUNTIF(Q43:FH43,$N$6)</f>
        <v>5</v>
      </c>
      <c r="O43">
        <f t="shared" ref="O43:O74" si="13">COUNTIF(Q43:FH43,$O$6)</f>
        <v>0</v>
      </c>
      <c r="Q43"/>
      <c r="R43" s="13" t="s">
        <v>97</v>
      </c>
      <c r="S43"/>
      <c r="T43" s="12" t="s">
        <v>96</v>
      </c>
      <c r="U43" s="13" t="s">
        <v>97</v>
      </c>
      <c r="V43" s="14" t="s">
        <v>98</v>
      </c>
      <c r="W43" s="17" t="s">
        <v>68</v>
      </c>
      <c r="X43" s="15" t="s">
        <v>99</v>
      </c>
      <c r="Z43" s="15" t="s">
        <v>99</v>
      </c>
      <c r="AA43" s="17" t="s">
        <v>68</v>
      </c>
      <c r="AF43" s="18" t="s">
        <v>72</v>
      </c>
      <c r="AL43" s="17" t="s">
        <v>68</v>
      </c>
      <c r="AM43" s="13" t="s">
        <v>97</v>
      </c>
      <c r="AN43" s="12" t="s">
        <v>96</v>
      </c>
      <c r="AR43" s="12" t="s">
        <v>96</v>
      </c>
      <c r="AS43" s="13" t="s">
        <v>97</v>
      </c>
      <c r="AX43" s="12" t="s">
        <v>96</v>
      </c>
      <c r="BD43" s="11" t="s">
        <v>95</v>
      </c>
      <c r="BE43" s="12" t="s">
        <v>96</v>
      </c>
      <c r="BF43" s="15" t="s">
        <v>99</v>
      </c>
      <c r="BG43" s="17" t="s">
        <v>68</v>
      </c>
      <c r="BJ43" s="18" t="s">
        <v>72</v>
      </c>
      <c r="BP43" s="13" t="s">
        <v>97</v>
      </c>
      <c r="BV43" s="11" t="s">
        <v>95</v>
      </c>
      <c r="BW43" s="13" t="s">
        <v>97</v>
      </c>
      <c r="BX43" s="15" t="s">
        <v>99</v>
      </c>
      <c r="BY43" s="17" t="s">
        <v>68</v>
      </c>
    </row>
    <row r="44" spans="1:77" s="3" customFormat="1" ht="20.25" thickBot="1" x14ac:dyDescent="0.3">
      <c r="A44" s="2"/>
      <c r="B44" s="2"/>
      <c r="C44" s="2" t="s">
        <v>13</v>
      </c>
      <c r="D44" s="6" t="s">
        <v>174</v>
      </c>
      <c r="E44" s="6" t="s">
        <v>175</v>
      </c>
      <c r="F44" s="2"/>
      <c r="G44" s="12" t="s">
        <v>96</v>
      </c>
      <c r="I44">
        <f t="shared" si="7"/>
        <v>1</v>
      </c>
      <c r="J44">
        <f t="shared" si="8"/>
        <v>5</v>
      </c>
      <c r="K44">
        <f t="shared" si="9"/>
        <v>0</v>
      </c>
      <c r="L44">
        <f t="shared" si="10"/>
        <v>1</v>
      </c>
      <c r="M44">
        <f t="shared" si="11"/>
        <v>3</v>
      </c>
      <c r="N44">
        <f t="shared" si="12"/>
        <v>0</v>
      </c>
      <c r="O44">
        <f t="shared" si="13"/>
        <v>0</v>
      </c>
      <c r="Q44"/>
      <c r="R44"/>
      <c r="S44"/>
      <c r="T44" s="14" t="s">
        <v>98</v>
      </c>
      <c r="Z44" s="15" t="s">
        <v>99</v>
      </c>
      <c r="AF44" s="15" t="s">
        <v>99</v>
      </c>
      <c r="AL44" s="12" t="s">
        <v>96</v>
      </c>
      <c r="AR44" s="12" t="s">
        <v>96</v>
      </c>
      <c r="AX44" s="15" t="s">
        <v>99</v>
      </c>
      <c r="BD44" s="12" t="s">
        <v>96</v>
      </c>
      <c r="BJ44" s="12" t="s">
        <v>96</v>
      </c>
      <c r="BP44" s="12" t="s">
        <v>96</v>
      </c>
      <c r="BV44" s="11" t="s">
        <v>95</v>
      </c>
    </row>
    <row r="45" spans="1:77" s="3" customFormat="1" ht="20.25" thickBot="1" x14ac:dyDescent="0.3">
      <c r="A45" s="2"/>
      <c r="B45" s="2"/>
      <c r="C45" s="2" t="s">
        <v>14</v>
      </c>
      <c r="D45" s="6" t="s">
        <v>176</v>
      </c>
      <c r="E45" s="6" t="s">
        <v>177</v>
      </c>
      <c r="F45" s="2"/>
      <c r="G45" s="15" t="s">
        <v>99</v>
      </c>
      <c r="I45">
        <f t="shared" si="7"/>
        <v>0</v>
      </c>
      <c r="J45">
        <f t="shared" si="8"/>
        <v>2</v>
      </c>
      <c r="K45">
        <f t="shared" si="9"/>
        <v>0</v>
      </c>
      <c r="L45">
        <f t="shared" si="10"/>
        <v>1</v>
      </c>
      <c r="M45">
        <f t="shared" si="11"/>
        <v>4</v>
      </c>
      <c r="N45">
        <f t="shared" si="12"/>
        <v>1</v>
      </c>
      <c r="O45">
        <f t="shared" si="13"/>
        <v>0</v>
      </c>
      <c r="Q45"/>
      <c r="R45"/>
      <c r="S45"/>
      <c r="T45" s="15" t="s">
        <v>99</v>
      </c>
      <c r="Z45" s="14" t="s">
        <v>98</v>
      </c>
      <c r="AF45" s="18" t="s">
        <v>72</v>
      </c>
      <c r="AL45" s="17" t="s">
        <v>68</v>
      </c>
      <c r="AR45" s="12" t="s">
        <v>96</v>
      </c>
      <c r="AX45" s="15" t="s">
        <v>99</v>
      </c>
      <c r="BD45" s="15" t="s">
        <v>99</v>
      </c>
      <c r="BJ45" s="18" t="s">
        <v>72</v>
      </c>
      <c r="BP45" s="12" t="s">
        <v>96</v>
      </c>
      <c r="BV45" s="15" t="s">
        <v>99</v>
      </c>
    </row>
    <row r="46" spans="1:77" s="3" customFormat="1" ht="20.25" thickBot="1" x14ac:dyDescent="0.3">
      <c r="A46" s="2"/>
      <c r="B46" s="2"/>
      <c r="C46" s="2" t="s">
        <v>15</v>
      </c>
      <c r="D46" s="6" t="s">
        <v>178</v>
      </c>
      <c r="E46" s="6" t="s">
        <v>179</v>
      </c>
      <c r="F46" s="2"/>
      <c r="G46" s="12" t="s">
        <v>96</v>
      </c>
      <c r="I46">
        <f t="shared" si="7"/>
        <v>1</v>
      </c>
      <c r="J46">
        <f t="shared" si="8"/>
        <v>4</v>
      </c>
      <c r="K46">
        <f t="shared" si="9"/>
        <v>1</v>
      </c>
      <c r="L46">
        <f t="shared" si="10"/>
        <v>1</v>
      </c>
      <c r="M46">
        <f t="shared" si="11"/>
        <v>2</v>
      </c>
      <c r="N46">
        <f t="shared" si="12"/>
        <v>2</v>
      </c>
      <c r="O46">
        <f t="shared" si="13"/>
        <v>0</v>
      </c>
      <c r="Q46"/>
      <c r="R46"/>
      <c r="S46"/>
      <c r="T46" s="18" t="s">
        <v>72</v>
      </c>
      <c r="Z46" s="17" t="s">
        <v>68</v>
      </c>
      <c r="AF46" s="11" t="s">
        <v>95</v>
      </c>
      <c r="AL46" s="17" t="s">
        <v>68</v>
      </c>
      <c r="AM46" s="13" t="s">
        <v>97</v>
      </c>
      <c r="AN46" s="12" t="s">
        <v>96</v>
      </c>
      <c r="AR46" s="12" t="s">
        <v>96</v>
      </c>
      <c r="AX46" s="12" t="s">
        <v>96</v>
      </c>
      <c r="BD46" s="15" t="s">
        <v>99</v>
      </c>
      <c r="BJ46" s="14" t="s">
        <v>98</v>
      </c>
      <c r="BP46" s="12" t="s">
        <v>96</v>
      </c>
      <c r="BV46" s="15" t="s">
        <v>99</v>
      </c>
    </row>
    <row r="47" spans="1:77" s="3" customFormat="1" ht="20.25" thickBot="1" x14ac:dyDescent="0.3">
      <c r="A47" s="2"/>
      <c r="B47" s="2"/>
      <c r="C47" s="2" t="s">
        <v>16</v>
      </c>
      <c r="D47" s="6" t="s">
        <v>181</v>
      </c>
      <c r="E47" s="6" t="s">
        <v>182</v>
      </c>
      <c r="F47" s="2"/>
      <c r="G47" s="12" t="s">
        <v>96</v>
      </c>
      <c r="I47">
        <f t="shared" si="7"/>
        <v>0</v>
      </c>
      <c r="J47">
        <f t="shared" si="8"/>
        <v>6</v>
      </c>
      <c r="K47">
        <f t="shared" si="9"/>
        <v>0</v>
      </c>
      <c r="L47">
        <f t="shared" si="10"/>
        <v>1</v>
      </c>
      <c r="M47">
        <f t="shared" si="11"/>
        <v>1</v>
      </c>
      <c r="N47">
        <f t="shared" si="12"/>
        <v>1</v>
      </c>
      <c r="O47">
        <f t="shared" si="13"/>
        <v>0</v>
      </c>
      <c r="Q47"/>
      <c r="R47"/>
      <c r="S47"/>
      <c r="T47" s="12" t="s">
        <v>96</v>
      </c>
      <c r="Z47" s="17" t="s">
        <v>68</v>
      </c>
      <c r="AF47" s="12" t="s">
        <v>96</v>
      </c>
      <c r="AL47" s="18" t="s">
        <v>72</v>
      </c>
      <c r="AR47" s="12" t="s">
        <v>96</v>
      </c>
      <c r="AX47" s="12" t="s">
        <v>96</v>
      </c>
      <c r="BD47" s="15" t="s">
        <v>99</v>
      </c>
      <c r="BJ47" s="14" t="s">
        <v>98</v>
      </c>
      <c r="BP47" s="12" t="s">
        <v>96</v>
      </c>
      <c r="BV47" s="12" t="s">
        <v>96</v>
      </c>
    </row>
    <row r="48" spans="1:77" s="3" customFormat="1" ht="20.25" thickBot="1" x14ac:dyDescent="0.3">
      <c r="A48" s="2"/>
      <c r="B48" s="2"/>
      <c r="C48" s="2" t="s">
        <v>17</v>
      </c>
      <c r="D48" s="6" t="s">
        <v>188</v>
      </c>
      <c r="E48" s="6" t="s">
        <v>189</v>
      </c>
      <c r="F48" s="2"/>
      <c r="G48" s="13" t="s">
        <v>97</v>
      </c>
      <c r="I48">
        <f t="shared" si="7"/>
        <v>2</v>
      </c>
      <c r="J48">
        <f t="shared" si="8"/>
        <v>2</v>
      </c>
      <c r="K48">
        <f t="shared" si="9"/>
        <v>3</v>
      </c>
      <c r="L48">
        <f t="shared" si="10"/>
        <v>1</v>
      </c>
      <c r="M48">
        <f t="shared" si="11"/>
        <v>2</v>
      </c>
      <c r="N48">
        <f t="shared" si="12"/>
        <v>0</v>
      </c>
      <c r="O48">
        <f t="shared" si="13"/>
        <v>0</v>
      </c>
      <c r="Q48"/>
      <c r="R48"/>
      <c r="S48"/>
      <c r="T48" s="15" t="s">
        <v>99</v>
      </c>
      <c r="Z48" s="11" t="s">
        <v>95</v>
      </c>
      <c r="AF48" s="14" t="s">
        <v>98</v>
      </c>
      <c r="AL48" s="13" t="s">
        <v>97</v>
      </c>
      <c r="AR48" s="13" t="s">
        <v>97</v>
      </c>
      <c r="AX48" s="12" t="s">
        <v>96</v>
      </c>
      <c r="BD48" s="15" t="s">
        <v>99</v>
      </c>
      <c r="BJ48" s="11" t="s">
        <v>95</v>
      </c>
      <c r="BP48" s="12" t="s">
        <v>96</v>
      </c>
      <c r="BV48" s="13" t="s">
        <v>97</v>
      </c>
    </row>
    <row r="49" spans="1:74" s="3" customFormat="1" ht="20.25" thickBot="1" x14ac:dyDescent="0.3">
      <c r="A49" s="2"/>
      <c r="B49" s="2"/>
      <c r="C49" s="2" t="s">
        <v>18</v>
      </c>
      <c r="D49" s="6" t="s">
        <v>190</v>
      </c>
      <c r="E49" s="6" t="s">
        <v>191</v>
      </c>
      <c r="F49" s="2"/>
      <c r="G49" s="15" t="s">
        <v>99</v>
      </c>
      <c r="I49">
        <f t="shared" si="7"/>
        <v>1</v>
      </c>
      <c r="J49">
        <f t="shared" si="8"/>
        <v>3</v>
      </c>
      <c r="K49">
        <f t="shared" si="9"/>
        <v>1</v>
      </c>
      <c r="L49">
        <f t="shared" si="10"/>
        <v>0</v>
      </c>
      <c r="M49">
        <f t="shared" si="11"/>
        <v>4</v>
      </c>
      <c r="N49">
        <f t="shared" si="12"/>
        <v>0</v>
      </c>
      <c r="O49">
        <f t="shared" si="13"/>
        <v>0</v>
      </c>
      <c r="Q49"/>
      <c r="R49"/>
      <c r="S49"/>
      <c r="T49" s="15" t="s">
        <v>99</v>
      </c>
      <c r="Z49" s="11" t="s">
        <v>95</v>
      </c>
      <c r="AF49" s="15" t="s">
        <v>99</v>
      </c>
      <c r="AL49" s="12" t="s">
        <v>96</v>
      </c>
      <c r="AR49" s="13" t="s">
        <v>97</v>
      </c>
      <c r="AX49" s="15" t="s">
        <v>99</v>
      </c>
      <c r="BD49" s="15" t="s">
        <v>99</v>
      </c>
      <c r="BJ49" s="18" t="s">
        <v>72</v>
      </c>
      <c r="BP49" s="12" t="s">
        <v>96</v>
      </c>
      <c r="BV49" s="12" t="s">
        <v>96</v>
      </c>
    </row>
    <row r="50" spans="1:74" s="3" customFormat="1" ht="20.25" thickBot="1" x14ac:dyDescent="0.3">
      <c r="A50" s="2"/>
      <c r="B50" s="2"/>
      <c r="C50" s="2" t="s">
        <v>53</v>
      </c>
      <c r="D50" s="6" t="s">
        <v>192</v>
      </c>
      <c r="E50" s="6" t="s">
        <v>193</v>
      </c>
      <c r="F50" s="2"/>
      <c r="G50" s="13" t="s">
        <v>97</v>
      </c>
      <c r="I50">
        <f t="shared" si="7"/>
        <v>0</v>
      </c>
      <c r="J50">
        <f t="shared" si="8"/>
        <v>1</v>
      </c>
      <c r="K50">
        <f t="shared" si="9"/>
        <v>3</v>
      </c>
      <c r="L50">
        <f t="shared" si="10"/>
        <v>0</v>
      </c>
      <c r="M50">
        <f t="shared" si="11"/>
        <v>0</v>
      </c>
      <c r="N50">
        <f t="shared" si="12"/>
        <v>2</v>
      </c>
      <c r="O50">
        <f t="shared" si="13"/>
        <v>1</v>
      </c>
      <c r="Q50"/>
      <c r="R50"/>
      <c r="S50"/>
      <c r="T50" s="17" t="s">
        <v>68</v>
      </c>
      <c r="Z50" s="17" t="s">
        <v>68</v>
      </c>
      <c r="AF50" s="16" t="s">
        <v>100</v>
      </c>
      <c r="AL50" s="13" t="s">
        <v>97</v>
      </c>
      <c r="AR50" s="13" t="s">
        <v>97</v>
      </c>
      <c r="AX50" s="13" t="s">
        <v>97</v>
      </c>
      <c r="BD50" s="18" t="s">
        <v>72</v>
      </c>
      <c r="BJ50" s="18" t="s">
        <v>72</v>
      </c>
      <c r="BP50" s="12" t="s">
        <v>96</v>
      </c>
      <c r="BV50" s="18" t="s">
        <v>72</v>
      </c>
    </row>
    <row r="51" spans="1:74" s="3" customFormat="1" ht="20.25" thickBot="1" x14ac:dyDescent="0.3">
      <c r="A51" s="2"/>
      <c r="B51" s="2"/>
      <c r="C51" s="2" t="s">
        <v>19</v>
      </c>
      <c r="D51" s="6" t="s">
        <v>195</v>
      </c>
      <c r="E51" s="6" t="s">
        <v>194</v>
      </c>
      <c r="F51" s="2"/>
      <c r="G51" s="17" t="s">
        <v>68</v>
      </c>
      <c r="I51">
        <f t="shared" si="7"/>
        <v>3</v>
      </c>
      <c r="J51">
        <f t="shared" si="8"/>
        <v>3</v>
      </c>
      <c r="K51">
        <f t="shared" si="9"/>
        <v>4</v>
      </c>
      <c r="L51">
        <f t="shared" si="10"/>
        <v>3</v>
      </c>
      <c r="M51">
        <f t="shared" si="11"/>
        <v>0</v>
      </c>
      <c r="N51">
        <f t="shared" si="12"/>
        <v>5</v>
      </c>
      <c r="O51">
        <f t="shared" si="13"/>
        <v>0</v>
      </c>
      <c r="Q51"/>
      <c r="R51" s="17" t="s">
        <v>68</v>
      </c>
      <c r="S51"/>
      <c r="T51" s="14" t="s">
        <v>98</v>
      </c>
      <c r="U51" s="17" t="s">
        <v>68</v>
      </c>
      <c r="Z51" s="11" t="s">
        <v>95</v>
      </c>
      <c r="AA51" s="13" t="s">
        <v>97</v>
      </c>
      <c r="AB51" s="14" t="s">
        <v>98</v>
      </c>
      <c r="AC51" s="17" t="s">
        <v>68</v>
      </c>
      <c r="AF51" s="12" t="s">
        <v>96</v>
      </c>
      <c r="AL51" s="17" t="s">
        <v>68</v>
      </c>
      <c r="AM51" s="13" t="s">
        <v>97</v>
      </c>
      <c r="AR51" s="12" t="s">
        <v>96</v>
      </c>
      <c r="AS51" s="13" t="s">
        <v>97</v>
      </c>
      <c r="AT51" s="11" t="s">
        <v>95</v>
      </c>
      <c r="AX51" s="13" t="s">
        <v>97</v>
      </c>
      <c r="BD51" s="14" t="s">
        <v>98</v>
      </c>
      <c r="BJ51" s="17" t="s">
        <v>68</v>
      </c>
      <c r="BP51" s="12" t="s">
        <v>96</v>
      </c>
      <c r="BV51" s="11" t="s">
        <v>95</v>
      </c>
    </row>
    <row r="52" spans="1:74" s="3" customFormat="1" ht="20.25" thickBot="1" x14ac:dyDescent="0.3">
      <c r="A52" s="2"/>
      <c r="B52" s="2"/>
      <c r="C52" s="2" t="s">
        <v>20</v>
      </c>
      <c r="D52" s="6" t="s">
        <v>196</v>
      </c>
      <c r="E52" s="6" t="s">
        <v>197</v>
      </c>
      <c r="F52" s="2"/>
      <c r="G52" s="12" t="s">
        <v>96</v>
      </c>
      <c r="I52">
        <f t="shared" si="7"/>
        <v>1</v>
      </c>
      <c r="J52">
        <f t="shared" si="8"/>
        <v>5</v>
      </c>
      <c r="K52">
        <f t="shared" si="9"/>
        <v>0</v>
      </c>
      <c r="L52">
        <f t="shared" si="10"/>
        <v>2</v>
      </c>
      <c r="M52">
        <f t="shared" si="11"/>
        <v>0</v>
      </c>
      <c r="N52">
        <f t="shared" si="12"/>
        <v>1</v>
      </c>
      <c r="O52">
        <f t="shared" si="13"/>
        <v>0</v>
      </c>
      <c r="Q52"/>
      <c r="R52"/>
      <c r="S52"/>
      <c r="T52" s="12" t="s">
        <v>96</v>
      </c>
      <c r="Z52" s="14" t="s">
        <v>98</v>
      </c>
      <c r="AF52" s="11" t="s">
        <v>95</v>
      </c>
      <c r="AL52" s="14" t="s">
        <v>98</v>
      </c>
      <c r="AR52" s="12" t="s">
        <v>96</v>
      </c>
      <c r="AX52" s="17" t="s">
        <v>68</v>
      </c>
      <c r="BD52" s="12" t="s">
        <v>96</v>
      </c>
      <c r="BJ52" s="12" t="s">
        <v>96</v>
      </c>
      <c r="BP52" s="18" t="s">
        <v>72</v>
      </c>
      <c r="BV52" s="12" t="s">
        <v>96</v>
      </c>
    </row>
    <row r="53" spans="1:74" s="3" customFormat="1" ht="20.25" thickBot="1" x14ac:dyDescent="0.3">
      <c r="A53" s="2"/>
      <c r="B53" s="2"/>
      <c r="C53" s="2" t="s">
        <v>21</v>
      </c>
      <c r="D53" s="6" t="s">
        <v>198</v>
      </c>
      <c r="E53" s="6" t="s">
        <v>199</v>
      </c>
      <c r="F53" s="2"/>
      <c r="G53" s="11" t="s">
        <v>95</v>
      </c>
      <c r="I53">
        <f t="shared" si="7"/>
        <v>3</v>
      </c>
      <c r="J53">
        <f t="shared" si="8"/>
        <v>3</v>
      </c>
      <c r="K53">
        <f t="shared" si="9"/>
        <v>0</v>
      </c>
      <c r="L53">
        <f t="shared" si="10"/>
        <v>1</v>
      </c>
      <c r="M53">
        <f t="shared" si="11"/>
        <v>1</v>
      </c>
      <c r="N53">
        <f t="shared" si="12"/>
        <v>2</v>
      </c>
      <c r="O53">
        <f t="shared" si="13"/>
        <v>0</v>
      </c>
      <c r="Q53"/>
      <c r="R53" s="11" t="s">
        <v>95</v>
      </c>
      <c r="S53"/>
      <c r="T53" s="12" t="s">
        <v>96</v>
      </c>
      <c r="Z53" s="11" t="s">
        <v>95</v>
      </c>
      <c r="AF53" s="18" t="s">
        <v>72</v>
      </c>
      <c r="AL53" s="17" t="s">
        <v>68</v>
      </c>
      <c r="AR53" s="12" t="s">
        <v>96</v>
      </c>
      <c r="AX53" s="17" t="s">
        <v>68</v>
      </c>
      <c r="BD53" s="12" t="s">
        <v>96</v>
      </c>
      <c r="BJ53" s="15" t="s">
        <v>99</v>
      </c>
      <c r="BP53" s="14" t="s">
        <v>98</v>
      </c>
      <c r="BV53" s="11" t="s">
        <v>95</v>
      </c>
    </row>
    <row r="54" spans="1:74" s="3" customFormat="1" ht="20.25" thickBot="1" x14ac:dyDescent="0.3">
      <c r="A54" s="2"/>
      <c r="B54" s="2"/>
      <c r="C54" s="2" t="s">
        <v>22</v>
      </c>
      <c r="D54" s="6" t="s">
        <v>201</v>
      </c>
      <c r="E54" s="6" t="s">
        <v>200</v>
      </c>
      <c r="F54" s="2"/>
      <c r="G54" s="11" t="s">
        <v>95</v>
      </c>
      <c r="I54">
        <f t="shared" si="7"/>
        <v>3</v>
      </c>
      <c r="J54">
        <f t="shared" si="8"/>
        <v>4</v>
      </c>
      <c r="K54">
        <f t="shared" si="9"/>
        <v>1</v>
      </c>
      <c r="L54">
        <f t="shared" si="10"/>
        <v>2</v>
      </c>
      <c r="M54">
        <f t="shared" si="11"/>
        <v>0</v>
      </c>
      <c r="N54">
        <f t="shared" si="12"/>
        <v>1</v>
      </c>
      <c r="O54">
        <f t="shared" si="13"/>
        <v>0</v>
      </c>
      <c r="Q54"/>
      <c r="R54" s="11" t="s">
        <v>95</v>
      </c>
      <c r="S54"/>
      <c r="T54" s="13" t="s">
        <v>97</v>
      </c>
      <c r="Z54" s="14" t="s">
        <v>98</v>
      </c>
      <c r="AF54" s="12" t="s">
        <v>96</v>
      </c>
      <c r="AL54" s="14" t="s">
        <v>98</v>
      </c>
      <c r="AR54" s="12" t="s">
        <v>96</v>
      </c>
      <c r="AX54" s="17" t="s">
        <v>68</v>
      </c>
      <c r="BD54" s="12" t="s">
        <v>96</v>
      </c>
      <c r="BJ54" s="12" t="s">
        <v>96</v>
      </c>
      <c r="BP54" s="11" t="s">
        <v>95</v>
      </c>
      <c r="BV54" s="11" t="s">
        <v>95</v>
      </c>
    </row>
    <row r="55" spans="1:74" s="3" customFormat="1" ht="20.25" thickBot="1" x14ac:dyDescent="0.3">
      <c r="A55" s="2"/>
      <c r="B55" s="2"/>
      <c r="C55" s="2" t="s">
        <v>23</v>
      </c>
      <c r="D55" s="6" t="s">
        <v>259</v>
      </c>
      <c r="E55" s="6" t="s">
        <v>202</v>
      </c>
      <c r="F55" s="2"/>
      <c r="G55" s="12" t="s">
        <v>96</v>
      </c>
      <c r="I55">
        <f t="shared" si="7"/>
        <v>1</v>
      </c>
      <c r="J55">
        <f t="shared" si="8"/>
        <v>4</v>
      </c>
      <c r="K55">
        <f t="shared" si="9"/>
        <v>0</v>
      </c>
      <c r="L55">
        <f t="shared" si="10"/>
        <v>3</v>
      </c>
      <c r="M55">
        <f t="shared" si="11"/>
        <v>0</v>
      </c>
      <c r="N55">
        <f t="shared" si="12"/>
        <v>2</v>
      </c>
      <c r="O55">
        <f t="shared" si="13"/>
        <v>0</v>
      </c>
      <c r="Q55"/>
      <c r="R55"/>
      <c r="S55"/>
      <c r="T55" s="14" t="s">
        <v>98</v>
      </c>
      <c r="Z55" s="11" t="s">
        <v>95</v>
      </c>
      <c r="AF55" s="17" t="s">
        <v>68</v>
      </c>
      <c r="AL55" s="14" t="s">
        <v>98</v>
      </c>
      <c r="AR55" s="12" t="s">
        <v>96</v>
      </c>
      <c r="AX55" s="17" t="s">
        <v>68</v>
      </c>
      <c r="BD55" s="12" t="s">
        <v>96</v>
      </c>
      <c r="BJ55" s="12" t="s">
        <v>96</v>
      </c>
      <c r="BP55" s="14" t="s">
        <v>98</v>
      </c>
      <c r="BV55" s="12" t="s">
        <v>96</v>
      </c>
    </row>
    <row r="56" spans="1:74" s="3" customFormat="1" ht="20.25" thickBot="1" x14ac:dyDescent="0.3">
      <c r="A56" s="2"/>
      <c r="B56" s="2"/>
      <c r="C56" s="2" t="s">
        <v>24</v>
      </c>
      <c r="D56" s="6" t="s">
        <v>203</v>
      </c>
      <c r="E56" s="6" t="s">
        <v>204</v>
      </c>
      <c r="F56" s="2"/>
      <c r="G56" s="12" t="s">
        <v>96</v>
      </c>
      <c r="I56">
        <f t="shared" si="7"/>
        <v>2</v>
      </c>
      <c r="J56">
        <f t="shared" si="8"/>
        <v>5</v>
      </c>
      <c r="K56">
        <f t="shared" si="9"/>
        <v>0</v>
      </c>
      <c r="L56">
        <f t="shared" si="10"/>
        <v>1</v>
      </c>
      <c r="M56">
        <f t="shared" si="11"/>
        <v>0</v>
      </c>
      <c r="N56">
        <f t="shared" si="12"/>
        <v>2</v>
      </c>
      <c r="O56">
        <f t="shared" si="13"/>
        <v>0</v>
      </c>
      <c r="Q56"/>
      <c r="R56"/>
      <c r="S56"/>
      <c r="T56" s="12" t="s">
        <v>96</v>
      </c>
      <c r="Z56" s="11" t="s">
        <v>95</v>
      </c>
      <c r="AF56" s="12" t="s">
        <v>96</v>
      </c>
      <c r="AL56" s="17" t="s">
        <v>68</v>
      </c>
      <c r="AR56" s="12" t="s">
        <v>96</v>
      </c>
      <c r="AX56" s="17" t="s">
        <v>68</v>
      </c>
      <c r="BD56" s="14" t="s">
        <v>98</v>
      </c>
      <c r="BJ56" s="12" t="s">
        <v>96</v>
      </c>
      <c r="BP56" s="11" t="s">
        <v>95</v>
      </c>
      <c r="BV56" s="12" t="s">
        <v>96</v>
      </c>
    </row>
    <row r="57" spans="1:74" s="3" customFormat="1" ht="20.25" thickBot="1" x14ac:dyDescent="0.3">
      <c r="A57" s="2"/>
      <c r="B57" s="2"/>
      <c r="C57" s="2" t="s">
        <v>25</v>
      </c>
      <c r="D57" s="6" t="s">
        <v>207</v>
      </c>
      <c r="E57" s="6" t="s">
        <v>208</v>
      </c>
      <c r="F57" s="2"/>
      <c r="G57" s="14" t="s">
        <v>98</v>
      </c>
      <c r="I57">
        <f t="shared" si="7"/>
        <v>1</v>
      </c>
      <c r="J57">
        <f t="shared" si="8"/>
        <v>0</v>
      </c>
      <c r="K57">
        <f t="shared" si="9"/>
        <v>3</v>
      </c>
      <c r="L57">
        <f t="shared" si="10"/>
        <v>2</v>
      </c>
      <c r="M57">
        <f t="shared" si="11"/>
        <v>0</v>
      </c>
      <c r="N57">
        <f t="shared" si="12"/>
        <v>3</v>
      </c>
      <c r="O57">
        <f t="shared" si="13"/>
        <v>1</v>
      </c>
      <c r="Q57"/>
      <c r="R57"/>
      <c r="S57"/>
      <c r="T57" s="13" t="s">
        <v>97</v>
      </c>
      <c r="U57" s="17" t="s">
        <v>68</v>
      </c>
      <c r="Z57" s="14" t="s">
        <v>98</v>
      </c>
      <c r="AF57" s="16" t="s">
        <v>100</v>
      </c>
      <c r="AL57" s="17" t="s">
        <v>68</v>
      </c>
      <c r="AR57" s="13" t="s">
        <v>97</v>
      </c>
      <c r="AX57" s="11" t="s">
        <v>95</v>
      </c>
      <c r="BD57" s="17" t="s">
        <v>68</v>
      </c>
      <c r="BJ57" s="14" t="s">
        <v>98</v>
      </c>
      <c r="BP57" s="21" t="s">
        <v>97</v>
      </c>
      <c r="BV57" s="18" t="s">
        <v>72</v>
      </c>
    </row>
    <row r="58" spans="1:74" s="3" customFormat="1" ht="20.25" thickBot="1" x14ac:dyDescent="0.3">
      <c r="A58" s="2"/>
      <c r="B58" s="2"/>
      <c r="C58" s="2" t="s">
        <v>26</v>
      </c>
      <c r="D58" s="6" t="s">
        <v>205</v>
      </c>
      <c r="E58" s="6" t="s">
        <v>206</v>
      </c>
      <c r="F58" s="2"/>
      <c r="G58" s="11" t="s">
        <v>95</v>
      </c>
      <c r="I58">
        <f t="shared" si="7"/>
        <v>6</v>
      </c>
      <c r="J58">
        <f t="shared" si="8"/>
        <v>2</v>
      </c>
      <c r="K58">
        <f t="shared" si="9"/>
        <v>1</v>
      </c>
      <c r="L58">
        <f t="shared" si="10"/>
        <v>0</v>
      </c>
      <c r="M58">
        <f t="shared" si="11"/>
        <v>0</v>
      </c>
      <c r="N58">
        <f t="shared" si="12"/>
        <v>1</v>
      </c>
      <c r="O58">
        <f t="shared" si="13"/>
        <v>0</v>
      </c>
      <c r="Q58"/>
      <c r="R58"/>
      <c r="S58"/>
      <c r="T58" s="12" t="s">
        <v>96</v>
      </c>
      <c r="Z58" s="17" t="s">
        <v>68</v>
      </c>
      <c r="AF58" s="11" t="s">
        <v>95</v>
      </c>
      <c r="AL58" s="11" t="s">
        <v>95</v>
      </c>
      <c r="AR58" s="13" t="s">
        <v>97</v>
      </c>
      <c r="AX58" s="11" t="s">
        <v>95</v>
      </c>
      <c r="BD58" s="11" t="s">
        <v>95</v>
      </c>
      <c r="BJ58" s="11" t="s">
        <v>95</v>
      </c>
      <c r="BP58" s="11" t="s">
        <v>95</v>
      </c>
      <c r="BV58" s="12" t="s">
        <v>96</v>
      </c>
    </row>
    <row r="59" spans="1:74" s="3" customFormat="1" ht="20.25" thickBot="1" x14ac:dyDescent="0.3">
      <c r="A59" s="2"/>
      <c r="B59" s="2"/>
      <c r="C59" s="2" t="s">
        <v>27</v>
      </c>
      <c r="D59" s="6" t="s">
        <v>210</v>
      </c>
      <c r="E59" s="6" t="s">
        <v>209</v>
      </c>
      <c r="F59" s="2"/>
      <c r="G59" s="14" t="s">
        <v>98</v>
      </c>
      <c r="I59">
        <f t="shared" si="7"/>
        <v>2</v>
      </c>
      <c r="J59">
        <f t="shared" si="8"/>
        <v>2</v>
      </c>
      <c r="K59">
        <f t="shared" si="9"/>
        <v>1</v>
      </c>
      <c r="L59">
        <f t="shared" si="10"/>
        <v>3</v>
      </c>
      <c r="M59">
        <f t="shared" si="11"/>
        <v>1</v>
      </c>
      <c r="N59">
        <f t="shared" si="12"/>
        <v>1</v>
      </c>
      <c r="O59">
        <f t="shared" si="13"/>
        <v>0</v>
      </c>
      <c r="Q59"/>
      <c r="R59"/>
      <c r="S59"/>
      <c r="T59" s="12" t="s">
        <v>96</v>
      </c>
      <c r="Z59" s="13" t="s">
        <v>97</v>
      </c>
      <c r="AF59" s="14" t="s">
        <v>98</v>
      </c>
      <c r="AL59" s="17" t="s">
        <v>68</v>
      </c>
      <c r="AR59" s="12" t="s">
        <v>96</v>
      </c>
      <c r="AX59" s="11" t="s">
        <v>95</v>
      </c>
      <c r="BD59" s="15" t="s">
        <v>99</v>
      </c>
      <c r="BJ59" s="14" t="s">
        <v>98</v>
      </c>
      <c r="BP59" s="22" t="s">
        <v>98</v>
      </c>
      <c r="BV59" s="11" t="s">
        <v>95</v>
      </c>
    </row>
    <row r="60" spans="1:74" s="3" customFormat="1" ht="20.25" thickBot="1" x14ac:dyDescent="0.3">
      <c r="A60" s="2"/>
      <c r="B60" s="2"/>
      <c r="C60" s="2" t="s">
        <v>28</v>
      </c>
      <c r="D60" s="6" t="s">
        <v>211</v>
      </c>
      <c r="E60" s="6" t="s">
        <v>212</v>
      </c>
      <c r="F60" s="2"/>
      <c r="G60" s="15" t="s">
        <v>99</v>
      </c>
      <c r="I60">
        <f t="shared" si="7"/>
        <v>1</v>
      </c>
      <c r="J60">
        <f t="shared" si="8"/>
        <v>0</v>
      </c>
      <c r="K60">
        <f t="shared" si="9"/>
        <v>1</v>
      </c>
      <c r="L60">
        <f t="shared" si="10"/>
        <v>2</v>
      </c>
      <c r="M60">
        <f t="shared" si="11"/>
        <v>4</v>
      </c>
      <c r="N60">
        <f t="shared" si="12"/>
        <v>1</v>
      </c>
      <c r="O60">
        <f t="shared" si="13"/>
        <v>0</v>
      </c>
      <c r="Q60"/>
      <c r="R60"/>
      <c r="S60"/>
      <c r="T60" s="15" t="s">
        <v>99</v>
      </c>
      <c r="Z60" s="14" t="s">
        <v>98</v>
      </c>
      <c r="AF60" s="17" t="s">
        <v>68</v>
      </c>
      <c r="AL60" s="18" t="s">
        <v>72</v>
      </c>
      <c r="AR60" s="13" t="s">
        <v>97</v>
      </c>
      <c r="AX60" s="11" t="s">
        <v>95</v>
      </c>
      <c r="BD60" s="15" t="s">
        <v>99</v>
      </c>
      <c r="BJ60" s="15" t="s">
        <v>99</v>
      </c>
      <c r="BP60" s="14" t="s">
        <v>98</v>
      </c>
      <c r="BV60" s="15" t="s">
        <v>99</v>
      </c>
    </row>
    <row r="61" spans="1:74" s="3" customFormat="1" ht="20.25" thickBot="1" x14ac:dyDescent="0.3">
      <c r="A61" s="2"/>
      <c r="B61" s="2"/>
      <c r="C61" s="2" t="s">
        <v>29</v>
      </c>
      <c r="D61" s="6" t="s">
        <v>214</v>
      </c>
      <c r="E61" s="6" t="s">
        <v>213</v>
      </c>
      <c r="F61" s="2"/>
      <c r="G61" s="11" t="s">
        <v>95</v>
      </c>
      <c r="I61">
        <f t="shared" si="7"/>
        <v>4</v>
      </c>
      <c r="J61">
        <f t="shared" si="8"/>
        <v>0</v>
      </c>
      <c r="K61">
        <f t="shared" si="9"/>
        <v>1</v>
      </c>
      <c r="L61">
        <f t="shared" si="10"/>
        <v>3</v>
      </c>
      <c r="M61">
        <f t="shared" si="11"/>
        <v>1</v>
      </c>
      <c r="N61">
        <f t="shared" si="12"/>
        <v>1</v>
      </c>
      <c r="O61">
        <f t="shared" si="13"/>
        <v>0</v>
      </c>
      <c r="Q61"/>
      <c r="R61"/>
      <c r="S61"/>
      <c r="T61" s="14" t="s">
        <v>98</v>
      </c>
      <c r="Z61" s="11" t="s">
        <v>95</v>
      </c>
      <c r="AF61" s="15" t="s">
        <v>99</v>
      </c>
      <c r="AL61" s="14" t="s">
        <v>98</v>
      </c>
      <c r="AR61" s="13" t="s">
        <v>97</v>
      </c>
      <c r="AX61" s="11" t="s">
        <v>95</v>
      </c>
      <c r="BD61" s="11" t="s">
        <v>95</v>
      </c>
      <c r="BJ61" s="17" t="s">
        <v>68</v>
      </c>
      <c r="BP61" s="14" t="s">
        <v>98</v>
      </c>
      <c r="BV61" s="11" t="s">
        <v>95</v>
      </c>
    </row>
    <row r="62" spans="1:74" s="3" customFormat="1" ht="20.25" thickBot="1" x14ac:dyDescent="0.3">
      <c r="A62" s="2"/>
      <c r="B62" s="2"/>
      <c r="C62" s="2" t="s">
        <v>30</v>
      </c>
      <c r="D62" s="6" t="s">
        <v>215</v>
      </c>
      <c r="E62" s="6" t="s">
        <v>216</v>
      </c>
      <c r="F62" s="2"/>
      <c r="G62" s="18" t="s">
        <v>72</v>
      </c>
      <c r="I62">
        <f t="shared" si="7"/>
        <v>0</v>
      </c>
      <c r="J62">
        <f t="shared" si="8"/>
        <v>4</v>
      </c>
      <c r="K62">
        <f t="shared" si="9"/>
        <v>5</v>
      </c>
      <c r="L62">
        <f t="shared" si="10"/>
        <v>0</v>
      </c>
      <c r="M62">
        <f t="shared" si="11"/>
        <v>0</v>
      </c>
      <c r="N62">
        <f t="shared" si="12"/>
        <v>0</v>
      </c>
      <c r="O62">
        <f t="shared" si="13"/>
        <v>1</v>
      </c>
      <c r="Q62"/>
      <c r="R62"/>
      <c r="S62"/>
      <c r="T62" s="13" t="s">
        <v>97</v>
      </c>
      <c r="Z62" s="13" t="s">
        <v>97</v>
      </c>
      <c r="AF62" s="16" t="s">
        <v>100</v>
      </c>
      <c r="AL62" s="13" t="s">
        <v>97</v>
      </c>
      <c r="AR62" s="13" t="s">
        <v>97</v>
      </c>
      <c r="AX62" s="12" t="s">
        <v>96</v>
      </c>
      <c r="BD62" s="12" t="s">
        <v>96</v>
      </c>
      <c r="BJ62" s="12" t="s">
        <v>96</v>
      </c>
      <c r="BP62" s="12" t="s">
        <v>96</v>
      </c>
      <c r="BV62" s="13" t="s">
        <v>97</v>
      </c>
    </row>
    <row r="63" spans="1:74" s="3" customFormat="1" ht="20.25" thickBot="1" x14ac:dyDescent="0.3">
      <c r="A63" s="2"/>
      <c r="B63" s="1"/>
      <c r="C63" s="2" t="s">
        <v>31</v>
      </c>
      <c r="D63" s="6" t="s">
        <v>218</v>
      </c>
      <c r="E63" s="6" t="s">
        <v>217</v>
      </c>
      <c r="F63" s="2"/>
      <c r="G63" s="12" t="s">
        <v>96</v>
      </c>
      <c r="I63">
        <f t="shared" si="7"/>
        <v>0</v>
      </c>
      <c r="J63">
        <f t="shared" si="8"/>
        <v>5</v>
      </c>
      <c r="K63">
        <f t="shared" si="9"/>
        <v>3</v>
      </c>
      <c r="L63">
        <f t="shared" si="10"/>
        <v>1</v>
      </c>
      <c r="M63">
        <f t="shared" si="11"/>
        <v>0</v>
      </c>
      <c r="N63">
        <f t="shared" si="12"/>
        <v>1</v>
      </c>
      <c r="O63">
        <f t="shared" si="13"/>
        <v>0</v>
      </c>
      <c r="Q63"/>
      <c r="R63"/>
      <c r="S63"/>
      <c r="T63" s="13" t="s">
        <v>97</v>
      </c>
      <c r="Z63" s="17" t="s">
        <v>68</v>
      </c>
      <c r="AF63" s="14" t="s">
        <v>98</v>
      </c>
      <c r="AL63" s="12" t="s">
        <v>96</v>
      </c>
      <c r="AR63" s="13" t="s">
        <v>97</v>
      </c>
      <c r="AX63" s="12" t="s">
        <v>96</v>
      </c>
      <c r="BD63" s="12" t="s">
        <v>96</v>
      </c>
      <c r="BJ63" s="12" t="s">
        <v>96</v>
      </c>
      <c r="BP63" s="12" t="s">
        <v>96</v>
      </c>
      <c r="BV63" s="13" t="s">
        <v>97</v>
      </c>
    </row>
    <row r="64" spans="1:74" s="3" customFormat="1" ht="20.25" thickBot="1" x14ac:dyDescent="0.3">
      <c r="A64" s="2"/>
      <c r="B64" s="1"/>
      <c r="C64" s="2" t="s">
        <v>32</v>
      </c>
      <c r="D64" s="6" t="s">
        <v>268</v>
      </c>
      <c r="E64" s="6" t="s">
        <v>219</v>
      </c>
      <c r="F64" s="2"/>
      <c r="G64" s="18" t="s">
        <v>72</v>
      </c>
      <c r="I64">
        <f t="shared" si="7"/>
        <v>1</v>
      </c>
      <c r="J64">
        <f t="shared" si="8"/>
        <v>5</v>
      </c>
      <c r="K64">
        <f t="shared" si="9"/>
        <v>3</v>
      </c>
      <c r="L64">
        <f t="shared" si="10"/>
        <v>0</v>
      </c>
      <c r="M64">
        <f t="shared" si="11"/>
        <v>0</v>
      </c>
      <c r="N64">
        <f t="shared" si="12"/>
        <v>3</v>
      </c>
      <c r="O64">
        <f t="shared" si="13"/>
        <v>0</v>
      </c>
      <c r="Q64"/>
      <c r="R64"/>
      <c r="S64"/>
      <c r="T64" s="12" t="s">
        <v>96</v>
      </c>
      <c r="U64" s="13" t="s">
        <v>97</v>
      </c>
      <c r="V64" s="17" t="s">
        <v>68</v>
      </c>
      <c r="Z64" s="17" t="s">
        <v>68</v>
      </c>
      <c r="AF64" s="11" t="s">
        <v>95</v>
      </c>
      <c r="AL64" s="17" t="s">
        <v>68</v>
      </c>
      <c r="AR64" s="13" t="s">
        <v>97</v>
      </c>
      <c r="AX64" s="12" t="s">
        <v>96</v>
      </c>
      <c r="BD64" s="12" t="s">
        <v>96</v>
      </c>
      <c r="BJ64" s="12" t="s">
        <v>96</v>
      </c>
      <c r="BP64" s="12" t="s">
        <v>96</v>
      </c>
      <c r="BV64" s="13" t="s">
        <v>97</v>
      </c>
    </row>
    <row r="65" spans="1:74" s="3" customFormat="1" ht="20.25" thickBot="1" x14ac:dyDescent="0.3">
      <c r="A65" s="2"/>
      <c r="B65" s="1"/>
      <c r="C65" s="2" t="s">
        <v>33</v>
      </c>
      <c r="D65" s="6" t="s">
        <v>220</v>
      </c>
      <c r="E65" s="6" t="s">
        <v>221</v>
      </c>
      <c r="F65" s="2"/>
      <c r="G65" s="12" t="s">
        <v>96</v>
      </c>
      <c r="I65">
        <f t="shared" si="7"/>
        <v>0</v>
      </c>
      <c r="J65">
        <f t="shared" si="8"/>
        <v>5</v>
      </c>
      <c r="K65">
        <f t="shared" si="9"/>
        <v>4</v>
      </c>
      <c r="L65">
        <f t="shared" si="10"/>
        <v>0</v>
      </c>
      <c r="M65">
        <f t="shared" si="11"/>
        <v>0</v>
      </c>
      <c r="N65">
        <f t="shared" si="12"/>
        <v>2</v>
      </c>
      <c r="O65">
        <f t="shared" si="13"/>
        <v>0</v>
      </c>
      <c r="Q65"/>
      <c r="R65"/>
      <c r="S65"/>
      <c r="T65" s="12" t="s">
        <v>96</v>
      </c>
      <c r="U65" s="13" t="s">
        <v>97</v>
      </c>
      <c r="V65" s="17" t="s">
        <v>68</v>
      </c>
      <c r="Z65" s="13" t="s">
        <v>97</v>
      </c>
      <c r="AF65" s="18" t="s">
        <v>72</v>
      </c>
      <c r="AL65" s="17" t="s">
        <v>68</v>
      </c>
      <c r="AR65" s="13" t="s">
        <v>97</v>
      </c>
      <c r="AX65" s="12" t="s">
        <v>96</v>
      </c>
      <c r="BD65" s="12" t="s">
        <v>96</v>
      </c>
      <c r="BJ65" s="12" t="s">
        <v>96</v>
      </c>
      <c r="BP65" s="12" t="s">
        <v>96</v>
      </c>
      <c r="BV65" s="13" t="s">
        <v>97</v>
      </c>
    </row>
    <row r="66" spans="1:74" s="3" customFormat="1" ht="20.25" thickBot="1" x14ac:dyDescent="0.3">
      <c r="A66" s="2"/>
      <c r="B66" s="1"/>
      <c r="C66" s="2" t="s">
        <v>34</v>
      </c>
      <c r="D66" s="6" t="s">
        <v>222</v>
      </c>
      <c r="E66" s="6" t="s">
        <v>223</v>
      </c>
      <c r="F66" s="2"/>
      <c r="G66" s="14" t="s">
        <v>98</v>
      </c>
      <c r="I66">
        <f t="shared" si="7"/>
        <v>0</v>
      </c>
      <c r="J66">
        <f t="shared" si="8"/>
        <v>2</v>
      </c>
      <c r="K66">
        <f t="shared" si="9"/>
        <v>3</v>
      </c>
      <c r="L66">
        <f t="shared" si="10"/>
        <v>4</v>
      </c>
      <c r="M66">
        <f t="shared" si="11"/>
        <v>1</v>
      </c>
      <c r="N66">
        <f t="shared" si="12"/>
        <v>0</v>
      </c>
      <c r="O66">
        <f t="shared" si="13"/>
        <v>0</v>
      </c>
      <c r="Q66"/>
      <c r="R66"/>
      <c r="S66"/>
      <c r="T66" s="13" t="s">
        <v>97</v>
      </c>
      <c r="Z66" s="14" t="s">
        <v>98</v>
      </c>
      <c r="AF66" s="15" t="s">
        <v>99</v>
      </c>
      <c r="AL66" s="14" t="s">
        <v>98</v>
      </c>
      <c r="AR66" s="12" t="s">
        <v>96</v>
      </c>
      <c r="AX66" s="12" t="s">
        <v>96</v>
      </c>
      <c r="BD66" s="14" t="s">
        <v>98</v>
      </c>
      <c r="BJ66" s="14" t="s">
        <v>98</v>
      </c>
      <c r="BP66" s="21" t="s">
        <v>97</v>
      </c>
      <c r="BV66" s="13" t="s">
        <v>97</v>
      </c>
    </row>
    <row r="67" spans="1:74" s="3" customFormat="1" ht="20.25" thickBot="1" x14ac:dyDescent="0.3">
      <c r="A67" s="2"/>
      <c r="B67" s="1"/>
      <c r="C67" s="2" t="s">
        <v>35</v>
      </c>
      <c r="D67" s="6" t="s">
        <v>225</v>
      </c>
      <c r="E67" s="6" t="s">
        <v>224</v>
      </c>
      <c r="F67" s="2"/>
      <c r="G67" s="12" t="s">
        <v>96</v>
      </c>
      <c r="I67">
        <f t="shared" si="7"/>
        <v>1</v>
      </c>
      <c r="J67">
        <f t="shared" si="8"/>
        <v>5</v>
      </c>
      <c r="K67">
        <f t="shared" si="9"/>
        <v>0</v>
      </c>
      <c r="L67">
        <f t="shared" si="10"/>
        <v>0</v>
      </c>
      <c r="M67">
        <f t="shared" si="11"/>
        <v>0</v>
      </c>
      <c r="N67">
        <f t="shared" si="12"/>
        <v>4</v>
      </c>
      <c r="O67">
        <f t="shared" si="13"/>
        <v>0</v>
      </c>
      <c r="Q67"/>
      <c r="R67"/>
      <c r="S67"/>
      <c r="T67" s="12" t="s">
        <v>96</v>
      </c>
      <c r="Z67" s="17" t="s">
        <v>68</v>
      </c>
      <c r="AF67" s="12" t="s">
        <v>96</v>
      </c>
      <c r="AL67" s="17" t="s">
        <v>68</v>
      </c>
      <c r="AR67" s="12" t="s">
        <v>96</v>
      </c>
      <c r="AX67" s="12" t="s">
        <v>96</v>
      </c>
      <c r="BD67" s="17" t="s">
        <v>68</v>
      </c>
      <c r="BJ67" s="11" t="s">
        <v>95</v>
      </c>
      <c r="BP67" s="12" t="s">
        <v>96</v>
      </c>
      <c r="BV67" s="17" t="s">
        <v>68</v>
      </c>
    </row>
    <row r="68" spans="1:74" s="3" customFormat="1" ht="20.25" thickBot="1" x14ac:dyDescent="0.3">
      <c r="A68" s="2"/>
      <c r="B68" s="1"/>
      <c r="C68" s="2" t="s">
        <v>36</v>
      </c>
      <c r="D68" s="6" t="s">
        <v>226</v>
      </c>
      <c r="E68" s="6" t="s">
        <v>227</v>
      </c>
      <c r="F68" s="2"/>
      <c r="G68" s="13" t="s">
        <v>97</v>
      </c>
      <c r="I68">
        <f t="shared" si="7"/>
        <v>0</v>
      </c>
      <c r="J68">
        <f t="shared" si="8"/>
        <v>2</v>
      </c>
      <c r="K68">
        <f t="shared" si="9"/>
        <v>3</v>
      </c>
      <c r="L68">
        <f t="shared" si="10"/>
        <v>1</v>
      </c>
      <c r="M68">
        <f t="shared" si="11"/>
        <v>0</v>
      </c>
      <c r="N68">
        <f t="shared" si="12"/>
        <v>1</v>
      </c>
      <c r="O68">
        <f t="shared" si="13"/>
        <v>1</v>
      </c>
      <c r="Q68"/>
      <c r="R68"/>
      <c r="S68"/>
      <c r="T68" s="12" t="s">
        <v>96</v>
      </c>
      <c r="Z68" s="13" t="s">
        <v>97</v>
      </c>
      <c r="AF68" s="16" t="s">
        <v>100</v>
      </c>
      <c r="AL68" s="17" t="s">
        <v>68</v>
      </c>
      <c r="AR68" s="13" t="s">
        <v>97</v>
      </c>
      <c r="AX68" s="18" t="s">
        <v>72</v>
      </c>
      <c r="BD68" s="18" t="s">
        <v>72</v>
      </c>
      <c r="BJ68" s="12" t="s">
        <v>96</v>
      </c>
      <c r="BP68" s="14" t="s">
        <v>98</v>
      </c>
      <c r="BV68" s="13" t="s">
        <v>97</v>
      </c>
    </row>
    <row r="69" spans="1:74" s="3" customFormat="1" ht="20.25" thickBot="1" x14ac:dyDescent="0.3">
      <c r="A69" s="2"/>
      <c r="B69" s="1"/>
      <c r="C69" s="2" t="s">
        <v>64</v>
      </c>
      <c r="D69" s="6" t="s">
        <v>270</v>
      </c>
      <c r="E69" s="6" t="s">
        <v>228</v>
      </c>
      <c r="F69" s="2"/>
      <c r="G69" s="15" t="s">
        <v>99</v>
      </c>
      <c r="I69">
        <f t="shared" si="7"/>
        <v>0</v>
      </c>
      <c r="J69">
        <f t="shared" si="8"/>
        <v>3</v>
      </c>
      <c r="K69">
        <f t="shared" si="9"/>
        <v>1</v>
      </c>
      <c r="L69">
        <f t="shared" si="10"/>
        <v>0</v>
      </c>
      <c r="M69">
        <f t="shared" si="11"/>
        <v>2</v>
      </c>
      <c r="N69">
        <f t="shared" si="12"/>
        <v>3</v>
      </c>
      <c r="O69">
        <f t="shared" si="13"/>
        <v>0</v>
      </c>
      <c r="Q69"/>
      <c r="R69"/>
      <c r="S69"/>
      <c r="T69" s="13" t="s">
        <v>97</v>
      </c>
      <c r="Z69" s="17" t="s">
        <v>68</v>
      </c>
      <c r="AF69" s="18" t="s">
        <v>72</v>
      </c>
      <c r="AL69" s="17" t="s">
        <v>68</v>
      </c>
      <c r="AR69" s="12" t="s">
        <v>96</v>
      </c>
      <c r="AX69" s="17" t="s">
        <v>68</v>
      </c>
      <c r="BD69" s="15" t="s">
        <v>99</v>
      </c>
      <c r="BJ69" s="15" t="s">
        <v>99</v>
      </c>
      <c r="BP69" s="12" t="s">
        <v>96</v>
      </c>
      <c r="BV69" s="12" t="s">
        <v>96</v>
      </c>
    </row>
    <row r="70" spans="1:74" s="3" customFormat="1" ht="20.25" thickBot="1" x14ac:dyDescent="0.3">
      <c r="A70" s="2"/>
      <c r="B70" s="1"/>
      <c r="C70" s="2" t="s">
        <v>37</v>
      </c>
      <c r="D70" s="6" t="s">
        <v>230</v>
      </c>
      <c r="E70" s="6" t="s">
        <v>229</v>
      </c>
      <c r="F70" s="2"/>
      <c r="G70" s="15" t="s">
        <v>99</v>
      </c>
      <c r="I70">
        <f t="shared" si="7"/>
        <v>1</v>
      </c>
      <c r="J70">
        <f t="shared" si="8"/>
        <v>3</v>
      </c>
      <c r="K70">
        <f t="shared" si="9"/>
        <v>0</v>
      </c>
      <c r="L70">
        <f t="shared" si="10"/>
        <v>1</v>
      </c>
      <c r="M70">
        <f t="shared" si="11"/>
        <v>3</v>
      </c>
      <c r="N70">
        <f t="shared" si="12"/>
        <v>1</v>
      </c>
      <c r="O70">
        <f t="shared" si="13"/>
        <v>0</v>
      </c>
      <c r="Q70"/>
      <c r="R70"/>
      <c r="S70"/>
      <c r="T70" s="14" t="s">
        <v>98</v>
      </c>
      <c r="Z70" s="15" t="s">
        <v>99</v>
      </c>
      <c r="AF70" s="11" t="s">
        <v>95</v>
      </c>
      <c r="AL70" s="18" t="s">
        <v>72</v>
      </c>
      <c r="AR70" s="12" t="s">
        <v>96</v>
      </c>
      <c r="AX70" s="17" t="s">
        <v>68</v>
      </c>
      <c r="BD70" s="15" t="s">
        <v>99</v>
      </c>
      <c r="BE70"/>
      <c r="BJ70" s="15" t="s">
        <v>99</v>
      </c>
      <c r="BP70" s="12" t="s">
        <v>96</v>
      </c>
      <c r="BV70" s="12" t="s">
        <v>96</v>
      </c>
    </row>
    <row r="71" spans="1:74" ht="33.75" thickBot="1" x14ac:dyDescent="0.5">
      <c r="C71" s="2" t="s">
        <v>65</v>
      </c>
      <c r="D71" s="32" t="s">
        <v>130</v>
      </c>
      <c r="E71" s="6" t="s">
        <v>131</v>
      </c>
      <c r="F71" s="2"/>
      <c r="G71" s="14" t="s">
        <v>98</v>
      </c>
      <c r="I71">
        <f t="shared" si="7"/>
        <v>0</v>
      </c>
      <c r="J71">
        <f t="shared" si="8"/>
        <v>3</v>
      </c>
      <c r="K71">
        <f t="shared" si="9"/>
        <v>3</v>
      </c>
      <c r="L71">
        <f t="shared" si="10"/>
        <v>4</v>
      </c>
      <c r="M71">
        <f t="shared" si="11"/>
        <v>0</v>
      </c>
      <c r="N71">
        <f t="shared" si="12"/>
        <v>1</v>
      </c>
      <c r="O71">
        <f t="shared" si="13"/>
        <v>0</v>
      </c>
      <c r="T71" s="18" t="s">
        <v>72</v>
      </c>
      <c r="Z71" s="13" t="s">
        <v>97</v>
      </c>
      <c r="AA71" s="14" t="s">
        <v>98</v>
      </c>
      <c r="AF71" s="18" t="s">
        <v>72</v>
      </c>
      <c r="AL71" s="14" t="s">
        <v>98</v>
      </c>
      <c r="AM71" s="12" t="s">
        <v>96</v>
      </c>
      <c r="AR71" s="12" t="s">
        <v>96</v>
      </c>
      <c r="AS71" s="13" t="s">
        <v>97</v>
      </c>
      <c r="AX71" s="14" t="s">
        <v>98</v>
      </c>
      <c r="BD71" s="14" t="s">
        <v>98</v>
      </c>
      <c r="BJ71" s="17" t="s">
        <v>68</v>
      </c>
      <c r="BP71" s="21" t="s">
        <v>97</v>
      </c>
      <c r="BR71" s="3"/>
      <c r="BS71" s="3"/>
      <c r="BV71" s="12" t="s">
        <v>96</v>
      </c>
    </row>
    <row r="72" spans="1:74" ht="19.5" customHeight="1" thickBot="1" x14ac:dyDescent="0.3">
      <c r="C72" s="2" t="s">
        <v>56</v>
      </c>
      <c r="D72" s="6" t="s">
        <v>231</v>
      </c>
      <c r="E72" s="6" t="s">
        <v>232</v>
      </c>
      <c r="F72" s="2"/>
      <c r="G72" s="12" t="s">
        <v>96</v>
      </c>
      <c r="I72">
        <f t="shared" si="7"/>
        <v>2</v>
      </c>
      <c r="J72">
        <f t="shared" si="8"/>
        <v>4</v>
      </c>
      <c r="K72">
        <f t="shared" si="9"/>
        <v>1</v>
      </c>
      <c r="L72">
        <f t="shared" si="10"/>
        <v>0</v>
      </c>
      <c r="M72">
        <f t="shared" si="11"/>
        <v>0</v>
      </c>
      <c r="N72">
        <f t="shared" si="12"/>
        <v>0</v>
      </c>
      <c r="O72">
        <f t="shared" si="13"/>
        <v>0</v>
      </c>
      <c r="T72" s="18" t="s">
        <v>72</v>
      </c>
      <c r="Z72" s="18" t="s">
        <v>72</v>
      </c>
      <c r="AF72" s="12" t="s">
        <v>96</v>
      </c>
      <c r="AL72" s="12" t="s">
        <v>96</v>
      </c>
      <c r="AR72" s="13" t="s">
        <v>97</v>
      </c>
      <c r="BD72" s="11" t="s">
        <v>95</v>
      </c>
      <c r="BJ72" s="11" t="s">
        <v>95</v>
      </c>
      <c r="BP72" s="12" t="s">
        <v>96</v>
      </c>
      <c r="BR72" s="3"/>
      <c r="BS72" s="3"/>
      <c r="BV72" s="12" t="s">
        <v>96</v>
      </c>
    </row>
    <row r="73" spans="1:74" ht="20.25" thickBot="1" x14ac:dyDescent="0.3">
      <c r="C73" s="2" t="s">
        <v>54</v>
      </c>
      <c r="D73" s="6" t="s">
        <v>234</v>
      </c>
      <c r="E73" s="6" t="s">
        <v>235</v>
      </c>
      <c r="F73" s="2"/>
      <c r="G73" s="14" t="s">
        <v>98</v>
      </c>
      <c r="I73">
        <f t="shared" si="7"/>
        <v>0</v>
      </c>
      <c r="J73">
        <f t="shared" si="8"/>
        <v>5</v>
      </c>
      <c r="K73">
        <f t="shared" si="9"/>
        <v>0</v>
      </c>
      <c r="L73">
        <f t="shared" si="10"/>
        <v>4</v>
      </c>
      <c r="M73">
        <f t="shared" si="11"/>
        <v>1</v>
      </c>
      <c r="N73">
        <f t="shared" si="12"/>
        <v>0</v>
      </c>
      <c r="O73">
        <f t="shared" si="13"/>
        <v>1</v>
      </c>
      <c r="R73" s="14" t="s">
        <v>98</v>
      </c>
      <c r="T73" s="16" t="s">
        <v>100</v>
      </c>
      <c r="Z73" s="14" t="s">
        <v>98</v>
      </c>
      <c r="AF73" s="15" t="s">
        <v>99</v>
      </c>
      <c r="AL73" s="12" t="s">
        <v>96</v>
      </c>
      <c r="AR73" s="12" t="s">
        <v>96</v>
      </c>
      <c r="AX73" s="14" t="s">
        <v>98</v>
      </c>
      <c r="BD73" s="14" t="s">
        <v>98</v>
      </c>
      <c r="BJ73" s="12" t="s">
        <v>96</v>
      </c>
      <c r="BP73" s="12" t="s">
        <v>96</v>
      </c>
      <c r="BR73" s="3"/>
      <c r="BS73" s="3"/>
      <c r="BV73" s="12" t="s">
        <v>96</v>
      </c>
    </row>
    <row r="74" spans="1:74" ht="20.25" thickBot="1" x14ac:dyDescent="0.3">
      <c r="C74" s="2" t="s">
        <v>55</v>
      </c>
      <c r="D74" s="6" t="s">
        <v>233</v>
      </c>
      <c r="E74" s="6"/>
      <c r="F74" s="2"/>
      <c r="G74" s="14" t="s">
        <v>98</v>
      </c>
      <c r="I74">
        <f t="shared" si="7"/>
        <v>0</v>
      </c>
      <c r="J74">
        <f t="shared" si="8"/>
        <v>4</v>
      </c>
      <c r="K74">
        <f t="shared" si="9"/>
        <v>0</v>
      </c>
      <c r="L74">
        <f t="shared" si="10"/>
        <v>4</v>
      </c>
      <c r="M74">
        <f t="shared" si="11"/>
        <v>0</v>
      </c>
      <c r="N74">
        <f t="shared" si="12"/>
        <v>0</v>
      </c>
      <c r="O74">
        <f t="shared" si="13"/>
        <v>3</v>
      </c>
      <c r="R74" s="14" t="s">
        <v>98</v>
      </c>
      <c r="T74" s="16" t="s">
        <v>100</v>
      </c>
      <c r="Z74" s="14" t="s">
        <v>98</v>
      </c>
      <c r="AF74" s="16" t="s">
        <v>100</v>
      </c>
      <c r="AL74" s="16" t="s">
        <v>100</v>
      </c>
      <c r="AR74" s="12" t="s">
        <v>96</v>
      </c>
      <c r="AX74" s="14" t="s">
        <v>98</v>
      </c>
      <c r="BD74" s="14" t="s">
        <v>98</v>
      </c>
      <c r="BJ74" s="12" t="s">
        <v>96</v>
      </c>
      <c r="BP74" s="12" t="s">
        <v>96</v>
      </c>
      <c r="BR74" s="3"/>
      <c r="BS74" s="3"/>
      <c r="BV74" s="12" t="s">
        <v>96</v>
      </c>
    </row>
    <row r="75" spans="1:74" ht="18" x14ac:dyDescent="0.25">
      <c r="D75" s="6"/>
    </row>
    <row r="76" spans="1:74" ht="18" x14ac:dyDescent="0.25">
      <c r="D76" s="6"/>
      <c r="E76" s="6"/>
    </row>
    <row r="77" spans="1:74" ht="18" x14ac:dyDescent="0.25">
      <c r="C77" s="2" t="s">
        <v>237</v>
      </c>
      <c r="D77" s="6" t="s">
        <v>238</v>
      </c>
      <c r="E77" s="6" t="s">
        <v>239</v>
      </c>
    </row>
    <row r="78" spans="1:74" ht="18" x14ac:dyDescent="0.25">
      <c r="C78" s="2" t="s">
        <v>240</v>
      </c>
      <c r="D78" s="6" t="s">
        <v>245</v>
      </c>
      <c r="E78" s="6"/>
    </row>
    <row r="79" spans="1:74" ht="18" x14ac:dyDescent="0.25">
      <c r="C79" s="2" t="s">
        <v>241</v>
      </c>
      <c r="D79" s="6" t="s">
        <v>246</v>
      </c>
      <c r="E79" s="6"/>
    </row>
    <row r="80" spans="1:74" ht="18" x14ac:dyDescent="0.25">
      <c r="C80" s="2" t="s">
        <v>242</v>
      </c>
      <c r="D80" s="6" t="s">
        <v>247</v>
      </c>
      <c r="E80" s="6"/>
    </row>
    <row r="81" spans="3:7" ht="18" x14ac:dyDescent="0.25">
      <c r="C81" s="2" t="s">
        <v>243</v>
      </c>
      <c r="D81" s="6" t="s">
        <v>248</v>
      </c>
      <c r="E81" s="6"/>
    </row>
    <row r="82" spans="3:7" ht="18" x14ac:dyDescent="0.25">
      <c r="C82" s="2" t="s">
        <v>244</v>
      </c>
      <c r="D82" s="6" t="s">
        <v>249</v>
      </c>
      <c r="E82" s="6"/>
    </row>
    <row r="83" spans="3:7" ht="18" x14ac:dyDescent="0.25">
      <c r="C83" s="2" t="s">
        <v>263</v>
      </c>
      <c r="D83" s="6" t="s">
        <v>264</v>
      </c>
      <c r="E83" s="6" t="s">
        <v>265</v>
      </c>
    </row>
    <row r="84" spans="3:7" ht="18" x14ac:dyDescent="0.25">
      <c r="C84" s="2" t="s">
        <v>250</v>
      </c>
      <c r="D84" s="6" t="s">
        <v>252</v>
      </c>
      <c r="E84" s="6" t="s">
        <v>251</v>
      </c>
    </row>
    <row r="85" spans="3:7" ht="18" x14ac:dyDescent="0.25">
      <c r="C85" s="2" t="s">
        <v>253</v>
      </c>
      <c r="D85" s="6" t="s">
        <v>254</v>
      </c>
      <c r="E85" s="6" t="s">
        <v>255</v>
      </c>
    </row>
    <row r="86" spans="3:7" ht="18" x14ac:dyDescent="0.25">
      <c r="C86" s="2"/>
      <c r="D86" s="6"/>
      <c r="E86" s="6"/>
    </row>
    <row r="87" spans="3:7" ht="18" x14ac:dyDescent="0.25">
      <c r="C87" s="2" t="s">
        <v>256</v>
      </c>
      <c r="D87" s="6" t="s">
        <v>258</v>
      </c>
      <c r="E87" s="6" t="s">
        <v>257</v>
      </c>
    </row>
    <row r="88" spans="3:7" ht="18" x14ac:dyDescent="0.25">
      <c r="C88" s="2" t="s">
        <v>260</v>
      </c>
      <c r="D88" s="6" t="s">
        <v>262</v>
      </c>
      <c r="E88" s="6" t="s">
        <v>261</v>
      </c>
    </row>
    <row r="89" spans="3:7" ht="18" x14ac:dyDescent="0.25">
      <c r="C89" s="2"/>
      <c r="D89" s="6"/>
      <c r="E89" s="6"/>
    </row>
    <row r="90" spans="3:7" ht="18" x14ac:dyDescent="0.25">
      <c r="C90" s="2"/>
      <c r="D90" s="6"/>
      <c r="E90" s="6"/>
    </row>
    <row r="91" spans="3:7" ht="18" x14ac:dyDescent="0.25">
      <c r="C91" s="2"/>
      <c r="D91" s="6"/>
      <c r="E91" s="6"/>
    </row>
    <row r="92" spans="3:7" ht="18" x14ac:dyDescent="0.25">
      <c r="C92" s="2"/>
      <c r="D92" s="6"/>
      <c r="E92" s="6"/>
    </row>
    <row r="93" spans="3:7" ht="23.25" x14ac:dyDescent="0.35">
      <c r="C93" s="31" t="s">
        <v>184</v>
      </c>
      <c r="D93" s="6"/>
      <c r="E93" s="6"/>
    </row>
    <row r="94" spans="3:7" ht="18" x14ac:dyDescent="0.25">
      <c r="D94" s="6"/>
    </row>
    <row r="96" spans="3:7" ht="18" x14ac:dyDescent="0.25">
      <c r="C96" s="2" t="s">
        <v>183</v>
      </c>
      <c r="D96" s="6" t="s">
        <v>180</v>
      </c>
      <c r="E96" s="6" t="s">
        <v>185</v>
      </c>
      <c r="G96" s="2" t="s">
        <v>187</v>
      </c>
    </row>
    <row r="97" spans="3:5" ht="18" x14ac:dyDescent="0.25">
      <c r="E97" s="6" t="s">
        <v>186</v>
      </c>
    </row>
    <row r="99" spans="3:5" ht="18" x14ac:dyDescent="0.25">
      <c r="C99" s="2" t="s">
        <v>269</v>
      </c>
    </row>
  </sheetData>
  <sheetProtection selectLockedCells="1" selectUnlockedCells="1"/>
  <mergeCells count="11">
    <mergeCell ref="BP3:BT3"/>
    <mergeCell ref="BV3:BZ3"/>
    <mergeCell ref="T3:X3"/>
    <mergeCell ref="AL3:AP3"/>
    <mergeCell ref="AR3:AV3"/>
    <mergeCell ref="AX3:BB3"/>
    <mergeCell ref="BD3:BH3"/>
    <mergeCell ref="I3:O3"/>
    <mergeCell ref="Z3:AD3"/>
    <mergeCell ref="AF3:AJ3"/>
    <mergeCell ref="BJ3:BN3"/>
  </mergeCells>
  <phoneticPr fontId="14" type="noConversion"/>
  <pageMargins left="0.74791666666666667" right="0.74791666666666667" top="0.98402777777777772" bottom="0.98402777777777772" header="0.51180555555555551" footer="0.51180555555555551"/>
  <pageSetup scale="20"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Instrucciones</vt:lpstr>
      <vt:lpstr>Votación para el lenguaje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Valverde</dc:creator>
  <cp:lastModifiedBy>SAMUEL VALVERDE ARGUEDAS</cp:lastModifiedBy>
  <dcterms:created xsi:type="dcterms:W3CDTF">2022-12-09T15:34:53Z</dcterms:created>
  <dcterms:modified xsi:type="dcterms:W3CDTF">2024-09-04T07:59:58Z</dcterms:modified>
</cp:coreProperties>
</file>