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rrolyn Fraser\SCANNER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<sst xmlns="http://schemas.openxmlformats.org/spreadsheetml/2006/main" count="16" uniqueCount="5">
  <si>
    <t>Notes:</t>
  </si>
  <si>
    <t>MONDAY</t>
  </si>
  <si>
    <t>August</t>
  </si>
  <si>
    <t>Parent Teacher conferences 7pm</t>
  </si>
  <si>
    <t>2017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</si>
</sst>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zoomScaleNormal="100" workbookViewId="0">
      <selection activeCell="C4" sqref="C4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42947</v>
      </c>
      <c r="C3" s="4">
        <f ca="1"/>
        <v>42948</v>
      </c>
      <c r="D3" s="4">
        <f ca="1"/>
        <v>42949</v>
      </c>
      <c r="E3" s="4">
        <f ca="1"/>
        <v>42950</v>
      </c>
      <c r="F3" s="4">
        <f ca="1"/>
        <v>42951</v>
      </c>
      <c r="G3" s="4">
        <f ca="1"/>
        <v>42952</v>
      </c>
      <c r="H3" s="5">
        <f ca="1"/>
        <v>42953</v>
      </c>
    </row>
    <row r="4" spans="1:8" ht="56.25" customHeight="1" x14ac:dyDescent="0.3">
      <c r="B4" s="10"/>
      <c r="C4" s="10" t="s">
        <v>4</v>
      </c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42954</v>
      </c>
      <c r="C5" s="4">
        <f ca="1"/>
        <v>42955</v>
      </c>
      <c r="D5" s="4">
        <f ca="1"/>
        <v>42956</v>
      </c>
      <c r="E5" s="4">
        <f ca="1"/>
        <v>42957</v>
      </c>
      <c r="F5" s="4">
        <f ca="1"/>
        <v>42958</v>
      </c>
      <c r="G5" s="4">
        <f ca="1"/>
        <v>42959</v>
      </c>
      <c r="H5" s="5">
        <f ca="1"/>
        <v>42960</v>
      </c>
    </row>
    <row r="6" spans="1:8" ht="56.25" customHeight="1" x14ac:dyDescent="0.3">
      <c r="B6" s="10"/>
      <c r="C6" s="10"/>
      <c r="D6" s="10"/>
      <c r="E6" s="10" t="s">
        <v>3</v>
      </c>
      <c r="F6" s="10"/>
      <c r="G6" s="10"/>
      <c r="H6" s="10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42961</v>
      </c>
      <c r="C7" s="4">
        <f ca="1"/>
        <v>42962</v>
      </c>
      <c r="D7" s="4">
        <f ca="1"/>
        <v>42963</v>
      </c>
      <c r="E7" s="4">
        <f ca="1"/>
        <v>42964</v>
      </c>
      <c r="F7" s="4">
        <f ca="1"/>
        <v>42965</v>
      </c>
      <c r="G7" s="4">
        <f ca="1"/>
        <v>42966</v>
      </c>
      <c r="H7" s="5">
        <f ca="1"/>
        <v>42967</v>
      </c>
    </row>
    <row r="8" spans="1:8" ht="56.25" customHeight="1" x14ac:dyDescent="0.3">
      <c r="B8" s="10"/>
      <c r="C8" s="10"/>
      <c r="D8" s="10"/>
      <c r="E8" s="10"/>
      <c r="F8" s="10"/>
      <c r="G8" s="10"/>
      <c r="H8" s="11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42968</v>
      </c>
      <c r="C9" s="4">
        <f ca="1"/>
        <v>42969</v>
      </c>
      <c r="D9" s="4">
        <f ca="1"/>
        <v>42970</v>
      </c>
      <c r="E9" s="4">
        <f ca="1"/>
        <v>42971</v>
      </c>
      <c r="F9" s="4">
        <f ca="1"/>
        <v>42972</v>
      </c>
      <c r="G9" s="4">
        <f ca="1"/>
        <v>42973</v>
      </c>
      <c r="H9" s="5">
        <f ca="1"/>
        <v>42974</v>
      </c>
    </row>
    <row r="10" spans="1:8" ht="56.25" customHeight="1" x14ac:dyDescent="0.3">
      <c r="B10" s="10"/>
      <c r="C10" s="10"/>
      <c r="D10" s="10"/>
      <c r="E10" s="10"/>
      <c r="F10" s="10"/>
      <c r="G10" s="10"/>
      <c r="H10" s="11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42975</v>
      </c>
      <c r="C11" s="4">
        <f ca="1"/>
        <v>42976</v>
      </c>
      <c r="D11" s="4">
        <f ca="1"/>
        <v>42977</v>
      </c>
      <c r="E11" s="4">
        <f ca="1"/>
        <v>42978</v>
      </c>
      <c r="F11" s="4">
        <f ca="1"/>
        <v>42979</v>
      </c>
      <c r="G11" s="4">
        <f ca="1"/>
        <v>42980</v>
      </c>
      <c r="H11" s="5">
        <f ca="1"/>
        <v>42981</v>
      </c>
    </row>
    <row r="12" spans="1:8" ht="57" customHeight="1" x14ac:dyDescent="0.3">
      <c r="B12" s="10"/>
      <c r="C12" s="10"/>
      <c r="D12" s="10"/>
      <c r="E12" s="10"/>
      <c r="F12" s="10"/>
      <c r="G12" s="10"/>
      <c r="H12" s="11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42982</v>
      </c>
      <c r="C13" s="4">
        <f ca="1"/>
        <v>42983</v>
      </c>
      <c r="D13" s="15" t="s">
        <v>0</v>
      </c>
      <c r="E13" s="15"/>
      <c r="F13" s="15"/>
      <c r="G13" s="15"/>
      <c r="H13" s="15"/>
    </row>
    <row r="14" spans="1:8" ht="63.75" customHeight="1" x14ac:dyDescent="0.3">
      <c r="B14" s="10"/>
      <c r="C14" s="10"/>
      <c r="D14" s="16"/>
      <c r="E14" s="16"/>
      <c r="F14" s="16"/>
      <c r="G14" s="16"/>
      <c r="H14" s="16"/>
    </row>
    <row r="15" spans="1:8" ht="54" customHeight="1" x14ac:dyDescent="0.7">
      <c r="A15" s="2"/>
      <c r="B15" s="1">
        <f ca="1">YEAR(DATE(Calendar1Year,Calendar1MonthOption+1,1))</f>
        <v>2017</v>
      </c>
      <c r="C15" s="6" t="str">
        <f ca="1">TEXT(DATE(Calendar1Year,Calendar1MonthOption+1,1),"mmmm")</f>
        <v>September</v>
      </c>
      <c r="D15" s="9"/>
      <c r="E15" s="9"/>
      <c r="F15" s="9"/>
      <c r="G15" s="9"/>
      <c r="H15" s="2"/>
    </row>
    <row r="16" spans="1:8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42975</v>
      </c>
      <c r="C17" s="4">
        <f ca="1"/>
        <v>42976</v>
      </c>
      <c r="D17" s="4">
        <f ca="1"/>
        <v>42977</v>
      </c>
      <c r="E17" s="4">
        <f ca="1"/>
        <v>42978</v>
      </c>
      <c r="F17" s="4">
        <f ca="1"/>
        <v>42979</v>
      </c>
      <c r="G17" s="4">
        <f ca="1"/>
        <v>42980</v>
      </c>
      <c r="H17" s="5">
        <f ca="1"/>
        <v>42981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42982</v>
      </c>
      <c r="C19" s="4">
        <f ca="1"/>
        <v>42983</v>
      </c>
      <c r="D19" s="4">
        <f ca="1"/>
        <v>42984</v>
      </c>
      <c r="E19" s="4">
        <f ca="1"/>
        <v>42985</v>
      </c>
      <c r="F19" s="4">
        <f ca="1"/>
        <v>42986</v>
      </c>
      <c r="G19" s="4">
        <f ca="1"/>
        <v>42987</v>
      </c>
      <c r="H19" s="5">
        <f ca="1"/>
        <v>42988</v>
      </c>
    </row>
    <row r="20" spans="1:8" ht="56.25" customHeight="1" x14ac:dyDescent="0.3">
      <c r="B20" s="10"/>
      <c r="C20" s="10"/>
      <c r="D20" s="10"/>
      <c r="E20" s="10"/>
      <c r="F20" s="10"/>
      <c r="G20" s="10"/>
      <c r="H20" s="11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42989</v>
      </c>
      <c r="C21" s="4">
        <f ca="1"/>
        <v>42990</v>
      </c>
      <c r="D21" s="4">
        <f ca="1"/>
        <v>42991</v>
      </c>
      <c r="E21" s="4">
        <f ca="1"/>
        <v>42992</v>
      </c>
      <c r="F21" s="4">
        <f ca="1"/>
        <v>42993</v>
      </c>
      <c r="G21" s="4">
        <f ca="1"/>
        <v>42994</v>
      </c>
      <c r="H21" s="5">
        <f ca="1"/>
        <v>42995</v>
      </c>
    </row>
    <row r="22" spans="1:8" ht="56.25" customHeight="1" x14ac:dyDescent="0.3">
      <c r="B22" s="10"/>
      <c r="C22" s="10"/>
      <c r="D22" s="10"/>
      <c r="E22" s="10"/>
      <c r="F22" s="10"/>
      <c r="G22" s="10"/>
      <c r="H22" s="11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42996</v>
      </c>
      <c r="C23" s="4">
        <f ca="1"/>
        <v>42997</v>
      </c>
      <c r="D23" s="4">
        <f ca="1"/>
        <v>42998</v>
      </c>
      <c r="E23" s="4">
        <f ca="1"/>
        <v>42999</v>
      </c>
      <c r="F23" s="4">
        <f ca="1"/>
        <v>43000</v>
      </c>
      <c r="G23" s="4">
        <f ca="1"/>
        <v>43001</v>
      </c>
      <c r="H23" s="5">
        <f ca="1"/>
        <v>43002</v>
      </c>
    </row>
    <row r="24" spans="1:8" ht="56.25" customHeight="1" x14ac:dyDescent="0.3">
      <c r="B24" s="10"/>
      <c r="C24" s="10"/>
      <c r="D24" s="10"/>
      <c r="E24" s="10"/>
      <c r="F24" s="10"/>
      <c r="G24" s="10"/>
      <c r="H24" s="11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43003</v>
      </c>
      <c r="C25" s="4">
        <f ca="1"/>
        <v>43004</v>
      </c>
      <c r="D25" s="4">
        <f ca="1"/>
        <v>43005</v>
      </c>
      <c r="E25" s="4">
        <f ca="1"/>
        <v>43006</v>
      </c>
      <c r="F25" s="4">
        <f ca="1"/>
        <v>43007</v>
      </c>
      <c r="G25" s="4">
        <f ca="1"/>
        <v>43008</v>
      </c>
      <c r="H25" s="5">
        <f ca="1"/>
        <v>43009</v>
      </c>
    </row>
    <row r="26" spans="1:8" ht="57" customHeight="1" x14ac:dyDescent="0.3">
      <c r="B26" s="10"/>
      <c r="C26" s="10"/>
      <c r="D26" s="10"/>
      <c r="E26" s="10"/>
      <c r="F26" s="10"/>
      <c r="G26" s="10"/>
      <c r="H26" s="12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43010</v>
      </c>
      <c r="C27" s="4">
        <f ca="1"/>
        <v>43011</v>
      </c>
      <c r="D27" s="17" t="s">
        <v>0</v>
      </c>
      <c r="E27" s="17"/>
      <c r="F27" s="17"/>
      <c r="G27" s="17"/>
      <c r="H27" s="17"/>
    </row>
    <row r="28" spans="1:8" ht="63.75" customHeight="1" x14ac:dyDescent="0.3">
      <c r="B28" s="10"/>
      <c r="C28" s="10"/>
      <c r="D28" s="16"/>
      <c r="E28" s="16"/>
      <c r="F28" s="16"/>
      <c r="G28" s="16"/>
      <c r="H28" s="16"/>
    </row>
    <row r="29" spans="1:8" ht="54" customHeight="1" x14ac:dyDescent="0.7">
      <c r="A29" s="2"/>
      <c r="B29" s="1">
        <f ca="1">YEAR(DATE(Calendar2Year,Calendar2MonthOption+1,1))</f>
        <v>2017</v>
      </c>
      <c r="C29" s="6" t="str">
        <f ca="1">TEXT(DATE(Calendar2Year,Calendar2MonthOption+1,1),"mmmm")</f>
        <v>October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43003</v>
      </c>
      <c r="C31" s="4">
        <f ca="1"/>
        <v>43004</v>
      </c>
      <c r="D31" s="4">
        <f ca="1"/>
        <v>43005</v>
      </c>
      <c r="E31" s="4">
        <f ca="1"/>
        <v>43006</v>
      </c>
      <c r="F31" s="4">
        <f ca="1"/>
        <v>43007</v>
      </c>
      <c r="G31" s="4">
        <f ca="1"/>
        <v>43008</v>
      </c>
      <c r="H31" s="5">
        <f ca="1"/>
        <v>43009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43010</v>
      </c>
      <c r="C33" s="4">
        <f ca="1"/>
        <v>43011</v>
      </c>
      <c r="D33" s="4">
        <f ca="1"/>
        <v>43012</v>
      </c>
      <c r="E33" s="4">
        <f ca="1"/>
        <v>43013</v>
      </c>
      <c r="F33" s="4">
        <f ca="1"/>
        <v>43014</v>
      </c>
      <c r="G33" s="4">
        <f ca="1"/>
        <v>43015</v>
      </c>
      <c r="H33" s="5">
        <f ca="1"/>
        <v>43016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43017</v>
      </c>
      <c r="C35" s="4">
        <f ca="1"/>
        <v>43018</v>
      </c>
      <c r="D35" s="4">
        <f ca="1"/>
        <v>43019</v>
      </c>
      <c r="E35" s="4">
        <f ca="1"/>
        <v>43020</v>
      </c>
      <c r="F35" s="4">
        <f ca="1"/>
        <v>43021</v>
      </c>
      <c r="G35" s="4">
        <f ca="1"/>
        <v>43022</v>
      </c>
      <c r="H35" s="5">
        <f ca="1"/>
        <v>43023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43024</v>
      </c>
      <c r="C37" s="4">
        <f ca="1"/>
        <v>43025</v>
      </c>
      <c r="D37" s="4">
        <f ca="1"/>
        <v>43026</v>
      </c>
      <c r="E37" s="4">
        <f ca="1"/>
        <v>43027</v>
      </c>
      <c r="F37" s="4">
        <f ca="1"/>
        <v>43028</v>
      </c>
      <c r="G37" s="4">
        <f ca="1"/>
        <v>43029</v>
      </c>
      <c r="H37" s="5">
        <f ca="1"/>
        <v>43030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43031</v>
      </c>
      <c r="C39" s="4">
        <f ca="1"/>
        <v>43032</v>
      </c>
      <c r="D39" s="4">
        <f ca="1"/>
        <v>43033</v>
      </c>
      <c r="E39" s="4">
        <f ca="1"/>
        <v>43034</v>
      </c>
      <c r="F39" s="4">
        <f ca="1"/>
        <v>43035</v>
      </c>
      <c r="G39" s="4">
        <f ca="1"/>
        <v>43036</v>
      </c>
      <c r="H39" s="5">
        <f ca="1"/>
        <v>43037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43038</v>
      </c>
      <c r="C41" s="4">
        <f ca="1"/>
        <v>43039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10"/>
      <c r="C42" s="10"/>
      <c r="D42" s="16"/>
      <c r="E42" s="16"/>
      <c r="F42" s="16"/>
      <c r="G42" s="16"/>
      <c r="H42" s="16"/>
    </row>
    <row r="43" spans="1:8" ht="54" customHeight="1" x14ac:dyDescent="0.7">
      <c r="A43" s="2"/>
      <c r="B43" s="1">
        <f ca="1">YEAR(DATE(Calendar3Year,Calendar3MonthOption+1,1))</f>
        <v>2017</v>
      </c>
      <c r="C43" s="6" t="str">
        <f ca="1">TEXT(DATE(Calendar3Year,Calendar3MonthOption+1,1),"mmmm")</f>
        <v>November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43038</v>
      </c>
      <c r="C45" s="4">
        <f ca="1"/>
        <v>43039</v>
      </c>
      <c r="D45" s="4">
        <f ca="1"/>
        <v>43040</v>
      </c>
      <c r="E45" s="4">
        <f ca="1"/>
        <v>43041</v>
      </c>
      <c r="F45" s="4">
        <f ca="1"/>
        <v>43042</v>
      </c>
      <c r="G45" s="4">
        <f ca="1"/>
        <v>43043</v>
      </c>
      <c r="H45" s="5">
        <f ca="1"/>
        <v>43044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43045</v>
      </c>
      <c r="C47" s="4">
        <f ca="1"/>
        <v>43046</v>
      </c>
      <c r="D47" s="4">
        <f ca="1"/>
        <v>43047</v>
      </c>
      <c r="E47" s="4">
        <f ca="1"/>
        <v>43048</v>
      </c>
      <c r="F47" s="4">
        <f ca="1"/>
        <v>43049</v>
      </c>
      <c r="G47" s="4">
        <f ca="1"/>
        <v>43050</v>
      </c>
      <c r="H47" s="5">
        <f ca="1"/>
        <v>43051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43052</v>
      </c>
      <c r="C49" s="4">
        <f ca="1"/>
        <v>43053</v>
      </c>
      <c r="D49" s="4">
        <f ca="1"/>
        <v>43054</v>
      </c>
      <c r="E49" s="4">
        <f ca="1"/>
        <v>43055</v>
      </c>
      <c r="F49" s="4">
        <f ca="1"/>
        <v>43056</v>
      </c>
      <c r="G49" s="4">
        <f ca="1"/>
        <v>43057</v>
      </c>
      <c r="H49" s="5">
        <f ca="1"/>
        <v>43058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43059</v>
      </c>
      <c r="C51" s="4">
        <f ca="1"/>
        <v>43060</v>
      </c>
      <c r="D51" s="4">
        <f ca="1"/>
        <v>43061</v>
      </c>
      <c r="E51" s="4">
        <f ca="1"/>
        <v>43062</v>
      </c>
      <c r="F51" s="4">
        <f ca="1"/>
        <v>43063</v>
      </c>
      <c r="G51" s="4">
        <f ca="1"/>
        <v>43064</v>
      </c>
      <c r="H51" s="5">
        <f ca="1"/>
        <v>43065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43066</v>
      </c>
      <c r="C53" s="4">
        <f ca="1"/>
        <v>43067</v>
      </c>
      <c r="D53" s="4">
        <f ca="1"/>
        <v>43068</v>
      </c>
      <c r="E53" s="4">
        <f ca="1"/>
        <v>43069</v>
      </c>
      <c r="F53" s="4">
        <f ca="1"/>
        <v>43070</v>
      </c>
      <c r="G53" s="4">
        <f ca="1"/>
        <v>43071</v>
      </c>
      <c r="H53" s="5">
        <f ca="1"/>
        <v>43072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43073</v>
      </c>
      <c r="C55" s="4">
        <f ca="1"/>
        <v>43074</v>
      </c>
      <c r="D55" s="13" t="s">
        <v>0</v>
      </c>
      <c r="E55" s="14"/>
      <c r="F55" s="14"/>
      <c r="G55" s="14"/>
      <c r="H55" s="14"/>
    </row>
    <row r="56" spans="1:8" ht="63.75" customHeight="1" x14ac:dyDescent="0.3">
      <c r="B56" s="10"/>
      <c r="C56" s="10"/>
      <c r="D56" s="16"/>
      <c r="E56" s="16"/>
      <c r="F56" s="16"/>
      <c r="G56" s="16"/>
      <c r="H56" s="16"/>
    </row>
    <row r="57" spans="1:8" ht="54" customHeight="1" x14ac:dyDescent="0.7">
      <c r="A57" s="2"/>
      <c r="B57" s="1">
        <f ca="1">YEAR(DATE(Calendar4Year,Calendar4MonthOption+1,1))</f>
        <v>2017</v>
      </c>
      <c r="C57" s="6" t="str">
        <f ca="1">TEXT(DATE(Calendar4Year,Calendar4MonthOption+1,1),"mmmm")</f>
        <v>December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43066</v>
      </c>
      <c r="C59" s="4">
        <f ca="1"/>
        <v>43067</v>
      </c>
      <c r="D59" s="4">
        <f ca="1"/>
        <v>43068</v>
      </c>
      <c r="E59" s="4">
        <f ca="1"/>
        <v>43069</v>
      </c>
      <c r="F59" s="4">
        <f ca="1"/>
        <v>43070</v>
      </c>
      <c r="G59" s="4">
        <f ca="1"/>
        <v>43071</v>
      </c>
      <c r="H59" s="5">
        <f ca="1"/>
        <v>43072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43073</v>
      </c>
      <c r="C61" s="4">
        <f ca="1"/>
        <v>43074</v>
      </c>
      <c r="D61" s="4">
        <f ca="1"/>
        <v>43075</v>
      </c>
      <c r="E61" s="4">
        <f ca="1"/>
        <v>43076</v>
      </c>
      <c r="F61" s="4">
        <f ca="1"/>
        <v>43077</v>
      </c>
      <c r="G61" s="4">
        <f ca="1"/>
        <v>43078</v>
      </c>
      <c r="H61" s="5">
        <f ca="1"/>
        <v>43079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43080</v>
      </c>
      <c r="C63" s="4">
        <f ca="1"/>
        <v>43081</v>
      </c>
      <c r="D63" s="4">
        <f ca="1"/>
        <v>43082</v>
      </c>
      <c r="E63" s="4">
        <f ca="1"/>
        <v>43083</v>
      </c>
      <c r="F63" s="4">
        <f ca="1"/>
        <v>43084</v>
      </c>
      <c r="G63" s="4">
        <f ca="1"/>
        <v>43085</v>
      </c>
      <c r="H63" s="5">
        <f ca="1"/>
        <v>43086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43087</v>
      </c>
      <c r="C65" s="4">
        <f ca="1"/>
        <v>43088</v>
      </c>
      <c r="D65" s="4">
        <f ca="1"/>
        <v>43089</v>
      </c>
      <c r="E65" s="4">
        <f ca="1"/>
        <v>43090</v>
      </c>
      <c r="F65" s="4">
        <f ca="1"/>
        <v>43091</v>
      </c>
      <c r="G65" s="4">
        <f ca="1"/>
        <v>43092</v>
      </c>
      <c r="H65" s="5">
        <f ca="1"/>
        <v>43093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43094</v>
      </c>
      <c r="C67" s="4">
        <f ca="1"/>
        <v>43095</v>
      </c>
      <c r="D67" s="4">
        <f ca="1"/>
        <v>43096</v>
      </c>
      <c r="E67" s="4">
        <f ca="1"/>
        <v>43097</v>
      </c>
      <c r="F67" s="4">
        <f ca="1"/>
        <v>43098</v>
      </c>
      <c r="G67" s="4">
        <f ca="1"/>
        <v>43099</v>
      </c>
      <c r="H67" s="5">
        <f ca="1"/>
        <v>43100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43101</v>
      </c>
      <c r="C69" s="4">
        <f ca="1"/>
        <v>43102</v>
      </c>
      <c r="D69" s="13" t="s">
        <v>0</v>
      </c>
      <c r="E69" s="14"/>
      <c r="F69" s="14"/>
      <c r="G69" s="14"/>
      <c r="H69" s="14"/>
    </row>
    <row r="70" spans="1:8" ht="63.75" customHeight="1" x14ac:dyDescent="0.3">
      <c r="B70" s="10"/>
      <c r="C70" s="10"/>
      <c r="D70" s="16"/>
      <c r="E70" s="16"/>
      <c r="F70" s="16"/>
      <c r="G70" s="16"/>
      <c r="H70" s="16"/>
    </row>
    <row r="71" spans="1:8" ht="54" customHeight="1" x14ac:dyDescent="0.7">
      <c r="A71" s="2"/>
      <c r="B71" s="1">
        <f ca="1">YEAR(DATE(Calendar5Year,Calendar5MonthOption+1,1))</f>
        <v>2018</v>
      </c>
      <c r="C71" s="6" t="str">
        <f ca="1">TEXT(DATE(Calendar5Year,Calendar5MonthOption+1,1),"mmmm")</f>
        <v>January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43101</v>
      </c>
      <c r="C73" s="4">
        <f ca="1"/>
        <v>43102</v>
      </c>
      <c r="D73" s="4">
        <f ca="1"/>
        <v>43103</v>
      </c>
      <c r="E73" s="4">
        <f ca="1"/>
        <v>43104</v>
      </c>
      <c r="F73" s="4">
        <f ca="1"/>
        <v>43105</v>
      </c>
      <c r="G73" s="4">
        <f ca="1"/>
        <v>43106</v>
      </c>
      <c r="H73" s="5">
        <f ca="1"/>
        <v>43107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43108</v>
      </c>
      <c r="C75" s="4">
        <f ca="1"/>
        <v>43109</v>
      </c>
      <c r="D75" s="4">
        <f ca="1"/>
        <v>43110</v>
      </c>
      <c r="E75" s="4">
        <f ca="1"/>
        <v>43111</v>
      </c>
      <c r="F75" s="4">
        <f ca="1"/>
        <v>43112</v>
      </c>
      <c r="G75" s="4">
        <f ca="1"/>
        <v>43113</v>
      </c>
      <c r="H75" s="5">
        <f ca="1"/>
        <v>43114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43115</v>
      </c>
      <c r="C77" s="4">
        <f ca="1"/>
        <v>43116</v>
      </c>
      <c r="D77" s="4">
        <f ca="1"/>
        <v>43117</v>
      </c>
      <c r="E77" s="4">
        <f ca="1"/>
        <v>43118</v>
      </c>
      <c r="F77" s="4">
        <f ca="1"/>
        <v>43119</v>
      </c>
      <c r="G77" s="4">
        <f ca="1"/>
        <v>43120</v>
      </c>
      <c r="H77" s="5">
        <f ca="1"/>
        <v>43121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43122</v>
      </c>
      <c r="C79" s="4">
        <f ca="1"/>
        <v>43123</v>
      </c>
      <c r="D79" s="4">
        <f ca="1"/>
        <v>43124</v>
      </c>
      <c r="E79" s="4">
        <f ca="1"/>
        <v>43125</v>
      </c>
      <c r="F79" s="4">
        <f ca="1"/>
        <v>43126</v>
      </c>
      <c r="G79" s="4">
        <f ca="1"/>
        <v>43127</v>
      </c>
      <c r="H79" s="5">
        <f ca="1"/>
        <v>43128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43129</v>
      </c>
      <c r="C81" s="4">
        <f ca="1"/>
        <v>43130</v>
      </c>
      <c r="D81" s="4">
        <f ca="1"/>
        <v>43131</v>
      </c>
      <c r="E81" s="4">
        <f ca="1"/>
        <v>43132</v>
      </c>
      <c r="F81" s="4">
        <f ca="1"/>
        <v>43133</v>
      </c>
      <c r="G81" s="4">
        <f ca="1"/>
        <v>43134</v>
      </c>
      <c r="H81" s="5">
        <f ca="1"/>
        <v>43135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43136</v>
      </c>
      <c r="C83" s="4">
        <f ca="1"/>
        <v>43137</v>
      </c>
      <c r="D83" s="13" t="s">
        <v>0</v>
      </c>
      <c r="E83" s="14"/>
      <c r="F83" s="14"/>
      <c r="G83" s="14"/>
      <c r="H83" s="14"/>
    </row>
    <row r="84" spans="1:8" ht="63.75" customHeight="1" x14ac:dyDescent="0.3">
      <c r="B84" s="10"/>
      <c r="C84" s="10"/>
      <c r="D84" s="16"/>
      <c r="E84" s="16"/>
      <c r="F84" s="16"/>
      <c r="G84" s="16"/>
      <c r="H84" s="16"/>
    </row>
    <row r="85" spans="1:8" ht="54" customHeight="1" x14ac:dyDescent="0.7">
      <c r="A85" s="2"/>
      <c r="B85" s="1">
        <f ca="1">YEAR(DATE(Calendar6Year,Calendar6MonthOption+1,1))</f>
        <v>2018</v>
      </c>
      <c r="C85" s="6" t="str">
        <f ca="1">TEXT(DATE(Calendar6Year,Calendar6MonthOption+1,1),"mmmm")</f>
        <v>February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43129</v>
      </c>
      <c r="C87" s="4">
        <f ca="1"/>
        <v>43130</v>
      </c>
      <c r="D87" s="4">
        <f ca="1"/>
        <v>43131</v>
      </c>
      <c r="E87" s="4">
        <f ca="1"/>
        <v>43132</v>
      </c>
      <c r="F87" s="4">
        <f ca="1"/>
        <v>43133</v>
      </c>
      <c r="G87" s="4">
        <f ca="1"/>
        <v>43134</v>
      </c>
      <c r="H87" s="5">
        <f ca="1"/>
        <v>43135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43136</v>
      </c>
      <c r="C89" s="4">
        <f ca="1"/>
        <v>43137</v>
      </c>
      <c r="D89" s="4">
        <f ca="1"/>
        <v>43138</v>
      </c>
      <c r="E89" s="4">
        <f ca="1"/>
        <v>43139</v>
      </c>
      <c r="F89" s="4">
        <f ca="1"/>
        <v>43140</v>
      </c>
      <c r="G89" s="4">
        <f ca="1"/>
        <v>43141</v>
      </c>
      <c r="H89" s="5">
        <f ca="1"/>
        <v>43142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43143</v>
      </c>
      <c r="C91" s="4">
        <f ca="1"/>
        <v>43144</v>
      </c>
      <c r="D91" s="4">
        <f ca="1"/>
        <v>43145</v>
      </c>
      <c r="E91" s="4">
        <f ca="1"/>
        <v>43146</v>
      </c>
      <c r="F91" s="4">
        <f ca="1"/>
        <v>43147</v>
      </c>
      <c r="G91" s="4">
        <f ca="1"/>
        <v>43148</v>
      </c>
      <c r="H91" s="5">
        <f ca="1"/>
        <v>43149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43150</v>
      </c>
      <c r="C93" s="4">
        <f ca="1"/>
        <v>43151</v>
      </c>
      <c r="D93" s="4">
        <f ca="1"/>
        <v>43152</v>
      </c>
      <c r="E93" s="4">
        <f ca="1"/>
        <v>43153</v>
      </c>
      <c r="F93" s="4">
        <f ca="1"/>
        <v>43154</v>
      </c>
      <c r="G93" s="4">
        <f ca="1"/>
        <v>43155</v>
      </c>
      <c r="H93" s="5">
        <f ca="1"/>
        <v>43156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43157</v>
      </c>
      <c r="C95" s="4">
        <f ca="1"/>
        <v>43158</v>
      </c>
      <c r="D95" s="4">
        <f ca="1"/>
        <v>43159</v>
      </c>
      <c r="E95" s="4">
        <f ca="1"/>
        <v>43160</v>
      </c>
      <c r="F95" s="4">
        <f ca="1"/>
        <v>43161</v>
      </c>
      <c r="G95" s="4">
        <f ca="1"/>
        <v>43162</v>
      </c>
      <c r="H95" s="5">
        <f ca="1"/>
        <v>43163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43164</v>
      </c>
      <c r="C97" s="4">
        <f ca="1"/>
        <v>43165</v>
      </c>
      <c r="D97" s="13" t="s">
        <v>0</v>
      </c>
      <c r="E97" s="14"/>
      <c r="F97" s="14"/>
      <c r="G97" s="14"/>
      <c r="H97" s="14"/>
    </row>
    <row r="98" spans="1:8" ht="63.75" customHeight="1" x14ac:dyDescent="0.3">
      <c r="B98" s="10"/>
      <c r="C98" s="10"/>
      <c r="D98" s="16"/>
      <c r="E98" s="16"/>
      <c r="F98" s="16"/>
      <c r="G98" s="16"/>
      <c r="H98" s="16"/>
    </row>
    <row r="99" spans="1:8" ht="54" customHeight="1" x14ac:dyDescent="0.7">
      <c r="A99" s="2"/>
      <c r="B99" s="1">
        <f ca="1">YEAR(DATE(Calendar7Year,Calendar7MonthOption+1,1))</f>
        <v>2018</v>
      </c>
      <c r="C99" s="6" t="str">
        <f ca="1">TEXT(DATE(Calendar7Year,Calendar7MonthOption+1,1),"mmmm")</f>
        <v>March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43157</v>
      </c>
      <c r="C101" s="4">
        <f ca="1"/>
        <v>43158</v>
      </c>
      <c r="D101" s="4">
        <f ca="1"/>
        <v>43159</v>
      </c>
      <c r="E101" s="4">
        <f ca="1"/>
        <v>43160</v>
      </c>
      <c r="F101" s="4">
        <f ca="1"/>
        <v>43161</v>
      </c>
      <c r="G101" s="4">
        <f ca="1"/>
        <v>43162</v>
      </c>
      <c r="H101" s="5">
        <f ca="1"/>
        <v>43163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43164</v>
      </c>
      <c r="C103" s="4">
        <f ca="1"/>
        <v>43165</v>
      </c>
      <c r="D103" s="4">
        <f ca="1"/>
        <v>43166</v>
      </c>
      <c r="E103" s="4">
        <f ca="1"/>
        <v>43167</v>
      </c>
      <c r="F103" s="4">
        <f ca="1"/>
        <v>43168</v>
      </c>
      <c r="G103" s="4">
        <f ca="1"/>
        <v>43169</v>
      </c>
      <c r="H103" s="5">
        <f ca="1"/>
        <v>43170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43171</v>
      </c>
      <c r="C105" s="4">
        <f ca="1"/>
        <v>43172</v>
      </c>
      <c r="D105" s="4">
        <f ca="1"/>
        <v>43173</v>
      </c>
      <c r="E105" s="4">
        <f ca="1"/>
        <v>43174</v>
      </c>
      <c r="F105" s="4">
        <f ca="1"/>
        <v>43175</v>
      </c>
      <c r="G105" s="4">
        <f ca="1"/>
        <v>43176</v>
      </c>
      <c r="H105" s="5">
        <f ca="1"/>
        <v>43177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43178</v>
      </c>
      <c r="C107" s="4">
        <f ca="1"/>
        <v>43179</v>
      </c>
      <c r="D107" s="4">
        <f ca="1"/>
        <v>43180</v>
      </c>
      <c r="E107" s="4">
        <f ca="1"/>
        <v>43181</v>
      </c>
      <c r="F107" s="4">
        <f ca="1"/>
        <v>43182</v>
      </c>
      <c r="G107" s="4">
        <f ca="1"/>
        <v>43183</v>
      </c>
      <c r="H107" s="5">
        <f ca="1"/>
        <v>43184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43185</v>
      </c>
      <c r="C109" s="4">
        <f ca="1"/>
        <v>43186</v>
      </c>
      <c r="D109" s="4">
        <f ca="1"/>
        <v>43187</v>
      </c>
      <c r="E109" s="4">
        <f ca="1"/>
        <v>43188</v>
      </c>
      <c r="F109" s="4">
        <f ca="1"/>
        <v>43189</v>
      </c>
      <c r="G109" s="4">
        <f ca="1"/>
        <v>43190</v>
      </c>
      <c r="H109" s="5">
        <f ca="1"/>
        <v>43191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43192</v>
      </c>
      <c r="C111" s="4">
        <f ca="1"/>
        <v>43193</v>
      </c>
      <c r="D111" s="13" t="s">
        <v>0</v>
      </c>
      <c r="E111" s="14"/>
      <c r="F111" s="14"/>
      <c r="G111" s="14"/>
      <c r="H111" s="14"/>
    </row>
    <row r="112" spans="1:8" ht="63.75" customHeight="1" x14ac:dyDescent="0.3">
      <c r="B112" s="10"/>
      <c r="C112" s="10"/>
      <c r="D112" s="16"/>
      <c r="E112" s="16"/>
      <c r="F112" s="16"/>
      <c r="G112" s="16"/>
      <c r="H112" s="16"/>
    </row>
    <row r="113" spans="1:8" ht="54" customHeight="1" x14ac:dyDescent="0.7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April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43185</v>
      </c>
      <c r="C115" s="4">
        <f ca="1"/>
        <v>43186</v>
      </c>
      <c r="D115" s="4">
        <f ca="1"/>
        <v>43187</v>
      </c>
      <c r="E115" s="4">
        <f ca="1"/>
        <v>43188</v>
      </c>
      <c r="F115" s="4">
        <f ca="1"/>
        <v>43189</v>
      </c>
      <c r="G115" s="4">
        <f ca="1"/>
        <v>43190</v>
      </c>
      <c r="H115" s="5">
        <f ca="1"/>
        <v>43191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43192</v>
      </c>
      <c r="C117" s="4">
        <f ca="1"/>
        <v>43193</v>
      </c>
      <c r="D117" s="4">
        <f ca="1"/>
        <v>43194</v>
      </c>
      <c r="E117" s="4">
        <f ca="1"/>
        <v>43195</v>
      </c>
      <c r="F117" s="4">
        <f ca="1"/>
        <v>43196</v>
      </c>
      <c r="G117" s="4">
        <f ca="1"/>
        <v>43197</v>
      </c>
      <c r="H117" s="5">
        <f ca="1"/>
        <v>43198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43199</v>
      </c>
      <c r="C119" s="4">
        <f ca="1"/>
        <v>43200</v>
      </c>
      <c r="D119" s="4">
        <f ca="1"/>
        <v>43201</v>
      </c>
      <c r="E119" s="4">
        <f ca="1"/>
        <v>43202</v>
      </c>
      <c r="F119" s="4">
        <f ca="1"/>
        <v>43203</v>
      </c>
      <c r="G119" s="4">
        <f ca="1"/>
        <v>43204</v>
      </c>
      <c r="H119" s="5">
        <f ca="1"/>
        <v>43205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43206</v>
      </c>
      <c r="C121" s="4">
        <f ca="1"/>
        <v>43207</v>
      </c>
      <c r="D121" s="4">
        <f ca="1"/>
        <v>43208</v>
      </c>
      <c r="E121" s="4">
        <f ca="1"/>
        <v>43209</v>
      </c>
      <c r="F121" s="4">
        <f ca="1"/>
        <v>43210</v>
      </c>
      <c r="G121" s="4">
        <f ca="1"/>
        <v>43211</v>
      </c>
      <c r="H121" s="5">
        <f ca="1"/>
        <v>43212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43213</v>
      </c>
      <c r="C123" s="4">
        <f ca="1"/>
        <v>43214</v>
      </c>
      <c r="D123" s="4">
        <f ca="1"/>
        <v>43215</v>
      </c>
      <c r="E123" s="4">
        <f ca="1"/>
        <v>43216</v>
      </c>
      <c r="F123" s="4">
        <f ca="1"/>
        <v>43217</v>
      </c>
      <c r="G123" s="4">
        <f ca="1"/>
        <v>43218</v>
      </c>
      <c r="H123" s="5">
        <f ca="1"/>
        <v>43219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43220</v>
      </c>
      <c r="C125" s="4">
        <f ca="1"/>
        <v>43221</v>
      </c>
      <c r="D125" s="13" t="s">
        <v>0</v>
      </c>
      <c r="E125" s="14"/>
      <c r="F125" s="14"/>
      <c r="G125" s="14"/>
      <c r="H125" s="14"/>
    </row>
    <row r="126" spans="1:8" ht="63.75" customHeight="1" x14ac:dyDescent="0.3">
      <c r="B126" s="10"/>
      <c r="C126" s="10"/>
      <c r="D126" s="16"/>
      <c r="E126" s="16"/>
      <c r="F126" s="16"/>
      <c r="G126" s="16"/>
      <c r="H126" s="16"/>
    </row>
    <row r="127" spans="1:8" ht="54" customHeight="1" x14ac:dyDescent="0.7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May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43220</v>
      </c>
      <c r="C129" s="4">
        <f ca="1"/>
        <v>43221</v>
      </c>
      <c r="D129" s="4">
        <f ca="1"/>
        <v>43222</v>
      </c>
      <c r="E129" s="4">
        <f ca="1"/>
        <v>43223</v>
      </c>
      <c r="F129" s="4">
        <f ca="1"/>
        <v>43224</v>
      </c>
      <c r="G129" s="4">
        <f ca="1"/>
        <v>43225</v>
      </c>
      <c r="H129" s="5">
        <f ca="1"/>
        <v>43226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43227</v>
      </c>
      <c r="C131" s="4">
        <f ca="1"/>
        <v>43228</v>
      </c>
      <c r="D131" s="4">
        <f ca="1"/>
        <v>43229</v>
      </c>
      <c r="E131" s="4">
        <f ca="1"/>
        <v>43230</v>
      </c>
      <c r="F131" s="4">
        <f ca="1"/>
        <v>43231</v>
      </c>
      <c r="G131" s="4">
        <f ca="1"/>
        <v>43232</v>
      </c>
      <c r="H131" s="5">
        <f ca="1"/>
        <v>43233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43234</v>
      </c>
      <c r="C133" s="4">
        <f ca="1"/>
        <v>43235</v>
      </c>
      <c r="D133" s="4">
        <f ca="1"/>
        <v>43236</v>
      </c>
      <c r="E133" s="4">
        <f ca="1"/>
        <v>43237</v>
      </c>
      <c r="F133" s="4">
        <f ca="1"/>
        <v>43238</v>
      </c>
      <c r="G133" s="4">
        <f ca="1"/>
        <v>43239</v>
      </c>
      <c r="H133" s="5">
        <f ca="1"/>
        <v>43240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43241</v>
      </c>
      <c r="C135" s="4">
        <f ca="1"/>
        <v>43242</v>
      </c>
      <c r="D135" s="4">
        <f ca="1"/>
        <v>43243</v>
      </c>
      <c r="E135" s="4">
        <f ca="1"/>
        <v>43244</v>
      </c>
      <c r="F135" s="4">
        <f ca="1"/>
        <v>43245</v>
      </c>
      <c r="G135" s="4">
        <f ca="1"/>
        <v>43246</v>
      </c>
      <c r="H135" s="5">
        <f ca="1"/>
        <v>43247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43248</v>
      </c>
      <c r="C137" s="4">
        <f ca="1"/>
        <v>43249</v>
      </c>
      <c r="D137" s="4">
        <f ca="1"/>
        <v>43250</v>
      </c>
      <c r="E137" s="4">
        <f ca="1"/>
        <v>43251</v>
      </c>
      <c r="F137" s="4">
        <f ca="1"/>
        <v>43252</v>
      </c>
      <c r="G137" s="4">
        <f ca="1"/>
        <v>43253</v>
      </c>
      <c r="H137" s="5">
        <f ca="1"/>
        <v>43254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43255</v>
      </c>
      <c r="C139" s="4">
        <f ca="1"/>
        <v>43256</v>
      </c>
      <c r="D139" s="13" t="s">
        <v>0</v>
      </c>
      <c r="E139" s="14"/>
      <c r="F139" s="14"/>
      <c r="G139" s="14"/>
      <c r="H139" s="14"/>
    </row>
    <row r="140" spans="2:8" ht="63.75" customHeight="1" x14ac:dyDescent="0.3">
      <c r="B140" s="10"/>
      <c r="C140" s="10"/>
      <c r="D140" s="16"/>
      <c r="E140" s="16"/>
      <c r="F140" s="16"/>
      <c r="G140" s="16"/>
      <c r="H140" s="16"/>
    </row>
    <row r="141" spans="2:8" ht="54" customHeight="1" x14ac:dyDescent="0.7">
      <c r="B141" s="1">
        <f ca="1">YEAR(DATE(Calendar10Year,Calendar10MonthOption+1,1))</f>
        <v>2018</v>
      </c>
      <c r="C141" s="6" t="str">
        <f ca="1">TEXT(DATE(Calendar10Year,Calendar10MonthOption+1,1),"mmmm")</f>
        <v>June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43248</v>
      </c>
      <c r="C143" s="4">
        <f ca="1"/>
        <v>43249</v>
      </c>
      <c r="D143" s="4">
        <f ca="1"/>
        <v>43250</v>
      </c>
      <c r="E143" s="4">
        <f ca="1"/>
        <v>43251</v>
      </c>
      <c r="F143" s="4">
        <f ca="1"/>
        <v>43252</v>
      </c>
      <c r="G143" s="4">
        <f ca="1"/>
        <v>43253</v>
      </c>
      <c r="H143" s="5">
        <f ca="1"/>
        <v>43254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43255</v>
      </c>
      <c r="C145" s="4">
        <f ca="1"/>
        <v>43256</v>
      </c>
      <c r="D145" s="4">
        <f ca="1"/>
        <v>43257</v>
      </c>
      <c r="E145" s="4">
        <f ca="1"/>
        <v>43258</v>
      </c>
      <c r="F145" s="4">
        <f ca="1"/>
        <v>43259</v>
      </c>
      <c r="G145" s="4">
        <f ca="1"/>
        <v>43260</v>
      </c>
      <c r="H145" s="5">
        <f ca="1"/>
        <v>43261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43262</v>
      </c>
      <c r="C147" s="4">
        <f ca="1"/>
        <v>43263</v>
      </c>
      <c r="D147" s="4">
        <f ca="1"/>
        <v>43264</v>
      </c>
      <c r="E147" s="4">
        <f ca="1"/>
        <v>43265</v>
      </c>
      <c r="F147" s="4">
        <f ca="1"/>
        <v>43266</v>
      </c>
      <c r="G147" s="4">
        <f ca="1"/>
        <v>43267</v>
      </c>
      <c r="H147" s="5">
        <f ca="1"/>
        <v>43268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43269</v>
      </c>
      <c r="C149" s="4">
        <f ca="1"/>
        <v>43270</v>
      </c>
      <c r="D149" s="4">
        <f ca="1"/>
        <v>43271</v>
      </c>
      <c r="E149" s="4">
        <f ca="1"/>
        <v>43272</v>
      </c>
      <c r="F149" s="4">
        <f ca="1"/>
        <v>43273</v>
      </c>
      <c r="G149" s="4">
        <f ca="1"/>
        <v>43274</v>
      </c>
      <c r="H149" s="5">
        <f ca="1"/>
        <v>43275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43276</v>
      </c>
      <c r="C151" s="4">
        <f ca="1"/>
        <v>43277</v>
      </c>
      <c r="D151" s="4">
        <f ca="1"/>
        <v>43278</v>
      </c>
      <c r="E151" s="4">
        <f ca="1"/>
        <v>43279</v>
      </c>
      <c r="F151" s="4">
        <f ca="1"/>
        <v>43280</v>
      </c>
      <c r="G151" s="4">
        <f ca="1"/>
        <v>43281</v>
      </c>
      <c r="H151" s="5">
        <f ca="1"/>
        <v>43282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43283</v>
      </c>
      <c r="C153" s="4">
        <f ca="1"/>
        <v>43284</v>
      </c>
      <c r="D153" s="13" t="s">
        <v>0</v>
      </c>
      <c r="E153" s="14"/>
      <c r="F153" s="14"/>
      <c r="G153" s="14"/>
      <c r="H153" s="14"/>
    </row>
    <row r="154" spans="2:8" ht="63.75" customHeight="1" x14ac:dyDescent="0.3">
      <c r="B154" s="10"/>
      <c r="C154" s="10"/>
      <c r="D154" s="16"/>
      <c r="E154" s="16"/>
      <c r="F154" s="16"/>
      <c r="G154" s="16"/>
      <c r="H154" s="16"/>
    </row>
    <row r="155" spans="2:8" ht="54" customHeight="1" x14ac:dyDescent="0.7">
      <c r="B155" s="1">
        <f ca="1">YEAR(DATE(Calendar11Year,Calendar11MonthOption+1,1))</f>
        <v>2018</v>
      </c>
      <c r="C155" s="6" t="str">
        <f ca="1">TEXT(DATE(Calendar11Year,Calendar11MonthOption+1,1),"mmmm")</f>
        <v>July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43276</v>
      </c>
      <c r="C157" s="4">
        <f ca="1"/>
        <v>43277</v>
      </c>
      <c r="D157" s="4">
        <f ca="1"/>
        <v>43278</v>
      </c>
      <c r="E157" s="4">
        <f ca="1"/>
        <v>43279</v>
      </c>
      <c r="F157" s="4">
        <f ca="1"/>
        <v>43280</v>
      </c>
      <c r="G157" s="4">
        <f ca="1"/>
        <v>43281</v>
      </c>
      <c r="H157" s="5">
        <f ca="1"/>
        <v>43282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43283</v>
      </c>
      <c r="C159" s="4">
        <f ca="1"/>
        <v>43284</v>
      </c>
      <c r="D159" s="4">
        <f ca="1"/>
        <v>43285</v>
      </c>
      <c r="E159" s="4">
        <f ca="1"/>
        <v>43286</v>
      </c>
      <c r="F159" s="4">
        <f ca="1"/>
        <v>43287</v>
      </c>
      <c r="G159" s="4">
        <f ca="1"/>
        <v>43288</v>
      </c>
      <c r="H159" s="5">
        <f ca="1"/>
        <v>43289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43290</v>
      </c>
      <c r="C161" s="4">
        <f ca="1"/>
        <v>43291</v>
      </c>
      <c r="D161" s="4">
        <f ca="1"/>
        <v>43292</v>
      </c>
      <c r="E161" s="4">
        <f ca="1"/>
        <v>43293</v>
      </c>
      <c r="F161" s="4">
        <f ca="1"/>
        <v>43294</v>
      </c>
      <c r="G161" s="4">
        <f ca="1"/>
        <v>43295</v>
      </c>
      <c r="H161" s="5">
        <f ca="1"/>
        <v>43296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43297</v>
      </c>
      <c r="C163" s="4">
        <f ca="1"/>
        <v>43298</v>
      </c>
      <c r="D163" s="4">
        <f ca="1"/>
        <v>43299</v>
      </c>
      <c r="E163" s="4">
        <f ca="1"/>
        <v>43300</v>
      </c>
      <c r="F163" s="4">
        <f ca="1"/>
        <v>43301</v>
      </c>
      <c r="G163" s="4">
        <f ca="1"/>
        <v>43302</v>
      </c>
      <c r="H163" s="5">
        <f ca="1"/>
        <v>43303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43304</v>
      </c>
      <c r="C165" s="4">
        <f ca="1"/>
        <v>43305</v>
      </c>
      <c r="D165" s="4">
        <f ca="1"/>
        <v>43306</v>
      </c>
      <c r="E165" s="4">
        <f ca="1"/>
        <v>43307</v>
      </c>
      <c r="F165" s="4">
        <f ca="1"/>
        <v>43308</v>
      </c>
      <c r="G165" s="4">
        <f ca="1"/>
        <v>43309</v>
      </c>
      <c r="H165" s="5">
        <f ca="1"/>
        <v>43310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43311</v>
      </c>
      <c r="C167" s="4">
        <f ca="1"/>
        <v>43312</v>
      </c>
      <c r="D167" s="13" t="s">
        <v>0</v>
      </c>
      <c r="E167" s="14"/>
      <c r="F167" s="14"/>
      <c r="G167" s="14"/>
      <c r="H167" s="14"/>
    </row>
    <row r="168" spans="2:8" ht="63.75" customHeight="1" x14ac:dyDescent="0.3">
      <c r="B168" s="10"/>
      <c r="C168" s="10"/>
      <c r="D168" s="16"/>
      <c r="E168" s="16"/>
      <c r="F168" s="16"/>
      <c r="G168" s="16"/>
      <c r="H168" s="16"/>
    </row>
  </sheetData>
  <mergeCells count="24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Errolyn Fraser</dc:creator>
  <cp:lastModifiedBy>Errolyn Fraser</cp:lastModifiedBy>
  <dcterms:created xsi:type="dcterms:W3CDTF">2016-07-26T15:53:57Z</dcterms:created>
  <dcterms:modified xsi:type="dcterms:W3CDTF">2017-01-11T20:44:54Z</dcterms:modified>
</cp:coreProperties>
</file>