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amwallach/Documents/BootCamp/Module_23_Project_4/NHL_Analysis/hockey_starting_data/"/>
    </mc:Choice>
  </mc:AlternateContent>
  <xr:revisionPtr revIDLastSave="0" documentId="13_ncr:9_{6818EA16-AAD3-3843-A679-07FA2EEA76D6}" xr6:coauthVersionLast="47" xr6:coauthVersionMax="47" xr10:uidLastSave="{00000000-0000-0000-0000-000000000000}"/>
  <bookViews>
    <workbookView xWindow="0" yWindow="500" windowWidth="28100" windowHeight="17500" xr2:uid="{00000000-000D-0000-FFFF-FFFF00000000}"/>
  </bookViews>
  <sheets>
    <sheet name="nhl_analysi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D3" i="1" l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2" i="1"/>
  <c r="H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</calcChain>
</file>

<file path=xl/sharedStrings.xml><?xml version="1.0" encoding="utf-8"?>
<sst xmlns="http://purl.oclc.org/ooxml/spreadsheetml/main" count="2104" uniqueCount="83">
  <si>
    <t>year</t>
  </si>
  <si>
    <t>lgID</t>
  </si>
  <si>
    <t>tmID</t>
  </si>
  <si>
    <t>playoff</t>
  </si>
  <si>
    <t>G</t>
  </si>
  <si>
    <t>W</t>
  </si>
  <si>
    <t>L</t>
  </si>
  <si>
    <t>T</t>
  </si>
  <si>
    <t>OTL</t>
  </si>
  <si>
    <t>Pts</t>
  </si>
  <si>
    <t>SoW</t>
  </si>
  <si>
    <t>SoL</t>
  </si>
  <si>
    <t>GF</t>
  </si>
  <si>
    <t>GA</t>
  </si>
  <si>
    <t>PIM</t>
  </si>
  <si>
    <t>PPG</t>
  </si>
  <si>
    <t>PPC</t>
  </si>
  <si>
    <t>SHA</t>
  </si>
  <si>
    <t>PKG</t>
  </si>
  <si>
    <t>PKC</t>
  </si>
  <si>
    <t>GF/gm</t>
  </si>
  <si>
    <t>GA/gm</t>
  </si>
  <si>
    <t>NHL</t>
  </si>
  <si>
    <t>MTL</t>
  </si>
  <si>
    <t>TOR</t>
  </si>
  <si>
    <t>SC</t>
  </si>
  <si>
    <t>BOS</t>
  </si>
  <si>
    <t>F</t>
  </si>
  <si>
    <t>SF</t>
  </si>
  <si>
    <t>CHI</t>
  </si>
  <si>
    <t>QF</t>
  </si>
  <si>
    <t>DET</t>
  </si>
  <si>
    <t>NYR</t>
  </si>
  <si>
    <t>LAK</t>
  </si>
  <si>
    <t>MNS</t>
  </si>
  <si>
    <t>DAL</t>
  </si>
  <si>
    <t>PHI</t>
  </si>
  <si>
    <t>PIT</t>
  </si>
  <si>
    <t>STL</t>
  </si>
  <si>
    <t>BUF</t>
  </si>
  <si>
    <t>VAN</t>
  </si>
  <si>
    <t>ATF</t>
  </si>
  <si>
    <t>CAL</t>
  </si>
  <si>
    <t>NYI</t>
  </si>
  <si>
    <t>PRE</t>
  </si>
  <si>
    <t>NJD</t>
  </si>
  <si>
    <t>WAS</t>
  </si>
  <si>
    <t>COR</t>
  </si>
  <si>
    <t>EDM</t>
  </si>
  <si>
    <t>HAR</t>
  </si>
  <si>
    <t>CAR</t>
  </si>
  <si>
    <t>QUE</t>
  </si>
  <si>
    <t>COL</t>
  </si>
  <si>
    <t>WIN</t>
  </si>
  <si>
    <t>PHO</t>
  </si>
  <si>
    <t>DF</t>
  </si>
  <si>
    <t>DSF</t>
  </si>
  <si>
    <t>CF</t>
  </si>
  <si>
    <t>SJS</t>
  </si>
  <si>
    <t>OTT</t>
  </si>
  <si>
    <t>TBL</t>
  </si>
  <si>
    <t>ANA</t>
  </si>
  <si>
    <t>CSF</t>
  </si>
  <si>
    <t>CQF</t>
  </si>
  <si>
    <t>FLO</t>
  </si>
  <si>
    <t>NAS</t>
  </si>
  <si>
    <t>ATL</t>
  </si>
  <si>
    <t>WPG</t>
  </si>
  <si>
    <t>CBS</t>
  </si>
  <si>
    <t>MIN</t>
  </si>
  <si>
    <t>AND</t>
  </si>
  <si>
    <t>made_playoff</t>
  </si>
  <si>
    <t>Pts/gm</t>
  </si>
  <si>
    <t>PIM/gm</t>
  </si>
  <si>
    <t>made_CF</t>
  </si>
  <si>
    <t>made_F</t>
  </si>
  <si>
    <t>made_QF</t>
  </si>
  <si>
    <t>PPG/gm</t>
  </si>
  <si>
    <t>PPG_eff</t>
  </si>
  <si>
    <t>PKG/gm</t>
  </si>
  <si>
    <t>PK_eff</t>
  </si>
  <si>
    <t>Goal_spread</t>
  </si>
  <si>
    <t>tm_no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</si>
</sst>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88"/>
  <sheetViews>
    <sheetView tabSelected="1" workbookViewId="0">
      <pane ySplit="1" topLeftCell="A2" activePane="bottomLeft" state="frozen"/>
      <selection pane="bottomLeft" activeCell="F12" sqref="F12"/>
    </sheetView>
  </sheetViews>
  <sheetFormatPr baseColWidth="10" defaultRowHeight="16" x14ac:dyDescent="0.2"/>
  <cols>
    <col min="6" max="6" width="11.83203125" bestFit="1" customWidth="1"/>
    <col min="7" max="7" width="11.83203125" customWidth="1"/>
    <col min="32" max="32" width="9" customWidth="1"/>
  </cols>
  <sheetData>
    <row r="1" spans="1:34" x14ac:dyDescent="0.2">
      <c r="A1" t="s">
        <v>82</v>
      </c>
      <c r="B1" t="s">
        <v>0</v>
      </c>
      <c r="C1" t="s">
        <v>1</v>
      </c>
      <c r="D1" t="s">
        <v>2</v>
      </c>
      <c r="E1" t="s">
        <v>3</v>
      </c>
      <c r="F1" t="s">
        <v>71</v>
      </c>
      <c r="G1" t="s">
        <v>76</v>
      </c>
      <c r="H1" t="s">
        <v>74</v>
      </c>
      <c r="I1" t="s">
        <v>75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72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73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81</v>
      </c>
      <c r="AE1" t="s">
        <v>77</v>
      </c>
      <c r="AF1" t="s">
        <v>78</v>
      </c>
      <c r="AG1" t="s">
        <v>79</v>
      </c>
      <c r="AH1" t="s">
        <v>80</v>
      </c>
    </row>
    <row r="2" spans="1:34" x14ac:dyDescent="0.2">
      <c r="A2">
        <v>1</v>
      </c>
      <c r="B2">
        <v>1979</v>
      </c>
      <c r="C2" t="s">
        <v>22</v>
      </c>
      <c r="D2" t="s">
        <v>41</v>
      </c>
      <c r="E2" t="s">
        <v>44</v>
      </c>
      <c r="F2">
        <f t="shared" ref="F2" si="0">IF(E2="",0,1)</f>
        <v>1</v>
      </c>
      <c r="G2">
        <f>IF(OR(E2="CSF",E2="DF",E2="QF", E2="CF",E2="SF",E2="F",E2="SC"),1,0)</f>
        <v>0</v>
      </c>
      <c r="H2">
        <f>IF(OR(E2="CF",E2="SF",E2="F", E2="SC"),1,0)</f>
        <v>0</v>
      </c>
      <c r="I2">
        <f>IF(OR(E2="F", E2="SC"),1,0)</f>
        <v>0</v>
      </c>
      <c r="J2">
        <v>80</v>
      </c>
      <c r="K2">
        <v>35</v>
      </c>
      <c r="L2">
        <v>32</v>
      </c>
      <c r="M2">
        <v>13</v>
      </c>
      <c r="O2">
        <v>83</v>
      </c>
      <c r="P2" s="1">
        <f t="shared" ref="P2:P3" si="1">O2/J2</f>
        <v>1.0375000000000001</v>
      </c>
      <c r="S2">
        <v>282</v>
      </c>
      <c r="T2">
        <v>269</v>
      </c>
      <c r="U2">
        <v>1048</v>
      </c>
      <c r="V2" s="2">
        <f t="shared" ref="V2:V3" si="2">U2/J2</f>
        <v>13.1</v>
      </c>
      <c r="W2">
        <v>51</v>
      </c>
      <c r="X2">
        <v>216</v>
      </c>
      <c r="Y2">
        <v>7</v>
      </c>
      <c r="Z2">
        <v>52</v>
      </c>
      <c r="AA2">
        <v>272</v>
      </c>
      <c r="AB2">
        <v>3.52</v>
      </c>
      <c r="AC2">
        <v>3.36</v>
      </c>
      <c r="AD2" s="1">
        <f>AB2-AC2</f>
        <v>0.16000000000000014</v>
      </c>
      <c r="AE2" s="1">
        <f>W2/J2</f>
        <v>0.63749999999999996</v>
      </c>
      <c r="AF2" s="3">
        <f>W2/X2</f>
        <v>0.2361111111111111</v>
      </c>
      <c r="AG2" s="1">
        <f>Z2/J2</f>
        <v>0.65</v>
      </c>
      <c r="AH2" s="3">
        <f>Z2/AA2</f>
        <v>0.19117647058823528</v>
      </c>
    </row>
    <row r="3" spans="1:34" x14ac:dyDescent="0.2">
      <c r="A3">
        <v>2</v>
      </c>
      <c r="B3">
        <v>1979</v>
      </c>
      <c r="C3" t="s">
        <v>22</v>
      </c>
      <c r="D3" t="s">
        <v>26</v>
      </c>
      <c r="E3" t="s">
        <v>30</v>
      </c>
      <c r="F3">
        <f t="shared" ref="F3:F66" si="3">IF(E3="",0,1)</f>
        <v>1</v>
      </c>
      <c r="G3">
        <f t="shared" ref="G3:G66" si="4">IF(OR(E3="CSF",E3="DF",E3="QF", E3="CF",E3="SF",E3="F",E3="SC"),1,0)</f>
        <v>1</v>
      </c>
      <c r="H3">
        <f t="shared" ref="H3:H66" si="5">IF(OR(E3="CF",E3="SF",E3="F", E3="SC"),1,0)</f>
        <v>0</v>
      </c>
      <c r="I3">
        <f t="shared" ref="I3:I66" si="6">IF(OR(E3="F", E3="SC"),1,0)</f>
        <v>0</v>
      </c>
      <c r="J3">
        <v>80</v>
      </c>
      <c r="K3">
        <v>46</v>
      </c>
      <c r="L3">
        <v>21</v>
      </c>
      <c r="M3">
        <v>13</v>
      </c>
      <c r="O3">
        <v>105</v>
      </c>
      <c r="P3" s="1">
        <f t="shared" si="1"/>
        <v>1.3125</v>
      </c>
      <c r="S3">
        <v>310</v>
      </c>
      <c r="T3">
        <v>234</v>
      </c>
      <c r="U3">
        <v>1460</v>
      </c>
      <c r="V3" s="2">
        <f t="shared" si="2"/>
        <v>18.25</v>
      </c>
      <c r="W3">
        <v>60</v>
      </c>
      <c r="X3">
        <v>246</v>
      </c>
      <c r="Y3">
        <v>4</v>
      </c>
      <c r="Z3">
        <v>53</v>
      </c>
      <c r="AA3">
        <v>312</v>
      </c>
      <c r="AB3">
        <v>3.88</v>
      </c>
      <c r="AC3">
        <v>2.92</v>
      </c>
      <c r="AD3" s="1">
        <f t="shared" ref="AD3:AD66" si="7">AB3-AC3</f>
        <v>0.96</v>
      </c>
      <c r="AE3" s="1">
        <f t="shared" ref="AE3:AE66" si="8">W3/J3</f>
        <v>0.75</v>
      </c>
      <c r="AF3" s="3">
        <f t="shared" ref="AF3:AF66" si="9">W3/X3</f>
        <v>0.24390243902439024</v>
      </c>
      <c r="AG3" s="1">
        <f t="shared" ref="AG3:AG66" si="10">Z3/J3</f>
        <v>0.66249999999999998</v>
      </c>
      <c r="AH3" s="3">
        <f t="shared" ref="AH3:AH66" si="11">Z3/AA3</f>
        <v>0.16987179487179488</v>
      </c>
    </row>
    <row r="4" spans="1:34" x14ac:dyDescent="0.2">
      <c r="A4">
        <v>3</v>
      </c>
      <c r="B4">
        <v>1979</v>
      </c>
      <c r="C4" t="s">
        <v>22</v>
      </c>
      <c r="D4" t="s">
        <v>39</v>
      </c>
      <c r="E4" t="s">
        <v>28</v>
      </c>
      <c r="F4">
        <f t="shared" si="3"/>
        <v>1</v>
      </c>
      <c r="G4">
        <f t="shared" si="4"/>
        <v>1</v>
      </c>
      <c r="H4">
        <f t="shared" si="5"/>
        <v>1</v>
      </c>
      <c r="I4">
        <f t="shared" si="6"/>
        <v>0</v>
      </c>
      <c r="J4">
        <v>80</v>
      </c>
      <c r="K4">
        <v>47</v>
      </c>
      <c r="L4">
        <v>17</v>
      </c>
      <c r="M4">
        <v>16</v>
      </c>
      <c r="O4">
        <v>110</v>
      </c>
      <c r="P4" s="1">
        <f t="shared" ref="P4:P67" si="12">O4/J4</f>
        <v>1.375</v>
      </c>
      <c r="S4">
        <v>318</v>
      </c>
      <c r="T4">
        <v>201</v>
      </c>
      <c r="U4">
        <v>967</v>
      </c>
      <c r="V4" s="2">
        <f t="shared" ref="V4:V67" si="13">U4/J4</f>
        <v>12.0875</v>
      </c>
      <c r="W4">
        <v>67</v>
      </c>
      <c r="X4">
        <v>275</v>
      </c>
      <c r="Y4">
        <v>4</v>
      </c>
      <c r="Z4">
        <v>43</v>
      </c>
      <c r="AA4">
        <v>252</v>
      </c>
      <c r="AB4">
        <v>3.98</v>
      </c>
      <c r="AC4">
        <v>2.5099999999999998</v>
      </c>
      <c r="AD4" s="1">
        <f t="shared" si="7"/>
        <v>1.4700000000000002</v>
      </c>
      <c r="AE4" s="1">
        <f t="shared" si="8"/>
        <v>0.83750000000000002</v>
      </c>
      <c r="AF4" s="3">
        <f t="shared" si="9"/>
        <v>0.24363636363636362</v>
      </c>
      <c r="AG4" s="1">
        <f t="shared" si="10"/>
        <v>0.53749999999999998</v>
      </c>
      <c r="AH4" s="3">
        <f t="shared" si="11"/>
        <v>0.17063492063492064</v>
      </c>
    </row>
    <row r="5" spans="1:34" x14ac:dyDescent="0.2">
      <c r="A5">
        <v>4</v>
      </c>
      <c r="B5">
        <v>1979</v>
      </c>
      <c r="C5" t="s">
        <v>22</v>
      </c>
      <c r="D5" t="s">
        <v>29</v>
      </c>
      <c r="E5" t="s">
        <v>30</v>
      </c>
      <c r="F5">
        <f t="shared" si="3"/>
        <v>1</v>
      </c>
      <c r="G5">
        <f t="shared" si="4"/>
        <v>1</v>
      </c>
      <c r="H5">
        <f t="shared" si="5"/>
        <v>0</v>
      </c>
      <c r="I5">
        <f t="shared" si="6"/>
        <v>0</v>
      </c>
      <c r="J5">
        <v>80</v>
      </c>
      <c r="K5">
        <v>34</v>
      </c>
      <c r="L5">
        <v>27</v>
      </c>
      <c r="M5">
        <v>19</v>
      </c>
      <c r="O5">
        <v>87</v>
      </c>
      <c r="P5" s="1">
        <f t="shared" si="12"/>
        <v>1.0874999999999999</v>
      </c>
      <c r="S5">
        <v>241</v>
      </c>
      <c r="T5">
        <v>250</v>
      </c>
      <c r="U5">
        <v>1325</v>
      </c>
      <c r="V5" s="2">
        <f t="shared" si="13"/>
        <v>16.5625</v>
      </c>
      <c r="W5">
        <v>64</v>
      </c>
      <c r="X5">
        <v>269</v>
      </c>
      <c r="Y5">
        <v>9</v>
      </c>
      <c r="Z5">
        <v>56</v>
      </c>
      <c r="AA5">
        <v>293</v>
      </c>
      <c r="AB5">
        <v>3.01</v>
      </c>
      <c r="AC5">
        <v>3.12</v>
      </c>
      <c r="AD5" s="1">
        <f t="shared" si="7"/>
        <v>-0.11000000000000032</v>
      </c>
      <c r="AE5" s="1">
        <f t="shared" si="8"/>
        <v>0.8</v>
      </c>
      <c r="AF5" s="3">
        <f t="shared" si="9"/>
        <v>0.23791821561338289</v>
      </c>
      <c r="AG5" s="1">
        <f t="shared" si="10"/>
        <v>0.7</v>
      </c>
      <c r="AH5" s="3">
        <f t="shared" si="11"/>
        <v>0.19112627986348124</v>
      </c>
    </row>
    <row r="6" spans="1:34" x14ac:dyDescent="0.2">
      <c r="A6">
        <v>5</v>
      </c>
      <c r="B6">
        <v>1979</v>
      </c>
      <c r="C6" t="s">
        <v>22</v>
      </c>
      <c r="D6" t="s">
        <v>47</v>
      </c>
      <c r="F6">
        <f t="shared" si="3"/>
        <v>0</v>
      </c>
      <c r="G6">
        <f t="shared" si="4"/>
        <v>0</v>
      </c>
      <c r="H6">
        <f t="shared" si="5"/>
        <v>0</v>
      </c>
      <c r="I6">
        <f t="shared" si="6"/>
        <v>0</v>
      </c>
      <c r="J6">
        <v>80</v>
      </c>
      <c r="K6">
        <v>19</v>
      </c>
      <c r="L6">
        <v>48</v>
      </c>
      <c r="M6">
        <v>13</v>
      </c>
      <c r="O6">
        <v>51</v>
      </c>
      <c r="P6" s="1">
        <f t="shared" si="12"/>
        <v>0.63749999999999996</v>
      </c>
      <c r="S6">
        <v>234</v>
      </c>
      <c r="T6">
        <v>308</v>
      </c>
      <c r="U6">
        <v>1020</v>
      </c>
      <c r="V6" s="2">
        <f t="shared" si="13"/>
        <v>12.75</v>
      </c>
      <c r="W6">
        <v>53</v>
      </c>
      <c r="X6">
        <v>304</v>
      </c>
      <c r="Y6">
        <v>3</v>
      </c>
      <c r="Z6">
        <v>52</v>
      </c>
      <c r="AA6">
        <v>233</v>
      </c>
      <c r="AB6">
        <v>2.92</v>
      </c>
      <c r="AC6">
        <v>3.85</v>
      </c>
      <c r="AD6" s="1">
        <f t="shared" si="7"/>
        <v>-0.93000000000000016</v>
      </c>
      <c r="AE6" s="1">
        <f t="shared" si="8"/>
        <v>0.66249999999999998</v>
      </c>
      <c r="AF6" s="3">
        <f t="shared" si="9"/>
        <v>0.17434210526315788</v>
      </c>
      <c r="AG6" s="1">
        <f t="shared" si="10"/>
        <v>0.65</v>
      </c>
      <c r="AH6" s="3">
        <f t="shared" si="11"/>
        <v>0.22317596566523606</v>
      </c>
    </row>
    <row r="7" spans="1:34" x14ac:dyDescent="0.2">
      <c r="A7">
        <v>6</v>
      </c>
      <c r="B7">
        <v>1979</v>
      </c>
      <c r="C7" t="s">
        <v>22</v>
      </c>
      <c r="D7" t="s">
        <v>31</v>
      </c>
      <c r="F7">
        <f t="shared" si="3"/>
        <v>0</v>
      </c>
      <c r="G7">
        <f t="shared" si="4"/>
        <v>0</v>
      </c>
      <c r="H7">
        <f t="shared" si="5"/>
        <v>0</v>
      </c>
      <c r="I7">
        <f t="shared" si="6"/>
        <v>0</v>
      </c>
      <c r="J7">
        <v>80</v>
      </c>
      <c r="K7">
        <v>26</v>
      </c>
      <c r="L7">
        <v>43</v>
      </c>
      <c r="M7">
        <v>11</v>
      </c>
      <c r="O7">
        <v>63</v>
      </c>
      <c r="P7" s="1">
        <f t="shared" si="12"/>
        <v>0.78749999999999998</v>
      </c>
      <c r="S7">
        <v>268</v>
      </c>
      <c r="T7">
        <v>306</v>
      </c>
      <c r="U7">
        <v>1114</v>
      </c>
      <c r="V7" s="2">
        <f t="shared" si="13"/>
        <v>13.925000000000001</v>
      </c>
      <c r="W7">
        <v>61</v>
      </c>
      <c r="X7">
        <v>276</v>
      </c>
      <c r="Y7">
        <v>2</v>
      </c>
      <c r="Z7">
        <v>64</v>
      </c>
      <c r="AA7">
        <v>270</v>
      </c>
      <c r="AB7">
        <v>3.35</v>
      </c>
      <c r="AC7">
        <v>3.82</v>
      </c>
      <c r="AD7" s="1">
        <f t="shared" si="7"/>
        <v>-0.46999999999999975</v>
      </c>
      <c r="AE7" s="1">
        <f t="shared" si="8"/>
        <v>0.76249999999999996</v>
      </c>
      <c r="AF7" s="3">
        <f t="shared" si="9"/>
        <v>0.2210144927536232</v>
      </c>
      <c r="AG7" s="1">
        <f t="shared" si="10"/>
        <v>0.8</v>
      </c>
      <c r="AH7" s="3">
        <f t="shared" si="11"/>
        <v>0.23703703703703705</v>
      </c>
    </row>
    <row r="8" spans="1:34" x14ac:dyDescent="0.2">
      <c r="A8">
        <v>7</v>
      </c>
      <c r="B8">
        <v>1979</v>
      </c>
      <c r="C8" t="s">
        <v>22</v>
      </c>
      <c r="D8" t="s">
        <v>48</v>
      </c>
      <c r="E8" t="s">
        <v>44</v>
      </c>
      <c r="F8">
        <f t="shared" si="3"/>
        <v>1</v>
      </c>
      <c r="G8">
        <f t="shared" si="4"/>
        <v>0</v>
      </c>
      <c r="H8">
        <f t="shared" si="5"/>
        <v>0</v>
      </c>
      <c r="I8">
        <f t="shared" si="6"/>
        <v>0</v>
      </c>
      <c r="J8">
        <v>80</v>
      </c>
      <c r="K8">
        <v>28</v>
      </c>
      <c r="L8">
        <v>39</v>
      </c>
      <c r="M8">
        <v>13</v>
      </c>
      <c r="O8">
        <v>69</v>
      </c>
      <c r="P8" s="1">
        <f t="shared" si="12"/>
        <v>0.86250000000000004</v>
      </c>
      <c r="S8">
        <v>301</v>
      </c>
      <c r="T8">
        <v>322</v>
      </c>
      <c r="U8">
        <v>1528</v>
      </c>
      <c r="V8" s="2">
        <f t="shared" si="13"/>
        <v>19.100000000000001</v>
      </c>
      <c r="W8">
        <v>61</v>
      </c>
      <c r="X8">
        <v>282</v>
      </c>
      <c r="Y8">
        <v>4</v>
      </c>
      <c r="Z8">
        <v>74</v>
      </c>
      <c r="AA8">
        <v>315</v>
      </c>
      <c r="AB8">
        <v>3.76</v>
      </c>
      <c r="AC8">
        <v>4.03</v>
      </c>
      <c r="AD8" s="1">
        <f t="shared" si="7"/>
        <v>-0.27000000000000046</v>
      </c>
      <c r="AE8" s="1">
        <f t="shared" si="8"/>
        <v>0.76249999999999996</v>
      </c>
      <c r="AF8" s="3">
        <f t="shared" si="9"/>
        <v>0.21631205673758866</v>
      </c>
      <c r="AG8" s="1">
        <f t="shared" si="10"/>
        <v>0.92500000000000004</v>
      </c>
      <c r="AH8" s="3">
        <f t="shared" si="11"/>
        <v>0.23492063492063492</v>
      </c>
    </row>
    <row r="9" spans="1:34" x14ac:dyDescent="0.2">
      <c r="A9">
        <v>8</v>
      </c>
      <c r="B9">
        <v>1979</v>
      </c>
      <c r="C9" t="s">
        <v>22</v>
      </c>
      <c r="D9" t="s">
        <v>49</v>
      </c>
      <c r="E9" t="s">
        <v>44</v>
      </c>
      <c r="F9">
        <f t="shared" si="3"/>
        <v>1</v>
      </c>
      <c r="G9">
        <f t="shared" si="4"/>
        <v>0</v>
      </c>
      <c r="H9">
        <f t="shared" si="5"/>
        <v>0</v>
      </c>
      <c r="I9">
        <f t="shared" si="6"/>
        <v>0</v>
      </c>
      <c r="J9">
        <v>80</v>
      </c>
      <c r="K9">
        <v>27</v>
      </c>
      <c r="L9">
        <v>34</v>
      </c>
      <c r="M9">
        <v>19</v>
      </c>
      <c r="O9">
        <v>73</v>
      </c>
      <c r="P9" s="1">
        <f t="shared" si="12"/>
        <v>0.91249999999999998</v>
      </c>
      <c r="S9">
        <v>303</v>
      </c>
      <c r="T9">
        <v>312</v>
      </c>
      <c r="U9">
        <v>875</v>
      </c>
      <c r="V9" s="2">
        <f t="shared" si="13"/>
        <v>10.9375</v>
      </c>
      <c r="W9">
        <v>42</v>
      </c>
      <c r="X9">
        <v>216</v>
      </c>
      <c r="Y9">
        <v>1</v>
      </c>
      <c r="Z9">
        <v>64</v>
      </c>
      <c r="AA9">
        <v>249</v>
      </c>
      <c r="AB9">
        <v>3.79</v>
      </c>
      <c r="AC9">
        <v>3.9</v>
      </c>
      <c r="AD9" s="1">
        <f t="shared" si="7"/>
        <v>-0.10999999999999988</v>
      </c>
      <c r="AE9" s="1">
        <f t="shared" si="8"/>
        <v>0.52500000000000002</v>
      </c>
      <c r="AF9" s="3">
        <f t="shared" si="9"/>
        <v>0.19444444444444445</v>
      </c>
      <c r="AG9" s="1">
        <f t="shared" si="10"/>
        <v>0.8</v>
      </c>
      <c r="AH9" s="3">
        <f t="shared" si="11"/>
        <v>0.25702811244979917</v>
      </c>
    </row>
    <row r="10" spans="1:34" x14ac:dyDescent="0.2">
      <c r="A10">
        <v>9</v>
      </c>
      <c r="B10">
        <v>1979</v>
      </c>
      <c r="C10" t="s">
        <v>22</v>
      </c>
      <c r="D10" t="s">
        <v>33</v>
      </c>
      <c r="E10" t="s">
        <v>44</v>
      </c>
      <c r="F10">
        <f t="shared" si="3"/>
        <v>1</v>
      </c>
      <c r="G10">
        <f t="shared" si="4"/>
        <v>0</v>
      </c>
      <c r="H10">
        <f t="shared" si="5"/>
        <v>0</v>
      </c>
      <c r="I10">
        <f t="shared" si="6"/>
        <v>0</v>
      </c>
      <c r="J10">
        <v>80</v>
      </c>
      <c r="K10">
        <v>30</v>
      </c>
      <c r="L10">
        <v>36</v>
      </c>
      <c r="M10">
        <v>14</v>
      </c>
      <c r="O10">
        <v>74</v>
      </c>
      <c r="P10" s="1">
        <f t="shared" si="12"/>
        <v>0.92500000000000004</v>
      </c>
      <c r="S10">
        <v>290</v>
      </c>
      <c r="T10">
        <v>313</v>
      </c>
      <c r="U10">
        <v>1124</v>
      </c>
      <c r="V10" s="2">
        <f t="shared" si="13"/>
        <v>14.05</v>
      </c>
      <c r="W10">
        <v>83</v>
      </c>
      <c r="X10">
        <v>311</v>
      </c>
      <c r="Y10">
        <v>9</v>
      </c>
      <c r="Z10">
        <v>94</v>
      </c>
      <c r="AA10">
        <v>291</v>
      </c>
      <c r="AB10">
        <v>3.62</v>
      </c>
      <c r="AC10">
        <v>3.91</v>
      </c>
      <c r="AD10" s="1">
        <f t="shared" si="7"/>
        <v>-0.29000000000000004</v>
      </c>
      <c r="AE10" s="1">
        <f t="shared" si="8"/>
        <v>1.0375000000000001</v>
      </c>
      <c r="AF10" s="3">
        <f t="shared" si="9"/>
        <v>0.26688102893890675</v>
      </c>
      <c r="AG10" s="1">
        <f t="shared" si="10"/>
        <v>1.175</v>
      </c>
      <c r="AH10" s="3">
        <f t="shared" si="11"/>
        <v>0.32302405498281789</v>
      </c>
    </row>
    <row r="11" spans="1:34" x14ac:dyDescent="0.2">
      <c r="A11">
        <v>10</v>
      </c>
      <c r="B11">
        <v>1979</v>
      </c>
      <c r="C11" t="s">
        <v>22</v>
      </c>
      <c r="D11" t="s">
        <v>34</v>
      </c>
      <c r="E11" t="s">
        <v>28</v>
      </c>
      <c r="F11">
        <f t="shared" si="3"/>
        <v>1</v>
      </c>
      <c r="G11">
        <f t="shared" si="4"/>
        <v>1</v>
      </c>
      <c r="H11">
        <f t="shared" si="5"/>
        <v>1</v>
      </c>
      <c r="I11">
        <f t="shared" si="6"/>
        <v>0</v>
      </c>
      <c r="J11">
        <v>80</v>
      </c>
      <c r="K11">
        <v>36</v>
      </c>
      <c r="L11">
        <v>28</v>
      </c>
      <c r="M11">
        <v>16</v>
      </c>
      <c r="O11">
        <v>88</v>
      </c>
      <c r="P11" s="1">
        <f t="shared" si="12"/>
        <v>1.1000000000000001</v>
      </c>
      <c r="S11">
        <v>311</v>
      </c>
      <c r="T11">
        <v>253</v>
      </c>
      <c r="U11">
        <v>1064</v>
      </c>
      <c r="V11" s="2">
        <f t="shared" si="13"/>
        <v>13.3</v>
      </c>
      <c r="W11">
        <v>75</v>
      </c>
      <c r="X11">
        <v>316</v>
      </c>
      <c r="Y11">
        <v>7</v>
      </c>
      <c r="Z11">
        <v>43</v>
      </c>
      <c r="AA11">
        <v>240</v>
      </c>
      <c r="AB11">
        <v>3.89</v>
      </c>
      <c r="AC11">
        <v>3.16</v>
      </c>
      <c r="AD11" s="1">
        <f t="shared" si="7"/>
        <v>0.73</v>
      </c>
      <c r="AE11" s="1">
        <f t="shared" si="8"/>
        <v>0.9375</v>
      </c>
      <c r="AF11" s="3">
        <f t="shared" si="9"/>
        <v>0.23734177215189872</v>
      </c>
      <c r="AG11" s="1">
        <f t="shared" si="10"/>
        <v>0.53749999999999998</v>
      </c>
      <c r="AH11" s="3">
        <f t="shared" si="11"/>
        <v>0.17916666666666667</v>
      </c>
    </row>
    <row r="12" spans="1:34" x14ac:dyDescent="0.2">
      <c r="A12">
        <v>11</v>
      </c>
      <c r="B12">
        <v>1979</v>
      </c>
      <c r="C12" t="s">
        <v>22</v>
      </c>
      <c r="D12" t="s">
        <v>23</v>
      </c>
      <c r="E12" t="s">
        <v>30</v>
      </c>
      <c r="F12">
        <f t="shared" si="3"/>
        <v>1</v>
      </c>
      <c r="G12">
        <f t="shared" si="4"/>
        <v>1</v>
      </c>
      <c r="H12">
        <f t="shared" si="5"/>
        <v>0</v>
      </c>
      <c r="I12">
        <f t="shared" si="6"/>
        <v>0</v>
      </c>
      <c r="J12">
        <v>80</v>
      </c>
      <c r="K12">
        <v>47</v>
      </c>
      <c r="L12">
        <v>20</v>
      </c>
      <c r="M12">
        <v>13</v>
      </c>
      <c r="O12">
        <v>107</v>
      </c>
      <c r="P12" s="1">
        <f t="shared" si="12"/>
        <v>1.3374999999999999</v>
      </c>
      <c r="S12">
        <v>328</v>
      </c>
      <c r="T12">
        <v>240</v>
      </c>
      <c r="U12">
        <v>874</v>
      </c>
      <c r="V12" s="2">
        <f t="shared" si="13"/>
        <v>10.925000000000001</v>
      </c>
      <c r="W12">
        <v>77</v>
      </c>
      <c r="X12">
        <v>264</v>
      </c>
      <c r="Y12">
        <v>7</v>
      </c>
      <c r="Z12">
        <v>46</v>
      </c>
      <c r="AA12">
        <v>247</v>
      </c>
      <c r="AB12">
        <v>4.0999999999999996</v>
      </c>
      <c r="AC12">
        <v>3</v>
      </c>
      <c r="AD12" s="1">
        <f t="shared" si="7"/>
        <v>1.0999999999999996</v>
      </c>
      <c r="AE12" s="1">
        <f t="shared" si="8"/>
        <v>0.96250000000000002</v>
      </c>
      <c r="AF12" s="3">
        <f t="shared" si="9"/>
        <v>0.29166666666666669</v>
      </c>
      <c r="AG12" s="1">
        <f t="shared" si="10"/>
        <v>0.57499999999999996</v>
      </c>
      <c r="AH12" s="3">
        <f t="shared" si="11"/>
        <v>0.18623481781376519</v>
      </c>
    </row>
    <row r="13" spans="1:34" x14ac:dyDescent="0.2">
      <c r="A13">
        <v>12</v>
      </c>
      <c r="B13">
        <v>1979</v>
      </c>
      <c r="C13" t="s">
        <v>22</v>
      </c>
      <c r="D13" t="s">
        <v>43</v>
      </c>
      <c r="E13" t="s">
        <v>25</v>
      </c>
      <c r="F13">
        <f t="shared" si="3"/>
        <v>1</v>
      </c>
      <c r="G13">
        <f t="shared" si="4"/>
        <v>1</v>
      </c>
      <c r="H13">
        <f t="shared" si="5"/>
        <v>1</v>
      </c>
      <c r="I13">
        <f t="shared" si="6"/>
        <v>1</v>
      </c>
      <c r="J13">
        <v>80</v>
      </c>
      <c r="K13">
        <v>39</v>
      </c>
      <c r="L13">
        <v>28</v>
      </c>
      <c r="M13">
        <v>13</v>
      </c>
      <c r="O13">
        <v>91</v>
      </c>
      <c r="P13" s="1">
        <f t="shared" si="12"/>
        <v>1.1375</v>
      </c>
      <c r="S13">
        <v>281</v>
      </c>
      <c r="T13">
        <v>247</v>
      </c>
      <c r="U13">
        <v>1298</v>
      </c>
      <c r="V13" s="2">
        <f t="shared" si="13"/>
        <v>16.225000000000001</v>
      </c>
      <c r="W13">
        <v>63</v>
      </c>
      <c r="X13">
        <v>265</v>
      </c>
      <c r="Y13">
        <v>4</v>
      </c>
      <c r="Z13">
        <v>71</v>
      </c>
      <c r="AA13">
        <v>317</v>
      </c>
      <c r="AB13">
        <v>3.51</v>
      </c>
      <c r="AC13">
        <v>3.09</v>
      </c>
      <c r="AD13" s="1">
        <f t="shared" si="7"/>
        <v>0.41999999999999993</v>
      </c>
      <c r="AE13" s="1">
        <f t="shared" si="8"/>
        <v>0.78749999999999998</v>
      </c>
      <c r="AF13" s="3">
        <f t="shared" si="9"/>
        <v>0.23773584905660378</v>
      </c>
      <c r="AG13" s="1">
        <f t="shared" si="10"/>
        <v>0.88749999999999996</v>
      </c>
      <c r="AH13" s="3">
        <f t="shared" si="11"/>
        <v>0.22397476340694006</v>
      </c>
    </row>
    <row r="14" spans="1:34" x14ac:dyDescent="0.2">
      <c r="A14">
        <v>13</v>
      </c>
      <c r="B14">
        <v>1979</v>
      </c>
      <c r="C14" t="s">
        <v>22</v>
      </c>
      <c r="D14" t="s">
        <v>32</v>
      </c>
      <c r="E14" t="s">
        <v>30</v>
      </c>
      <c r="F14">
        <f t="shared" si="3"/>
        <v>1</v>
      </c>
      <c r="G14">
        <f t="shared" si="4"/>
        <v>1</v>
      </c>
      <c r="H14">
        <f t="shared" si="5"/>
        <v>0</v>
      </c>
      <c r="I14">
        <f t="shared" si="6"/>
        <v>0</v>
      </c>
      <c r="J14">
        <v>80</v>
      </c>
      <c r="K14">
        <v>38</v>
      </c>
      <c r="L14">
        <v>32</v>
      </c>
      <c r="M14">
        <v>10</v>
      </c>
      <c r="O14">
        <v>86</v>
      </c>
      <c r="P14" s="1">
        <f t="shared" si="12"/>
        <v>1.075</v>
      </c>
      <c r="S14">
        <v>308</v>
      </c>
      <c r="T14">
        <v>284</v>
      </c>
      <c r="U14">
        <v>1342</v>
      </c>
      <c r="V14" s="2">
        <f t="shared" si="13"/>
        <v>16.774999999999999</v>
      </c>
      <c r="W14">
        <v>79</v>
      </c>
      <c r="X14">
        <v>304</v>
      </c>
      <c r="Y14">
        <v>7</v>
      </c>
      <c r="Z14">
        <v>54</v>
      </c>
      <c r="AA14">
        <v>304</v>
      </c>
      <c r="AB14">
        <v>3.85</v>
      </c>
      <c r="AC14">
        <v>3.55</v>
      </c>
      <c r="AD14" s="1">
        <f t="shared" si="7"/>
        <v>0.30000000000000027</v>
      </c>
      <c r="AE14" s="1">
        <f t="shared" si="8"/>
        <v>0.98750000000000004</v>
      </c>
      <c r="AF14" s="3">
        <f t="shared" si="9"/>
        <v>0.25986842105263158</v>
      </c>
      <c r="AG14" s="1">
        <f t="shared" si="10"/>
        <v>0.67500000000000004</v>
      </c>
      <c r="AH14" s="3">
        <f t="shared" si="11"/>
        <v>0.17763157894736842</v>
      </c>
    </row>
    <row r="15" spans="1:34" x14ac:dyDescent="0.2">
      <c r="A15">
        <v>14</v>
      </c>
      <c r="B15">
        <v>1979</v>
      </c>
      <c r="C15" t="s">
        <v>22</v>
      </c>
      <c r="D15" t="s">
        <v>36</v>
      </c>
      <c r="E15" t="s">
        <v>27</v>
      </c>
      <c r="F15">
        <f t="shared" si="3"/>
        <v>1</v>
      </c>
      <c r="G15">
        <f t="shared" si="4"/>
        <v>1</v>
      </c>
      <c r="H15">
        <f t="shared" si="5"/>
        <v>1</v>
      </c>
      <c r="I15">
        <f t="shared" si="6"/>
        <v>1</v>
      </c>
      <c r="J15">
        <v>80</v>
      </c>
      <c r="K15">
        <v>48</v>
      </c>
      <c r="L15">
        <v>12</v>
      </c>
      <c r="M15">
        <v>20</v>
      </c>
      <c r="O15">
        <v>116</v>
      </c>
      <c r="P15" s="1">
        <f t="shared" si="12"/>
        <v>1.45</v>
      </c>
      <c r="S15">
        <v>327</v>
      </c>
      <c r="T15">
        <v>254</v>
      </c>
      <c r="U15">
        <v>1844</v>
      </c>
      <c r="V15" s="2">
        <f t="shared" si="13"/>
        <v>23.05</v>
      </c>
      <c r="W15">
        <v>44</v>
      </c>
      <c r="X15">
        <v>270</v>
      </c>
      <c r="Y15">
        <v>7</v>
      </c>
      <c r="Z15">
        <v>79</v>
      </c>
      <c r="AA15">
        <v>381</v>
      </c>
      <c r="AB15">
        <v>4.09</v>
      </c>
      <c r="AC15">
        <v>3.18</v>
      </c>
      <c r="AD15" s="1">
        <f t="shared" si="7"/>
        <v>0.9099999999999997</v>
      </c>
      <c r="AE15" s="1">
        <f t="shared" si="8"/>
        <v>0.55000000000000004</v>
      </c>
      <c r="AF15" s="3">
        <f t="shared" si="9"/>
        <v>0.16296296296296298</v>
      </c>
      <c r="AG15" s="1">
        <f t="shared" si="10"/>
        <v>0.98750000000000004</v>
      </c>
      <c r="AH15" s="3">
        <f t="shared" si="11"/>
        <v>0.20734908136482941</v>
      </c>
    </row>
    <row r="16" spans="1:34" x14ac:dyDescent="0.2">
      <c r="A16">
        <v>15</v>
      </c>
      <c r="B16">
        <v>1979</v>
      </c>
      <c r="C16" t="s">
        <v>22</v>
      </c>
      <c r="D16" t="s">
        <v>37</v>
      </c>
      <c r="E16" t="s">
        <v>44</v>
      </c>
      <c r="F16">
        <f t="shared" si="3"/>
        <v>1</v>
      </c>
      <c r="G16">
        <f t="shared" si="4"/>
        <v>0</v>
      </c>
      <c r="H16">
        <f t="shared" si="5"/>
        <v>0</v>
      </c>
      <c r="I16">
        <f t="shared" si="6"/>
        <v>0</v>
      </c>
      <c r="J16">
        <v>80</v>
      </c>
      <c r="K16">
        <v>30</v>
      </c>
      <c r="L16">
        <v>37</v>
      </c>
      <c r="M16">
        <v>13</v>
      </c>
      <c r="O16">
        <v>73</v>
      </c>
      <c r="P16" s="1">
        <f t="shared" si="12"/>
        <v>0.91249999999999998</v>
      </c>
      <c r="S16">
        <v>251</v>
      </c>
      <c r="T16">
        <v>303</v>
      </c>
      <c r="U16">
        <v>1038</v>
      </c>
      <c r="V16" s="2">
        <f t="shared" si="13"/>
        <v>12.975</v>
      </c>
      <c r="W16">
        <v>52</v>
      </c>
      <c r="X16">
        <v>262</v>
      </c>
      <c r="Y16">
        <v>4</v>
      </c>
      <c r="Z16">
        <v>64</v>
      </c>
      <c r="AA16">
        <v>247</v>
      </c>
      <c r="AB16">
        <v>3.14</v>
      </c>
      <c r="AC16">
        <v>3.79</v>
      </c>
      <c r="AD16" s="1">
        <f t="shared" si="7"/>
        <v>-0.64999999999999991</v>
      </c>
      <c r="AE16" s="1">
        <f t="shared" si="8"/>
        <v>0.65</v>
      </c>
      <c r="AF16" s="3">
        <f t="shared" si="9"/>
        <v>0.19847328244274809</v>
      </c>
      <c r="AG16" s="1">
        <f t="shared" si="10"/>
        <v>0.8</v>
      </c>
      <c r="AH16" s="3">
        <f t="shared" si="11"/>
        <v>0.25910931174089069</v>
      </c>
    </row>
    <row r="17" spans="1:34" x14ac:dyDescent="0.2">
      <c r="A17">
        <v>16</v>
      </c>
      <c r="B17">
        <v>1979</v>
      </c>
      <c r="C17" t="s">
        <v>22</v>
      </c>
      <c r="D17" t="s">
        <v>51</v>
      </c>
      <c r="F17">
        <f t="shared" si="3"/>
        <v>0</v>
      </c>
      <c r="G17">
        <f t="shared" si="4"/>
        <v>0</v>
      </c>
      <c r="H17">
        <f t="shared" si="5"/>
        <v>0</v>
      </c>
      <c r="I17">
        <f t="shared" si="6"/>
        <v>0</v>
      </c>
      <c r="J17">
        <v>80</v>
      </c>
      <c r="K17">
        <v>25</v>
      </c>
      <c r="L17">
        <v>44</v>
      </c>
      <c r="M17">
        <v>11</v>
      </c>
      <c r="O17">
        <v>61</v>
      </c>
      <c r="P17" s="1">
        <f t="shared" si="12"/>
        <v>0.76249999999999996</v>
      </c>
      <c r="S17">
        <v>248</v>
      </c>
      <c r="T17">
        <v>313</v>
      </c>
      <c r="U17">
        <v>1062</v>
      </c>
      <c r="V17" s="2">
        <f t="shared" si="13"/>
        <v>13.275</v>
      </c>
      <c r="W17">
        <v>63</v>
      </c>
      <c r="X17">
        <v>300</v>
      </c>
      <c r="Y17">
        <v>9</v>
      </c>
      <c r="Z17">
        <v>71</v>
      </c>
      <c r="AA17">
        <v>267</v>
      </c>
      <c r="AB17">
        <v>3.1</v>
      </c>
      <c r="AC17">
        <v>3.91</v>
      </c>
      <c r="AD17" s="1">
        <f t="shared" si="7"/>
        <v>-0.81</v>
      </c>
      <c r="AE17" s="1">
        <f t="shared" si="8"/>
        <v>0.78749999999999998</v>
      </c>
      <c r="AF17" s="3">
        <f t="shared" si="9"/>
        <v>0.21</v>
      </c>
      <c r="AG17" s="1">
        <f t="shared" si="10"/>
        <v>0.88749999999999996</v>
      </c>
      <c r="AH17" s="3">
        <f t="shared" si="11"/>
        <v>0.26591760299625467</v>
      </c>
    </row>
    <row r="18" spans="1:34" x14ac:dyDescent="0.2">
      <c r="A18">
        <v>17</v>
      </c>
      <c r="B18">
        <v>1979</v>
      </c>
      <c r="C18" t="s">
        <v>22</v>
      </c>
      <c r="D18" t="s">
        <v>38</v>
      </c>
      <c r="E18" t="s">
        <v>44</v>
      </c>
      <c r="F18">
        <f t="shared" si="3"/>
        <v>1</v>
      </c>
      <c r="G18">
        <f t="shared" si="4"/>
        <v>0</v>
      </c>
      <c r="H18">
        <f t="shared" si="5"/>
        <v>0</v>
      </c>
      <c r="I18">
        <f t="shared" si="6"/>
        <v>0</v>
      </c>
      <c r="J18">
        <v>80</v>
      </c>
      <c r="K18">
        <v>34</v>
      </c>
      <c r="L18">
        <v>34</v>
      </c>
      <c r="M18">
        <v>12</v>
      </c>
      <c r="O18">
        <v>80</v>
      </c>
      <c r="P18" s="1">
        <f t="shared" si="12"/>
        <v>1</v>
      </c>
      <c r="S18">
        <v>266</v>
      </c>
      <c r="T18">
        <v>278</v>
      </c>
      <c r="U18">
        <v>1037</v>
      </c>
      <c r="V18" s="2">
        <f t="shared" si="13"/>
        <v>12.9625</v>
      </c>
      <c r="W18">
        <v>53</v>
      </c>
      <c r="X18">
        <v>289</v>
      </c>
      <c r="Y18">
        <v>4</v>
      </c>
      <c r="Z18">
        <v>40</v>
      </c>
      <c r="AA18">
        <v>263</v>
      </c>
      <c r="AB18">
        <v>3.32</v>
      </c>
      <c r="AC18">
        <v>3.48</v>
      </c>
      <c r="AD18" s="1">
        <f t="shared" si="7"/>
        <v>-0.16000000000000014</v>
      </c>
      <c r="AE18" s="1">
        <f t="shared" si="8"/>
        <v>0.66249999999999998</v>
      </c>
      <c r="AF18" s="3">
        <f t="shared" si="9"/>
        <v>0.18339100346020762</v>
      </c>
      <c r="AG18" s="1">
        <f t="shared" si="10"/>
        <v>0.5</v>
      </c>
      <c r="AH18" s="3">
        <f t="shared" si="11"/>
        <v>0.15209125475285171</v>
      </c>
    </row>
    <row r="19" spans="1:34" x14ac:dyDescent="0.2">
      <c r="A19">
        <v>18</v>
      </c>
      <c r="B19">
        <v>1979</v>
      </c>
      <c r="C19" t="s">
        <v>22</v>
      </c>
      <c r="D19" t="s">
        <v>24</v>
      </c>
      <c r="E19" t="s">
        <v>44</v>
      </c>
      <c r="F19">
        <f t="shared" si="3"/>
        <v>1</v>
      </c>
      <c r="G19">
        <f t="shared" si="4"/>
        <v>0</v>
      </c>
      <c r="H19">
        <f t="shared" si="5"/>
        <v>0</v>
      </c>
      <c r="I19">
        <f t="shared" si="6"/>
        <v>0</v>
      </c>
      <c r="J19">
        <v>80</v>
      </c>
      <c r="K19">
        <v>35</v>
      </c>
      <c r="L19">
        <v>40</v>
      </c>
      <c r="M19">
        <v>5</v>
      </c>
      <c r="O19">
        <v>75</v>
      </c>
      <c r="P19" s="1">
        <f t="shared" si="12"/>
        <v>0.9375</v>
      </c>
      <c r="S19">
        <v>304</v>
      </c>
      <c r="T19">
        <v>327</v>
      </c>
      <c r="U19">
        <v>1158</v>
      </c>
      <c r="V19" s="2">
        <f t="shared" si="13"/>
        <v>14.475</v>
      </c>
      <c r="W19">
        <v>68</v>
      </c>
      <c r="X19">
        <v>275</v>
      </c>
      <c r="Y19">
        <v>5</v>
      </c>
      <c r="Z19">
        <v>69</v>
      </c>
      <c r="AA19">
        <v>325</v>
      </c>
      <c r="AB19">
        <v>3.8</v>
      </c>
      <c r="AC19">
        <v>4.09</v>
      </c>
      <c r="AD19" s="1">
        <f t="shared" si="7"/>
        <v>-0.29000000000000004</v>
      </c>
      <c r="AE19" s="1">
        <f t="shared" si="8"/>
        <v>0.85</v>
      </c>
      <c r="AF19" s="3">
        <f t="shared" si="9"/>
        <v>0.24727272727272728</v>
      </c>
      <c r="AG19" s="1">
        <f t="shared" si="10"/>
        <v>0.86250000000000004</v>
      </c>
      <c r="AH19" s="3">
        <f t="shared" si="11"/>
        <v>0.21230769230769231</v>
      </c>
    </row>
    <row r="20" spans="1:34" x14ac:dyDescent="0.2">
      <c r="A20">
        <v>19</v>
      </c>
      <c r="B20">
        <v>1979</v>
      </c>
      <c r="C20" t="s">
        <v>22</v>
      </c>
      <c r="D20" t="s">
        <v>40</v>
      </c>
      <c r="E20" t="s">
        <v>44</v>
      </c>
      <c r="F20">
        <f t="shared" si="3"/>
        <v>1</v>
      </c>
      <c r="G20">
        <f t="shared" si="4"/>
        <v>0</v>
      </c>
      <c r="H20">
        <f t="shared" si="5"/>
        <v>0</v>
      </c>
      <c r="I20">
        <f t="shared" si="6"/>
        <v>0</v>
      </c>
      <c r="J20">
        <v>80</v>
      </c>
      <c r="K20">
        <v>27</v>
      </c>
      <c r="L20">
        <v>37</v>
      </c>
      <c r="M20">
        <v>16</v>
      </c>
      <c r="O20">
        <v>70</v>
      </c>
      <c r="P20" s="1">
        <f t="shared" si="12"/>
        <v>0.875</v>
      </c>
      <c r="S20">
        <v>256</v>
      </c>
      <c r="T20">
        <v>281</v>
      </c>
      <c r="U20">
        <v>1808</v>
      </c>
      <c r="V20" s="2">
        <f t="shared" si="13"/>
        <v>22.6</v>
      </c>
      <c r="W20">
        <v>53</v>
      </c>
      <c r="X20">
        <v>312</v>
      </c>
      <c r="Y20">
        <v>12</v>
      </c>
      <c r="Z20">
        <v>69</v>
      </c>
      <c r="AA20">
        <v>282</v>
      </c>
      <c r="AB20">
        <v>3.2</v>
      </c>
      <c r="AC20">
        <v>3.51</v>
      </c>
      <c r="AD20" s="1">
        <f t="shared" si="7"/>
        <v>-0.30999999999999961</v>
      </c>
      <c r="AE20" s="1">
        <f t="shared" si="8"/>
        <v>0.66249999999999998</v>
      </c>
      <c r="AF20" s="3">
        <f t="shared" si="9"/>
        <v>0.16987179487179488</v>
      </c>
      <c r="AG20" s="1">
        <f t="shared" si="10"/>
        <v>0.86250000000000004</v>
      </c>
      <c r="AH20" s="3">
        <f t="shared" si="11"/>
        <v>0.24468085106382978</v>
      </c>
    </row>
    <row r="21" spans="1:34" x14ac:dyDescent="0.2">
      <c r="A21">
        <v>20</v>
      </c>
      <c r="B21">
        <v>1979</v>
      </c>
      <c r="C21" t="s">
        <v>22</v>
      </c>
      <c r="D21" t="s">
        <v>46</v>
      </c>
      <c r="F21">
        <f t="shared" si="3"/>
        <v>0</v>
      </c>
      <c r="G21">
        <f t="shared" si="4"/>
        <v>0</v>
      </c>
      <c r="H21">
        <f t="shared" si="5"/>
        <v>0</v>
      </c>
      <c r="I21">
        <f t="shared" si="6"/>
        <v>0</v>
      </c>
      <c r="J21">
        <v>80</v>
      </c>
      <c r="K21">
        <v>27</v>
      </c>
      <c r="L21">
        <v>40</v>
      </c>
      <c r="M21">
        <v>13</v>
      </c>
      <c r="O21">
        <v>67</v>
      </c>
      <c r="P21" s="1">
        <f t="shared" si="12"/>
        <v>0.83750000000000002</v>
      </c>
      <c r="S21">
        <v>261</v>
      </c>
      <c r="T21">
        <v>293</v>
      </c>
      <c r="U21">
        <v>1198</v>
      </c>
      <c r="V21" s="2">
        <f t="shared" si="13"/>
        <v>14.975</v>
      </c>
      <c r="W21">
        <v>54</v>
      </c>
      <c r="X21">
        <v>295</v>
      </c>
      <c r="Y21">
        <v>4</v>
      </c>
      <c r="Z21">
        <v>65</v>
      </c>
      <c r="AA21">
        <v>248</v>
      </c>
      <c r="AB21">
        <v>3.26</v>
      </c>
      <c r="AC21">
        <v>3.66</v>
      </c>
      <c r="AD21" s="1">
        <f t="shared" si="7"/>
        <v>-0.40000000000000036</v>
      </c>
      <c r="AE21" s="1">
        <f t="shared" si="8"/>
        <v>0.67500000000000004</v>
      </c>
      <c r="AF21" s="3">
        <f t="shared" si="9"/>
        <v>0.18305084745762712</v>
      </c>
      <c r="AG21" s="1">
        <f t="shared" si="10"/>
        <v>0.8125</v>
      </c>
      <c r="AH21" s="3">
        <f t="shared" si="11"/>
        <v>0.26209677419354838</v>
      </c>
    </row>
    <row r="22" spans="1:34" x14ac:dyDescent="0.2">
      <c r="A22">
        <v>21</v>
      </c>
      <c r="B22">
        <v>1979</v>
      </c>
      <c r="C22" t="s">
        <v>22</v>
      </c>
      <c r="D22" t="s">
        <v>53</v>
      </c>
      <c r="F22">
        <f t="shared" si="3"/>
        <v>0</v>
      </c>
      <c r="G22">
        <f t="shared" si="4"/>
        <v>0</v>
      </c>
      <c r="H22">
        <f t="shared" si="5"/>
        <v>0</v>
      </c>
      <c r="I22">
        <f t="shared" si="6"/>
        <v>0</v>
      </c>
      <c r="J22">
        <v>80</v>
      </c>
      <c r="K22">
        <v>20</v>
      </c>
      <c r="L22">
        <v>49</v>
      </c>
      <c r="M22">
        <v>11</v>
      </c>
      <c r="O22">
        <v>51</v>
      </c>
      <c r="P22" s="1">
        <f t="shared" si="12"/>
        <v>0.63749999999999996</v>
      </c>
      <c r="S22">
        <v>214</v>
      </c>
      <c r="T22">
        <v>314</v>
      </c>
      <c r="U22">
        <v>1251</v>
      </c>
      <c r="V22" s="2">
        <f t="shared" si="13"/>
        <v>15.637499999999999</v>
      </c>
      <c r="W22">
        <v>63</v>
      </c>
      <c r="X22">
        <v>336</v>
      </c>
      <c r="Y22">
        <v>10</v>
      </c>
      <c r="Z22">
        <v>63</v>
      </c>
      <c r="AA22">
        <v>275</v>
      </c>
      <c r="AB22">
        <v>2.68</v>
      </c>
      <c r="AC22">
        <v>3.92</v>
      </c>
      <c r="AD22" s="1">
        <f t="shared" si="7"/>
        <v>-1.2399999999999998</v>
      </c>
      <c r="AE22" s="1">
        <f t="shared" si="8"/>
        <v>0.78749999999999998</v>
      </c>
      <c r="AF22" s="3">
        <f t="shared" si="9"/>
        <v>0.1875</v>
      </c>
      <c r="AG22" s="1">
        <f t="shared" si="10"/>
        <v>0.78749999999999998</v>
      </c>
      <c r="AH22" s="3">
        <f t="shared" si="11"/>
        <v>0.2290909090909091</v>
      </c>
    </row>
    <row r="23" spans="1:34" x14ac:dyDescent="0.2">
      <c r="A23">
        <v>22</v>
      </c>
      <c r="B23">
        <v>1980</v>
      </c>
      <c r="C23" t="s">
        <v>22</v>
      </c>
      <c r="D23" t="s">
        <v>26</v>
      </c>
      <c r="E23" t="s">
        <v>44</v>
      </c>
      <c r="F23">
        <f t="shared" si="3"/>
        <v>1</v>
      </c>
      <c r="G23">
        <f t="shared" si="4"/>
        <v>0</v>
      </c>
      <c r="H23">
        <f t="shared" si="5"/>
        <v>0</v>
      </c>
      <c r="I23">
        <f t="shared" si="6"/>
        <v>0</v>
      </c>
      <c r="J23">
        <v>80</v>
      </c>
      <c r="K23">
        <v>37</v>
      </c>
      <c r="L23">
        <v>30</v>
      </c>
      <c r="M23">
        <v>13</v>
      </c>
      <c r="O23">
        <v>87</v>
      </c>
      <c r="P23" s="1">
        <f t="shared" si="12"/>
        <v>1.0874999999999999</v>
      </c>
      <c r="S23">
        <v>316</v>
      </c>
      <c r="T23">
        <v>272</v>
      </c>
      <c r="U23">
        <v>1836</v>
      </c>
      <c r="V23" s="2">
        <f t="shared" si="13"/>
        <v>22.95</v>
      </c>
      <c r="W23">
        <v>87</v>
      </c>
      <c r="X23">
        <v>342</v>
      </c>
      <c r="Y23">
        <v>8</v>
      </c>
      <c r="Z23">
        <v>82</v>
      </c>
      <c r="AA23">
        <v>358</v>
      </c>
      <c r="AB23">
        <v>3.95</v>
      </c>
      <c r="AC23">
        <v>3.4</v>
      </c>
      <c r="AD23" s="1">
        <f t="shared" si="7"/>
        <v>0.55000000000000027</v>
      </c>
      <c r="AE23" s="1">
        <f t="shared" si="8"/>
        <v>1.0874999999999999</v>
      </c>
      <c r="AF23" s="3">
        <f t="shared" si="9"/>
        <v>0.25438596491228072</v>
      </c>
      <c r="AG23" s="1">
        <f t="shared" si="10"/>
        <v>1.0249999999999999</v>
      </c>
      <c r="AH23" s="3">
        <f t="shared" si="11"/>
        <v>0.22905027932960895</v>
      </c>
    </row>
    <row r="24" spans="1:34" x14ac:dyDescent="0.2">
      <c r="A24">
        <v>23</v>
      </c>
      <c r="B24">
        <v>1980</v>
      </c>
      <c r="C24" t="s">
        <v>22</v>
      </c>
      <c r="D24" t="s">
        <v>39</v>
      </c>
      <c r="E24" t="s">
        <v>30</v>
      </c>
      <c r="F24">
        <f t="shared" si="3"/>
        <v>1</v>
      </c>
      <c r="G24">
        <f t="shared" si="4"/>
        <v>1</v>
      </c>
      <c r="H24">
        <f t="shared" si="5"/>
        <v>0</v>
      </c>
      <c r="I24">
        <f t="shared" si="6"/>
        <v>0</v>
      </c>
      <c r="J24">
        <v>80</v>
      </c>
      <c r="K24">
        <v>39</v>
      </c>
      <c r="L24">
        <v>20</v>
      </c>
      <c r="M24">
        <v>21</v>
      </c>
      <c r="O24">
        <v>99</v>
      </c>
      <c r="P24" s="1">
        <f t="shared" si="12"/>
        <v>1.2375</v>
      </c>
      <c r="S24">
        <v>327</v>
      </c>
      <c r="T24">
        <v>250</v>
      </c>
      <c r="U24">
        <v>1194</v>
      </c>
      <c r="V24" s="2">
        <f t="shared" si="13"/>
        <v>14.925000000000001</v>
      </c>
      <c r="W24">
        <v>73</v>
      </c>
      <c r="X24">
        <v>310</v>
      </c>
      <c r="Y24">
        <v>10</v>
      </c>
      <c r="Z24">
        <v>44</v>
      </c>
      <c r="AA24">
        <v>268</v>
      </c>
      <c r="AB24">
        <v>4.09</v>
      </c>
      <c r="AC24">
        <v>3.12</v>
      </c>
      <c r="AD24" s="1">
        <f t="shared" si="7"/>
        <v>0.96999999999999975</v>
      </c>
      <c r="AE24" s="1">
        <f t="shared" si="8"/>
        <v>0.91249999999999998</v>
      </c>
      <c r="AF24" s="3">
        <f t="shared" si="9"/>
        <v>0.23548387096774193</v>
      </c>
      <c r="AG24" s="1">
        <f t="shared" si="10"/>
        <v>0.55000000000000004</v>
      </c>
      <c r="AH24" s="3">
        <f t="shared" si="11"/>
        <v>0.16417910447761194</v>
      </c>
    </row>
    <row r="25" spans="1:34" x14ac:dyDescent="0.2">
      <c r="A25">
        <v>24</v>
      </c>
      <c r="B25">
        <v>1980</v>
      </c>
      <c r="C25" t="s">
        <v>22</v>
      </c>
      <c r="D25" t="s">
        <v>42</v>
      </c>
      <c r="E25" t="s">
        <v>28</v>
      </c>
      <c r="F25">
        <f t="shared" si="3"/>
        <v>1</v>
      </c>
      <c r="G25">
        <f t="shared" si="4"/>
        <v>1</v>
      </c>
      <c r="H25">
        <f t="shared" si="5"/>
        <v>1</v>
      </c>
      <c r="I25">
        <f t="shared" si="6"/>
        <v>0</v>
      </c>
      <c r="J25">
        <v>80</v>
      </c>
      <c r="K25">
        <v>39</v>
      </c>
      <c r="L25">
        <v>27</v>
      </c>
      <c r="M25">
        <v>14</v>
      </c>
      <c r="O25">
        <v>92</v>
      </c>
      <c r="P25" s="1">
        <f t="shared" si="12"/>
        <v>1.1499999999999999</v>
      </c>
      <c r="S25">
        <v>329</v>
      </c>
      <c r="T25">
        <v>298</v>
      </c>
      <c r="U25">
        <v>1450</v>
      </c>
      <c r="V25" s="2">
        <f t="shared" si="13"/>
        <v>18.125</v>
      </c>
      <c r="W25">
        <v>81</v>
      </c>
      <c r="X25">
        <v>301</v>
      </c>
      <c r="Y25">
        <v>12</v>
      </c>
      <c r="Z25">
        <v>70</v>
      </c>
      <c r="AA25">
        <v>364</v>
      </c>
      <c r="AB25">
        <v>4.1100000000000003</v>
      </c>
      <c r="AC25">
        <v>3.72</v>
      </c>
      <c r="AD25" s="1">
        <f t="shared" si="7"/>
        <v>0.39000000000000012</v>
      </c>
      <c r="AE25" s="1">
        <f t="shared" si="8"/>
        <v>1.0125</v>
      </c>
      <c r="AF25" s="3">
        <f t="shared" si="9"/>
        <v>0.26910299003322258</v>
      </c>
      <c r="AG25" s="1">
        <f t="shared" si="10"/>
        <v>0.875</v>
      </c>
      <c r="AH25" s="3">
        <f t="shared" si="11"/>
        <v>0.19230769230769232</v>
      </c>
    </row>
    <row r="26" spans="1:34" x14ac:dyDescent="0.2">
      <c r="A26">
        <v>25</v>
      </c>
      <c r="B26">
        <v>1980</v>
      </c>
      <c r="C26" t="s">
        <v>22</v>
      </c>
      <c r="D26" t="s">
        <v>29</v>
      </c>
      <c r="E26" t="s">
        <v>44</v>
      </c>
      <c r="F26">
        <f t="shared" si="3"/>
        <v>1</v>
      </c>
      <c r="G26">
        <f t="shared" si="4"/>
        <v>0</v>
      </c>
      <c r="H26">
        <f t="shared" si="5"/>
        <v>0</v>
      </c>
      <c r="I26">
        <f t="shared" si="6"/>
        <v>0</v>
      </c>
      <c r="J26">
        <v>80</v>
      </c>
      <c r="K26">
        <v>31</v>
      </c>
      <c r="L26">
        <v>33</v>
      </c>
      <c r="M26">
        <v>16</v>
      </c>
      <c r="O26">
        <v>78</v>
      </c>
      <c r="P26" s="1">
        <f t="shared" si="12"/>
        <v>0.97499999999999998</v>
      </c>
      <c r="S26">
        <v>304</v>
      </c>
      <c r="T26">
        <v>315</v>
      </c>
      <c r="U26">
        <v>1660</v>
      </c>
      <c r="V26" s="2">
        <f t="shared" si="13"/>
        <v>20.75</v>
      </c>
      <c r="W26">
        <v>67</v>
      </c>
      <c r="X26">
        <v>302</v>
      </c>
      <c r="Y26">
        <v>9</v>
      </c>
      <c r="Z26">
        <v>91</v>
      </c>
      <c r="AA26">
        <v>364</v>
      </c>
      <c r="AB26">
        <v>3.8</v>
      </c>
      <c r="AC26">
        <v>3.94</v>
      </c>
      <c r="AD26" s="1">
        <f t="shared" si="7"/>
        <v>-0.14000000000000012</v>
      </c>
      <c r="AE26" s="1">
        <f t="shared" si="8"/>
        <v>0.83750000000000002</v>
      </c>
      <c r="AF26" s="3">
        <f t="shared" si="9"/>
        <v>0.22185430463576158</v>
      </c>
      <c r="AG26" s="1">
        <f t="shared" si="10"/>
        <v>1.1375</v>
      </c>
      <c r="AH26" s="3">
        <f t="shared" si="11"/>
        <v>0.25</v>
      </c>
    </row>
    <row r="27" spans="1:34" x14ac:dyDescent="0.2">
      <c r="A27">
        <v>26</v>
      </c>
      <c r="B27">
        <v>1980</v>
      </c>
      <c r="C27" t="s">
        <v>22</v>
      </c>
      <c r="D27" t="s">
        <v>47</v>
      </c>
      <c r="F27">
        <f t="shared" si="3"/>
        <v>0</v>
      </c>
      <c r="G27">
        <f t="shared" si="4"/>
        <v>0</v>
      </c>
      <c r="H27">
        <f t="shared" si="5"/>
        <v>0</v>
      </c>
      <c r="I27">
        <f t="shared" si="6"/>
        <v>0</v>
      </c>
      <c r="J27">
        <v>80</v>
      </c>
      <c r="K27">
        <v>22</v>
      </c>
      <c r="L27">
        <v>45</v>
      </c>
      <c r="M27">
        <v>13</v>
      </c>
      <c r="O27">
        <v>57</v>
      </c>
      <c r="P27" s="1">
        <f t="shared" si="12"/>
        <v>0.71250000000000002</v>
      </c>
      <c r="S27">
        <v>258</v>
      </c>
      <c r="T27">
        <v>344</v>
      </c>
      <c r="U27">
        <v>1418</v>
      </c>
      <c r="V27" s="2">
        <f t="shared" si="13"/>
        <v>17.725000000000001</v>
      </c>
      <c r="W27">
        <v>76</v>
      </c>
      <c r="X27">
        <v>373</v>
      </c>
      <c r="Y27">
        <v>8</v>
      </c>
      <c r="Z27">
        <v>70</v>
      </c>
      <c r="AA27">
        <v>286</v>
      </c>
      <c r="AB27">
        <v>3.22</v>
      </c>
      <c r="AC27">
        <v>4.3</v>
      </c>
      <c r="AD27" s="1">
        <f t="shared" si="7"/>
        <v>-1.0799999999999996</v>
      </c>
      <c r="AE27" s="1">
        <f t="shared" si="8"/>
        <v>0.95</v>
      </c>
      <c r="AF27" s="3">
        <f t="shared" si="9"/>
        <v>0.20375335120643431</v>
      </c>
      <c r="AG27" s="1">
        <f t="shared" si="10"/>
        <v>0.875</v>
      </c>
      <c r="AH27" s="3">
        <f t="shared" si="11"/>
        <v>0.24475524475524477</v>
      </c>
    </row>
    <row r="28" spans="1:34" x14ac:dyDescent="0.2">
      <c r="A28">
        <v>27</v>
      </c>
      <c r="B28">
        <v>1980</v>
      </c>
      <c r="C28" t="s">
        <v>22</v>
      </c>
      <c r="D28" t="s">
        <v>31</v>
      </c>
      <c r="F28">
        <f t="shared" si="3"/>
        <v>0</v>
      </c>
      <c r="G28">
        <f t="shared" si="4"/>
        <v>0</v>
      </c>
      <c r="H28">
        <f t="shared" si="5"/>
        <v>0</v>
      </c>
      <c r="I28">
        <f t="shared" si="6"/>
        <v>0</v>
      </c>
      <c r="J28">
        <v>80</v>
      </c>
      <c r="K28">
        <v>19</v>
      </c>
      <c r="L28">
        <v>43</v>
      </c>
      <c r="M28">
        <v>18</v>
      </c>
      <c r="O28">
        <v>56</v>
      </c>
      <c r="P28" s="1">
        <f t="shared" si="12"/>
        <v>0.7</v>
      </c>
      <c r="S28">
        <v>252</v>
      </c>
      <c r="T28">
        <v>339</v>
      </c>
      <c r="U28">
        <v>1687</v>
      </c>
      <c r="V28" s="2">
        <f t="shared" si="13"/>
        <v>21.087499999999999</v>
      </c>
      <c r="W28">
        <v>60</v>
      </c>
      <c r="X28">
        <v>316</v>
      </c>
      <c r="Y28">
        <v>12</v>
      </c>
      <c r="Z28">
        <v>82</v>
      </c>
      <c r="AA28">
        <v>317</v>
      </c>
      <c r="AB28">
        <v>3.15</v>
      </c>
      <c r="AC28">
        <v>4.24</v>
      </c>
      <c r="AD28" s="1">
        <f t="shared" si="7"/>
        <v>-1.0900000000000003</v>
      </c>
      <c r="AE28" s="1">
        <f t="shared" si="8"/>
        <v>0.75</v>
      </c>
      <c r="AF28" s="3">
        <f t="shared" si="9"/>
        <v>0.189873417721519</v>
      </c>
      <c r="AG28" s="1">
        <f t="shared" si="10"/>
        <v>1.0249999999999999</v>
      </c>
      <c r="AH28" s="3">
        <f t="shared" si="11"/>
        <v>0.25867507886435331</v>
      </c>
    </row>
    <row r="29" spans="1:34" x14ac:dyDescent="0.2">
      <c r="A29">
        <v>28</v>
      </c>
      <c r="B29">
        <v>1980</v>
      </c>
      <c r="C29" t="s">
        <v>22</v>
      </c>
      <c r="D29" t="s">
        <v>48</v>
      </c>
      <c r="E29" t="s">
        <v>30</v>
      </c>
      <c r="F29">
        <f t="shared" si="3"/>
        <v>1</v>
      </c>
      <c r="G29">
        <f t="shared" si="4"/>
        <v>1</v>
      </c>
      <c r="H29">
        <f t="shared" si="5"/>
        <v>0</v>
      </c>
      <c r="I29">
        <f t="shared" si="6"/>
        <v>0</v>
      </c>
      <c r="J29">
        <v>80</v>
      </c>
      <c r="K29">
        <v>29</v>
      </c>
      <c r="L29">
        <v>35</v>
      </c>
      <c r="M29">
        <v>16</v>
      </c>
      <c r="O29">
        <v>74</v>
      </c>
      <c r="P29" s="1">
        <f t="shared" si="12"/>
        <v>0.92500000000000004</v>
      </c>
      <c r="S29">
        <v>328</v>
      </c>
      <c r="T29">
        <v>327</v>
      </c>
      <c r="U29">
        <v>1544</v>
      </c>
      <c r="V29" s="2">
        <f t="shared" si="13"/>
        <v>19.3</v>
      </c>
      <c r="W29">
        <v>77</v>
      </c>
      <c r="X29">
        <v>347</v>
      </c>
      <c r="Y29">
        <v>7</v>
      </c>
      <c r="Z29">
        <v>85</v>
      </c>
      <c r="AA29">
        <v>348</v>
      </c>
      <c r="AB29">
        <v>4.0999999999999996</v>
      </c>
      <c r="AC29">
        <v>4.09</v>
      </c>
      <c r="AD29" s="1">
        <f t="shared" si="7"/>
        <v>9.9999999999997868E-3</v>
      </c>
      <c r="AE29" s="1">
        <f t="shared" si="8"/>
        <v>0.96250000000000002</v>
      </c>
      <c r="AF29" s="3">
        <f t="shared" si="9"/>
        <v>0.22190201729106629</v>
      </c>
      <c r="AG29" s="1">
        <f t="shared" si="10"/>
        <v>1.0625</v>
      </c>
      <c r="AH29" s="3">
        <f t="shared" si="11"/>
        <v>0.2442528735632184</v>
      </c>
    </row>
    <row r="30" spans="1:34" x14ac:dyDescent="0.2">
      <c r="A30">
        <v>29</v>
      </c>
      <c r="B30">
        <v>1980</v>
      </c>
      <c r="C30" t="s">
        <v>22</v>
      </c>
      <c r="D30" t="s">
        <v>49</v>
      </c>
      <c r="F30">
        <f t="shared" si="3"/>
        <v>0</v>
      </c>
      <c r="G30">
        <f t="shared" si="4"/>
        <v>0</v>
      </c>
      <c r="H30">
        <f t="shared" si="5"/>
        <v>0</v>
      </c>
      <c r="I30">
        <f t="shared" si="6"/>
        <v>0</v>
      </c>
      <c r="J30">
        <v>80</v>
      </c>
      <c r="K30">
        <v>21</v>
      </c>
      <c r="L30">
        <v>41</v>
      </c>
      <c r="M30">
        <v>18</v>
      </c>
      <c r="O30">
        <v>60</v>
      </c>
      <c r="P30" s="1">
        <f t="shared" si="12"/>
        <v>0.75</v>
      </c>
      <c r="S30">
        <v>292</v>
      </c>
      <c r="T30">
        <v>372</v>
      </c>
      <c r="U30">
        <v>1584</v>
      </c>
      <c r="V30" s="2">
        <f t="shared" si="13"/>
        <v>19.8</v>
      </c>
      <c r="W30">
        <v>60</v>
      </c>
      <c r="X30">
        <v>318</v>
      </c>
      <c r="Y30">
        <v>15</v>
      </c>
      <c r="Z30">
        <v>80</v>
      </c>
      <c r="AA30">
        <v>328</v>
      </c>
      <c r="AB30">
        <v>3.65</v>
      </c>
      <c r="AC30">
        <v>4.6500000000000004</v>
      </c>
      <c r="AD30" s="1">
        <f t="shared" si="7"/>
        <v>-1.0000000000000004</v>
      </c>
      <c r="AE30" s="1">
        <f t="shared" si="8"/>
        <v>0.75</v>
      </c>
      <c r="AF30" s="3">
        <f t="shared" si="9"/>
        <v>0.18867924528301888</v>
      </c>
      <c r="AG30" s="1">
        <f t="shared" si="10"/>
        <v>1</v>
      </c>
      <c r="AH30" s="3">
        <f t="shared" si="11"/>
        <v>0.24390243902439024</v>
      </c>
    </row>
    <row r="31" spans="1:34" x14ac:dyDescent="0.2">
      <c r="A31">
        <v>30</v>
      </c>
      <c r="B31">
        <v>1980</v>
      </c>
      <c r="C31" t="s">
        <v>22</v>
      </c>
      <c r="D31" t="s">
        <v>33</v>
      </c>
      <c r="E31" t="s">
        <v>44</v>
      </c>
      <c r="F31">
        <f t="shared" si="3"/>
        <v>1</v>
      </c>
      <c r="G31">
        <f t="shared" si="4"/>
        <v>0</v>
      </c>
      <c r="H31">
        <f t="shared" si="5"/>
        <v>0</v>
      </c>
      <c r="I31">
        <f t="shared" si="6"/>
        <v>0</v>
      </c>
      <c r="J31">
        <v>80</v>
      </c>
      <c r="K31">
        <v>43</v>
      </c>
      <c r="L31">
        <v>24</v>
      </c>
      <c r="M31">
        <v>13</v>
      </c>
      <c r="O31">
        <v>99</v>
      </c>
      <c r="P31" s="1">
        <f t="shared" si="12"/>
        <v>1.2375</v>
      </c>
      <c r="S31">
        <v>337</v>
      </c>
      <c r="T31">
        <v>290</v>
      </c>
      <c r="U31">
        <v>1627</v>
      </c>
      <c r="V31" s="2">
        <f t="shared" si="13"/>
        <v>20.337499999999999</v>
      </c>
      <c r="W31">
        <v>90</v>
      </c>
      <c r="X31">
        <v>366</v>
      </c>
      <c r="Y31">
        <v>7</v>
      </c>
      <c r="Z31">
        <v>81</v>
      </c>
      <c r="AA31">
        <v>356</v>
      </c>
      <c r="AB31">
        <v>4.21</v>
      </c>
      <c r="AC31">
        <v>3.62</v>
      </c>
      <c r="AD31" s="1">
        <f t="shared" si="7"/>
        <v>0.58999999999999986</v>
      </c>
      <c r="AE31" s="1">
        <f t="shared" si="8"/>
        <v>1.125</v>
      </c>
      <c r="AF31" s="3">
        <f t="shared" si="9"/>
        <v>0.24590163934426229</v>
      </c>
      <c r="AG31" s="1">
        <f t="shared" si="10"/>
        <v>1.0125</v>
      </c>
      <c r="AH31" s="3">
        <f t="shared" si="11"/>
        <v>0.22752808988764045</v>
      </c>
    </row>
    <row r="32" spans="1:34" x14ac:dyDescent="0.2">
      <c r="A32">
        <v>31</v>
      </c>
      <c r="B32">
        <v>1980</v>
      </c>
      <c r="C32" t="s">
        <v>22</v>
      </c>
      <c r="D32" t="s">
        <v>34</v>
      </c>
      <c r="E32" t="s">
        <v>27</v>
      </c>
      <c r="F32">
        <f t="shared" si="3"/>
        <v>1</v>
      </c>
      <c r="G32">
        <f t="shared" si="4"/>
        <v>1</v>
      </c>
      <c r="H32">
        <f t="shared" si="5"/>
        <v>1</v>
      </c>
      <c r="I32">
        <f t="shared" si="6"/>
        <v>1</v>
      </c>
      <c r="J32">
        <v>80</v>
      </c>
      <c r="K32">
        <v>35</v>
      </c>
      <c r="L32">
        <v>28</v>
      </c>
      <c r="M32">
        <v>17</v>
      </c>
      <c r="O32">
        <v>87</v>
      </c>
      <c r="P32" s="1">
        <f t="shared" si="12"/>
        <v>1.0874999999999999</v>
      </c>
      <c r="S32">
        <v>291</v>
      </c>
      <c r="T32">
        <v>263</v>
      </c>
      <c r="U32">
        <v>1624</v>
      </c>
      <c r="V32" s="2">
        <f t="shared" si="13"/>
        <v>20.3</v>
      </c>
      <c r="W32">
        <v>88</v>
      </c>
      <c r="X32">
        <v>408</v>
      </c>
      <c r="Y32">
        <v>13</v>
      </c>
      <c r="Z32">
        <v>64</v>
      </c>
      <c r="AA32">
        <v>304</v>
      </c>
      <c r="AB32">
        <v>3.64</v>
      </c>
      <c r="AC32">
        <v>3.29</v>
      </c>
      <c r="AD32" s="1">
        <f t="shared" si="7"/>
        <v>0.35000000000000009</v>
      </c>
      <c r="AE32" s="1">
        <f t="shared" si="8"/>
        <v>1.1000000000000001</v>
      </c>
      <c r="AF32" s="3">
        <f t="shared" si="9"/>
        <v>0.21568627450980393</v>
      </c>
      <c r="AG32" s="1">
        <f t="shared" si="10"/>
        <v>0.8</v>
      </c>
      <c r="AH32" s="3">
        <f t="shared" si="11"/>
        <v>0.21052631578947367</v>
      </c>
    </row>
    <row r="33" spans="1:34" x14ac:dyDescent="0.2">
      <c r="A33">
        <v>32</v>
      </c>
      <c r="B33">
        <v>1980</v>
      </c>
      <c r="C33" t="s">
        <v>22</v>
      </c>
      <c r="D33" t="s">
        <v>23</v>
      </c>
      <c r="E33" t="s">
        <v>44</v>
      </c>
      <c r="F33">
        <f t="shared" si="3"/>
        <v>1</v>
      </c>
      <c r="G33">
        <f t="shared" si="4"/>
        <v>0</v>
      </c>
      <c r="H33">
        <f t="shared" si="5"/>
        <v>0</v>
      </c>
      <c r="I33">
        <f t="shared" si="6"/>
        <v>0</v>
      </c>
      <c r="J33">
        <v>80</v>
      </c>
      <c r="K33">
        <v>45</v>
      </c>
      <c r="L33">
        <v>22</v>
      </c>
      <c r="M33">
        <v>13</v>
      </c>
      <c r="O33">
        <v>103</v>
      </c>
      <c r="P33" s="1">
        <f t="shared" si="12"/>
        <v>1.2875000000000001</v>
      </c>
      <c r="S33">
        <v>332</v>
      </c>
      <c r="T33">
        <v>232</v>
      </c>
      <c r="U33">
        <v>1398</v>
      </c>
      <c r="V33" s="2">
        <f t="shared" si="13"/>
        <v>17.475000000000001</v>
      </c>
      <c r="W33">
        <v>72</v>
      </c>
      <c r="X33">
        <v>299</v>
      </c>
      <c r="Y33">
        <v>8</v>
      </c>
      <c r="Z33">
        <v>51</v>
      </c>
      <c r="AA33">
        <v>279</v>
      </c>
      <c r="AB33">
        <v>4.1500000000000004</v>
      </c>
      <c r="AC33">
        <v>2.9</v>
      </c>
      <c r="AD33" s="1">
        <f t="shared" si="7"/>
        <v>1.2500000000000004</v>
      </c>
      <c r="AE33" s="1">
        <f t="shared" si="8"/>
        <v>0.9</v>
      </c>
      <c r="AF33" s="3">
        <f t="shared" si="9"/>
        <v>0.24080267558528429</v>
      </c>
      <c r="AG33" s="1">
        <f t="shared" si="10"/>
        <v>0.63749999999999996</v>
      </c>
      <c r="AH33" s="3">
        <f t="shared" si="11"/>
        <v>0.18279569892473119</v>
      </c>
    </row>
    <row r="34" spans="1:34" x14ac:dyDescent="0.2">
      <c r="A34">
        <v>33</v>
      </c>
      <c r="B34">
        <v>1980</v>
      </c>
      <c r="C34" t="s">
        <v>22</v>
      </c>
      <c r="D34" t="s">
        <v>43</v>
      </c>
      <c r="E34" t="s">
        <v>25</v>
      </c>
      <c r="F34">
        <f t="shared" si="3"/>
        <v>1</v>
      </c>
      <c r="G34">
        <f t="shared" si="4"/>
        <v>1</v>
      </c>
      <c r="H34">
        <f t="shared" si="5"/>
        <v>1</v>
      </c>
      <c r="I34">
        <f t="shared" si="6"/>
        <v>1</v>
      </c>
      <c r="J34">
        <v>80</v>
      </c>
      <c r="K34">
        <v>48</v>
      </c>
      <c r="L34">
        <v>18</v>
      </c>
      <c r="M34">
        <v>14</v>
      </c>
      <c r="O34">
        <v>110</v>
      </c>
      <c r="P34" s="1">
        <f t="shared" si="12"/>
        <v>1.375</v>
      </c>
      <c r="S34">
        <v>355</v>
      </c>
      <c r="T34">
        <v>260</v>
      </c>
      <c r="U34">
        <v>1442</v>
      </c>
      <c r="V34" s="2">
        <f t="shared" si="13"/>
        <v>18.024999999999999</v>
      </c>
      <c r="W34">
        <v>93</v>
      </c>
      <c r="X34">
        <v>317</v>
      </c>
      <c r="Y34">
        <v>6</v>
      </c>
      <c r="Z34">
        <v>76</v>
      </c>
      <c r="AA34">
        <v>368</v>
      </c>
      <c r="AB34">
        <v>4.4400000000000004</v>
      </c>
      <c r="AC34">
        <v>3.25</v>
      </c>
      <c r="AD34" s="1">
        <f t="shared" si="7"/>
        <v>1.1900000000000004</v>
      </c>
      <c r="AE34" s="1">
        <f t="shared" si="8"/>
        <v>1.1625000000000001</v>
      </c>
      <c r="AF34" s="3">
        <f t="shared" si="9"/>
        <v>0.29337539432176657</v>
      </c>
      <c r="AG34" s="1">
        <f t="shared" si="10"/>
        <v>0.95</v>
      </c>
      <c r="AH34" s="3">
        <f t="shared" si="11"/>
        <v>0.20652173913043478</v>
      </c>
    </row>
    <row r="35" spans="1:34" x14ac:dyDescent="0.2">
      <c r="A35">
        <v>34</v>
      </c>
      <c r="B35">
        <v>1980</v>
      </c>
      <c r="C35" t="s">
        <v>22</v>
      </c>
      <c r="D35" t="s">
        <v>32</v>
      </c>
      <c r="E35" t="s">
        <v>28</v>
      </c>
      <c r="F35">
        <f t="shared" si="3"/>
        <v>1</v>
      </c>
      <c r="G35">
        <f t="shared" si="4"/>
        <v>1</v>
      </c>
      <c r="H35">
        <f t="shared" si="5"/>
        <v>1</v>
      </c>
      <c r="I35">
        <f t="shared" si="6"/>
        <v>0</v>
      </c>
      <c r="J35">
        <v>80</v>
      </c>
      <c r="K35">
        <v>30</v>
      </c>
      <c r="L35">
        <v>36</v>
      </c>
      <c r="M35">
        <v>14</v>
      </c>
      <c r="O35">
        <v>74</v>
      </c>
      <c r="P35" s="1">
        <f t="shared" si="12"/>
        <v>0.92500000000000004</v>
      </c>
      <c r="S35">
        <v>312</v>
      </c>
      <c r="T35">
        <v>317</v>
      </c>
      <c r="U35">
        <v>1981</v>
      </c>
      <c r="V35" s="2">
        <f t="shared" si="13"/>
        <v>24.762499999999999</v>
      </c>
      <c r="W35">
        <v>63</v>
      </c>
      <c r="X35">
        <v>351</v>
      </c>
      <c r="Y35">
        <v>12</v>
      </c>
      <c r="Z35">
        <v>83</v>
      </c>
      <c r="AA35">
        <v>392</v>
      </c>
      <c r="AB35">
        <v>3.9</v>
      </c>
      <c r="AC35">
        <v>3.96</v>
      </c>
      <c r="AD35" s="1">
        <f t="shared" si="7"/>
        <v>-6.0000000000000053E-2</v>
      </c>
      <c r="AE35" s="1">
        <f t="shared" si="8"/>
        <v>0.78749999999999998</v>
      </c>
      <c r="AF35" s="3">
        <f t="shared" si="9"/>
        <v>0.17948717948717949</v>
      </c>
      <c r="AG35" s="1">
        <f t="shared" si="10"/>
        <v>1.0375000000000001</v>
      </c>
      <c r="AH35" s="3">
        <f t="shared" si="11"/>
        <v>0.21173469387755103</v>
      </c>
    </row>
    <row r="36" spans="1:34" x14ac:dyDescent="0.2">
      <c r="A36">
        <v>35</v>
      </c>
      <c r="B36">
        <v>1980</v>
      </c>
      <c r="C36" t="s">
        <v>22</v>
      </c>
      <c r="D36" t="s">
        <v>36</v>
      </c>
      <c r="E36" t="s">
        <v>30</v>
      </c>
      <c r="F36">
        <f t="shared" si="3"/>
        <v>1</v>
      </c>
      <c r="G36">
        <f t="shared" si="4"/>
        <v>1</v>
      </c>
      <c r="H36">
        <f t="shared" si="5"/>
        <v>0</v>
      </c>
      <c r="I36">
        <f t="shared" si="6"/>
        <v>0</v>
      </c>
      <c r="J36">
        <v>80</v>
      </c>
      <c r="K36">
        <v>41</v>
      </c>
      <c r="L36">
        <v>24</v>
      </c>
      <c r="M36">
        <v>15</v>
      </c>
      <c r="O36">
        <v>97</v>
      </c>
      <c r="P36" s="1">
        <f t="shared" si="12"/>
        <v>1.2124999999999999</v>
      </c>
      <c r="S36">
        <v>313</v>
      </c>
      <c r="T36">
        <v>249</v>
      </c>
      <c r="U36">
        <v>2621</v>
      </c>
      <c r="V36" s="2">
        <f t="shared" si="13"/>
        <v>32.762500000000003</v>
      </c>
      <c r="W36">
        <v>75</v>
      </c>
      <c r="X36">
        <v>278</v>
      </c>
      <c r="Y36">
        <v>4</v>
      </c>
      <c r="Z36">
        <v>85</v>
      </c>
      <c r="AA36">
        <v>432</v>
      </c>
      <c r="AB36">
        <v>3.91</v>
      </c>
      <c r="AC36">
        <v>3.11</v>
      </c>
      <c r="AD36" s="1">
        <f t="shared" si="7"/>
        <v>0.80000000000000027</v>
      </c>
      <c r="AE36" s="1">
        <f t="shared" si="8"/>
        <v>0.9375</v>
      </c>
      <c r="AF36" s="3">
        <f t="shared" si="9"/>
        <v>0.26978417266187049</v>
      </c>
      <c r="AG36" s="1">
        <f t="shared" si="10"/>
        <v>1.0625</v>
      </c>
      <c r="AH36" s="3">
        <f t="shared" si="11"/>
        <v>0.19675925925925927</v>
      </c>
    </row>
    <row r="37" spans="1:34" x14ac:dyDescent="0.2">
      <c r="A37">
        <v>36</v>
      </c>
      <c r="B37">
        <v>1980</v>
      </c>
      <c r="C37" t="s">
        <v>22</v>
      </c>
      <c r="D37" t="s">
        <v>37</v>
      </c>
      <c r="E37" t="s">
        <v>44</v>
      </c>
      <c r="F37">
        <f t="shared" si="3"/>
        <v>1</v>
      </c>
      <c r="G37">
        <f t="shared" si="4"/>
        <v>0</v>
      </c>
      <c r="H37">
        <f t="shared" si="5"/>
        <v>0</v>
      </c>
      <c r="I37">
        <f t="shared" si="6"/>
        <v>0</v>
      </c>
      <c r="J37">
        <v>80</v>
      </c>
      <c r="K37">
        <v>30</v>
      </c>
      <c r="L37">
        <v>37</v>
      </c>
      <c r="M37">
        <v>13</v>
      </c>
      <c r="O37">
        <v>73</v>
      </c>
      <c r="P37" s="1">
        <f t="shared" si="12"/>
        <v>0.91249999999999998</v>
      </c>
      <c r="S37">
        <v>302</v>
      </c>
      <c r="T37">
        <v>345</v>
      </c>
      <c r="U37">
        <v>1807</v>
      </c>
      <c r="V37" s="2">
        <f t="shared" si="13"/>
        <v>22.587499999999999</v>
      </c>
      <c r="W37">
        <v>92</v>
      </c>
      <c r="X37">
        <v>400</v>
      </c>
      <c r="Y37">
        <v>11</v>
      </c>
      <c r="Z37">
        <v>99</v>
      </c>
      <c r="AA37">
        <v>370</v>
      </c>
      <c r="AB37">
        <v>3.78</v>
      </c>
      <c r="AC37">
        <v>4.3099999999999996</v>
      </c>
      <c r="AD37" s="1">
        <f t="shared" si="7"/>
        <v>-0.5299999999999998</v>
      </c>
      <c r="AE37" s="1">
        <f t="shared" si="8"/>
        <v>1.1499999999999999</v>
      </c>
      <c r="AF37" s="3">
        <f t="shared" si="9"/>
        <v>0.23</v>
      </c>
      <c r="AG37" s="1">
        <f t="shared" si="10"/>
        <v>1.2375</v>
      </c>
      <c r="AH37" s="3">
        <f t="shared" si="11"/>
        <v>0.26756756756756755</v>
      </c>
    </row>
    <row r="38" spans="1:34" x14ac:dyDescent="0.2">
      <c r="A38">
        <v>37</v>
      </c>
      <c r="B38">
        <v>1980</v>
      </c>
      <c r="C38" t="s">
        <v>22</v>
      </c>
      <c r="D38" t="s">
        <v>51</v>
      </c>
      <c r="E38" t="s">
        <v>44</v>
      </c>
      <c r="F38">
        <f t="shared" si="3"/>
        <v>1</v>
      </c>
      <c r="G38">
        <f t="shared" si="4"/>
        <v>0</v>
      </c>
      <c r="H38">
        <f t="shared" si="5"/>
        <v>0</v>
      </c>
      <c r="I38">
        <f t="shared" si="6"/>
        <v>0</v>
      </c>
      <c r="J38">
        <v>80</v>
      </c>
      <c r="K38">
        <v>30</v>
      </c>
      <c r="L38">
        <v>32</v>
      </c>
      <c r="M38">
        <v>18</v>
      </c>
      <c r="O38">
        <v>78</v>
      </c>
      <c r="P38" s="1">
        <f t="shared" si="12"/>
        <v>0.97499999999999998</v>
      </c>
      <c r="S38">
        <v>314</v>
      </c>
      <c r="T38">
        <v>318</v>
      </c>
      <c r="U38">
        <v>1524</v>
      </c>
      <c r="V38" s="2">
        <f t="shared" si="13"/>
        <v>19.05</v>
      </c>
      <c r="W38">
        <v>81</v>
      </c>
      <c r="X38">
        <v>339</v>
      </c>
      <c r="Y38">
        <v>10</v>
      </c>
      <c r="Z38">
        <v>79</v>
      </c>
      <c r="AA38">
        <v>335</v>
      </c>
      <c r="AB38">
        <v>3.92</v>
      </c>
      <c r="AC38">
        <v>3.98</v>
      </c>
      <c r="AD38" s="1">
        <f t="shared" si="7"/>
        <v>-6.0000000000000053E-2</v>
      </c>
      <c r="AE38" s="1">
        <f t="shared" si="8"/>
        <v>1.0125</v>
      </c>
      <c r="AF38" s="3">
        <f t="shared" si="9"/>
        <v>0.23893805309734514</v>
      </c>
      <c r="AG38" s="1">
        <f t="shared" si="10"/>
        <v>0.98750000000000004</v>
      </c>
      <c r="AH38" s="3">
        <f t="shared" si="11"/>
        <v>0.23582089552238805</v>
      </c>
    </row>
    <row r="39" spans="1:34" x14ac:dyDescent="0.2">
      <c r="A39">
        <v>38</v>
      </c>
      <c r="B39">
        <v>1980</v>
      </c>
      <c r="C39" t="s">
        <v>22</v>
      </c>
      <c r="D39" t="s">
        <v>38</v>
      </c>
      <c r="E39" t="s">
        <v>30</v>
      </c>
      <c r="F39">
        <f t="shared" si="3"/>
        <v>1</v>
      </c>
      <c r="G39">
        <f t="shared" si="4"/>
        <v>1</v>
      </c>
      <c r="H39">
        <f t="shared" si="5"/>
        <v>0</v>
      </c>
      <c r="I39">
        <f t="shared" si="6"/>
        <v>0</v>
      </c>
      <c r="J39">
        <v>80</v>
      </c>
      <c r="K39">
        <v>45</v>
      </c>
      <c r="L39">
        <v>18</v>
      </c>
      <c r="M39">
        <v>17</v>
      </c>
      <c r="O39">
        <v>107</v>
      </c>
      <c r="P39" s="1">
        <f t="shared" si="12"/>
        <v>1.3374999999999999</v>
      </c>
      <c r="S39">
        <v>352</v>
      </c>
      <c r="T39">
        <v>281</v>
      </c>
      <c r="U39">
        <v>1657</v>
      </c>
      <c r="V39" s="2">
        <f t="shared" si="13"/>
        <v>20.712499999999999</v>
      </c>
      <c r="W39">
        <v>85</v>
      </c>
      <c r="X39">
        <v>359</v>
      </c>
      <c r="Y39">
        <v>12</v>
      </c>
      <c r="Z39">
        <v>61</v>
      </c>
      <c r="AA39">
        <v>338</v>
      </c>
      <c r="AB39">
        <v>4.4000000000000004</v>
      </c>
      <c r="AC39">
        <v>3.51</v>
      </c>
      <c r="AD39" s="1">
        <f t="shared" si="7"/>
        <v>0.89000000000000057</v>
      </c>
      <c r="AE39" s="1">
        <f t="shared" si="8"/>
        <v>1.0625</v>
      </c>
      <c r="AF39" s="3">
        <f t="shared" si="9"/>
        <v>0.23676880222841226</v>
      </c>
      <c r="AG39" s="1">
        <f t="shared" si="10"/>
        <v>0.76249999999999996</v>
      </c>
      <c r="AH39" s="3">
        <f t="shared" si="11"/>
        <v>0.18047337278106509</v>
      </c>
    </row>
    <row r="40" spans="1:34" x14ac:dyDescent="0.2">
      <c r="A40">
        <v>39</v>
      </c>
      <c r="B40">
        <v>1980</v>
      </c>
      <c r="C40" t="s">
        <v>22</v>
      </c>
      <c r="D40" t="s">
        <v>24</v>
      </c>
      <c r="E40" t="s">
        <v>44</v>
      </c>
      <c r="F40">
        <f t="shared" si="3"/>
        <v>1</v>
      </c>
      <c r="G40">
        <f t="shared" si="4"/>
        <v>0</v>
      </c>
      <c r="H40">
        <f t="shared" si="5"/>
        <v>0</v>
      </c>
      <c r="I40">
        <f t="shared" si="6"/>
        <v>0</v>
      </c>
      <c r="J40">
        <v>80</v>
      </c>
      <c r="K40">
        <v>28</v>
      </c>
      <c r="L40">
        <v>37</v>
      </c>
      <c r="M40">
        <v>15</v>
      </c>
      <c r="O40">
        <v>71</v>
      </c>
      <c r="P40" s="1">
        <f t="shared" si="12"/>
        <v>0.88749999999999996</v>
      </c>
      <c r="S40">
        <v>322</v>
      </c>
      <c r="T40">
        <v>367</v>
      </c>
      <c r="U40">
        <v>1830</v>
      </c>
      <c r="V40" s="2">
        <f t="shared" si="13"/>
        <v>22.875</v>
      </c>
      <c r="W40">
        <v>85</v>
      </c>
      <c r="X40">
        <v>339</v>
      </c>
      <c r="Y40">
        <v>4</v>
      </c>
      <c r="Z40">
        <v>93</v>
      </c>
      <c r="AA40">
        <v>408</v>
      </c>
      <c r="AB40">
        <v>4.03</v>
      </c>
      <c r="AC40">
        <v>4.59</v>
      </c>
      <c r="AD40" s="1">
        <f t="shared" si="7"/>
        <v>-0.55999999999999961</v>
      </c>
      <c r="AE40" s="1">
        <f t="shared" si="8"/>
        <v>1.0625</v>
      </c>
      <c r="AF40" s="3">
        <f t="shared" si="9"/>
        <v>0.25073746312684364</v>
      </c>
      <c r="AG40" s="1">
        <f t="shared" si="10"/>
        <v>1.1625000000000001</v>
      </c>
      <c r="AH40" s="3">
        <f t="shared" si="11"/>
        <v>0.22794117647058823</v>
      </c>
    </row>
    <row r="41" spans="1:34" x14ac:dyDescent="0.2">
      <c r="A41">
        <v>40</v>
      </c>
      <c r="B41">
        <v>1980</v>
      </c>
      <c r="C41" t="s">
        <v>22</v>
      </c>
      <c r="D41" t="s">
        <v>40</v>
      </c>
      <c r="E41" t="s">
        <v>44</v>
      </c>
      <c r="F41">
        <f t="shared" si="3"/>
        <v>1</v>
      </c>
      <c r="G41">
        <f t="shared" si="4"/>
        <v>0</v>
      </c>
      <c r="H41">
        <f t="shared" si="5"/>
        <v>0</v>
      </c>
      <c r="I41">
        <f t="shared" si="6"/>
        <v>0</v>
      </c>
      <c r="J41">
        <v>80</v>
      </c>
      <c r="K41">
        <v>28</v>
      </c>
      <c r="L41">
        <v>32</v>
      </c>
      <c r="M41">
        <v>20</v>
      </c>
      <c r="O41">
        <v>76</v>
      </c>
      <c r="P41" s="1">
        <f t="shared" si="12"/>
        <v>0.95</v>
      </c>
      <c r="S41">
        <v>289</v>
      </c>
      <c r="T41">
        <v>301</v>
      </c>
      <c r="U41">
        <v>1892</v>
      </c>
      <c r="V41" s="2">
        <f t="shared" si="13"/>
        <v>23.65</v>
      </c>
      <c r="W41">
        <v>68</v>
      </c>
      <c r="X41">
        <v>330</v>
      </c>
      <c r="Y41">
        <v>14</v>
      </c>
      <c r="Z41">
        <v>81</v>
      </c>
      <c r="AA41">
        <v>340</v>
      </c>
      <c r="AB41">
        <v>3.61</v>
      </c>
      <c r="AC41">
        <v>3.76</v>
      </c>
      <c r="AD41" s="1">
        <f t="shared" si="7"/>
        <v>-0.14999999999999991</v>
      </c>
      <c r="AE41" s="1">
        <f t="shared" si="8"/>
        <v>0.85</v>
      </c>
      <c r="AF41" s="3">
        <f t="shared" si="9"/>
        <v>0.20606060606060606</v>
      </c>
      <c r="AG41" s="1">
        <f t="shared" si="10"/>
        <v>1.0125</v>
      </c>
      <c r="AH41" s="3">
        <f t="shared" si="11"/>
        <v>0.23823529411764705</v>
      </c>
    </row>
    <row r="42" spans="1:34" x14ac:dyDescent="0.2">
      <c r="A42">
        <v>41</v>
      </c>
      <c r="B42">
        <v>1980</v>
      </c>
      <c r="C42" t="s">
        <v>22</v>
      </c>
      <c r="D42" t="s">
        <v>46</v>
      </c>
      <c r="F42">
        <f t="shared" si="3"/>
        <v>0</v>
      </c>
      <c r="G42">
        <f t="shared" si="4"/>
        <v>0</v>
      </c>
      <c r="H42">
        <f t="shared" si="5"/>
        <v>0</v>
      </c>
      <c r="I42">
        <f t="shared" si="6"/>
        <v>0</v>
      </c>
      <c r="J42">
        <v>80</v>
      </c>
      <c r="K42">
        <v>26</v>
      </c>
      <c r="L42">
        <v>36</v>
      </c>
      <c r="M42">
        <v>18</v>
      </c>
      <c r="O42">
        <v>70</v>
      </c>
      <c r="P42" s="1">
        <f t="shared" si="12"/>
        <v>0.875</v>
      </c>
      <c r="S42">
        <v>286</v>
      </c>
      <c r="T42">
        <v>317</v>
      </c>
      <c r="U42">
        <v>1872</v>
      </c>
      <c r="V42" s="2">
        <f t="shared" si="13"/>
        <v>23.4</v>
      </c>
      <c r="W42">
        <v>74</v>
      </c>
      <c r="X42">
        <v>394</v>
      </c>
      <c r="Y42">
        <v>14</v>
      </c>
      <c r="Z42">
        <v>83</v>
      </c>
      <c r="AA42">
        <v>318</v>
      </c>
      <c r="AB42">
        <v>3.58</v>
      </c>
      <c r="AC42">
        <v>3.96</v>
      </c>
      <c r="AD42" s="1">
        <f t="shared" si="7"/>
        <v>-0.37999999999999989</v>
      </c>
      <c r="AE42" s="1">
        <f t="shared" si="8"/>
        <v>0.92500000000000004</v>
      </c>
      <c r="AF42" s="3">
        <f t="shared" si="9"/>
        <v>0.18781725888324874</v>
      </c>
      <c r="AG42" s="1">
        <f t="shared" si="10"/>
        <v>1.0375000000000001</v>
      </c>
      <c r="AH42" s="3">
        <f t="shared" si="11"/>
        <v>0.2610062893081761</v>
      </c>
    </row>
    <row r="43" spans="1:34" x14ac:dyDescent="0.2">
      <c r="A43">
        <v>42</v>
      </c>
      <c r="B43">
        <v>1980</v>
      </c>
      <c r="C43" t="s">
        <v>22</v>
      </c>
      <c r="D43" t="s">
        <v>53</v>
      </c>
      <c r="F43">
        <f t="shared" si="3"/>
        <v>0</v>
      </c>
      <c r="G43">
        <f t="shared" si="4"/>
        <v>0</v>
      </c>
      <c r="H43">
        <f t="shared" si="5"/>
        <v>0</v>
      </c>
      <c r="I43">
        <f t="shared" si="6"/>
        <v>0</v>
      </c>
      <c r="J43">
        <v>80</v>
      </c>
      <c r="K43">
        <v>9</v>
      </c>
      <c r="L43">
        <v>57</v>
      </c>
      <c r="M43">
        <v>14</v>
      </c>
      <c r="O43">
        <v>32</v>
      </c>
      <c r="P43" s="1">
        <f t="shared" si="12"/>
        <v>0.4</v>
      </c>
      <c r="S43">
        <v>246</v>
      </c>
      <c r="T43">
        <v>400</v>
      </c>
      <c r="U43">
        <v>1191</v>
      </c>
      <c r="V43" s="2">
        <f t="shared" si="13"/>
        <v>14.887499999999999</v>
      </c>
      <c r="W43">
        <v>60</v>
      </c>
      <c r="X43">
        <v>345</v>
      </c>
      <c r="Y43">
        <v>15</v>
      </c>
      <c r="Z43">
        <v>67</v>
      </c>
      <c r="AA43">
        <v>261</v>
      </c>
      <c r="AB43">
        <v>3.08</v>
      </c>
      <c r="AC43">
        <v>5</v>
      </c>
      <c r="AD43" s="1">
        <f t="shared" si="7"/>
        <v>-1.92</v>
      </c>
      <c r="AE43" s="1">
        <f t="shared" si="8"/>
        <v>0.75</v>
      </c>
      <c r="AF43" s="3">
        <f t="shared" si="9"/>
        <v>0.17391304347826086</v>
      </c>
      <c r="AG43" s="1">
        <f t="shared" si="10"/>
        <v>0.83750000000000002</v>
      </c>
      <c r="AH43" s="3">
        <f t="shared" si="11"/>
        <v>0.25670498084291188</v>
      </c>
    </row>
    <row r="44" spans="1:34" x14ac:dyDescent="0.2">
      <c r="A44">
        <v>43</v>
      </c>
      <c r="B44">
        <v>1981</v>
      </c>
      <c r="C44" t="s">
        <v>22</v>
      </c>
      <c r="D44" t="s">
        <v>26</v>
      </c>
      <c r="E44" t="s">
        <v>55</v>
      </c>
      <c r="F44">
        <f t="shared" si="3"/>
        <v>1</v>
      </c>
      <c r="G44">
        <f t="shared" si="4"/>
        <v>1</v>
      </c>
      <c r="H44">
        <f t="shared" si="5"/>
        <v>0</v>
      </c>
      <c r="I44">
        <f t="shared" si="6"/>
        <v>0</v>
      </c>
      <c r="J44">
        <v>80</v>
      </c>
      <c r="K44">
        <v>43</v>
      </c>
      <c r="L44">
        <v>27</v>
      </c>
      <c r="M44">
        <v>10</v>
      </c>
      <c r="O44">
        <v>96</v>
      </c>
      <c r="P44" s="1">
        <f t="shared" si="12"/>
        <v>1.2</v>
      </c>
      <c r="S44">
        <v>323</v>
      </c>
      <c r="T44">
        <v>285</v>
      </c>
      <c r="U44">
        <v>1266</v>
      </c>
      <c r="V44" s="2">
        <f t="shared" si="13"/>
        <v>15.824999999999999</v>
      </c>
      <c r="W44">
        <v>65</v>
      </c>
      <c r="X44">
        <v>289</v>
      </c>
      <c r="Y44">
        <v>7</v>
      </c>
      <c r="Z44">
        <v>54</v>
      </c>
      <c r="AA44">
        <v>291</v>
      </c>
      <c r="AB44">
        <v>4.04</v>
      </c>
      <c r="AC44">
        <v>3.56</v>
      </c>
      <c r="AD44" s="1">
        <f t="shared" si="7"/>
        <v>0.48</v>
      </c>
      <c r="AE44" s="1">
        <f t="shared" si="8"/>
        <v>0.8125</v>
      </c>
      <c r="AF44" s="3">
        <f t="shared" si="9"/>
        <v>0.22491349480968859</v>
      </c>
      <c r="AG44" s="1">
        <f t="shared" si="10"/>
        <v>0.67500000000000004</v>
      </c>
      <c r="AH44" s="3">
        <f t="shared" si="11"/>
        <v>0.18556701030927836</v>
      </c>
    </row>
    <row r="45" spans="1:34" x14ac:dyDescent="0.2">
      <c r="A45">
        <v>44</v>
      </c>
      <c r="B45">
        <v>1981</v>
      </c>
      <c r="C45" t="s">
        <v>22</v>
      </c>
      <c r="D45" t="s">
        <v>39</v>
      </c>
      <c r="E45" t="s">
        <v>56</v>
      </c>
      <c r="F45">
        <f t="shared" si="3"/>
        <v>1</v>
      </c>
      <c r="G45">
        <f t="shared" si="4"/>
        <v>0</v>
      </c>
      <c r="H45">
        <f t="shared" si="5"/>
        <v>0</v>
      </c>
      <c r="I45">
        <f t="shared" si="6"/>
        <v>0</v>
      </c>
      <c r="J45">
        <v>80</v>
      </c>
      <c r="K45">
        <v>39</v>
      </c>
      <c r="L45">
        <v>26</v>
      </c>
      <c r="M45">
        <v>15</v>
      </c>
      <c r="O45">
        <v>93</v>
      </c>
      <c r="P45" s="1">
        <f t="shared" si="12"/>
        <v>1.1625000000000001</v>
      </c>
      <c r="S45">
        <v>307</v>
      </c>
      <c r="T45">
        <v>273</v>
      </c>
      <c r="U45">
        <v>1425</v>
      </c>
      <c r="V45" s="2">
        <f t="shared" si="13"/>
        <v>17.8125</v>
      </c>
      <c r="W45">
        <v>63</v>
      </c>
      <c r="X45">
        <v>301</v>
      </c>
      <c r="Y45">
        <v>10</v>
      </c>
      <c r="Z45">
        <v>57</v>
      </c>
      <c r="AA45">
        <v>281</v>
      </c>
      <c r="AB45">
        <v>3.84</v>
      </c>
      <c r="AC45">
        <v>3.41</v>
      </c>
      <c r="AD45" s="1">
        <f t="shared" si="7"/>
        <v>0.42999999999999972</v>
      </c>
      <c r="AE45" s="1">
        <f t="shared" si="8"/>
        <v>0.78749999999999998</v>
      </c>
      <c r="AF45" s="3">
        <f t="shared" si="9"/>
        <v>0.20930232558139536</v>
      </c>
      <c r="AG45" s="1">
        <f t="shared" si="10"/>
        <v>0.71250000000000002</v>
      </c>
      <c r="AH45" s="3">
        <f t="shared" si="11"/>
        <v>0.20284697508896798</v>
      </c>
    </row>
    <row r="46" spans="1:34" x14ac:dyDescent="0.2">
      <c r="A46">
        <v>45</v>
      </c>
      <c r="B46">
        <v>1981</v>
      </c>
      <c r="C46" t="s">
        <v>22</v>
      </c>
      <c r="D46" t="s">
        <v>42</v>
      </c>
      <c r="E46" t="s">
        <v>56</v>
      </c>
      <c r="F46">
        <f t="shared" si="3"/>
        <v>1</v>
      </c>
      <c r="G46">
        <f t="shared" si="4"/>
        <v>0</v>
      </c>
      <c r="H46">
        <f t="shared" si="5"/>
        <v>0</v>
      </c>
      <c r="I46">
        <f t="shared" si="6"/>
        <v>0</v>
      </c>
      <c r="J46">
        <v>80</v>
      </c>
      <c r="K46">
        <v>29</v>
      </c>
      <c r="L46">
        <v>34</v>
      </c>
      <c r="M46">
        <v>17</v>
      </c>
      <c r="O46">
        <v>75</v>
      </c>
      <c r="P46" s="1">
        <f t="shared" si="12"/>
        <v>0.9375</v>
      </c>
      <c r="S46">
        <v>334</v>
      </c>
      <c r="T46">
        <v>345</v>
      </c>
      <c r="U46">
        <v>1331</v>
      </c>
      <c r="V46" s="2">
        <f t="shared" si="13"/>
        <v>16.637499999999999</v>
      </c>
      <c r="W46">
        <v>78</v>
      </c>
      <c r="X46">
        <v>290</v>
      </c>
      <c r="Y46">
        <v>9</v>
      </c>
      <c r="Z46">
        <v>72</v>
      </c>
      <c r="AA46">
        <v>328</v>
      </c>
      <c r="AB46">
        <v>4.18</v>
      </c>
      <c r="AC46">
        <v>4.3099999999999996</v>
      </c>
      <c r="AD46" s="1">
        <f t="shared" si="7"/>
        <v>-0.12999999999999989</v>
      </c>
      <c r="AE46" s="1">
        <f t="shared" si="8"/>
        <v>0.97499999999999998</v>
      </c>
      <c r="AF46" s="3">
        <f t="shared" si="9"/>
        <v>0.26896551724137929</v>
      </c>
      <c r="AG46" s="1">
        <f t="shared" si="10"/>
        <v>0.9</v>
      </c>
      <c r="AH46" s="3">
        <f t="shared" si="11"/>
        <v>0.21951219512195122</v>
      </c>
    </row>
    <row r="47" spans="1:34" x14ac:dyDescent="0.2">
      <c r="A47">
        <v>46</v>
      </c>
      <c r="B47">
        <v>1981</v>
      </c>
      <c r="C47" t="s">
        <v>22</v>
      </c>
      <c r="D47" t="s">
        <v>29</v>
      </c>
      <c r="E47" t="s">
        <v>57</v>
      </c>
      <c r="F47">
        <f t="shared" si="3"/>
        <v>1</v>
      </c>
      <c r="G47">
        <f t="shared" si="4"/>
        <v>1</v>
      </c>
      <c r="H47">
        <f t="shared" si="5"/>
        <v>1</v>
      </c>
      <c r="I47">
        <f t="shared" si="6"/>
        <v>0</v>
      </c>
      <c r="J47">
        <v>80</v>
      </c>
      <c r="K47">
        <v>30</v>
      </c>
      <c r="L47">
        <v>38</v>
      </c>
      <c r="M47">
        <v>12</v>
      </c>
      <c r="O47">
        <v>72</v>
      </c>
      <c r="P47" s="1">
        <f t="shared" si="12"/>
        <v>0.9</v>
      </c>
      <c r="S47">
        <v>332</v>
      </c>
      <c r="T47">
        <v>363</v>
      </c>
      <c r="U47">
        <v>1775</v>
      </c>
      <c r="V47" s="2">
        <f t="shared" si="13"/>
        <v>22.1875</v>
      </c>
      <c r="W47">
        <v>78</v>
      </c>
      <c r="X47">
        <v>315</v>
      </c>
      <c r="Y47">
        <v>12</v>
      </c>
      <c r="Z47">
        <v>93</v>
      </c>
      <c r="AA47">
        <v>383</v>
      </c>
      <c r="AB47">
        <v>4.1500000000000004</v>
      </c>
      <c r="AC47">
        <v>4.54</v>
      </c>
      <c r="AD47" s="1">
        <f t="shared" si="7"/>
        <v>-0.38999999999999968</v>
      </c>
      <c r="AE47" s="1">
        <f t="shared" si="8"/>
        <v>0.97499999999999998</v>
      </c>
      <c r="AF47" s="3">
        <f t="shared" si="9"/>
        <v>0.24761904761904763</v>
      </c>
      <c r="AG47" s="1">
        <f t="shared" si="10"/>
        <v>1.1625000000000001</v>
      </c>
      <c r="AH47" s="3">
        <f t="shared" si="11"/>
        <v>0.24281984334203655</v>
      </c>
    </row>
    <row r="48" spans="1:34" x14ac:dyDescent="0.2">
      <c r="A48">
        <v>47</v>
      </c>
      <c r="B48">
        <v>1981</v>
      </c>
      <c r="C48" t="s">
        <v>22</v>
      </c>
      <c r="D48" t="s">
        <v>47</v>
      </c>
      <c r="F48">
        <f t="shared" si="3"/>
        <v>0</v>
      </c>
      <c r="G48">
        <f t="shared" si="4"/>
        <v>0</v>
      </c>
      <c r="H48">
        <f t="shared" si="5"/>
        <v>0</v>
      </c>
      <c r="I48">
        <f t="shared" si="6"/>
        <v>0</v>
      </c>
      <c r="J48">
        <v>80</v>
      </c>
      <c r="K48">
        <v>18</v>
      </c>
      <c r="L48">
        <v>49</v>
      </c>
      <c r="M48">
        <v>13</v>
      </c>
      <c r="O48">
        <v>49</v>
      </c>
      <c r="P48" s="1">
        <f t="shared" si="12"/>
        <v>0.61250000000000004</v>
      </c>
      <c r="S48">
        <v>241</v>
      </c>
      <c r="T48">
        <v>362</v>
      </c>
      <c r="U48">
        <v>1138</v>
      </c>
      <c r="V48" s="2">
        <f t="shared" si="13"/>
        <v>14.225</v>
      </c>
      <c r="W48">
        <v>46</v>
      </c>
      <c r="X48">
        <v>305</v>
      </c>
      <c r="Y48">
        <v>15</v>
      </c>
      <c r="Z48">
        <v>63</v>
      </c>
      <c r="AA48">
        <v>268</v>
      </c>
      <c r="AB48">
        <v>3.01</v>
      </c>
      <c r="AC48">
        <v>4.53</v>
      </c>
      <c r="AD48" s="1">
        <f t="shared" si="7"/>
        <v>-1.5200000000000005</v>
      </c>
      <c r="AE48" s="1">
        <f t="shared" si="8"/>
        <v>0.57499999999999996</v>
      </c>
      <c r="AF48" s="3">
        <f t="shared" si="9"/>
        <v>0.15081967213114755</v>
      </c>
      <c r="AG48" s="1">
        <f t="shared" si="10"/>
        <v>0.78749999999999998</v>
      </c>
      <c r="AH48" s="3">
        <f t="shared" si="11"/>
        <v>0.23507462686567165</v>
      </c>
    </row>
    <row r="49" spans="1:34" x14ac:dyDescent="0.2">
      <c r="A49">
        <v>48</v>
      </c>
      <c r="B49">
        <v>1981</v>
      </c>
      <c r="C49" t="s">
        <v>22</v>
      </c>
      <c r="D49" t="s">
        <v>31</v>
      </c>
      <c r="F49">
        <f t="shared" si="3"/>
        <v>0</v>
      </c>
      <c r="G49">
        <f t="shared" si="4"/>
        <v>0</v>
      </c>
      <c r="H49">
        <f t="shared" si="5"/>
        <v>0</v>
      </c>
      <c r="I49">
        <f t="shared" si="6"/>
        <v>0</v>
      </c>
      <c r="J49">
        <v>80</v>
      </c>
      <c r="K49">
        <v>21</v>
      </c>
      <c r="L49">
        <v>47</v>
      </c>
      <c r="M49">
        <v>12</v>
      </c>
      <c r="O49">
        <v>54</v>
      </c>
      <c r="P49" s="1">
        <f t="shared" si="12"/>
        <v>0.67500000000000004</v>
      </c>
      <c r="S49">
        <v>270</v>
      </c>
      <c r="T49">
        <v>351</v>
      </c>
      <c r="U49">
        <v>1250</v>
      </c>
      <c r="V49" s="2">
        <f t="shared" si="13"/>
        <v>15.625</v>
      </c>
      <c r="W49">
        <v>43</v>
      </c>
      <c r="X49">
        <v>257</v>
      </c>
      <c r="Y49">
        <v>6</v>
      </c>
      <c r="Z49">
        <v>75</v>
      </c>
      <c r="AA49">
        <v>284</v>
      </c>
      <c r="AB49">
        <v>3.38</v>
      </c>
      <c r="AC49">
        <v>4.3899999999999997</v>
      </c>
      <c r="AD49" s="1">
        <f t="shared" si="7"/>
        <v>-1.0099999999999998</v>
      </c>
      <c r="AE49" s="1">
        <f t="shared" si="8"/>
        <v>0.53749999999999998</v>
      </c>
      <c r="AF49" s="3">
        <f t="shared" si="9"/>
        <v>0.16731517509727625</v>
      </c>
      <c r="AG49" s="1">
        <f t="shared" si="10"/>
        <v>0.9375</v>
      </c>
      <c r="AH49" s="3">
        <f t="shared" si="11"/>
        <v>0.2640845070422535</v>
      </c>
    </row>
    <row r="50" spans="1:34" x14ac:dyDescent="0.2">
      <c r="A50">
        <v>49</v>
      </c>
      <c r="B50">
        <v>1981</v>
      </c>
      <c r="C50" t="s">
        <v>22</v>
      </c>
      <c r="D50" t="s">
        <v>48</v>
      </c>
      <c r="E50" t="s">
        <v>56</v>
      </c>
      <c r="F50">
        <f t="shared" si="3"/>
        <v>1</v>
      </c>
      <c r="G50">
        <f t="shared" si="4"/>
        <v>0</v>
      </c>
      <c r="H50">
        <f t="shared" si="5"/>
        <v>0</v>
      </c>
      <c r="I50">
        <f t="shared" si="6"/>
        <v>0</v>
      </c>
      <c r="J50">
        <v>80</v>
      </c>
      <c r="K50">
        <v>48</v>
      </c>
      <c r="L50">
        <v>17</v>
      </c>
      <c r="M50">
        <v>15</v>
      </c>
      <c r="O50">
        <v>111</v>
      </c>
      <c r="P50" s="1">
        <f t="shared" si="12"/>
        <v>1.3875</v>
      </c>
      <c r="S50">
        <v>417</v>
      </c>
      <c r="T50">
        <v>295</v>
      </c>
      <c r="U50">
        <v>1473</v>
      </c>
      <c r="V50" s="2">
        <f t="shared" si="13"/>
        <v>18.412500000000001</v>
      </c>
      <c r="W50">
        <v>86</v>
      </c>
      <c r="X50">
        <v>341</v>
      </c>
      <c r="Y50">
        <v>8</v>
      </c>
      <c r="Z50">
        <v>67</v>
      </c>
      <c r="AA50">
        <v>371</v>
      </c>
      <c r="AB50">
        <v>5.21</v>
      </c>
      <c r="AC50">
        <v>3.69</v>
      </c>
      <c r="AD50" s="1">
        <f t="shared" si="7"/>
        <v>1.52</v>
      </c>
      <c r="AE50" s="1">
        <f t="shared" si="8"/>
        <v>1.075</v>
      </c>
      <c r="AF50" s="3">
        <f t="shared" si="9"/>
        <v>0.25219941348973607</v>
      </c>
      <c r="AG50" s="1">
        <f t="shared" si="10"/>
        <v>0.83750000000000002</v>
      </c>
      <c r="AH50" s="3">
        <f t="shared" si="11"/>
        <v>0.18059299191374664</v>
      </c>
    </row>
    <row r="51" spans="1:34" x14ac:dyDescent="0.2">
      <c r="A51">
        <v>50</v>
      </c>
      <c r="B51">
        <v>1981</v>
      </c>
      <c r="C51" t="s">
        <v>22</v>
      </c>
      <c r="D51" t="s">
        <v>49</v>
      </c>
      <c r="F51">
        <f t="shared" si="3"/>
        <v>0</v>
      </c>
      <c r="G51">
        <f t="shared" si="4"/>
        <v>0</v>
      </c>
      <c r="H51">
        <f t="shared" si="5"/>
        <v>0</v>
      </c>
      <c r="I51">
        <f t="shared" si="6"/>
        <v>0</v>
      </c>
      <c r="J51">
        <v>80</v>
      </c>
      <c r="K51">
        <v>21</v>
      </c>
      <c r="L51">
        <v>41</v>
      </c>
      <c r="M51">
        <v>18</v>
      </c>
      <c r="O51">
        <v>60</v>
      </c>
      <c r="P51" s="1">
        <f t="shared" si="12"/>
        <v>0.75</v>
      </c>
      <c r="S51">
        <v>264</v>
      </c>
      <c r="T51">
        <v>351</v>
      </c>
      <c r="U51">
        <v>1493</v>
      </c>
      <c r="V51" s="2">
        <f t="shared" si="13"/>
        <v>18.662500000000001</v>
      </c>
      <c r="W51">
        <v>68</v>
      </c>
      <c r="X51">
        <v>292</v>
      </c>
      <c r="Y51">
        <v>7</v>
      </c>
      <c r="Z51">
        <v>78</v>
      </c>
      <c r="AA51">
        <v>283</v>
      </c>
      <c r="AB51">
        <v>3.3</v>
      </c>
      <c r="AC51">
        <v>4.3899999999999997</v>
      </c>
      <c r="AD51" s="1">
        <f t="shared" si="7"/>
        <v>-1.0899999999999999</v>
      </c>
      <c r="AE51" s="1">
        <f t="shared" si="8"/>
        <v>0.85</v>
      </c>
      <c r="AF51" s="3">
        <f t="shared" si="9"/>
        <v>0.23287671232876711</v>
      </c>
      <c r="AG51" s="1">
        <f t="shared" si="10"/>
        <v>0.97499999999999998</v>
      </c>
      <c r="AH51" s="3">
        <f t="shared" si="11"/>
        <v>0.2756183745583039</v>
      </c>
    </row>
    <row r="52" spans="1:34" x14ac:dyDescent="0.2">
      <c r="A52">
        <v>51</v>
      </c>
      <c r="B52">
        <v>1981</v>
      </c>
      <c r="C52" t="s">
        <v>22</v>
      </c>
      <c r="D52" t="s">
        <v>33</v>
      </c>
      <c r="E52" t="s">
        <v>55</v>
      </c>
      <c r="F52">
        <f t="shared" si="3"/>
        <v>1</v>
      </c>
      <c r="G52">
        <f t="shared" si="4"/>
        <v>1</v>
      </c>
      <c r="H52">
        <f t="shared" si="5"/>
        <v>0</v>
      </c>
      <c r="I52">
        <f t="shared" si="6"/>
        <v>0</v>
      </c>
      <c r="J52">
        <v>80</v>
      </c>
      <c r="K52">
        <v>24</v>
      </c>
      <c r="L52">
        <v>41</v>
      </c>
      <c r="M52">
        <v>15</v>
      </c>
      <c r="O52">
        <v>63</v>
      </c>
      <c r="P52" s="1">
        <f t="shared" si="12"/>
        <v>0.78749999999999998</v>
      </c>
      <c r="S52">
        <v>314</v>
      </c>
      <c r="T52">
        <v>369</v>
      </c>
      <c r="U52">
        <v>1730</v>
      </c>
      <c r="V52" s="2">
        <f t="shared" si="13"/>
        <v>21.625</v>
      </c>
      <c r="W52">
        <v>75</v>
      </c>
      <c r="X52">
        <v>355</v>
      </c>
      <c r="Y52">
        <v>11</v>
      </c>
      <c r="Z52">
        <v>89</v>
      </c>
      <c r="AA52">
        <v>310</v>
      </c>
      <c r="AB52">
        <v>3.92</v>
      </c>
      <c r="AC52">
        <v>4.6100000000000003</v>
      </c>
      <c r="AD52" s="1">
        <f t="shared" si="7"/>
        <v>-0.69000000000000039</v>
      </c>
      <c r="AE52" s="1">
        <f t="shared" si="8"/>
        <v>0.9375</v>
      </c>
      <c r="AF52" s="3">
        <f t="shared" si="9"/>
        <v>0.21126760563380281</v>
      </c>
      <c r="AG52" s="1">
        <f t="shared" si="10"/>
        <v>1.1125</v>
      </c>
      <c r="AH52" s="3">
        <f t="shared" si="11"/>
        <v>0.2870967741935484</v>
      </c>
    </row>
    <row r="53" spans="1:34" x14ac:dyDescent="0.2">
      <c r="A53">
        <v>52</v>
      </c>
      <c r="B53">
        <v>1981</v>
      </c>
      <c r="C53" t="s">
        <v>22</v>
      </c>
      <c r="D53" t="s">
        <v>34</v>
      </c>
      <c r="E53" t="s">
        <v>56</v>
      </c>
      <c r="F53">
        <f t="shared" si="3"/>
        <v>1</v>
      </c>
      <c r="G53">
        <f t="shared" si="4"/>
        <v>0</v>
      </c>
      <c r="H53">
        <f t="shared" si="5"/>
        <v>0</v>
      </c>
      <c r="I53">
        <f t="shared" si="6"/>
        <v>0</v>
      </c>
      <c r="J53">
        <v>80</v>
      </c>
      <c r="K53">
        <v>37</v>
      </c>
      <c r="L53">
        <v>23</v>
      </c>
      <c r="M53">
        <v>20</v>
      </c>
      <c r="O53">
        <v>94</v>
      </c>
      <c r="P53" s="1">
        <f t="shared" si="12"/>
        <v>1.175</v>
      </c>
      <c r="S53">
        <v>346</v>
      </c>
      <c r="T53">
        <v>288</v>
      </c>
      <c r="U53">
        <v>1358</v>
      </c>
      <c r="V53" s="2">
        <f t="shared" si="13"/>
        <v>16.975000000000001</v>
      </c>
      <c r="W53">
        <v>89</v>
      </c>
      <c r="X53">
        <v>362</v>
      </c>
      <c r="Y53">
        <v>9</v>
      </c>
      <c r="Z53">
        <v>49</v>
      </c>
      <c r="AA53">
        <v>271</v>
      </c>
      <c r="AB53">
        <v>4.32</v>
      </c>
      <c r="AC53">
        <v>3.6</v>
      </c>
      <c r="AD53" s="1">
        <f t="shared" si="7"/>
        <v>0.7200000000000002</v>
      </c>
      <c r="AE53" s="1">
        <f t="shared" si="8"/>
        <v>1.1125</v>
      </c>
      <c r="AF53" s="3">
        <f t="shared" si="9"/>
        <v>0.24585635359116023</v>
      </c>
      <c r="AG53" s="1">
        <f t="shared" si="10"/>
        <v>0.61250000000000004</v>
      </c>
      <c r="AH53" s="3">
        <f t="shared" si="11"/>
        <v>0.18081180811808117</v>
      </c>
    </row>
    <row r="54" spans="1:34" x14ac:dyDescent="0.2">
      <c r="A54">
        <v>53</v>
      </c>
      <c r="B54">
        <v>1981</v>
      </c>
      <c r="C54" t="s">
        <v>22</v>
      </c>
      <c r="D54" t="s">
        <v>23</v>
      </c>
      <c r="E54" t="s">
        <v>56</v>
      </c>
      <c r="F54">
        <f t="shared" si="3"/>
        <v>1</v>
      </c>
      <c r="G54">
        <f t="shared" si="4"/>
        <v>0</v>
      </c>
      <c r="H54">
        <f t="shared" si="5"/>
        <v>0</v>
      </c>
      <c r="I54">
        <f t="shared" si="6"/>
        <v>0</v>
      </c>
      <c r="J54">
        <v>80</v>
      </c>
      <c r="K54">
        <v>46</v>
      </c>
      <c r="L54">
        <v>17</v>
      </c>
      <c r="M54">
        <v>17</v>
      </c>
      <c r="O54">
        <v>109</v>
      </c>
      <c r="P54" s="1">
        <f t="shared" si="12"/>
        <v>1.3625</v>
      </c>
      <c r="S54">
        <v>360</v>
      </c>
      <c r="T54">
        <v>223</v>
      </c>
      <c r="U54">
        <v>1463</v>
      </c>
      <c r="V54" s="2">
        <f t="shared" si="13"/>
        <v>18.287500000000001</v>
      </c>
      <c r="W54">
        <v>72</v>
      </c>
      <c r="X54">
        <v>297</v>
      </c>
      <c r="Y54">
        <v>5</v>
      </c>
      <c r="Z54">
        <v>57</v>
      </c>
      <c r="AA54">
        <v>286</v>
      </c>
      <c r="AB54">
        <v>4.5</v>
      </c>
      <c r="AC54">
        <v>2.79</v>
      </c>
      <c r="AD54" s="1">
        <f t="shared" si="7"/>
        <v>1.71</v>
      </c>
      <c r="AE54" s="1">
        <f t="shared" si="8"/>
        <v>0.9</v>
      </c>
      <c r="AF54" s="3">
        <f t="shared" si="9"/>
        <v>0.24242424242424243</v>
      </c>
      <c r="AG54" s="1">
        <f t="shared" si="10"/>
        <v>0.71250000000000002</v>
      </c>
      <c r="AH54" s="3">
        <f t="shared" si="11"/>
        <v>0.1993006993006993</v>
      </c>
    </row>
    <row r="55" spans="1:34" x14ac:dyDescent="0.2">
      <c r="A55">
        <v>54</v>
      </c>
      <c r="B55">
        <v>1981</v>
      </c>
      <c r="C55" t="s">
        <v>22</v>
      </c>
      <c r="D55" t="s">
        <v>43</v>
      </c>
      <c r="E55" t="s">
        <v>25</v>
      </c>
      <c r="F55">
        <f t="shared" si="3"/>
        <v>1</v>
      </c>
      <c r="G55">
        <f t="shared" si="4"/>
        <v>1</v>
      </c>
      <c r="H55">
        <f t="shared" si="5"/>
        <v>1</v>
      </c>
      <c r="I55">
        <f t="shared" si="6"/>
        <v>1</v>
      </c>
      <c r="J55">
        <v>80</v>
      </c>
      <c r="K55">
        <v>54</v>
      </c>
      <c r="L55">
        <v>16</v>
      </c>
      <c r="M55">
        <v>10</v>
      </c>
      <c r="O55">
        <v>118</v>
      </c>
      <c r="P55" s="1">
        <f t="shared" si="12"/>
        <v>1.4750000000000001</v>
      </c>
      <c r="S55">
        <v>385</v>
      </c>
      <c r="T55">
        <v>250</v>
      </c>
      <c r="U55">
        <v>1328</v>
      </c>
      <c r="V55" s="2">
        <f t="shared" si="13"/>
        <v>16.600000000000001</v>
      </c>
      <c r="W55">
        <v>80</v>
      </c>
      <c r="X55">
        <v>284</v>
      </c>
      <c r="Y55">
        <v>3</v>
      </c>
      <c r="Z55">
        <v>65</v>
      </c>
      <c r="AA55">
        <v>332</v>
      </c>
      <c r="AB55">
        <v>4.8099999999999996</v>
      </c>
      <c r="AC55">
        <v>3.12</v>
      </c>
      <c r="AD55" s="1">
        <f t="shared" si="7"/>
        <v>1.6899999999999995</v>
      </c>
      <c r="AE55" s="1">
        <f t="shared" si="8"/>
        <v>1</v>
      </c>
      <c r="AF55" s="3">
        <f t="shared" si="9"/>
        <v>0.28169014084507044</v>
      </c>
      <c r="AG55" s="1">
        <f t="shared" si="10"/>
        <v>0.8125</v>
      </c>
      <c r="AH55" s="3">
        <f t="shared" si="11"/>
        <v>0.19578313253012047</v>
      </c>
    </row>
    <row r="56" spans="1:34" x14ac:dyDescent="0.2">
      <c r="A56">
        <v>55</v>
      </c>
      <c r="B56">
        <v>1981</v>
      </c>
      <c r="C56" t="s">
        <v>22</v>
      </c>
      <c r="D56" t="s">
        <v>32</v>
      </c>
      <c r="E56" t="s">
        <v>55</v>
      </c>
      <c r="F56">
        <f t="shared" si="3"/>
        <v>1</v>
      </c>
      <c r="G56">
        <f t="shared" si="4"/>
        <v>1</v>
      </c>
      <c r="H56">
        <f t="shared" si="5"/>
        <v>0</v>
      </c>
      <c r="I56">
        <f t="shared" si="6"/>
        <v>0</v>
      </c>
      <c r="J56">
        <v>80</v>
      </c>
      <c r="K56">
        <v>39</v>
      </c>
      <c r="L56">
        <v>27</v>
      </c>
      <c r="M56">
        <v>14</v>
      </c>
      <c r="O56">
        <v>92</v>
      </c>
      <c r="P56" s="1">
        <f t="shared" si="12"/>
        <v>1.1499999999999999</v>
      </c>
      <c r="S56">
        <v>316</v>
      </c>
      <c r="T56">
        <v>306</v>
      </c>
      <c r="U56">
        <v>1402</v>
      </c>
      <c r="V56" s="2">
        <f t="shared" si="13"/>
        <v>17.524999999999999</v>
      </c>
      <c r="W56">
        <v>68</v>
      </c>
      <c r="X56">
        <v>306</v>
      </c>
      <c r="Y56">
        <v>12</v>
      </c>
      <c r="Z56">
        <v>75</v>
      </c>
      <c r="AA56">
        <v>319</v>
      </c>
      <c r="AB56">
        <v>3.95</v>
      </c>
      <c r="AC56">
        <v>3.82</v>
      </c>
      <c r="AD56" s="1">
        <f t="shared" si="7"/>
        <v>0.13000000000000034</v>
      </c>
      <c r="AE56" s="1">
        <f t="shared" si="8"/>
        <v>0.85</v>
      </c>
      <c r="AF56" s="3">
        <f t="shared" si="9"/>
        <v>0.22222222222222221</v>
      </c>
      <c r="AG56" s="1">
        <f t="shared" si="10"/>
        <v>0.9375</v>
      </c>
      <c r="AH56" s="3">
        <f t="shared" si="11"/>
        <v>0.23510971786833856</v>
      </c>
    </row>
    <row r="57" spans="1:34" x14ac:dyDescent="0.2">
      <c r="A57">
        <v>56</v>
      </c>
      <c r="B57">
        <v>1981</v>
      </c>
      <c r="C57" t="s">
        <v>22</v>
      </c>
      <c r="D57" t="s">
        <v>36</v>
      </c>
      <c r="E57" t="s">
        <v>56</v>
      </c>
      <c r="F57">
        <f t="shared" si="3"/>
        <v>1</v>
      </c>
      <c r="G57">
        <f t="shared" si="4"/>
        <v>0</v>
      </c>
      <c r="H57">
        <f t="shared" si="5"/>
        <v>0</v>
      </c>
      <c r="I57">
        <f t="shared" si="6"/>
        <v>0</v>
      </c>
      <c r="J57">
        <v>80</v>
      </c>
      <c r="K57">
        <v>38</v>
      </c>
      <c r="L57">
        <v>31</v>
      </c>
      <c r="M57">
        <v>11</v>
      </c>
      <c r="O57">
        <v>87</v>
      </c>
      <c r="P57" s="1">
        <f t="shared" si="12"/>
        <v>1.0874999999999999</v>
      </c>
      <c r="S57">
        <v>325</v>
      </c>
      <c r="T57">
        <v>313</v>
      </c>
      <c r="U57">
        <v>2493</v>
      </c>
      <c r="V57" s="2">
        <f t="shared" si="13"/>
        <v>31.162500000000001</v>
      </c>
      <c r="W57">
        <v>79</v>
      </c>
      <c r="X57">
        <v>296</v>
      </c>
      <c r="Y57">
        <v>5</v>
      </c>
      <c r="Z57">
        <v>102</v>
      </c>
      <c r="AA57">
        <v>397</v>
      </c>
      <c r="AB57">
        <v>4.0599999999999996</v>
      </c>
      <c r="AC57">
        <v>3.91</v>
      </c>
      <c r="AD57" s="1">
        <f t="shared" si="7"/>
        <v>0.14999999999999947</v>
      </c>
      <c r="AE57" s="1">
        <f t="shared" si="8"/>
        <v>0.98750000000000004</v>
      </c>
      <c r="AF57" s="3">
        <f t="shared" si="9"/>
        <v>0.26689189189189189</v>
      </c>
      <c r="AG57" s="1">
        <f t="shared" si="10"/>
        <v>1.2749999999999999</v>
      </c>
      <c r="AH57" s="3">
        <f t="shared" si="11"/>
        <v>0.25692695214105793</v>
      </c>
    </row>
    <row r="58" spans="1:34" x14ac:dyDescent="0.2">
      <c r="A58">
        <v>57</v>
      </c>
      <c r="B58">
        <v>1981</v>
      </c>
      <c r="C58" t="s">
        <v>22</v>
      </c>
      <c r="D58" t="s">
        <v>37</v>
      </c>
      <c r="E58" t="s">
        <v>56</v>
      </c>
      <c r="F58">
        <f t="shared" si="3"/>
        <v>1</v>
      </c>
      <c r="G58">
        <f t="shared" si="4"/>
        <v>0</v>
      </c>
      <c r="H58">
        <f t="shared" si="5"/>
        <v>0</v>
      </c>
      <c r="I58">
        <f t="shared" si="6"/>
        <v>0</v>
      </c>
      <c r="J58">
        <v>80</v>
      </c>
      <c r="K58">
        <v>31</v>
      </c>
      <c r="L58">
        <v>36</v>
      </c>
      <c r="M58">
        <v>13</v>
      </c>
      <c r="O58">
        <v>75</v>
      </c>
      <c r="P58" s="1">
        <f t="shared" si="12"/>
        <v>0.9375</v>
      </c>
      <c r="S58">
        <v>310</v>
      </c>
      <c r="T58">
        <v>337</v>
      </c>
      <c r="U58">
        <v>2212</v>
      </c>
      <c r="V58" s="2">
        <f t="shared" si="13"/>
        <v>27.65</v>
      </c>
      <c r="W58">
        <v>99</v>
      </c>
      <c r="X58">
        <v>404</v>
      </c>
      <c r="Y58">
        <v>14</v>
      </c>
      <c r="Z58">
        <v>92</v>
      </c>
      <c r="AA58">
        <v>399</v>
      </c>
      <c r="AB58">
        <v>3.88</v>
      </c>
      <c r="AC58">
        <v>4.21</v>
      </c>
      <c r="AD58" s="1">
        <f t="shared" si="7"/>
        <v>-0.33000000000000007</v>
      </c>
      <c r="AE58" s="1">
        <f t="shared" si="8"/>
        <v>1.2375</v>
      </c>
      <c r="AF58" s="3">
        <f t="shared" si="9"/>
        <v>0.24504950495049505</v>
      </c>
      <c r="AG58" s="1">
        <f t="shared" si="10"/>
        <v>1.1499999999999999</v>
      </c>
      <c r="AH58" s="3">
        <f t="shared" si="11"/>
        <v>0.23057644110275688</v>
      </c>
    </row>
    <row r="59" spans="1:34" x14ac:dyDescent="0.2">
      <c r="A59">
        <v>58</v>
      </c>
      <c r="B59">
        <v>1981</v>
      </c>
      <c r="C59" t="s">
        <v>22</v>
      </c>
      <c r="D59" t="s">
        <v>51</v>
      </c>
      <c r="E59" t="s">
        <v>57</v>
      </c>
      <c r="F59">
        <f t="shared" si="3"/>
        <v>1</v>
      </c>
      <c r="G59">
        <f t="shared" si="4"/>
        <v>1</v>
      </c>
      <c r="H59">
        <f t="shared" si="5"/>
        <v>1</v>
      </c>
      <c r="I59">
        <f t="shared" si="6"/>
        <v>0</v>
      </c>
      <c r="J59">
        <v>80</v>
      </c>
      <c r="K59">
        <v>33</v>
      </c>
      <c r="L59">
        <v>31</v>
      </c>
      <c r="M59">
        <v>16</v>
      </c>
      <c r="O59">
        <v>82</v>
      </c>
      <c r="P59" s="1">
        <f t="shared" si="12"/>
        <v>1.0249999999999999</v>
      </c>
      <c r="S59">
        <v>356</v>
      </c>
      <c r="T59">
        <v>345</v>
      </c>
      <c r="U59">
        <v>1757</v>
      </c>
      <c r="V59" s="2">
        <f t="shared" si="13"/>
        <v>21.962499999999999</v>
      </c>
      <c r="W59">
        <v>83</v>
      </c>
      <c r="X59">
        <v>314</v>
      </c>
      <c r="Y59">
        <v>9</v>
      </c>
      <c r="Z59">
        <v>71</v>
      </c>
      <c r="AA59">
        <v>331</v>
      </c>
      <c r="AB59">
        <v>4.45</v>
      </c>
      <c r="AC59">
        <v>4.3099999999999996</v>
      </c>
      <c r="AD59" s="1">
        <f t="shared" si="7"/>
        <v>0.14000000000000057</v>
      </c>
      <c r="AE59" s="1">
        <f t="shared" si="8"/>
        <v>1.0375000000000001</v>
      </c>
      <c r="AF59" s="3">
        <f t="shared" si="9"/>
        <v>0.2643312101910828</v>
      </c>
      <c r="AG59" s="1">
        <f t="shared" si="10"/>
        <v>0.88749999999999996</v>
      </c>
      <c r="AH59" s="3">
        <f t="shared" si="11"/>
        <v>0.21450151057401812</v>
      </c>
    </row>
    <row r="60" spans="1:34" x14ac:dyDescent="0.2">
      <c r="A60">
        <v>59</v>
      </c>
      <c r="B60">
        <v>1981</v>
      </c>
      <c r="C60" t="s">
        <v>22</v>
      </c>
      <c r="D60" t="s">
        <v>38</v>
      </c>
      <c r="E60" t="s">
        <v>55</v>
      </c>
      <c r="F60">
        <f t="shared" si="3"/>
        <v>1</v>
      </c>
      <c r="G60">
        <f t="shared" si="4"/>
        <v>1</v>
      </c>
      <c r="H60">
        <f t="shared" si="5"/>
        <v>0</v>
      </c>
      <c r="I60">
        <f t="shared" si="6"/>
        <v>0</v>
      </c>
      <c r="J60">
        <v>80</v>
      </c>
      <c r="K60">
        <v>32</v>
      </c>
      <c r="L60">
        <v>40</v>
      </c>
      <c r="M60">
        <v>8</v>
      </c>
      <c r="O60">
        <v>72</v>
      </c>
      <c r="P60" s="1">
        <f t="shared" si="12"/>
        <v>0.9</v>
      </c>
      <c r="S60">
        <v>315</v>
      </c>
      <c r="T60">
        <v>349</v>
      </c>
      <c r="U60">
        <v>1579</v>
      </c>
      <c r="V60" s="2">
        <f t="shared" si="13"/>
        <v>19.737500000000001</v>
      </c>
      <c r="W60">
        <v>76</v>
      </c>
      <c r="X60">
        <v>344</v>
      </c>
      <c r="Y60">
        <v>13</v>
      </c>
      <c r="Z60">
        <v>83</v>
      </c>
      <c r="AA60">
        <v>357</v>
      </c>
      <c r="AB60">
        <v>3.94</v>
      </c>
      <c r="AC60">
        <v>4.3600000000000003</v>
      </c>
      <c r="AD60" s="1">
        <f t="shared" si="7"/>
        <v>-0.42000000000000037</v>
      </c>
      <c r="AE60" s="1">
        <f t="shared" si="8"/>
        <v>0.95</v>
      </c>
      <c r="AF60" s="3">
        <f t="shared" si="9"/>
        <v>0.22093023255813954</v>
      </c>
      <c r="AG60" s="1">
        <f t="shared" si="10"/>
        <v>1.0375000000000001</v>
      </c>
      <c r="AH60" s="3">
        <f t="shared" si="11"/>
        <v>0.23249299719887956</v>
      </c>
    </row>
    <row r="61" spans="1:34" x14ac:dyDescent="0.2">
      <c r="A61">
        <v>60</v>
      </c>
      <c r="B61">
        <v>1981</v>
      </c>
      <c r="C61" t="s">
        <v>22</v>
      </c>
      <c r="D61" t="s">
        <v>24</v>
      </c>
      <c r="F61">
        <f t="shared" si="3"/>
        <v>0</v>
      </c>
      <c r="G61">
        <f t="shared" si="4"/>
        <v>0</v>
      </c>
      <c r="H61">
        <f t="shared" si="5"/>
        <v>0</v>
      </c>
      <c r="I61">
        <f t="shared" si="6"/>
        <v>0</v>
      </c>
      <c r="J61">
        <v>80</v>
      </c>
      <c r="K61">
        <v>20</v>
      </c>
      <c r="L61">
        <v>44</v>
      </c>
      <c r="M61">
        <v>16</v>
      </c>
      <c r="O61">
        <v>56</v>
      </c>
      <c r="P61" s="1">
        <f t="shared" si="12"/>
        <v>0.7</v>
      </c>
      <c r="S61">
        <v>298</v>
      </c>
      <c r="T61">
        <v>380</v>
      </c>
      <c r="U61">
        <v>1888</v>
      </c>
      <c r="V61" s="2">
        <f t="shared" si="13"/>
        <v>23.6</v>
      </c>
      <c r="W61">
        <v>58</v>
      </c>
      <c r="X61">
        <v>292</v>
      </c>
      <c r="Y61">
        <v>6</v>
      </c>
      <c r="Z61">
        <v>99</v>
      </c>
      <c r="AA61">
        <v>363</v>
      </c>
      <c r="AB61">
        <v>3.72</v>
      </c>
      <c r="AC61">
        <v>4.75</v>
      </c>
      <c r="AD61" s="1">
        <f t="shared" si="7"/>
        <v>-1.0299999999999998</v>
      </c>
      <c r="AE61" s="1">
        <f t="shared" si="8"/>
        <v>0.72499999999999998</v>
      </c>
      <c r="AF61" s="3">
        <f t="shared" si="9"/>
        <v>0.19863013698630136</v>
      </c>
      <c r="AG61" s="1">
        <f t="shared" si="10"/>
        <v>1.2375</v>
      </c>
      <c r="AH61" s="3">
        <f t="shared" si="11"/>
        <v>0.27272727272727271</v>
      </c>
    </row>
    <row r="62" spans="1:34" x14ac:dyDescent="0.2">
      <c r="A62">
        <v>61</v>
      </c>
      <c r="B62">
        <v>1981</v>
      </c>
      <c r="C62" t="s">
        <v>22</v>
      </c>
      <c r="D62" t="s">
        <v>40</v>
      </c>
      <c r="E62" t="s">
        <v>27</v>
      </c>
      <c r="F62">
        <f t="shared" si="3"/>
        <v>1</v>
      </c>
      <c r="G62">
        <f t="shared" si="4"/>
        <v>1</v>
      </c>
      <c r="H62">
        <f t="shared" si="5"/>
        <v>1</v>
      </c>
      <c r="I62">
        <f t="shared" si="6"/>
        <v>1</v>
      </c>
      <c r="J62">
        <v>80</v>
      </c>
      <c r="K62">
        <v>30</v>
      </c>
      <c r="L62">
        <v>33</v>
      </c>
      <c r="M62">
        <v>17</v>
      </c>
      <c r="O62">
        <v>77</v>
      </c>
      <c r="P62" s="1">
        <f t="shared" si="12"/>
        <v>0.96250000000000002</v>
      </c>
      <c r="S62">
        <v>290</v>
      </c>
      <c r="T62">
        <v>286</v>
      </c>
      <c r="U62">
        <v>1840</v>
      </c>
      <c r="V62" s="2">
        <f t="shared" si="13"/>
        <v>23</v>
      </c>
      <c r="W62">
        <v>64</v>
      </c>
      <c r="X62">
        <v>337</v>
      </c>
      <c r="Y62">
        <v>10</v>
      </c>
      <c r="Z62">
        <v>68</v>
      </c>
      <c r="AA62">
        <v>315</v>
      </c>
      <c r="AB62">
        <v>3.62</v>
      </c>
      <c r="AC62">
        <v>3.58</v>
      </c>
      <c r="AD62" s="1">
        <f t="shared" si="7"/>
        <v>4.0000000000000036E-2</v>
      </c>
      <c r="AE62" s="1">
        <f t="shared" si="8"/>
        <v>0.8</v>
      </c>
      <c r="AF62" s="3">
        <f t="shared" si="9"/>
        <v>0.18991097922848665</v>
      </c>
      <c r="AG62" s="1">
        <f t="shared" si="10"/>
        <v>0.85</v>
      </c>
      <c r="AH62" s="3">
        <f t="shared" si="11"/>
        <v>0.21587301587301588</v>
      </c>
    </row>
    <row r="63" spans="1:34" x14ac:dyDescent="0.2">
      <c r="A63">
        <v>62</v>
      </c>
      <c r="B63">
        <v>1981</v>
      </c>
      <c r="C63" t="s">
        <v>22</v>
      </c>
      <c r="D63" t="s">
        <v>46</v>
      </c>
      <c r="F63">
        <f t="shared" si="3"/>
        <v>0</v>
      </c>
      <c r="G63">
        <f t="shared" si="4"/>
        <v>0</v>
      </c>
      <c r="H63">
        <f t="shared" si="5"/>
        <v>0</v>
      </c>
      <c r="I63">
        <f t="shared" si="6"/>
        <v>0</v>
      </c>
      <c r="J63">
        <v>80</v>
      </c>
      <c r="K63">
        <v>26</v>
      </c>
      <c r="L63">
        <v>41</v>
      </c>
      <c r="M63">
        <v>13</v>
      </c>
      <c r="O63">
        <v>65</v>
      </c>
      <c r="P63" s="1">
        <f t="shared" si="12"/>
        <v>0.8125</v>
      </c>
      <c r="S63">
        <v>319</v>
      </c>
      <c r="T63">
        <v>338</v>
      </c>
      <c r="U63">
        <v>1932</v>
      </c>
      <c r="V63" s="2">
        <f t="shared" si="13"/>
        <v>24.15</v>
      </c>
      <c r="W63">
        <v>93</v>
      </c>
      <c r="X63">
        <v>418</v>
      </c>
      <c r="Y63">
        <v>11</v>
      </c>
      <c r="Z63">
        <v>67</v>
      </c>
      <c r="AA63">
        <v>309</v>
      </c>
      <c r="AB63">
        <v>3.99</v>
      </c>
      <c r="AC63">
        <v>4.22</v>
      </c>
      <c r="AD63" s="1">
        <f t="shared" si="7"/>
        <v>-0.22999999999999954</v>
      </c>
      <c r="AE63" s="1">
        <f t="shared" si="8"/>
        <v>1.1625000000000001</v>
      </c>
      <c r="AF63" s="3">
        <f t="shared" si="9"/>
        <v>0.22248803827751196</v>
      </c>
      <c r="AG63" s="1">
        <f t="shared" si="10"/>
        <v>0.83750000000000002</v>
      </c>
      <c r="AH63" s="3">
        <f t="shared" si="11"/>
        <v>0.2168284789644013</v>
      </c>
    </row>
    <row r="64" spans="1:34" x14ac:dyDescent="0.2">
      <c r="A64">
        <v>63</v>
      </c>
      <c r="B64">
        <v>1981</v>
      </c>
      <c r="C64" t="s">
        <v>22</v>
      </c>
      <c r="D64" t="s">
        <v>53</v>
      </c>
      <c r="E64" t="s">
        <v>56</v>
      </c>
      <c r="F64">
        <f t="shared" si="3"/>
        <v>1</v>
      </c>
      <c r="G64">
        <f t="shared" si="4"/>
        <v>0</v>
      </c>
      <c r="H64">
        <f t="shared" si="5"/>
        <v>0</v>
      </c>
      <c r="I64">
        <f t="shared" si="6"/>
        <v>0</v>
      </c>
      <c r="J64">
        <v>80</v>
      </c>
      <c r="K64">
        <v>33</v>
      </c>
      <c r="L64">
        <v>33</v>
      </c>
      <c r="M64">
        <v>14</v>
      </c>
      <c r="O64">
        <v>80</v>
      </c>
      <c r="P64" s="1">
        <f t="shared" si="12"/>
        <v>1</v>
      </c>
      <c r="S64">
        <v>319</v>
      </c>
      <c r="T64">
        <v>332</v>
      </c>
      <c r="U64">
        <v>1314</v>
      </c>
      <c r="V64" s="2">
        <f t="shared" si="13"/>
        <v>16.425000000000001</v>
      </c>
      <c r="W64">
        <v>74</v>
      </c>
      <c r="X64">
        <v>328</v>
      </c>
      <c r="Y64">
        <v>11</v>
      </c>
      <c r="Z64">
        <v>61</v>
      </c>
      <c r="AA64">
        <v>249</v>
      </c>
      <c r="AB64">
        <v>3.99</v>
      </c>
      <c r="AC64">
        <v>4.1500000000000004</v>
      </c>
      <c r="AD64" s="1">
        <f t="shared" si="7"/>
        <v>-0.16000000000000014</v>
      </c>
      <c r="AE64" s="1">
        <f t="shared" si="8"/>
        <v>0.92500000000000004</v>
      </c>
      <c r="AF64" s="3">
        <f t="shared" si="9"/>
        <v>0.22560975609756098</v>
      </c>
      <c r="AG64" s="1">
        <f t="shared" si="10"/>
        <v>0.76249999999999996</v>
      </c>
      <c r="AH64" s="3">
        <f t="shared" si="11"/>
        <v>0.24497991967871485</v>
      </c>
    </row>
    <row r="65" spans="1:34" x14ac:dyDescent="0.2">
      <c r="A65">
        <v>64</v>
      </c>
      <c r="B65">
        <v>1982</v>
      </c>
      <c r="C65" t="s">
        <v>22</v>
      </c>
      <c r="D65" t="s">
        <v>26</v>
      </c>
      <c r="E65" t="s">
        <v>57</v>
      </c>
      <c r="F65">
        <f t="shared" si="3"/>
        <v>1</v>
      </c>
      <c r="G65">
        <f t="shared" si="4"/>
        <v>1</v>
      </c>
      <c r="H65">
        <f t="shared" si="5"/>
        <v>1</v>
      </c>
      <c r="I65">
        <f t="shared" si="6"/>
        <v>0</v>
      </c>
      <c r="J65">
        <v>80</v>
      </c>
      <c r="K65">
        <v>50</v>
      </c>
      <c r="L65">
        <v>20</v>
      </c>
      <c r="M65">
        <v>10</v>
      </c>
      <c r="O65">
        <v>110</v>
      </c>
      <c r="P65" s="1">
        <f t="shared" si="12"/>
        <v>1.375</v>
      </c>
      <c r="S65">
        <v>327</v>
      </c>
      <c r="T65">
        <v>228</v>
      </c>
      <c r="U65">
        <v>1202</v>
      </c>
      <c r="V65" s="2">
        <f t="shared" si="13"/>
        <v>15.025</v>
      </c>
      <c r="W65">
        <v>67</v>
      </c>
      <c r="X65">
        <v>302</v>
      </c>
      <c r="Y65">
        <v>6</v>
      </c>
      <c r="Z65">
        <v>53</v>
      </c>
      <c r="AA65">
        <v>275</v>
      </c>
      <c r="AB65">
        <v>4.09</v>
      </c>
      <c r="AC65">
        <v>2.85</v>
      </c>
      <c r="AD65" s="1">
        <f t="shared" si="7"/>
        <v>1.2399999999999998</v>
      </c>
      <c r="AE65" s="1">
        <f t="shared" si="8"/>
        <v>0.83750000000000002</v>
      </c>
      <c r="AF65" s="3">
        <f t="shared" si="9"/>
        <v>0.22185430463576158</v>
      </c>
      <c r="AG65" s="1">
        <f t="shared" si="10"/>
        <v>0.66249999999999998</v>
      </c>
      <c r="AH65" s="3">
        <f t="shared" si="11"/>
        <v>0.19272727272727272</v>
      </c>
    </row>
    <row r="66" spans="1:34" x14ac:dyDescent="0.2">
      <c r="A66">
        <v>65</v>
      </c>
      <c r="B66">
        <v>1982</v>
      </c>
      <c r="C66" t="s">
        <v>22</v>
      </c>
      <c r="D66" t="s">
        <v>39</v>
      </c>
      <c r="E66" t="s">
        <v>55</v>
      </c>
      <c r="F66">
        <f t="shared" si="3"/>
        <v>1</v>
      </c>
      <c r="G66">
        <f t="shared" si="4"/>
        <v>1</v>
      </c>
      <c r="H66">
        <f t="shared" si="5"/>
        <v>0</v>
      </c>
      <c r="I66">
        <f t="shared" si="6"/>
        <v>0</v>
      </c>
      <c r="J66">
        <v>80</v>
      </c>
      <c r="K66">
        <v>38</v>
      </c>
      <c r="L66">
        <v>29</v>
      </c>
      <c r="M66">
        <v>13</v>
      </c>
      <c r="O66">
        <v>89</v>
      </c>
      <c r="P66" s="1">
        <f t="shared" si="12"/>
        <v>1.1125</v>
      </c>
      <c r="S66">
        <v>318</v>
      </c>
      <c r="T66">
        <v>285</v>
      </c>
      <c r="U66">
        <v>1031</v>
      </c>
      <c r="V66" s="2">
        <f t="shared" si="13"/>
        <v>12.887499999999999</v>
      </c>
      <c r="W66">
        <v>67</v>
      </c>
      <c r="X66">
        <v>311</v>
      </c>
      <c r="Y66">
        <v>9</v>
      </c>
      <c r="Z66">
        <v>48</v>
      </c>
      <c r="AA66">
        <v>274</v>
      </c>
      <c r="AB66">
        <v>3.98</v>
      </c>
      <c r="AC66">
        <v>3.56</v>
      </c>
      <c r="AD66" s="1">
        <f t="shared" si="7"/>
        <v>0.41999999999999993</v>
      </c>
      <c r="AE66" s="1">
        <f t="shared" si="8"/>
        <v>0.83750000000000002</v>
      </c>
      <c r="AF66" s="3">
        <f t="shared" si="9"/>
        <v>0.21543408360128619</v>
      </c>
      <c r="AG66" s="1">
        <f t="shared" si="10"/>
        <v>0.6</v>
      </c>
      <c r="AH66" s="3">
        <f t="shared" si="11"/>
        <v>0.17518248175182483</v>
      </c>
    </row>
    <row r="67" spans="1:34" x14ac:dyDescent="0.2">
      <c r="A67">
        <v>66</v>
      </c>
      <c r="B67">
        <v>1982</v>
      </c>
      <c r="C67" t="s">
        <v>22</v>
      </c>
      <c r="D67" t="s">
        <v>42</v>
      </c>
      <c r="E67" t="s">
        <v>55</v>
      </c>
      <c r="F67">
        <f t="shared" ref="F67:F130" si="14">IF(E67="",0,1)</f>
        <v>1</v>
      </c>
      <c r="G67">
        <f t="shared" ref="G67:G130" si="15">IF(OR(E67="CSF",E67="DF",E67="QF", E67="CF",E67="SF",E67="F",E67="SC"),1,0)</f>
        <v>1</v>
      </c>
      <c r="H67">
        <f t="shared" ref="H67:H130" si="16">IF(OR(E67="CF",E67="SF",E67="F", E67="SC"),1,0)</f>
        <v>0</v>
      </c>
      <c r="I67">
        <f t="shared" ref="I67:I130" si="17">IF(OR(E67="F", E67="SC"),1,0)</f>
        <v>0</v>
      </c>
      <c r="J67">
        <v>80</v>
      </c>
      <c r="K67">
        <v>32</v>
      </c>
      <c r="L67">
        <v>34</v>
      </c>
      <c r="M67">
        <v>14</v>
      </c>
      <c r="O67">
        <v>78</v>
      </c>
      <c r="P67" s="1">
        <f t="shared" si="12"/>
        <v>0.97499999999999998</v>
      </c>
      <c r="S67">
        <v>321</v>
      </c>
      <c r="T67">
        <v>317</v>
      </c>
      <c r="U67">
        <v>1146</v>
      </c>
      <c r="V67" s="2">
        <f t="shared" si="13"/>
        <v>14.324999999999999</v>
      </c>
      <c r="W67">
        <v>65</v>
      </c>
      <c r="X67">
        <v>273</v>
      </c>
      <c r="Y67">
        <v>6</v>
      </c>
      <c r="Z67">
        <v>59</v>
      </c>
      <c r="AA67">
        <v>258</v>
      </c>
      <c r="AB67">
        <v>4.01</v>
      </c>
      <c r="AC67">
        <v>3.96</v>
      </c>
      <c r="AD67" s="1">
        <f t="shared" ref="AD67:AD130" si="18">AB67-AC67</f>
        <v>4.9999999999999822E-2</v>
      </c>
      <c r="AE67" s="1">
        <f t="shared" ref="AE67:AE130" si="19">W67/J67</f>
        <v>0.8125</v>
      </c>
      <c r="AF67" s="3">
        <f t="shared" ref="AF67:AF130" si="20">W67/X67</f>
        <v>0.23809523809523808</v>
      </c>
      <c r="AG67" s="1">
        <f t="shared" ref="AG67:AG130" si="21">Z67/J67</f>
        <v>0.73750000000000004</v>
      </c>
      <c r="AH67" s="3">
        <f t="shared" ref="AH67:AH130" si="22">Z67/AA67</f>
        <v>0.22868217054263565</v>
      </c>
    </row>
    <row r="68" spans="1:34" x14ac:dyDescent="0.2">
      <c r="A68">
        <v>67</v>
      </c>
      <c r="B68">
        <v>1982</v>
      </c>
      <c r="C68" t="s">
        <v>22</v>
      </c>
      <c r="D68" t="s">
        <v>29</v>
      </c>
      <c r="E68" t="s">
        <v>57</v>
      </c>
      <c r="F68">
        <f t="shared" si="14"/>
        <v>1</v>
      </c>
      <c r="G68">
        <f t="shared" si="15"/>
        <v>1</v>
      </c>
      <c r="H68">
        <f t="shared" si="16"/>
        <v>1</v>
      </c>
      <c r="I68">
        <f t="shared" si="17"/>
        <v>0</v>
      </c>
      <c r="J68">
        <v>80</v>
      </c>
      <c r="K68">
        <v>47</v>
      </c>
      <c r="L68">
        <v>23</v>
      </c>
      <c r="M68">
        <v>10</v>
      </c>
      <c r="O68">
        <v>104</v>
      </c>
      <c r="P68" s="1">
        <f t="shared" ref="P68:P131" si="23">O68/J68</f>
        <v>1.3</v>
      </c>
      <c r="S68">
        <v>338</v>
      </c>
      <c r="T68">
        <v>268</v>
      </c>
      <c r="U68">
        <v>1185</v>
      </c>
      <c r="V68" s="2">
        <f t="shared" ref="V68:V131" si="24">U68/J68</f>
        <v>14.8125</v>
      </c>
      <c r="W68">
        <v>86</v>
      </c>
      <c r="X68">
        <v>316</v>
      </c>
      <c r="Y68">
        <v>6</v>
      </c>
      <c r="Z68">
        <v>71</v>
      </c>
      <c r="AA68">
        <v>304</v>
      </c>
      <c r="AB68">
        <v>4.22</v>
      </c>
      <c r="AC68">
        <v>3.35</v>
      </c>
      <c r="AD68" s="1">
        <f t="shared" si="18"/>
        <v>0.86999999999999966</v>
      </c>
      <c r="AE68" s="1">
        <f t="shared" si="19"/>
        <v>1.075</v>
      </c>
      <c r="AF68" s="3">
        <f t="shared" si="20"/>
        <v>0.27215189873417722</v>
      </c>
      <c r="AG68" s="1">
        <f t="shared" si="21"/>
        <v>0.88749999999999996</v>
      </c>
      <c r="AH68" s="3">
        <f t="shared" si="22"/>
        <v>0.23355263157894737</v>
      </c>
    </row>
    <row r="69" spans="1:34" x14ac:dyDescent="0.2">
      <c r="A69">
        <v>68</v>
      </c>
      <c r="B69">
        <v>1982</v>
      </c>
      <c r="C69" t="s">
        <v>22</v>
      </c>
      <c r="D69" t="s">
        <v>31</v>
      </c>
      <c r="F69">
        <f t="shared" si="14"/>
        <v>0</v>
      </c>
      <c r="G69">
        <f t="shared" si="15"/>
        <v>0</v>
      </c>
      <c r="H69">
        <f t="shared" si="16"/>
        <v>0</v>
      </c>
      <c r="I69">
        <f t="shared" si="17"/>
        <v>0</v>
      </c>
      <c r="J69">
        <v>80</v>
      </c>
      <c r="K69">
        <v>21</v>
      </c>
      <c r="L69">
        <v>44</v>
      </c>
      <c r="M69">
        <v>15</v>
      </c>
      <c r="O69">
        <v>57</v>
      </c>
      <c r="P69" s="1">
        <f t="shared" si="23"/>
        <v>0.71250000000000002</v>
      </c>
      <c r="S69">
        <v>263</v>
      </c>
      <c r="T69">
        <v>344</v>
      </c>
      <c r="U69">
        <v>1064</v>
      </c>
      <c r="V69" s="2">
        <f t="shared" si="24"/>
        <v>13.3</v>
      </c>
      <c r="W69">
        <v>37</v>
      </c>
      <c r="X69">
        <v>268</v>
      </c>
      <c r="Y69">
        <v>9</v>
      </c>
      <c r="Z69">
        <v>80</v>
      </c>
      <c r="AA69">
        <v>292</v>
      </c>
      <c r="AB69">
        <v>3.29</v>
      </c>
      <c r="AC69">
        <v>4.3</v>
      </c>
      <c r="AD69" s="1">
        <f t="shared" si="18"/>
        <v>-1.0099999999999998</v>
      </c>
      <c r="AE69" s="1">
        <f t="shared" si="19"/>
        <v>0.46250000000000002</v>
      </c>
      <c r="AF69" s="3">
        <f t="shared" si="20"/>
        <v>0.13805970149253732</v>
      </c>
      <c r="AG69" s="1">
        <f t="shared" si="21"/>
        <v>1</v>
      </c>
      <c r="AH69" s="3">
        <f t="shared" si="22"/>
        <v>0.27397260273972601</v>
      </c>
    </row>
    <row r="70" spans="1:34" x14ac:dyDescent="0.2">
      <c r="A70">
        <v>69</v>
      </c>
      <c r="B70">
        <v>1982</v>
      </c>
      <c r="C70" t="s">
        <v>22</v>
      </c>
      <c r="D70" t="s">
        <v>48</v>
      </c>
      <c r="E70" t="s">
        <v>27</v>
      </c>
      <c r="F70">
        <f t="shared" si="14"/>
        <v>1</v>
      </c>
      <c r="G70">
        <f t="shared" si="15"/>
        <v>1</v>
      </c>
      <c r="H70">
        <f t="shared" si="16"/>
        <v>1</v>
      </c>
      <c r="I70">
        <f t="shared" si="17"/>
        <v>1</v>
      </c>
      <c r="J70">
        <v>80</v>
      </c>
      <c r="K70">
        <v>47</v>
      </c>
      <c r="L70">
        <v>21</v>
      </c>
      <c r="M70">
        <v>12</v>
      </c>
      <c r="O70">
        <v>106</v>
      </c>
      <c r="P70" s="1">
        <f t="shared" si="23"/>
        <v>1.325</v>
      </c>
      <c r="S70">
        <v>424</v>
      </c>
      <c r="T70">
        <v>315</v>
      </c>
      <c r="U70">
        <v>1771</v>
      </c>
      <c r="V70" s="2">
        <f t="shared" si="24"/>
        <v>22.137499999999999</v>
      </c>
      <c r="W70">
        <v>86</v>
      </c>
      <c r="X70">
        <v>294</v>
      </c>
      <c r="Y70">
        <v>6</v>
      </c>
      <c r="Z70">
        <v>89</v>
      </c>
      <c r="AA70">
        <v>396</v>
      </c>
      <c r="AB70">
        <v>5.3</v>
      </c>
      <c r="AC70">
        <v>3.94</v>
      </c>
      <c r="AD70" s="1">
        <f t="shared" si="18"/>
        <v>1.3599999999999999</v>
      </c>
      <c r="AE70" s="1">
        <f t="shared" si="19"/>
        <v>1.075</v>
      </c>
      <c r="AF70" s="3">
        <f t="shared" si="20"/>
        <v>0.29251700680272108</v>
      </c>
      <c r="AG70" s="1">
        <f t="shared" si="21"/>
        <v>1.1125</v>
      </c>
      <c r="AH70" s="3">
        <f t="shared" si="22"/>
        <v>0.22474747474747475</v>
      </c>
    </row>
    <row r="71" spans="1:34" x14ac:dyDescent="0.2">
      <c r="A71">
        <v>70</v>
      </c>
      <c r="B71">
        <v>1982</v>
      </c>
      <c r="C71" t="s">
        <v>22</v>
      </c>
      <c r="D71" t="s">
        <v>49</v>
      </c>
      <c r="F71">
        <f t="shared" si="14"/>
        <v>0</v>
      </c>
      <c r="G71">
        <f t="shared" si="15"/>
        <v>0</v>
      </c>
      <c r="H71">
        <f t="shared" si="16"/>
        <v>0</v>
      </c>
      <c r="I71">
        <f t="shared" si="17"/>
        <v>0</v>
      </c>
      <c r="J71">
        <v>80</v>
      </c>
      <c r="K71">
        <v>19</v>
      </c>
      <c r="L71">
        <v>54</v>
      </c>
      <c r="M71">
        <v>7</v>
      </c>
      <c r="O71">
        <v>45</v>
      </c>
      <c r="P71" s="1">
        <f t="shared" si="23"/>
        <v>0.5625</v>
      </c>
      <c r="S71">
        <v>261</v>
      </c>
      <c r="T71">
        <v>403</v>
      </c>
      <c r="U71">
        <v>1392</v>
      </c>
      <c r="V71" s="2">
        <f t="shared" si="24"/>
        <v>17.399999999999999</v>
      </c>
      <c r="W71">
        <v>51</v>
      </c>
      <c r="X71">
        <v>264</v>
      </c>
      <c r="Y71">
        <v>9</v>
      </c>
      <c r="Z71">
        <v>70</v>
      </c>
      <c r="AA71">
        <v>293</v>
      </c>
      <c r="AB71">
        <v>3.26</v>
      </c>
      <c r="AC71">
        <v>5.04</v>
      </c>
      <c r="AD71" s="1">
        <f t="shared" si="18"/>
        <v>-1.7800000000000002</v>
      </c>
      <c r="AE71" s="1">
        <f t="shared" si="19"/>
        <v>0.63749999999999996</v>
      </c>
      <c r="AF71" s="3">
        <f t="shared" si="20"/>
        <v>0.19318181818181818</v>
      </c>
      <c r="AG71" s="1">
        <f t="shared" si="21"/>
        <v>0.875</v>
      </c>
      <c r="AH71" s="3">
        <f t="shared" si="22"/>
        <v>0.23890784982935154</v>
      </c>
    </row>
    <row r="72" spans="1:34" x14ac:dyDescent="0.2">
      <c r="A72">
        <v>71</v>
      </c>
      <c r="B72">
        <v>1982</v>
      </c>
      <c r="C72" t="s">
        <v>22</v>
      </c>
      <c r="D72" t="s">
        <v>33</v>
      </c>
      <c r="F72">
        <f t="shared" si="14"/>
        <v>0</v>
      </c>
      <c r="G72">
        <f t="shared" si="15"/>
        <v>0</v>
      </c>
      <c r="H72">
        <f t="shared" si="16"/>
        <v>0</v>
      </c>
      <c r="I72">
        <f t="shared" si="17"/>
        <v>0</v>
      </c>
      <c r="J72">
        <v>80</v>
      </c>
      <c r="K72">
        <v>27</v>
      </c>
      <c r="L72">
        <v>41</v>
      </c>
      <c r="M72">
        <v>12</v>
      </c>
      <c r="O72">
        <v>66</v>
      </c>
      <c r="P72" s="1">
        <f t="shared" si="23"/>
        <v>0.82499999999999996</v>
      </c>
      <c r="S72">
        <v>308</v>
      </c>
      <c r="T72">
        <v>365</v>
      </c>
      <c r="U72">
        <v>1367</v>
      </c>
      <c r="V72" s="2">
        <f t="shared" si="24"/>
        <v>17.087499999999999</v>
      </c>
      <c r="W72">
        <v>81</v>
      </c>
      <c r="X72">
        <v>340</v>
      </c>
      <c r="Y72">
        <v>14</v>
      </c>
      <c r="Z72">
        <v>94</v>
      </c>
      <c r="AA72">
        <v>296</v>
      </c>
      <c r="AB72">
        <v>3.85</v>
      </c>
      <c r="AC72">
        <v>4.5599999999999996</v>
      </c>
      <c r="AD72" s="1">
        <f t="shared" si="18"/>
        <v>-0.70999999999999952</v>
      </c>
      <c r="AE72" s="1">
        <f t="shared" si="19"/>
        <v>1.0125</v>
      </c>
      <c r="AF72" s="3">
        <f t="shared" si="20"/>
        <v>0.23823529411764705</v>
      </c>
      <c r="AG72" s="1">
        <f t="shared" si="21"/>
        <v>1.175</v>
      </c>
      <c r="AH72" s="3">
        <f t="shared" si="22"/>
        <v>0.31756756756756754</v>
      </c>
    </row>
    <row r="73" spans="1:34" x14ac:dyDescent="0.2">
      <c r="A73">
        <v>72</v>
      </c>
      <c r="B73">
        <v>1982</v>
      </c>
      <c r="C73" t="s">
        <v>22</v>
      </c>
      <c r="D73" t="s">
        <v>34</v>
      </c>
      <c r="E73" t="s">
        <v>55</v>
      </c>
      <c r="F73">
        <f t="shared" si="14"/>
        <v>1</v>
      </c>
      <c r="G73">
        <f t="shared" si="15"/>
        <v>1</v>
      </c>
      <c r="H73">
        <f t="shared" si="16"/>
        <v>0</v>
      </c>
      <c r="I73">
        <f t="shared" si="17"/>
        <v>0</v>
      </c>
      <c r="J73">
        <v>80</v>
      </c>
      <c r="K73">
        <v>40</v>
      </c>
      <c r="L73">
        <v>24</v>
      </c>
      <c r="M73">
        <v>16</v>
      </c>
      <c r="O73">
        <v>96</v>
      </c>
      <c r="P73" s="1">
        <f t="shared" si="23"/>
        <v>1.2</v>
      </c>
      <c r="S73">
        <v>321</v>
      </c>
      <c r="T73">
        <v>290</v>
      </c>
      <c r="U73">
        <v>1520</v>
      </c>
      <c r="V73" s="2">
        <f t="shared" si="24"/>
        <v>19</v>
      </c>
      <c r="W73">
        <v>91</v>
      </c>
      <c r="X73">
        <v>345</v>
      </c>
      <c r="Y73">
        <v>20</v>
      </c>
      <c r="Z73">
        <v>67</v>
      </c>
      <c r="AA73">
        <v>347</v>
      </c>
      <c r="AB73">
        <v>4.01</v>
      </c>
      <c r="AC73">
        <v>3.62</v>
      </c>
      <c r="AD73" s="1">
        <f t="shared" si="18"/>
        <v>0.38999999999999968</v>
      </c>
      <c r="AE73" s="1">
        <f t="shared" si="19"/>
        <v>1.1375</v>
      </c>
      <c r="AF73" s="3">
        <f t="shared" si="20"/>
        <v>0.26376811594202898</v>
      </c>
      <c r="AG73" s="1">
        <f t="shared" si="21"/>
        <v>0.83750000000000002</v>
      </c>
      <c r="AH73" s="3">
        <f t="shared" si="22"/>
        <v>0.1930835734870317</v>
      </c>
    </row>
    <row r="74" spans="1:34" x14ac:dyDescent="0.2">
      <c r="A74">
        <v>73</v>
      </c>
      <c r="B74">
        <v>1982</v>
      </c>
      <c r="C74" t="s">
        <v>22</v>
      </c>
      <c r="D74" t="s">
        <v>23</v>
      </c>
      <c r="E74" t="s">
        <v>56</v>
      </c>
      <c r="F74">
        <f t="shared" si="14"/>
        <v>1</v>
      </c>
      <c r="G74">
        <f t="shared" si="15"/>
        <v>0</v>
      </c>
      <c r="H74">
        <f t="shared" si="16"/>
        <v>0</v>
      </c>
      <c r="I74">
        <f t="shared" si="17"/>
        <v>0</v>
      </c>
      <c r="J74">
        <v>80</v>
      </c>
      <c r="K74">
        <v>42</v>
      </c>
      <c r="L74">
        <v>24</v>
      </c>
      <c r="M74">
        <v>14</v>
      </c>
      <c r="O74">
        <v>98</v>
      </c>
      <c r="P74" s="1">
        <f t="shared" si="23"/>
        <v>1.2250000000000001</v>
      </c>
      <c r="S74">
        <v>350</v>
      </c>
      <c r="T74">
        <v>286</v>
      </c>
      <c r="U74">
        <v>1116</v>
      </c>
      <c r="V74" s="2">
        <f t="shared" si="24"/>
        <v>13.95</v>
      </c>
      <c r="W74">
        <v>64</v>
      </c>
      <c r="X74">
        <v>288</v>
      </c>
      <c r="Y74">
        <v>8</v>
      </c>
      <c r="Z74">
        <v>68</v>
      </c>
      <c r="AA74">
        <v>260</v>
      </c>
      <c r="AB74">
        <v>4.38</v>
      </c>
      <c r="AC74">
        <v>3.58</v>
      </c>
      <c r="AD74" s="1">
        <f t="shared" si="18"/>
        <v>0.79999999999999982</v>
      </c>
      <c r="AE74" s="1">
        <f t="shared" si="19"/>
        <v>0.8</v>
      </c>
      <c r="AF74" s="3">
        <f t="shared" si="20"/>
        <v>0.22222222222222221</v>
      </c>
      <c r="AG74" s="1">
        <f t="shared" si="21"/>
        <v>0.85</v>
      </c>
      <c r="AH74" s="3">
        <f t="shared" si="22"/>
        <v>0.26153846153846155</v>
      </c>
    </row>
    <row r="75" spans="1:34" x14ac:dyDescent="0.2">
      <c r="A75">
        <v>74</v>
      </c>
      <c r="B75">
        <v>1982</v>
      </c>
      <c r="C75" t="s">
        <v>22</v>
      </c>
      <c r="D75" t="s">
        <v>45</v>
      </c>
      <c r="F75">
        <f t="shared" si="14"/>
        <v>0</v>
      </c>
      <c r="G75">
        <f t="shared" si="15"/>
        <v>0</v>
      </c>
      <c r="H75">
        <f t="shared" si="16"/>
        <v>0</v>
      </c>
      <c r="I75">
        <f t="shared" si="17"/>
        <v>0</v>
      </c>
      <c r="J75">
        <v>80</v>
      </c>
      <c r="K75">
        <v>17</v>
      </c>
      <c r="L75">
        <v>49</v>
      </c>
      <c r="M75">
        <v>14</v>
      </c>
      <c r="O75">
        <v>48</v>
      </c>
      <c r="P75" s="1">
        <f t="shared" si="23"/>
        <v>0.6</v>
      </c>
      <c r="S75">
        <v>230</v>
      </c>
      <c r="T75">
        <v>338</v>
      </c>
      <c r="U75">
        <v>1270</v>
      </c>
      <c r="V75" s="2">
        <f t="shared" si="24"/>
        <v>15.875</v>
      </c>
      <c r="W75">
        <v>66</v>
      </c>
      <c r="X75">
        <v>302</v>
      </c>
      <c r="Y75">
        <v>10</v>
      </c>
      <c r="Z75">
        <v>78</v>
      </c>
      <c r="AA75">
        <v>294</v>
      </c>
      <c r="AB75">
        <v>2.88</v>
      </c>
      <c r="AC75">
        <v>4.22</v>
      </c>
      <c r="AD75" s="1">
        <f t="shared" si="18"/>
        <v>-1.3399999999999999</v>
      </c>
      <c r="AE75" s="1">
        <f t="shared" si="19"/>
        <v>0.82499999999999996</v>
      </c>
      <c r="AF75" s="3">
        <f t="shared" si="20"/>
        <v>0.2185430463576159</v>
      </c>
      <c r="AG75" s="1">
        <f t="shared" si="21"/>
        <v>0.97499999999999998</v>
      </c>
      <c r="AH75" s="3">
        <f t="shared" si="22"/>
        <v>0.26530612244897961</v>
      </c>
    </row>
    <row r="76" spans="1:34" x14ac:dyDescent="0.2">
      <c r="A76">
        <v>75</v>
      </c>
      <c r="B76">
        <v>1982</v>
      </c>
      <c r="C76" t="s">
        <v>22</v>
      </c>
      <c r="D76" t="s">
        <v>43</v>
      </c>
      <c r="E76" t="s">
        <v>25</v>
      </c>
      <c r="F76">
        <f t="shared" si="14"/>
        <v>1</v>
      </c>
      <c r="G76">
        <f t="shared" si="15"/>
        <v>1</v>
      </c>
      <c r="H76">
        <f t="shared" si="16"/>
        <v>1</v>
      </c>
      <c r="I76">
        <f t="shared" si="17"/>
        <v>1</v>
      </c>
      <c r="J76">
        <v>80</v>
      </c>
      <c r="K76">
        <v>42</v>
      </c>
      <c r="L76">
        <v>26</v>
      </c>
      <c r="M76">
        <v>12</v>
      </c>
      <c r="O76">
        <v>96</v>
      </c>
      <c r="P76" s="1">
        <f t="shared" si="23"/>
        <v>1.2</v>
      </c>
      <c r="S76">
        <v>302</v>
      </c>
      <c r="T76">
        <v>226</v>
      </c>
      <c r="U76">
        <v>1266</v>
      </c>
      <c r="V76" s="2">
        <f t="shared" si="24"/>
        <v>15.824999999999999</v>
      </c>
      <c r="W76">
        <v>69</v>
      </c>
      <c r="X76">
        <v>267</v>
      </c>
      <c r="Y76">
        <v>3</v>
      </c>
      <c r="Z76">
        <v>55</v>
      </c>
      <c r="AA76">
        <v>331</v>
      </c>
      <c r="AB76">
        <v>3.78</v>
      </c>
      <c r="AC76">
        <v>2.82</v>
      </c>
      <c r="AD76" s="1">
        <f t="shared" si="18"/>
        <v>0.96</v>
      </c>
      <c r="AE76" s="1">
        <f t="shared" si="19"/>
        <v>0.86250000000000004</v>
      </c>
      <c r="AF76" s="3">
        <f t="shared" si="20"/>
        <v>0.25842696629213485</v>
      </c>
      <c r="AG76" s="1">
        <f t="shared" si="21"/>
        <v>0.6875</v>
      </c>
      <c r="AH76" s="3">
        <f t="shared" si="22"/>
        <v>0.16616314199395771</v>
      </c>
    </row>
    <row r="77" spans="1:34" x14ac:dyDescent="0.2">
      <c r="A77">
        <v>76</v>
      </c>
      <c r="B77">
        <v>1982</v>
      </c>
      <c r="C77" t="s">
        <v>22</v>
      </c>
      <c r="D77" t="s">
        <v>32</v>
      </c>
      <c r="E77" t="s">
        <v>55</v>
      </c>
      <c r="F77">
        <f t="shared" si="14"/>
        <v>1</v>
      </c>
      <c r="G77">
        <f t="shared" si="15"/>
        <v>1</v>
      </c>
      <c r="H77">
        <f t="shared" si="16"/>
        <v>0</v>
      </c>
      <c r="I77">
        <f t="shared" si="17"/>
        <v>0</v>
      </c>
      <c r="J77">
        <v>80</v>
      </c>
      <c r="K77">
        <v>35</v>
      </c>
      <c r="L77">
        <v>35</v>
      </c>
      <c r="M77">
        <v>10</v>
      </c>
      <c r="O77">
        <v>80</v>
      </c>
      <c r="P77" s="1">
        <f t="shared" si="23"/>
        <v>1</v>
      </c>
      <c r="S77">
        <v>306</v>
      </c>
      <c r="T77">
        <v>287</v>
      </c>
      <c r="U77">
        <v>1100</v>
      </c>
      <c r="V77" s="2">
        <f t="shared" si="24"/>
        <v>13.75</v>
      </c>
      <c r="W77">
        <v>71</v>
      </c>
      <c r="X77">
        <v>317</v>
      </c>
      <c r="Y77">
        <v>8</v>
      </c>
      <c r="Z77">
        <v>75</v>
      </c>
      <c r="AA77">
        <v>312</v>
      </c>
      <c r="AB77">
        <v>3.82</v>
      </c>
      <c r="AC77">
        <v>3.59</v>
      </c>
      <c r="AD77" s="1">
        <f t="shared" si="18"/>
        <v>0.22999999999999998</v>
      </c>
      <c r="AE77" s="1">
        <f t="shared" si="19"/>
        <v>0.88749999999999996</v>
      </c>
      <c r="AF77" s="3">
        <f t="shared" si="20"/>
        <v>0.22397476340694006</v>
      </c>
      <c r="AG77" s="1">
        <f t="shared" si="21"/>
        <v>0.9375</v>
      </c>
      <c r="AH77" s="3">
        <f t="shared" si="22"/>
        <v>0.24038461538461539</v>
      </c>
    </row>
    <row r="78" spans="1:34" x14ac:dyDescent="0.2">
      <c r="A78">
        <v>77</v>
      </c>
      <c r="B78">
        <v>1982</v>
      </c>
      <c r="C78" t="s">
        <v>22</v>
      </c>
      <c r="D78" t="s">
        <v>36</v>
      </c>
      <c r="E78" t="s">
        <v>56</v>
      </c>
      <c r="F78">
        <f t="shared" si="14"/>
        <v>1</v>
      </c>
      <c r="G78">
        <f t="shared" si="15"/>
        <v>0</v>
      </c>
      <c r="H78">
        <f t="shared" si="16"/>
        <v>0</v>
      </c>
      <c r="I78">
        <f t="shared" si="17"/>
        <v>0</v>
      </c>
      <c r="J78">
        <v>80</v>
      </c>
      <c r="K78">
        <v>49</v>
      </c>
      <c r="L78">
        <v>23</v>
      </c>
      <c r="M78">
        <v>8</v>
      </c>
      <c r="O78">
        <v>106</v>
      </c>
      <c r="P78" s="1">
        <f t="shared" si="23"/>
        <v>1.325</v>
      </c>
      <c r="S78">
        <v>326</v>
      </c>
      <c r="T78">
        <v>240</v>
      </c>
      <c r="U78">
        <v>1337</v>
      </c>
      <c r="V78" s="2">
        <f t="shared" si="24"/>
        <v>16.712499999999999</v>
      </c>
      <c r="W78">
        <v>60</v>
      </c>
      <c r="X78">
        <v>278</v>
      </c>
      <c r="Y78">
        <v>7</v>
      </c>
      <c r="Z78">
        <v>61</v>
      </c>
      <c r="AA78">
        <v>339</v>
      </c>
      <c r="AB78">
        <v>4.08</v>
      </c>
      <c r="AC78">
        <v>3</v>
      </c>
      <c r="AD78" s="1">
        <f t="shared" si="18"/>
        <v>1.08</v>
      </c>
      <c r="AE78" s="1">
        <f t="shared" si="19"/>
        <v>0.75</v>
      </c>
      <c r="AF78" s="3">
        <f t="shared" si="20"/>
        <v>0.21582733812949639</v>
      </c>
      <c r="AG78" s="1">
        <f t="shared" si="21"/>
        <v>0.76249999999999996</v>
      </c>
      <c r="AH78" s="3">
        <f t="shared" si="22"/>
        <v>0.17994100294985252</v>
      </c>
    </row>
    <row r="79" spans="1:34" x14ac:dyDescent="0.2">
      <c r="A79">
        <v>78</v>
      </c>
      <c r="B79">
        <v>1982</v>
      </c>
      <c r="C79" t="s">
        <v>22</v>
      </c>
      <c r="D79" t="s">
        <v>37</v>
      </c>
      <c r="F79">
        <f t="shared" si="14"/>
        <v>0</v>
      </c>
      <c r="G79">
        <f t="shared" si="15"/>
        <v>0</v>
      </c>
      <c r="H79">
        <f t="shared" si="16"/>
        <v>0</v>
      </c>
      <c r="I79">
        <f t="shared" si="17"/>
        <v>0</v>
      </c>
      <c r="J79">
        <v>80</v>
      </c>
      <c r="K79">
        <v>18</v>
      </c>
      <c r="L79">
        <v>53</v>
      </c>
      <c r="M79">
        <v>9</v>
      </c>
      <c r="O79">
        <v>45</v>
      </c>
      <c r="P79" s="1">
        <f t="shared" si="23"/>
        <v>0.5625</v>
      </c>
      <c r="S79">
        <v>257</v>
      </c>
      <c r="T79">
        <v>394</v>
      </c>
      <c r="U79">
        <v>1859</v>
      </c>
      <c r="V79" s="2">
        <f t="shared" si="24"/>
        <v>23.237500000000001</v>
      </c>
      <c r="W79">
        <v>81</v>
      </c>
      <c r="X79">
        <v>358</v>
      </c>
      <c r="Y79">
        <v>15</v>
      </c>
      <c r="Z79">
        <v>110</v>
      </c>
      <c r="AA79">
        <v>396</v>
      </c>
      <c r="AB79">
        <v>3.21</v>
      </c>
      <c r="AC79">
        <v>4.92</v>
      </c>
      <c r="AD79" s="1">
        <f t="shared" si="18"/>
        <v>-1.71</v>
      </c>
      <c r="AE79" s="1">
        <f t="shared" si="19"/>
        <v>1.0125</v>
      </c>
      <c r="AF79" s="3">
        <f t="shared" si="20"/>
        <v>0.22625698324022347</v>
      </c>
      <c r="AG79" s="1">
        <f t="shared" si="21"/>
        <v>1.375</v>
      </c>
      <c r="AH79" s="3">
        <f t="shared" si="22"/>
        <v>0.27777777777777779</v>
      </c>
    </row>
    <row r="80" spans="1:34" x14ac:dyDescent="0.2">
      <c r="A80">
        <v>79</v>
      </c>
      <c r="B80">
        <v>1982</v>
      </c>
      <c r="C80" t="s">
        <v>22</v>
      </c>
      <c r="D80" t="s">
        <v>51</v>
      </c>
      <c r="E80" t="s">
        <v>56</v>
      </c>
      <c r="F80">
        <f t="shared" si="14"/>
        <v>1</v>
      </c>
      <c r="G80">
        <f t="shared" si="15"/>
        <v>0</v>
      </c>
      <c r="H80">
        <f t="shared" si="16"/>
        <v>0</v>
      </c>
      <c r="I80">
        <f t="shared" si="17"/>
        <v>0</v>
      </c>
      <c r="J80">
        <v>80</v>
      </c>
      <c r="K80">
        <v>34</v>
      </c>
      <c r="L80">
        <v>34</v>
      </c>
      <c r="M80">
        <v>12</v>
      </c>
      <c r="O80">
        <v>80</v>
      </c>
      <c r="P80" s="1">
        <f t="shared" si="23"/>
        <v>1</v>
      </c>
      <c r="S80">
        <v>343</v>
      </c>
      <c r="T80">
        <v>336</v>
      </c>
      <c r="U80">
        <v>1648</v>
      </c>
      <c r="V80" s="2">
        <f t="shared" si="24"/>
        <v>20.6</v>
      </c>
      <c r="W80">
        <v>61</v>
      </c>
      <c r="X80">
        <v>294</v>
      </c>
      <c r="Y80">
        <v>6</v>
      </c>
      <c r="Z80">
        <v>92</v>
      </c>
      <c r="AA80">
        <v>348</v>
      </c>
      <c r="AB80">
        <v>4.29</v>
      </c>
      <c r="AC80">
        <v>4.2</v>
      </c>
      <c r="AD80" s="1">
        <f t="shared" si="18"/>
        <v>8.9999999999999858E-2</v>
      </c>
      <c r="AE80" s="1">
        <f t="shared" si="19"/>
        <v>0.76249999999999996</v>
      </c>
      <c r="AF80" s="3">
        <f t="shared" si="20"/>
        <v>0.20748299319727892</v>
      </c>
      <c r="AG80" s="1">
        <f t="shared" si="21"/>
        <v>1.1499999999999999</v>
      </c>
      <c r="AH80" s="3">
        <f t="shared" si="22"/>
        <v>0.26436781609195403</v>
      </c>
    </row>
    <row r="81" spans="1:34" x14ac:dyDescent="0.2">
      <c r="A81">
        <v>80</v>
      </c>
      <c r="B81">
        <v>1982</v>
      </c>
      <c r="C81" t="s">
        <v>22</v>
      </c>
      <c r="D81" t="s">
        <v>38</v>
      </c>
      <c r="E81" t="s">
        <v>56</v>
      </c>
      <c r="F81">
        <f t="shared" si="14"/>
        <v>1</v>
      </c>
      <c r="G81">
        <f t="shared" si="15"/>
        <v>0</v>
      </c>
      <c r="H81">
        <f t="shared" si="16"/>
        <v>0</v>
      </c>
      <c r="I81">
        <f t="shared" si="17"/>
        <v>0</v>
      </c>
      <c r="J81">
        <v>80</v>
      </c>
      <c r="K81">
        <v>25</v>
      </c>
      <c r="L81">
        <v>40</v>
      </c>
      <c r="M81">
        <v>15</v>
      </c>
      <c r="O81">
        <v>65</v>
      </c>
      <c r="P81" s="1">
        <f t="shared" si="23"/>
        <v>0.8125</v>
      </c>
      <c r="S81">
        <v>285</v>
      </c>
      <c r="T81">
        <v>316</v>
      </c>
      <c r="U81">
        <v>1281</v>
      </c>
      <c r="V81" s="2">
        <f t="shared" si="24"/>
        <v>16.012499999999999</v>
      </c>
      <c r="W81">
        <v>67</v>
      </c>
      <c r="X81">
        <v>316</v>
      </c>
      <c r="Y81">
        <v>12</v>
      </c>
      <c r="Z81">
        <v>63</v>
      </c>
      <c r="AA81">
        <v>336</v>
      </c>
      <c r="AB81">
        <v>3.56</v>
      </c>
      <c r="AC81">
        <v>3.95</v>
      </c>
      <c r="AD81" s="1">
        <f t="shared" si="18"/>
        <v>-0.39000000000000012</v>
      </c>
      <c r="AE81" s="1">
        <f t="shared" si="19"/>
        <v>0.83750000000000002</v>
      </c>
      <c r="AF81" s="3">
        <f t="shared" si="20"/>
        <v>0.21202531645569619</v>
      </c>
      <c r="AG81" s="1">
        <f t="shared" si="21"/>
        <v>0.78749999999999998</v>
      </c>
      <c r="AH81" s="3">
        <f t="shared" si="22"/>
        <v>0.1875</v>
      </c>
    </row>
    <row r="82" spans="1:34" x14ac:dyDescent="0.2">
      <c r="A82">
        <v>81</v>
      </c>
      <c r="B82">
        <v>1982</v>
      </c>
      <c r="C82" t="s">
        <v>22</v>
      </c>
      <c r="D82" t="s">
        <v>24</v>
      </c>
      <c r="E82" t="s">
        <v>56</v>
      </c>
      <c r="F82">
        <f t="shared" si="14"/>
        <v>1</v>
      </c>
      <c r="G82">
        <f t="shared" si="15"/>
        <v>0</v>
      </c>
      <c r="H82">
        <f t="shared" si="16"/>
        <v>0</v>
      </c>
      <c r="I82">
        <f t="shared" si="17"/>
        <v>0</v>
      </c>
      <c r="J82">
        <v>80</v>
      </c>
      <c r="K82">
        <v>28</v>
      </c>
      <c r="L82">
        <v>40</v>
      </c>
      <c r="M82">
        <v>12</v>
      </c>
      <c r="O82">
        <v>68</v>
      </c>
      <c r="P82" s="1">
        <f t="shared" si="23"/>
        <v>0.85</v>
      </c>
      <c r="S82">
        <v>293</v>
      </c>
      <c r="T82">
        <v>330</v>
      </c>
      <c r="U82">
        <v>1481</v>
      </c>
      <c r="V82" s="2">
        <f t="shared" si="24"/>
        <v>18.512499999999999</v>
      </c>
      <c r="W82">
        <v>79</v>
      </c>
      <c r="X82">
        <v>355</v>
      </c>
      <c r="Y82">
        <v>9</v>
      </c>
      <c r="Z82">
        <v>83</v>
      </c>
      <c r="AA82">
        <v>332</v>
      </c>
      <c r="AB82">
        <v>3.66</v>
      </c>
      <c r="AC82">
        <v>4.12</v>
      </c>
      <c r="AD82" s="1">
        <f t="shared" si="18"/>
        <v>-0.45999999999999996</v>
      </c>
      <c r="AE82" s="1">
        <f t="shared" si="19"/>
        <v>0.98750000000000004</v>
      </c>
      <c r="AF82" s="3">
        <f t="shared" si="20"/>
        <v>0.22253521126760564</v>
      </c>
      <c r="AG82" s="1">
        <f t="shared" si="21"/>
        <v>1.0375000000000001</v>
      </c>
      <c r="AH82" s="3">
        <f t="shared" si="22"/>
        <v>0.25</v>
      </c>
    </row>
    <row r="83" spans="1:34" x14ac:dyDescent="0.2">
      <c r="A83">
        <v>82</v>
      </c>
      <c r="B83">
        <v>1982</v>
      </c>
      <c r="C83" t="s">
        <v>22</v>
      </c>
      <c r="D83" t="s">
        <v>40</v>
      </c>
      <c r="E83" t="s">
        <v>56</v>
      </c>
      <c r="F83">
        <f t="shared" si="14"/>
        <v>1</v>
      </c>
      <c r="G83">
        <f t="shared" si="15"/>
        <v>0</v>
      </c>
      <c r="H83">
        <f t="shared" si="16"/>
        <v>0</v>
      </c>
      <c r="I83">
        <f t="shared" si="17"/>
        <v>0</v>
      </c>
      <c r="J83">
        <v>80</v>
      </c>
      <c r="K83">
        <v>30</v>
      </c>
      <c r="L83">
        <v>35</v>
      </c>
      <c r="M83">
        <v>15</v>
      </c>
      <c r="O83">
        <v>75</v>
      </c>
      <c r="P83" s="1">
        <f t="shared" si="23"/>
        <v>0.9375</v>
      </c>
      <c r="S83">
        <v>303</v>
      </c>
      <c r="T83">
        <v>309</v>
      </c>
      <c r="U83">
        <v>1639</v>
      </c>
      <c r="V83" s="2">
        <f t="shared" si="24"/>
        <v>20.487500000000001</v>
      </c>
      <c r="W83">
        <v>90</v>
      </c>
      <c r="X83">
        <v>333</v>
      </c>
      <c r="Y83">
        <v>13</v>
      </c>
      <c r="Z83">
        <v>56</v>
      </c>
      <c r="AA83">
        <v>292</v>
      </c>
      <c r="AB83">
        <v>3.79</v>
      </c>
      <c r="AC83">
        <v>3.86</v>
      </c>
      <c r="AD83" s="1">
        <f t="shared" si="18"/>
        <v>-6.999999999999984E-2</v>
      </c>
      <c r="AE83" s="1">
        <f t="shared" si="19"/>
        <v>1.125</v>
      </c>
      <c r="AF83" s="3">
        <f t="shared" si="20"/>
        <v>0.27027027027027029</v>
      </c>
      <c r="AG83" s="1">
        <f t="shared" si="21"/>
        <v>0.7</v>
      </c>
      <c r="AH83" s="3">
        <f t="shared" si="22"/>
        <v>0.19178082191780821</v>
      </c>
    </row>
    <row r="84" spans="1:34" x14ac:dyDescent="0.2">
      <c r="A84">
        <v>83</v>
      </c>
      <c r="B84">
        <v>1982</v>
      </c>
      <c r="C84" t="s">
        <v>22</v>
      </c>
      <c r="D84" t="s">
        <v>46</v>
      </c>
      <c r="E84" t="s">
        <v>56</v>
      </c>
      <c r="F84">
        <f t="shared" si="14"/>
        <v>1</v>
      </c>
      <c r="G84">
        <f t="shared" si="15"/>
        <v>0</v>
      </c>
      <c r="H84">
        <f t="shared" si="16"/>
        <v>0</v>
      </c>
      <c r="I84">
        <f t="shared" si="17"/>
        <v>0</v>
      </c>
      <c r="J84">
        <v>80</v>
      </c>
      <c r="K84">
        <v>39</v>
      </c>
      <c r="L84">
        <v>25</v>
      </c>
      <c r="M84">
        <v>16</v>
      </c>
      <c r="O84">
        <v>94</v>
      </c>
      <c r="P84" s="1">
        <f t="shared" si="23"/>
        <v>1.175</v>
      </c>
      <c r="S84">
        <v>306</v>
      </c>
      <c r="T84">
        <v>283</v>
      </c>
      <c r="U84">
        <v>1329</v>
      </c>
      <c r="V84" s="2">
        <f t="shared" si="24"/>
        <v>16.612500000000001</v>
      </c>
      <c r="W84">
        <v>75</v>
      </c>
      <c r="X84">
        <v>358</v>
      </c>
      <c r="Y84">
        <v>11</v>
      </c>
      <c r="Z84">
        <v>53</v>
      </c>
      <c r="AA84">
        <v>288</v>
      </c>
      <c r="AB84">
        <v>3.82</v>
      </c>
      <c r="AC84">
        <v>3.54</v>
      </c>
      <c r="AD84" s="1">
        <f t="shared" si="18"/>
        <v>0.2799999999999998</v>
      </c>
      <c r="AE84" s="1">
        <f t="shared" si="19"/>
        <v>0.9375</v>
      </c>
      <c r="AF84" s="3">
        <f t="shared" si="20"/>
        <v>0.20949720670391062</v>
      </c>
      <c r="AG84" s="1">
        <f t="shared" si="21"/>
        <v>0.66249999999999998</v>
      </c>
      <c r="AH84" s="3">
        <f t="shared" si="22"/>
        <v>0.18402777777777779</v>
      </c>
    </row>
    <row r="85" spans="1:34" x14ac:dyDescent="0.2">
      <c r="A85">
        <v>84</v>
      </c>
      <c r="B85">
        <v>1982</v>
      </c>
      <c r="C85" t="s">
        <v>22</v>
      </c>
      <c r="D85" t="s">
        <v>53</v>
      </c>
      <c r="E85" t="s">
        <v>56</v>
      </c>
      <c r="F85">
        <f t="shared" si="14"/>
        <v>1</v>
      </c>
      <c r="G85">
        <f t="shared" si="15"/>
        <v>0</v>
      </c>
      <c r="H85">
        <f t="shared" si="16"/>
        <v>0</v>
      </c>
      <c r="I85">
        <f t="shared" si="17"/>
        <v>0</v>
      </c>
      <c r="J85">
        <v>80</v>
      </c>
      <c r="K85">
        <v>33</v>
      </c>
      <c r="L85">
        <v>39</v>
      </c>
      <c r="M85">
        <v>8</v>
      </c>
      <c r="O85">
        <v>74</v>
      </c>
      <c r="P85" s="1">
        <f t="shared" si="23"/>
        <v>0.92500000000000004</v>
      </c>
      <c r="S85">
        <v>311</v>
      </c>
      <c r="T85">
        <v>333</v>
      </c>
      <c r="U85">
        <v>1089</v>
      </c>
      <c r="V85" s="2">
        <f t="shared" si="24"/>
        <v>13.612500000000001</v>
      </c>
      <c r="W85">
        <v>78</v>
      </c>
      <c r="X85">
        <v>330</v>
      </c>
      <c r="Y85">
        <v>7</v>
      </c>
      <c r="Z85">
        <v>67</v>
      </c>
      <c r="AA85">
        <v>246</v>
      </c>
      <c r="AB85">
        <v>3.89</v>
      </c>
      <c r="AC85">
        <v>4.16</v>
      </c>
      <c r="AD85" s="1">
        <f t="shared" si="18"/>
        <v>-0.27</v>
      </c>
      <c r="AE85" s="1">
        <f t="shared" si="19"/>
        <v>0.97499999999999998</v>
      </c>
      <c r="AF85" s="3">
        <f t="shared" si="20"/>
        <v>0.23636363636363636</v>
      </c>
      <c r="AG85" s="1">
        <f t="shared" si="21"/>
        <v>0.83750000000000002</v>
      </c>
      <c r="AH85" s="3">
        <f t="shared" si="22"/>
        <v>0.27235772357723576</v>
      </c>
    </row>
    <row r="86" spans="1:34" x14ac:dyDescent="0.2">
      <c r="A86">
        <v>85</v>
      </c>
      <c r="B86">
        <v>1983</v>
      </c>
      <c r="C86" t="s">
        <v>22</v>
      </c>
      <c r="D86" t="s">
        <v>26</v>
      </c>
      <c r="E86" t="s">
        <v>56</v>
      </c>
      <c r="F86">
        <f t="shared" si="14"/>
        <v>1</v>
      </c>
      <c r="G86">
        <f t="shared" si="15"/>
        <v>0</v>
      </c>
      <c r="H86">
        <f t="shared" si="16"/>
        <v>0</v>
      </c>
      <c r="I86">
        <f t="shared" si="17"/>
        <v>0</v>
      </c>
      <c r="J86">
        <v>80</v>
      </c>
      <c r="K86">
        <v>49</v>
      </c>
      <c r="L86">
        <v>25</v>
      </c>
      <c r="M86">
        <v>6</v>
      </c>
      <c r="O86">
        <v>104</v>
      </c>
      <c r="P86" s="1">
        <f t="shared" si="23"/>
        <v>1.3</v>
      </c>
      <c r="S86">
        <v>336</v>
      </c>
      <c r="T86">
        <v>261</v>
      </c>
      <c r="U86">
        <v>1606</v>
      </c>
      <c r="V86" s="2">
        <f t="shared" si="24"/>
        <v>20.074999999999999</v>
      </c>
      <c r="W86">
        <v>82</v>
      </c>
      <c r="X86">
        <v>342</v>
      </c>
      <c r="Y86">
        <v>7</v>
      </c>
      <c r="Z86">
        <v>56</v>
      </c>
      <c r="AA86">
        <v>336</v>
      </c>
      <c r="AB86">
        <v>4.2</v>
      </c>
      <c r="AC86">
        <v>3.26</v>
      </c>
      <c r="AD86" s="1">
        <f t="shared" si="18"/>
        <v>0.94000000000000039</v>
      </c>
      <c r="AE86" s="1">
        <f t="shared" si="19"/>
        <v>1.0249999999999999</v>
      </c>
      <c r="AF86" s="3">
        <f t="shared" si="20"/>
        <v>0.23976608187134502</v>
      </c>
      <c r="AG86" s="1">
        <f t="shared" si="21"/>
        <v>0.7</v>
      </c>
      <c r="AH86" s="3">
        <f t="shared" si="22"/>
        <v>0.16666666666666666</v>
      </c>
    </row>
    <row r="87" spans="1:34" x14ac:dyDescent="0.2">
      <c r="A87">
        <v>86</v>
      </c>
      <c r="B87">
        <v>1983</v>
      </c>
      <c r="C87" t="s">
        <v>22</v>
      </c>
      <c r="D87" t="s">
        <v>39</v>
      </c>
      <c r="E87" t="s">
        <v>56</v>
      </c>
      <c r="F87">
        <f t="shared" si="14"/>
        <v>1</v>
      </c>
      <c r="G87">
        <f t="shared" si="15"/>
        <v>0</v>
      </c>
      <c r="H87">
        <f t="shared" si="16"/>
        <v>0</v>
      </c>
      <c r="I87">
        <f t="shared" si="17"/>
        <v>0</v>
      </c>
      <c r="J87">
        <v>80</v>
      </c>
      <c r="K87">
        <v>48</v>
      </c>
      <c r="L87">
        <v>25</v>
      </c>
      <c r="M87">
        <v>7</v>
      </c>
      <c r="O87">
        <v>103</v>
      </c>
      <c r="P87" s="1">
        <f t="shared" si="23"/>
        <v>1.2875000000000001</v>
      </c>
      <c r="S87">
        <v>315</v>
      </c>
      <c r="T87">
        <v>257</v>
      </c>
      <c r="U87">
        <v>1190</v>
      </c>
      <c r="V87" s="2">
        <f t="shared" si="24"/>
        <v>14.875</v>
      </c>
      <c r="W87">
        <v>71</v>
      </c>
      <c r="X87">
        <v>329</v>
      </c>
      <c r="Y87">
        <v>14</v>
      </c>
      <c r="Z87">
        <v>50</v>
      </c>
      <c r="AA87">
        <v>277</v>
      </c>
      <c r="AB87">
        <v>3.94</v>
      </c>
      <c r="AC87">
        <v>3.21</v>
      </c>
      <c r="AD87" s="1">
        <f t="shared" si="18"/>
        <v>0.73</v>
      </c>
      <c r="AE87" s="1">
        <f t="shared" si="19"/>
        <v>0.88749999999999996</v>
      </c>
      <c r="AF87" s="3">
        <f t="shared" si="20"/>
        <v>0.21580547112462006</v>
      </c>
      <c r="AG87" s="1">
        <f t="shared" si="21"/>
        <v>0.625</v>
      </c>
      <c r="AH87" s="3">
        <f t="shared" si="22"/>
        <v>0.18050541516245489</v>
      </c>
    </row>
    <row r="88" spans="1:34" x14ac:dyDescent="0.2">
      <c r="A88">
        <v>87</v>
      </c>
      <c r="B88">
        <v>1983</v>
      </c>
      <c r="C88" t="s">
        <v>22</v>
      </c>
      <c r="D88" t="s">
        <v>42</v>
      </c>
      <c r="E88" t="s">
        <v>55</v>
      </c>
      <c r="F88">
        <f t="shared" si="14"/>
        <v>1</v>
      </c>
      <c r="G88">
        <f t="shared" si="15"/>
        <v>1</v>
      </c>
      <c r="H88">
        <f t="shared" si="16"/>
        <v>0</v>
      </c>
      <c r="I88">
        <f t="shared" si="17"/>
        <v>0</v>
      </c>
      <c r="J88">
        <v>80</v>
      </c>
      <c r="K88">
        <v>34</v>
      </c>
      <c r="L88">
        <v>32</v>
      </c>
      <c r="M88">
        <v>14</v>
      </c>
      <c r="O88">
        <v>82</v>
      </c>
      <c r="P88" s="1">
        <f t="shared" si="23"/>
        <v>1.0249999999999999</v>
      </c>
      <c r="S88">
        <v>311</v>
      </c>
      <c r="T88">
        <v>314</v>
      </c>
      <c r="U88">
        <v>1390</v>
      </c>
      <c r="V88" s="2">
        <f t="shared" si="24"/>
        <v>17.375</v>
      </c>
      <c r="W88">
        <v>64</v>
      </c>
      <c r="X88">
        <v>297</v>
      </c>
      <c r="Y88">
        <v>10</v>
      </c>
      <c r="Z88">
        <v>63</v>
      </c>
      <c r="AA88">
        <v>315</v>
      </c>
      <c r="AB88">
        <v>3.89</v>
      </c>
      <c r="AC88">
        <v>3.92</v>
      </c>
      <c r="AD88" s="1">
        <f t="shared" si="18"/>
        <v>-2.9999999999999805E-2</v>
      </c>
      <c r="AE88" s="1">
        <f t="shared" si="19"/>
        <v>0.8</v>
      </c>
      <c r="AF88" s="3">
        <f t="shared" si="20"/>
        <v>0.21548821548821548</v>
      </c>
      <c r="AG88" s="1">
        <f t="shared" si="21"/>
        <v>0.78749999999999998</v>
      </c>
      <c r="AH88" s="3">
        <f t="shared" si="22"/>
        <v>0.2</v>
      </c>
    </row>
    <row r="89" spans="1:34" x14ac:dyDescent="0.2">
      <c r="A89">
        <v>88</v>
      </c>
      <c r="B89">
        <v>1983</v>
      </c>
      <c r="C89" t="s">
        <v>22</v>
      </c>
      <c r="D89" t="s">
        <v>29</v>
      </c>
      <c r="E89" t="s">
        <v>56</v>
      </c>
      <c r="F89">
        <f t="shared" si="14"/>
        <v>1</v>
      </c>
      <c r="G89">
        <f t="shared" si="15"/>
        <v>0</v>
      </c>
      <c r="H89">
        <f t="shared" si="16"/>
        <v>0</v>
      </c>
      <c r="I89">
        <f t="shared" si="17"/>
        <v>0</v>
      </c>
      <c r="J89">
        <v>80</v>
      </c>
      <c r="K89">
        <v>30</v>
      </c>
      <c r="L89">
        <v>42</v>
      </c>
      <c r="M89">
        <v>8</v>
      </c>
      <c r="O89">
        <v>68</v>
      </c>
      <c r="P89" s="1">
        <f t="shared" si="23"/>
        <v>0.85</v>
      </c>
      <c r="S89">
        <v>277</v>
      </c>
      <c r="T89">
        <v>311</v>
      </c>
      <c r="U89">
        <v>1358</v>
      </c>
      <c r="V89" s="2">
        <f t="shared" si="24"/>
        <v>16.975000000000001</v>
      </c>
      <c r="W89">
        <v>67</v>
      </c>
      <c r="X89">
        <v>332</v>
      </c>
      <c r="Y89">
        <v>7</v>
      </c>
      <c r="Z89">
        <v>74</v>
      </c>
      <c r="AA89">
        <v>342</v>
      </c>
      <c r="AB89">
        <v>3.46</v>
      </c>
      <c r="AC89">
        <v>3.89</v>
      </c>
      <c r="AD89" s="1">
        <f t="shared" si="18"/>
        <v>-0.43000000000000016</v>
      </c>
      <c r="AE89" s="1">
        <f t="shared" si="19"/>
        <v>0.83750000000000002</v>
      </c>
      <c r="AF89" s="3">
        <f t="shared" si="20"/>
        <v>0.20180722891566266</v>
      </c>
      <c r="AG89" s="1">
        <f t="shared" si="21"/>
        <v>0.92500000000000004</v>
      </c>
      <c r="AH89" s="3">
        <f t="shared" si="22"/>
        <v>0.21637426900584794</v>
      </c>
    </row>
    <row r="90" spans="1:34" x14ac:dyDescent="0.2">
      <c r="A90">
        <v>89</v>
      </c>
      <c r="B90">
        <v>1983</v>
      </c>
      <c r="C90" t="s">
        <v>22</v>
      </c>
      <c r="D90" t="s">
        <v>31</v>
      </c>
      <c r="E90" t="s">
        <v>56</v>
      </c>
      <c r="F90">
        <f t="shared" si="14"/>
        <v>1</v>
      </c>
      <c r="G90">
        <f t="shared" si="15"/>
        <v>0</v>
      </c>
      <c r="H90">
        <f t="shared" si="16"/>
        <v>0</v>
      </c>
      <c r="I90">
        <f t="shared" si="17"/>
        <v>0</v>
      </c>
      <c r="J90">
        <v>80</v>
      </c>
      <c r="K90">
        <v>31</v>
      </c>
      <c r="L90">
        <v>42</v>
      </c>
      <c r="M90">
        <v>7</v>
      </c>
      <c r="O90">
        <v>69</v>
      </c>
      <c r="P90" s="1">
        <f t="shared" si="23"/>
        <v>0.86250000000000004</v>
      </c>
      <c r="S90">
        <v>298</v>
      </c>
      <c r="T90">
        <v>323</v>
      </c>
      <c r="U90">
        <v>1546</v>
      </c>
      <c r="V90" s="2">
        <f t="shared" si="24"/>
        <v>19.324999999999999</v>
      </c>
      <c r="W90">
        <v>79</v>
      </c>
      <c r="X90">
        <v>356</v>
      </c>
      <c r="Y90">
        <v>10</v>
      </c>
      <c r="Z90">
        <v>77</v>
      </c>
      <c r="AA90">
        <v>311</v>
      </c>
      <c r="AB90">
        <v>3.72</v>
      </c>
      <c r="AC90">
        <v>4.04</v>
      </c>
      <c r="AD90" s="1">
        <f t="shared" si="18"/>
        <v>-0.31999999999999984</v>
      </c>
      <c r="AE90" s="1">
        <f t="shared" si="19"/>
        <v>0.98750000000000004</v>
      </c>
      <c r="AF90" s="3">
        <f t="shared" si="20"/>
        <v>0.22191011235955055</v>
      </c>
      <c r="AG90" s="1">
        <f t="shared" si="21"/>
        <v>0.96250000000000002</v>
      </c>
      <c r="AH90" s="3">
        <f t="shared" si="22"/>
        <v>0.24758842443729903</v>
      </c>
    </row>
    <row r="91" spans="1:34" x14ac:dyDescent="0.2">
      <c r="A91">
        <v>90</v>
      </c>
      <c r="B91">
        <v>1983</v>
      </c>
      <c r="C91" t="s">
        <v>22</v>
      </c>
      <c r="D91" t="s">
        <v>48</v>
      </c>
      <c r="E91" t="s">
        <v>25</v>
      </c>
      <c r="F91">
        <f t="shared" si="14"/>
        <v>1</v>
      </c>
      <c r="G91">
        <f t="shared" si="15"/>
        <v>1</v>
      </c>
      <c r="H91">
        <f t="shared" si="16"/>
        <v>1</v>
      </c>
      <c r="I91">
        <f t="shared" si="17"/>
        <v>1</v>
      </c>
      <c r="J91">
        <v>80</v>
      </c>
      <c r="K91">
        <v>57</v>
      </c>
      <c r="L91">
        <v>18</v>
      </c>
      <c r="M91">
        <v>5</v>
      </c>
      <c r="O91">
        <v>119</v>
      </c>
      <c r="P91" s="1">
        <f t="shared" si="23"/>
        <v>1.4875</v>
      </c>
      <c r="S91">
        <v>446</v>
      </c>
      <c r="T91">
        <v>314</v>
      </c>
      <c r="U91">
        <v>1577</v>
      </c>
      <c r="V91" s="2">
        <f t="shared" si="24"/>
        <v>19.712499999999999</v>
      </c>
      <c r="W91">
        <v>81</v>
      </c>
      <c r="X91">
        <v>318</v>
      </c>
      <c r="Y91">
        <v>12</v>
      </c>
      <c r="Z91">
        <v>77</v>
      </c>
      <c r="AA91">
        <v>386</v>
      </c>
      <c r="AB91">
        <v>5.58</v>
      </c>
      <c r="AC91">
        <v>3.92</v>
      </c>
      <c r="AD91" s="1">
        <f t="shared" si="18"/>
        <v>1.6600000000000001</v>
      </c>
      <c r="AE91" s="1">
        <f t="shared" si="19"/>
        <v>1.0125</v>
      </c>
      <c r="AF91" s="3">
        <f t="shared" si="20"/>
        <v>0.25471698113207547</v>
      </c>
      <c r="AG91" s="1">
        <f t="shared" si="21"/>
        <v>0.96250000000000002</v>
      </c>
      <c r="AH91" s="3">
        <f t="shared" si="22"/>
        <v>0.19948186528497408</v>
      </c>
    </row>
    <row r="92" spans="1:34" x14ac:dyDescent="0.2">
      <c r="A92">
        <v>91</v>
      </c>
      <c r="B92">
        <v>1983</v>
      </c>
      <c r="C92" t="s">
        <v>22</v>
      </c>
      <c r="D92" t="s">
        <v>49</v>
      </c>
      <c r="F92">
        <f t="shared" si="14"/>
        <v>0</v>
      </c>
      <c r="G92">
        <f t="shared" si="15"/>
        <v>0</v>
      </c>
      <c r="H92">
        <f t="shared" si="16"/>
        <v>0</v>
      </c>
      <c r="I92">
        <f t="shared" si="17"/>
        <v>0</v>
      </c>
      <c r="J92">
        <v>80</v>
      </c>
      <c r="K92">
        <v>28</v>
      </c>
      <c r="L92">
        <v>42</v>
      </c>
      <c r="M92">
        <v>10</v>
      </c>
      <c r="O92">
        <v>66</v>
      </c>
      <c r="P92" s="1">
        <f t="shared" si="23"/>
        <v>0.82499999999999996</v>
      </c>
      <c r="S92">
        <v>288</v>
      </c>
      <c r="T92">
        <v>320</v>
      </c>
      <c r="U92">
        <v>1184</v>
      </c>
      <c r="V92" s="2">
        <f t="shared" si="24"/>
        <v>14.8</v>
      </c>
      <c r="W92">
        <v>80</v>
      </c>
      <c r="X92">
        <v>329</v>
      </c>
      <c r="Y92">
        <v>14</v>
      </c>
      <c r="Z92">
        <v>68</v>
      </c>
      <c r="AA92">
        <v>301</v>
      </c>
      <c r="AB92">
        <v>3.6</v>
      </c>
      <c r="AC92">
        <v>4</v>
      </c>
      <c r="AD92" s="1">
        <f t="shared" si="18"/>
        <v>-0.39999999999999991</v>
      </c>
      <c r="AE92" s="1">
        <f t="shared" si="19"/>
        <v>1</v>
      </c>
      <c r="AF92" s="3">
        <f t="shared" si="20"/>
        <v>0.24316109422492402</v>
      </c>
      <c r="AG92" s="1">
        <f t="shared" si="21"/>
        <v>0.85</v>
      </c>
      <c r="AH92" s="3">
        <f t="shared" si="22"/>
        <v>0.22591362126245848</v>
      </c>
    </row>
    <row r="93" spans="1:34" x14ac:dyDescent="0.2">
      <c r="A93">
        <v>92</v>
      </c>
      <c r="B93">
        <v>1983</v>
      </c>
      <c r="C93" t="s">
        <v>22</v>
      </c>
      <c r="D93" t="s">
        <v>33</v>
      </c>
      <c r="F93">
        <f t="shared" si="14"/>
        <v>0</v>
      </c>
      <c r="G93">
        <f t="shared" si="15"/>
        <v>0</v>
      </c>
      <c r="H93">
        <f t="shared" si="16"/>
        <v>0</v>
      </c>
      <c r="I93">
        <f t="shared" si="17"/>
        <v>0</v>
      </c>
      <c r="J93">
        <v>80</v>
      </c>
      <c r="K93">
        <v>23</v>
      </c>
      <c r="L93">
        <v>44</v>
      </c>
      <c r="M93">
        <v>13</v>
      </c>
      <c r="O93">
        <v>59</v>
      </c>
      <c r="P93" s="1">
        <f t="shared" si="23"/>
        <v>0.73750000000000004</v>
      </c>
      <c r="S93">
        <v>309</v>
      </c>
      <c r="T93">
        <v>376</v>
      </c>
      <c r="U93">
        <v>1265</v>
      </c>
      <c r="V93" s="2">
        <f t="shared" si="24"/>
        <v>15.8125</v>
      </c>
      <c r="W93">
        <v>75</v>
      </c>
      <c r="X93">
        <v>360</v>
      </c>
      <c r="Y93">
        <v>17</v>
      </c>
      <c r="Z93">
        <v>82</v>
      </c>
      <c r="AA93">
        <v>294</v>
      </c>
      <c r="AB93">
        <v>3.86</v>
      </c>
      <c r="AC93">
        <v>4.7</v>
      </c>
      <c r="AD93" s="1">
        <f t="shared" si="18"/>
        <v>-0.8400000000000003</v>
      </c>
      <c r="AE93" s="1">
        <f t="shared" si="19"/>
        <v>0.9375</v>
      </c>
      <c r="AF93" s="3">
        <f t="shared" si="20"/>
        <v>0.20833333333333334</v>
      </c>
      <c r="AG93" s="1">
        <f t="shared" si="21"/>
        <v>1.0249999999999999</v>
      </c>
      <c r="AH93" s="3">
        <f t="shared" si="22"/>
        <v>0.27891156462585032</v>
      </c>
    </row>
    <row r="94" spans="1:34" x14ac:dyDescent="0.2">
      <c r="A94">
        <v>93</v>
      </c>
      <c r="B94">
        <v>1983</v>
      </c>
      <c r="C94" t="s">
        <v>22</v>
      </c>
      <c r="D94" t="s">
        <v>34</v>
      </c>
      <c r="E94" t="s">
        <v>57</v>
      </c>
      <c r="F94">
        <f t="shared" si="14"/>
        <v>1</v>
      </c>
      <c r="G94">
        <f t="shared" si="15"/>
        <v>1</v>
      </c>
      <c r="H94">
        <f t="shared" si="16"/>
        <v>1</v>
      </c>
      <c r="I94">
        <f t="shared" si="17"/>
        <v>0</v>
      </c>
      <c r="J94">
        <v>80</v>
      </c>
      <c r="K94">
        <v>39</v>
      </c>
      <c r="L94">
        <v>31</v>
      </c>
      <c r="M94">
        <v>10</v>
      </c>
      <c r="O94">
        <v>88</v>
      </c>
      <c r="P94" s="1">
        <f t="shared" si="23"/>
        <v>1.1000000000000001</v>
      </c>
      <c r="S94">
        <v>345</v>
      </c>
      <c r="T94">
        <v>344</v>
      </c>
      <c r="U94">
        <v>1696</v>
      </c>
      <c r="V94" s="2">
        <f t="shared" si="24"/>
        <v>21.2</v>
      </c>
      <c r="W94">
        <v>91</v>
      </c>
      <c r="X94">
        <v>340</v>
      </c>
      <c r="Y94">
        <v>8</v>
      </c>
      <c r="Z94">
        <v>89</v>
      </c>
      <c r="AA94">
        <v>407</v>
      </c>
      <c r="AB94">
        <v>4.3099999999999996</v>
      </c>
      <c r="AC94">
        <v>4.3</v>
      </c>
      <c r="AD94" s="1">
        <f t="shared" si="18"/>
        <v>9.9999999999997868E-3</v>
      </c>
      <c r="AE94" s="1">
        <f t="shared" si="19"/>
        <v>1.1375</v>
      </c>
      <c r="AF94" s="3">
        <f t="shared" si="20"/>
        <v>0.2676470588235294</v>
      </c>
      <c r="AG94" s="1">
        <f t="shared" si="21"/>
        <v>1.1125</v>
      </c>
      <c r="AH94" s="3">
        <f t="shared" si="22"/>
        <v>0.21867321867321868</v>
      </c>
    </row>
    <row r="95" spans="1:34" x14ac:dyDescent="0.2">
      <c r="A95">
        <v>94</v>
      </c>
      <c r="B95">
        <v>1983</v>
      </c>
      <c r="C95" t="s">
        <v>22</v>
      </c>
      <c r="D95" t="s">
        <v>23</v>
      </c>
      <c r="E95" t="s">
        <v>57</v>
      </c>
      <c r="F95">
        <f t="shared" si="14"/>
        <v>1</v>
      </c>
      <c r="G95">
        <f t="shared" si="15"/>
        <v>1</v>
      </c>
      <c r="H95">
        <f t="shared" si="16"/>
        <v>1</v>
      </c>
      <c r="I95">
        <f t="shared" si="17"/>
        <v>0</v>
      </c>
      <c r="J95">
        <v>80</v>
      </c>
      <c r="K95">
        <v>35</v>
      </c>
      <c r="L95">
        <v>40</v>
      </c>
      <c r="M95">
        <v>5</v>
      </c>
      <c r="O95">
        <v>75</v>
      </c>
      <c r="P95" s="1">
        <f t="shared" si="23"/>
        <v>0.9375</v>
      </c>
      <c r="S95">
        <v>286</v>
      </c>
      <c r="T95">
        <v>295</v>
      </c>
      <c r="U95">
        <v>1371</v>
      </c>
      <c r="V95" s="2">
        <f t="shared" si="24"/>
        <v>17.137499999999999</v>
      </c>
      <c r="W95">
        <v>58</v>
      </c>
      <c r="X95">
        <v>294</v>
      </c>
      <c r="Y95">
        <v>7</v>
      </c>
      <c r="Z95">
        <v>56</v>
      </c>
      <c r="AA95">
        <v>276</v>
      </c>
      <c r="AB95">
        <v>3.58</v>
      </c>
      <c r="AC95">
        <v>3.69</v>
      </c>
      <c r="AD95" s="1">
        <f t="shared" si="18"/>
        <v>-0.10999999999999988</v>
      </c>
      <c r="AE95" s="1">
        <f t="shared" si="19"/>
        <v>0.72499999999999998</v>
      </c>
      <c r="AF95" s="3">
        <f t="shared" si="20"/>
        <v>0.19727891156462585</v>
      </c>
      <c r="AG95" s="1">
        <f t="shared" si="21"/>
        <v>0.7</v>
      </c>
      <c r="AH95" s="3">
        <f t="shared" si="22"/>
        <v>0.20289855072463769</v>
      </c>
    </row>
    <row r="96" spans="1:34" x14ac:dyDescent="0.2">
      <c r="A96">
        <v>95</v>
      </c>
      <c r="B96">
        <v>1983</v>
      </c>
      <c r="C96" t="s">
        <v>22</v>
      </c>
      <c r="D96" t="s">
        <v>45</v>
      </c>
      <c r="F96">
        <f t="shared" si="14"/>
        <v>0</v>
      </c>
      <c r="G96">
        <f t="shared" si="15"/>
        <v>0</v>
      </c>
      <c r="H96">
        <f t="shared" si="16"/>
        <v>0</v>
      </c>
      <c r="I96">
        <f t="shared" si="17"/>
        <v>0</v>
      </c>
      <c r="J96">
        <v>80</v>
      </c>
      <c r="K96">
        <v>17</v>
      </c>
      <c r="L96">
        <v>56</v>
      </c>
      <c r="M96">
        <v>7</v>
      </c>
      <c r="O96">
        <v>41</v>
      </c>
      <c r="P96" s="1">
        <f t="shared" si="23"/>
        <v>0.51249999999999996</v>
      </c>
      <c r="S96">
        <v>231</v>
      </c>
      <c r="T96">
        <v>350</v>
      </c>
      <c r="U96">
        <v>1352</v>
      </c>
      <c r="V96" s="2">
        <f t="shared" si="24"/>
        <v>16.899999999999999</v>
      </c>
      <c r="W96">
        <v>51</v>
      </c>
      <c r="X96">
        <v>363</v>
      </c>
      <c r="Y96">
        <v>13</v>
      </c>
      <c r="Z96">
        <v>83</v>
      </c>
      <c r="AA96">
        <v>336</v>
      </c>
      <c r="AB96">
        <v>2.89</v>
      </c>
      <c r="AC96">
        <v>4.38</v>
      </c>
      <c r="AD96" s="1">
        <f t="shared" si="18"/>
        <v>-1.4899999999999998</v>
      </c>
      <c r="AE96" s="1">
        <f t="shared" si="19"/>
        <v>0.63749999999999996</v>
      </c>
      <c r="AF96" s="3">
        <f t="shared" si="20"/>
        <v>0.14049586776859505</v>
      </c>
      <c r="AG96" s="1">
        <f t="shared" si="21"/>
        <v>1.0375000000000001</v>
      </c>
      <c r="AH96" s="3">
        <f t="shared" si="22"/>
        <v>0.24702380952380953</v>
      </c>
    </row>
    <row r="97" spans="1:34" x14ac:dyDescent="0.2">
      <c r="A97">
        <v>96</v>
      </c>
      <c r="B97">
        <v>1983</v>
      </c>
      <c r="C97" t="s">
        <v>22</v>
      </c>
      <c r="D97" t="s">
        <v>43</v>
      </c>
      <c r="E97" t="s">
        <v>27</v>
      </c>
      <c r="F97">
        <f t="shared" si="14"/>
        <v>1</v>
      </c>
      <c r="G97">
        <f t="shared" si="15"/>
        <v>1</v>
      </c>
      <c r="H97">
        <f t="shared" si="16"/>
        <v>1</v>
      </c>
      <c r="I97">
        <f t="shared" si="17"/>
        <v>1</v>
      </c>
      <c r="J97">
        <v>80</v>
      </c>
      <c r="K97">
        <v>50</v>
      </c>
      <c r="L97">
        <v>26</v>
      </c>
      <c r="M97">
        <v>4</v>
      </c>
      <c r="O97">
        <v>104</v>
      </c>
      <c r="P97" s="1">
        <f t="shared" si="23"/>
        <v>1.3</v>
      </c>
      <c r="S97">
        <v>357</v>
      </c>
      <c r="T97">
        <v>269</v>
      </c>
      <c r="U97">
        <v>1157</v>
      </c>
      <c r="V97" s="2">
        <f t="shared" si="24"/>
        <v>14.4625</v>
      </c>
      <c r="W97">
        <v>63</v>
      </c>
      <c r="X97">
        <v>280</v>
      </c>
      <c r="Y97">
        <v>9</v>
      </c>
      <c r="Z97">
        <v>66</v>
      </c>
      <c r="AA97">
        <v>360</v>
      </c>
      <c r="AB97">
        <v>4.46</v>
      </c>
      <c r="AC97">
        <v>3.36</v>
      </c>
      <c r="AD97" s="1">
        <f t="shared" si="18"/>
        <v>1.1000000000000001</v>
      </c>
      <c r="AE97" s="1">
        <f t="shared" si="19"/>
        <v>0.78749999999999998</v>
      </c>
      <c r="AF97" s="3">
        <f t="shared" si="20"/>
        <v>0.22500000000000001</v>
      </c>
      <c r="AG97" s="1">
        <f t="shared" si="21"/>
        <v>0.82499999999999996</v>
      </c>
      <c r="AH97" s="3">
        <f t="shared" si="22"/>
        <v>0.18333333333333332</v>
      </c>
    </row>
    <row r="98" spans="1:34" x14ac:dyDescent="0.2">
      <c r="A98">
        <v>97</v>
      </c>
      <c r="B98">
        <v>1983</v>
      </c>
      <c r="C98" t="s">
        <v>22</v>
      </c>
      <c r="D98" t="s">
        <v>32</v>
      </c>
      <c r="E98" t="s">
        <v>56</v>
      </c>
      <c r="F98">
        <f t="shared" si="14"/>
        <v>1</v>
      </c>
      <c r="G98">
        <f t="shared" si="15"/>
        <v>0</v>
      </c>
      <c r="H98">
        <f t="shared" si="16"/>
        <v>0</v>
      </c>
      <c r="I98">
        <f t="shared" si="17"/>
        <v>0</v>
      </c>
      <c r="J98">
        <v>80</v>
      </c>
      <c r="K98">
        <v>42</v>
      </c>
      <c r="L98">
        <v>29</v>
      </c>
      <c r="M98">
        <v>9</v>
      </c>
      <c r="O98">
        <v>93</v>
      </c>
      <c r="P98" s="1">
        <f t="shared" si="23"/>
        <v>1.1625000000000001</v>
      </c>
      <c r="S98">
        <v>314</v>
      </c>
      <c r="T98">
        <v>304</v>
      </c>
      <c r="U98">
        <v>1471</v>
      </c>
      <c r="V98" s="2">
        <f t="shared" si="24"/>
        <v>18.387499999999999</v>
      </c>
      <c r="W98">
        <v>74</v>
      </c>
      <c r="X98">
        <v>295</v>
      </c>
      <c r="Y98">
        <v>11</v>
      </c>
      <c r="Z98">
        <v>76</v>
      </c>
      <c r="AA98">
        <v>347</v>
      </c>
      <c r="AB98">
        <v>3.92</v>
      </c>
      <c r="AC98">
        <v>3.8</v>
      </c>
      <c r="AD98" s="1">
        <f t="shared" si="18"/>
        <v>0.12000000000000011</v>
      </c>
      <c r="AE98" s="1">
        <f t="shared" si="19"/>
        <v>0.92500000000000004</v>
      </c>
      <c r="AF98" s="3">
        <f t="shared" si="20"/>
        <v>0.25084745762711863</v>
      </c>
      <c r="AG98" s="1">
        <f t="shared" si="21"/>
        <v>0.95</v>
      </c>
      <c r="AH98" s="3">
        <f t="shared" si="22"/>
        <v>0.21902017291066284</v>
      </c>
    </row>
    <row r="99" spans="1:34" x14ac:dyDescent="0.2">
      <c r="A99">
        <v>98</v>
      </c>
      <c r="B99">
        <v>1983</v>
      </c>
      <c r="C99" t="s">
        <v>22</v>
      </c>
      <c r="D99" t="s">
        <v>36</v>
      </c>
      <c r="E99" t="s">
        <v>56</v>
      </c>
      <c r="F99">
        <f t="shared" si="14"/>
        <v>1</v>
      </c>
      <c r="G99">
        <f t="shared" si="15"/>
        <v>0</v>
      </c>
      <c r="H99">
        <f t="shared" si="16"/>
        <v>0</v>
      </c>
      <c r="I99">
        <f t="shared" si="17"/>
        <v>0</v>
      </c>
      <c r="J99">
        <v>80</v>
      </c>
      <c r="K99">
        <v>44</v>
      </c>
      <c r="L99">
        <v>26</v>
      </c>
      <c r="M99">
        <v>10</v>
      </c>
      <c r="O99">
        <v>98</v>
      </c>
      <c r="P99" s="1">
        <f t="shared" si="23"/>
        <v>1.2250000000000001</v>
      </c>
      <c r="S99">
        <v>350</v>
      </c>
      <c r="T99">
        <v>290</v>
      </c>
      <c r="U99">
        <v>1488</v>
      </c>
      <c r="V99" s="2">
        <f t="shared" si="24"/>
        <v>18.600000000000001</v>
      </c>
      <c r="W99">
        <v>64</v>
      </c>
      <c r="X99">
        <v>316</v>
      </c>
      <c r="Y99">
        <v>9</v>
      </c>
      <c r="Z99">
        <v>84</v>
      </c>
      <c r="AA99">
        <v>364</v>
      </c>
      <c r="AB99">
        <v>4.38</v>
      </c>
      <c r="AC99">
        <v>3.62</v>
      </c>
      <c r="AD99" s="1">
        <f t="shared" si="18"/>
        <v>0.75999999999999979</v>
      </c>
      <c r="AE99" s="1">
        <f t="shared" si="19"/>
        <v>0.8</v>
      </c>
      <c r="AF99" s="3">
        <f t="shared" si="20"/>
        <v>0.20253164556962025</v>
      </c>
      <c r="AG99" s="1">
        <f t="shared" si="21"/>
        <v>1.05</v>
      </c>
      <c r="AH99" s="3">
        <f t="shared" si="22"/>
        <v>0.23076923076923078</v>
      </c>
    </row>
    <row r="100" spans="1:34" x14ac:dyDescent="0.2">
      <c r="A100">
        <v>99</v>
      </c>
      <c r="B100">
        <v>1983</v>
      </c>
      <c r="C100" t="s">
        <v>22</v>
      </c>
      <c r="D100" t="s">
        <v>37</v>
      </c>
      <c r="F100">
        <f t="shared" si="14"/>
        <v>0</v>
      </c>
      <c r="G100">
        <f t="shared" si="15"/>
        <v>0</v>
      </c>
      <c r="H100">
        <f t="shared" si="16"/>
        <v>0</v>
      </c>
      <c r="I100">
        <f t="shared" si="17"/>
        <v>0</v>
      </c>
      <c r="J100">
        <v>80</v>
      </c>
      <c r="K100">
        <v>16</v>
      </c>
      <c r="L100">
        <v>58</v>
      </c>
      <c r="M100">
        <v>6</v>
      </c>
      <c r="O100">
        <v>38</v>
      </c>
      <c r="P100" s="1">
        <f t="shared" si="23"/>
        <v>0.47499999999999998</v>
      </c>
      <c r="S100">
        <v>254</v>
      </c>
      <c r="T100">
        <v>390</v>
      </c>
      <c r="U100">
        <v>1695</v>
      </c>
      <c r="V100" s="2">
        <f t="shared" si="24"/>
        <v>21.1875</v>
      </c>
      <c r="W100">
        <v>70</v>
      </c>
      <c r="X100">
        <v>340</v>
      </c>
      <c r="Y100">
        <v>14</v>
      </c>
      <c r="Z100">
        <v>86</v>
      </c>
      <c r="AA100">
        <v>357</v>
      </c>
      <c r="AB100">
        <v>3.18</v>
      </c>
      <c r="AC100">
        <v>4.88</v>
      </c>
      <c r="AD100" s="1">
        <f t="shared" si="18"/>
        <v>-1.6999999999999997</v>
      </c>
      <c r="AE100" s="1">
        <f t="shared" si="19"/>
        <v>0.875</v>
      </c>
      <c r="AF100" s="3">
        <f t="shared" si="20"/>
        <v>0.20588235294117646</v>
      </c>
      <c r="AG100" s="1">
        <f t="shared" si="21"/>
        <v>1.075</v>
      </c>
      <c r="AH100" s="3">
        <f t="shared" si="22"/>
        <v>0.24089635854341737</v>
      </c>
    </row>
    <row r="101" spans="1:34" x14ac:dyDescent="0.2">
      <c r="A101">
        <v>100</v>
      </c>
      <c r="B101">
        <v>1983</v>
      </c>
      <c r="C101" t="s">
        <v>22</v>
      </c>
      <c r="D101" t="s">
        <v>51</v>
      </c>
      <c r="E101" t="s">
        <v>55</v>
      </c>
      <c r="F101">
        <f t="shared" si="14"/>
        <v>1</v>
      </c>
      <c r="G101">
        <f t="shared" si="15"/>
        <v>1</v>
      </c>
      <c r="H101">
        <f t="shared" si="16"/>
        <v>0</v>
      </c>
      <c r="I101">
        <f t="shared" si="17"/>
        <v>0</v>
      </c>
      <c r="J101">
        <v>80</v>
      </c>
      <c r="K101">
        <v>42</v>
      </c>
      <c r="L101">
        <v>28</v>
      </c>
      <c r="M101">
        <v>10</v>
      </c>
      <c r="O101">
        <v>94</v>
      </c>
      <c r="P101" s="1">
        <f t="shared" si="23"/>
        <v>1.175</v>
      </c>
      <c r="S101">
        <v>360</v>
      </c>
      <c r="T101">
        <v>278</v>
      </c>
      <c r="U101">
        <v>1600</v>
      </c>
      <c r="V101" s="2">
        <f t="shared" si="24"/>
        <v>20</v>
      </c>
      <c r="W101">
        <v>69</v>
      </c>
      <c r="X101">
        <v>316</v>
      </c>
      <c r="Y101">
        <v>10</v>
      </c>
      <c r="Z101">
        <v>70</v>
      </c>
      <c r="AA101">
        <v>361</v>
      </c>
      <c r="AB101">
        <v>4.5</v>
      </c>
      <c r="AC101">
        <v>3.48</v>
      </c>
      <c r="AD101" s="1">
        <f t="shared" si="18"/>
        <v>1.02</v>
      </c>
      <c r="AE101" s="1">
        <f t="shared" si="19"/>
        <v>0.86250000000000004</v>
      </c>
      <c r="AF101" s="3">
        <f t="shared" si="20"/>
        <v>0.21835443037974683</v>
      </c>
      <c r="AG101" s="1">
        <f t="shared" si="21"/>
        <v>0.875</v>
      </c>
      <c r="AH101" s="3">
        <f t="shared" si="22"/>
        <v>0.19390581717451524</v>
      </c>
    </row>
    <row r="102" spans="1:34" x14ac:dyDescent="0.2">
      <c r="A102">
        <v>101</v>
      </c>
      <c r="B102">
        <v>1983</v>
      </c>
      <c r="C102" t="s">
        <v>22</v>
      </c>
      <c r="D102" t="s">
        <v>38</v>
      </c>
      <c r="E102" t="s">
        <v>55</v>
      </c>
      <c r="F102">
        <f t="shared" si="14"/>
        <v>1</v>
      </c>
      <c r="G102">
        <f t="shared" si="15"/>
        <v>1</v>
      </c>
      <c r="H102">
        <f t="shared" si="16"/>
        <v>0</v>
      </c>
      <c r="I102">
        <f t="shared" si="17"/>
        <v>0</v>
      </c>
      <c r="J102">
        <v>80</v>
      </c>
      <c r="K102">
        <v>32</v>
      </c>
      <c r="L102">
        <v>41</v>
      </c>
      <c r="M102">
        <v>7</v>
      </c>
      <c r="O102">
        <v>71</v>
      </c>
      <c r="P102" s="1">
        <f t="shared" si="23"/>
        <v>0.88749999999999996</v>
      </c>
      <c r="S102">
        <v>293</v>
      </c>
      <c r="T102">
        <v>316</v>
      </c>
      <c r="U102">
        <v>1614</v>
      </c>
      <c r="V102" s="2">
        <f t="shared" si="24"/>
        <v>20.175000000000001</v>
      </c>
      <c r="W102">
        <v>79</v>
      </c>
      <c r="X102">
        <v>347</v>
      </c>
      <c r="Y102">
        <v>16</v>
      </c>
      <c r="Z102">
        <v>91</v>
      </c>
      <c r="AA102">
        <v>364</v>
      </c>
      <c r="AB102">
        <v>3.66</v>
      </c>
      <c r="AC102">
        <v>3.95</v>
      </c>
      <c r="AD102" s="1">
        <f t="shared" si="18"/>
        <v>-0.29000000000000004</v>
      </c>
      <c r="AE102" s="1">
        <f t="shared" si="19"/>
        <v>0.98750000000000004</v>
      </c>
      <c r="AF102" s="3">
        <f t="shared" si="20"/>
        <v>0.2276657060518732</v>
      </c>
      <c r="AG102" s="1">
        <f t="shared" si="21"/>
        <v>1.1375</v>
      </c>
      <c r="AH102" s="3">
        <f t="shared" si="22"/>
        <v>0.25</v>
      </c>
    </row>
    <row r="103" spans="1:34" x14ac:dyDescent="0.2">
      <c r="A103">
        <v>102</v>
      </c>
      <c r="B103">
        <v>1983</v>
      </c>
      <c r="C103" t="s">
        <v>22</v>
      </c>
      <c r="D103" t="s">
        <v>24</v>
      </c>
      <c r="F103">
        <f t="shared" si="14"/>
        <v>0</v>
      </c>
      <c r="G103">
        <f t="shared" si="15"/>
        <v>0</v>
      </c>
      <c r="H103">
        <f t="shared" si="16"/>
        <v>0</v>
      </c>
      <c r="I103">
        <f t="shared" si="17"/>
        <v>0</v>
      </c>
      <c r="J103">
        <v>80</v>
      </c>
      <c r="K103">
        <v>26</v>
      </c>
      <c r="L103">
        <v>45</v>
      </c>
      <c r="M103">
        <v>9</v>
      </c>
      <c r="O103">
        <v>61</v>
      </c>
      <c r="P103" s="1">
        <f t="shared" si="23"/>
        <v>0.76249999999999996</v>
      </c>
      <c r="S103">
        <v>303</v>
      </c>
      <c r="T103">
        <v>387</v>
      </c>
      <c r="U103">
        <v>1682</v>
      </c>
      <c r="V103" s="2">
        <f t="shared" si="24"/>
        <v>21.024999999999999</v>
      </c>
      <c r="W103">
        <v>82</v>
      </c>
      <c r="X103">
        <v>383</v>
      </c>
      <c r="Y103">
        <v>7</v>
      </c>
      <c r="Z103">
        <v>101</v>
      </c>
      <c r="AA103">
        <v>382</v>
      </c>
      <c r="AB103">
        <v>3.79</v>
      </c>
      <c r="AC103">
        <v>4.84</v>
      </c>
      <c r="AD103" s="1">
        <f t="shared" si="18"/>
        <v>-1.0499999999999998</v>
      </c>
      <c r="AE103" s="1">
        <f t="shared" si="19"/>
        <v>1.0249999999999999</v>
      </c>
      <c r="AF103" s="3">
        <f t="shared" si="20"/>
        <v>0.21409921671018275</v>
      </c>
      <c r="AG103" s="1">
        <f t="shared" si="21"/>
        <v>1.2625</v>
      </c>
      <c r="AH103" s="3">
        <f t="shared" si="22"/>
        <v>0.26439790575916228</v>
      </c>
    </row>
    <row r="104" spans="1:34" x14ac:dyDescent="0.2">
      <c r="A104">
        <v>103</v>
      </c>
      <c r="B104">
        <v>1983</v>
      </c>
      <c r="C104" t="s">
        <v>22</v>
      </c>
      <c r="D104" t="s">
        <v>40</v>
      </c>
      <c r="E104" t="s">
        <v>56</v>
      </c>
      <c r="F104">
        <f t="shared" si="14"/>
        <v>1</v>
      </c>
      <c r="G104">
        <f t="shared" si="15"/>
        <v>0</v>
      </c>
      <c r="H104">
        <f t="shared" si="16"/>
        <v>0</v>
      </c>
      <c r="I104">
        <f t="shared" si="17"/>
        <v>0</v>
      </c>
      <c r="J104">
        <v>80</v>
      </c>
      <c r="K104">
        <v>32</v>
      </c>
      <c r="L104">
        <v>39</v>
      </c>
      <c r="M104">
        <v>9</v>
      </c>
      <c r="O104">
        <v>73</v>
      </c>
      <c r="P104" s="1">
        <f t="shared" si="23"/>
        <v>0.91249999999999998</v>
      </c>
      <c r="S104">
        <v>306</v>
      </c>
      <c r="T104">
        <v>328</v>
      </c>
      <c r="U104">
        <v>1474</v>
      </c>
      <c r="V104" s="2">
        <f t="shared" si="24"/>
        <v>18.425000000000001</v>
      </c>
      <c r="W104">
        <v>90</v>
      </c>
      <c r="X104">
        <v>369</v>
      </c>
      <c r="Y104">
        <v>11</v>
      </c>
      <c r="Z104">
        <v>73</v>
      </c>
      <c r="AA104">
        <v>312</v>
      </c>
      <c r="AB104">
        <v>3.82</v>
      </c>
      <c r="AC104">
        <v>4.0999999999999996</v>
      </c>
      <c r="AD104" s="1">
        <f t="shared" si="18"/>
        <v>-0.2799999999999998</v>
      </c>
      <c r="AE104" s="1">
        <f t="shared" si="19"/>
        <v>1.125</v>
      </c>
      <c r="AF104" s="3">
        <f t="shared" si="20"/>
        <v>0.24390243902439024</v>
      </c>
      <c r="AG104" s="1">
        <f t="shared" si="21"/>
        <v>0.91249999999999998</v>
      </c>
      <c r="AH104" s="3">
        <f t="shared" si="22"/>
        <v>0.23397435897435898</v>
      </c>
    </row>
    <row r="105" spans="1:34" x14ac:dyDescent="0.2">
      <c r="A105">
        <v>104</v>
      </c>
      <c r="B105">
        <v>1983</v>
      </c>
      <c r="C105" t="s">
        <v>22</v>
      </c>
      <c r="D105" t="s">
        <v>46</v>
      </c>
      <c r="E105" t="s">
        <v>55</v>
      </c>
      <c r="F105">
        <f t="shared" si="14"/>
        <v>1</v>
      </c>
      <c r="G105">
        <f t="shared" si="15"/>
        <v>1</v>
      </c>
      <c r="H105">
        <f t="shared" si="16"/>
        <v>0</v>
      </c>
      <c r="I105">
        <f t="shared" si="17"/>
        <v>0</v>
      </c>
      <c r="J105">
        <v>80</v>
      </c>
      <c r="K105">
        <v>48</v>
      </c>
      <c r="L105">
        <v>27</v>
      </c>
      <c r="M105">
        <v>5</v>
      </c>
      <c r="O105">
        <v>101</v>
      </c>
      <c r="P105" s="1">
        <f t="shared" si="23"/>
        <v>1.2625</v>
      </c>
      <c r="S105">
        <v>308</v>
      </c>
      <c r="T105">
        <v>226</v>
      </c>
      <c r="U105">
        <v>1252</v>
      </c>
      <c r="V105" s="2">
        <f t="shared" si="24"/>
        <v>15.65</v>
      </c>
      <c r="W105">
        <v>77</v>
      </c>
      <c r="X105">
        <v>382</v>
      </c>
      <c r="Y105">
        <v>18</v>
      </c>
      <c r="Z105">
        <v>39</v>
      </c>
      <c r="AA105">
        <v>293</v>
      </c>
      <c r="AB105">
        <v>3.85</v>
      </c>
      <c r="AC105">
        <v>2.82</v>
      </c>
      <c r="AD105" s="1">
        <f t="shared" si="18"/>
        <v>1.0300000000000002</v>
      </c>
      <c r="AE105" s="1">
        <f t="shared" si="19"/>
        <v>0.96250000000000002</v>
      </c>
      <c r="AF105" s="3">
        <f t="shared" si="20"/>
        <v>0.20157068062827224</v>
      </c>
      <c r="AG105" s="1">
        <f t="shared" si="21"/>
        <v>0.48749999999999999</v>
      </c>
      <c r="AH105" s="3">
        <f t="shared" si="22"/>
        <v>0.13310580204778158</v>
      </c>
    </row>
    <row r="106" spans="1:34" x14ac:dyDescent="0.2">
      <c r="A106">
        <v>105</v>
      </c>
      <c r="B106">
        <v>1983</v>
      </c>
      <c r="C106" t="s">
        <v>22</v>
      </c>
      <c r="D106" t="s">
        <v>53</v>
      </c>
      <c r="E106" t="s">
        <v>56</v>
      </c>
      <c r="F106">
        <f t="shared" si="14"/>
        <v>1</v>
      </c>
      <c r="G106">
        <f t="shared" si="15"/>
        <v>0</v>
      </c>
      <c r="H106">
        <f t="shared" si="16"/>
        <v>0</v>
      </c>
      <c r="I106">
        <f t="shared" si="17"/>
        <v>0</v>
      </c>
      <c r="J106">
        <v>80</v>
      </c>
      <c r="K106">
        <v>31</v>
      </c>
      <c r="L106">
        <v>38</v>
      </c>
      <c r="M106">
        <v>11</v>
      </c>
      <c r="O106">
        <v>73</v>
      </c>
      <c r="P106" s="1">
        <f t="shared" si="23"/>
        <v>0.91249999999999998</v>
      </c>
      <c r="S106">
        <v>340</v>
      </c>
      <c r="T106">
        <v>374</v>
      </c>
      <c r="U106">
        <v>1579</v>
      </c>
      <c r="V106" s="2">
        <f t="shared" si="24"/>
        <v>19.737500000000001</v>
      </c>
      <c r="W106">
        <v>80</v>
      </c>
      <c r="X106">
        <v>374</v>
      </c>
      <c r="Y106">
        <v>18</v>
      </c>
      <c r="Z106">
        <v>86</v>
      </c>
      <c r="AA106">
        <v>341</v>
      </c>
      <c r="AB106">
        <v>4.25</v>
      </c>
      <c r="AC106">
        <v>4.68</v>
      </c>
      <c r="AD106" s="1">
        <f t="shared" si="18"/>
        <v>-0.42999999999999972</v>
      </c>
      <c r="AE106" s="1">
        <f t="shared" si="19"/>
        <v>1</v>
      </c>
      <c r="AF106" s="3">
        <f t="shared" si="20"/>
        <v>0.21390374331550802</v>
      </c>
      <c r="AG106" s="1">
        <f t="shared" si="21"/>
        <v>1.075</v>
      </c>
      <c r="AH106" s="3">
        <f t="shared" si="22"/>
        <v>0.25219941348973607</v>
      </c>
    </row>
    <row r="107" spans="1:34" x14ac:dyDescent="0.2">
      <c r="A107">
        <v>106</v>
      </c>
      <c r="B107">
        <v>1984</v>
      </c>
      <c r="C107" t="s">
        <v>22</v>
      </c>
      <c r="D107" t="s">
        <v>26</v>
      </c>
      <c r="E107" t="s">
        <v>56</v>
      </c>
      <c r="F107">
        <f t="shared" si="14"/>
        <v>1</v>
      </c>
      <c r="G107">
        <f t="shared" si="15"/>
        <v>0</v>
      </c>
      <c r="H107">
        <f t="shared" si="16"/>
        <v>0</v>
      </c>
      <c r="I107">
        <f t="shared" si="17"/>
        <v>0</v>
      </c>
      <c r="J107">
        <v>80</v>
      </c>
      <c r="K107">
        <v>36</v>
      </c>
      <c r="L107">
        <v>34</v>
      </c>
      <c r="M107">
        <v>10</v>
      </c>
      <c r="O107">
        <v>82</v>
      </c>
      <c r="P107" s="1">
        <f t="shared" si="23"/>
        <v>1.0249999999999999</v>
      </c>
      <c r="S107">
        <v>303</v>
      </c>
      <c r="T107">
        <v>287</v>
      </c>
      <c r="U107">
        <v>1825</v>
      </c>
      <c r="V107" s="2">
        <f t="shared" si="24"/>
        <v>22.8125</v>
      </c>
      <c r="W107">
        <v>69</v>
      </c>
      <c r="X107">
        <v>323</v>
      </c>
      <c r="Y107">
        <v>8</v>
      </c>
      <c r="Z107">
        <v>67</v>
      </c>
      <c r="AA107">
        <v>337</v>
      </c>
      <c r="AB107">
        <v>3.79</v>
      </c>
      <c r="AC107">
        <v>3.59</v>
      </c>
      <c r="AD107" s="1">
        <f t="shared" si="18"/>
        <v>0.20000000000000018</v>
      </c>
      <c r="AE107" s="1">
        <f t="shared" si="19"/>
        <v>0.86250000000000004</v>
      </c>
      <c r="AF107" s="3">
        <f t="shared" si="20"/>
        <v>0.21362229102167182</v>
      </c>
      <c r="AG107" s="1">
        <f t="shared" si="21"/>
        <v>0.83750000000000002</v>
      </c>
      <c r="AH107" s="3">
        <f t="shared" si="22"/>
        <v>0.19881305637982197</v>
      </c>
    </row>
    <row r="108" spans="1:34" x14ac:dyDescent="0.2">
      <c r="A108">
        <v>107</v>
      </c>
      <c r="B108">
        <v>1984</v>
      </c>
      <c r="C108" t="s">
        <v>22</v>
      </c>
      <c r="D108" t="s">
        <v>39</v>
      </c>
      <c r="E108" t="s">
        <v>56</v>
      </c>
      <c r="F108">
        <f t="shared" si="14"/>
        <v>1</v>
      </c>
      <c r="G108">
        <f t="shared" si="15"/>
        <v>0</v>
      </c>
      <c r="H108">
        <f t="shared" si="16"/>
        <v>0</v>
      </c>
      <c r="I108">
        <f t="shared" si="17"/>
        <v>0</v>
      </c>
      <c r="J108">
        <v>80</v>
      </c>
      <c r="K108">
        <v>38</v>
      </c>
      <c r="L108">
        <v>28</v>
      </c>
      <c r="M108">
        <v>14</v>
      </c>
      <c r="O108">
        <v>90</v>
      </c>
      <c r="P108" s="1">
        <f t="shared" si="23"/>
        <v>1.125</v>
      </c>
      <c r="S108">
        <v>290</v>
      </c>
      <c r="T108">
        <v>237</v>
      </c>
      <c r="U108">
        <v>1221</v>
      </c>
      <c r="V108" s="2">
        <f t="shared" si="24"/>
        <v>15.262499999999999</v>
      </c>
      <c r="W108">
        <v>76</v>
      </c>
      <c r="X108">
        <v>322</v>
      </c>
      <c r="Y108">
        <v>5</v>
      </c>
      <c r="Z108">
        <v>52</v>
      </c>
      <c r="AA108">
        <v>295</v>
      </c>
      <c r="AB108">
        <v>3.62</v>
      </c>
      <c r="AC108">
        <v>2.96</v>
      </c>
      <c r="AD108" s="1">
        <f t="shared" si="18"/>
        <v>0.66000000000000014</v>
      </c>
      <c r="AE108" s="1">
        <f t="shared" si="19"/>
        <v>0.95</v>
      </c>
      <c r="AF108" s="3">
        <f t="shared" si="20"/>
        <v>0.2360248447204969</v>
      </c>
      <c r="AG108" s="1">
        <f t="shared" si="21"/>
        <v>0.65</v>
      </c>
      <c r="AH108" s="3">
        <f t="shared" si="22"/>
        <v>0.17627118644067796</v>
      </c>
    </row>
    <row r="109" spans="1:34" x14ac:dyDescent="0.2">
      <c r="A109">
        <v>108</v>
      </c>
      <c r="B109">
        <v>1984</v>
      </c>
      <c r="C109" t="s">
        <v>22</v>
      </c>
      <c r="D109" t="s">
        <v>42</v>
      </c>
      <c r="E109" t="s">
        <v>56</v>
      </c>
      <c r="F109">
        <f t="shared" si="14"/>
        <v>1</v>
      </c>
      <c r="G109">
        <f t="shared" si="15"/>
        <v>0</v>
      </c>
      <c r="H109">
        <f t="shared" si="16"/>
        <v>0</v>
      </c>
      <c r="I109">
        <f t="shared" si="17"/>
        <v>0</v>
      </c>
      <c r="J109">
        <v>80</v>
      </c>
      <c r="K109">
        <v>41</v>
      </c>
      <c r="L109">
        <v>27</v>
      </c>
      <c r="M109">
        <v>12</v>
      </c>
      <c r="O109">
        <v>94</v>
      </c>
      <c r="P109" s="1">
        <f t="shared" si="23"/>
        <v>1.175</v>
      </c>
      <c r="S109">
        <v>363</v>
      </c>
      <c r="T109">
        <v>302</v>
      </c>
      <c r="U109">
        <v>1400</v>
      </c>
      <c r="V109" s="2">
        <f t="shared" si="24"/>
        <v>17.5</v>
      </c>
      <c r="W109">
        <v>79</v>
      </c>
      <c r="X109">
        <v>316</v>
      </c>
      <c r="Y109">
        <v>21</v>
      </c>
      <c r="Z109">
        <v>81</v>
      </c>
      <c r="AA109">
        <v>317</v>
      </c>
      <c r="AB109">
        <v>4.54</v>
      </c>
      <c r="AC109">
        <v>3.78</v>
      </c>
      <c r="AD109" s="1">
        <f t="shared" si="18"/>
        <v>0.76000000000000023</v>
      </c>
      <c r="AE109" s="1">
        <f t="shared" si="19"/>
        <v>0.98750000000000004</v>
      </c>
      <c r="AF109" s="3">
        <f t="shared" si="20"/>
        <v>0.25</v>
      </c>
      <c r="AG109" s="1">
        <f t="shared" si="21"/>
        <v>1.0125</v>
      </c>
      <c r="AH109" s="3">
        <f t="shared" si="22"/>
        <v>0.25552050473186122</v>
      </c>
    </row>
    <row r="110" spans="1:34" x14ac:dyDescent="0.2">
      <c r="A110">
        <v>109</v>
      </c>
      <c r="B110">
        <v>1984</v>
      </c>
      <c r="C110" t="s">
        <v>22</v>
      </c>
      <c r="D110" t="s">
        <v>29</v>
      </c>
      <c r="E110" t="s">
        <v>57</v>
      </c>
      <c r="F110">
        <f t="shared" si="14"/>
        <v>1</v>
      </c>
      <c r="G110">
        <f t="shared" si="15"/>
        <v>1</v>
      </c>
      <c r="H110">
        <f t="shared" si="16"/>
        <v>1</v>
      </c>
      <c r="I110">
        <f t="shared" si="17"/>
        <v>0</v>
      </c>
      <c r="J110">
        <v>80</v>
      </c>
      <c r="K110">
        <v>38</v>
      </c>
      <c r="L110">
        <v>35</v>
      </c>
      <c r="M110">
        <v>7</v>
      </c>
      <c r="O110">
        <v>83</v>
      </c>
      <c r="P110" s="1">
        <f t="shared" si="23"/>
        <v>1.0375000000000001</v>
      </c>
      <c r="S110">
        <v>309</v>
      </c>
      <c r="T110">
        <v>299</v>
      </c>
      <c r="U110">
        <v>1432</v>
      </c>
      <c r="V110" s="2">
        <f t="shared" si="24"/>
        <v>17.899999999999999</v>
      </c>
      <c r="W110">
        <v>62</v>
      </c>
      <c r="X110">
        <v>285</v>
      </c>
      <c r="Y110">
        <v>5</v>
      </c>
      <c r="Z110">
        <v>77</v>
      </c>
      <c r="AA110">
        <v>334</v>
      </c>
      <c r="AB110">
        <v>3.86</v>
      </c>
      <c r="AC110">
        <v>3.74</v>
      </c>
      <c r="AD110" s="1">
        <f t="shared" si="18"/>
        <v>0.11999999999999966</v>
      </c>
      <c r="AE110" s="1">
        <f t="shared" si="19"/>
        <v>0.77500000000000002</v>
      </c>
      <c r="AF110" s="3">
        <f t="shared" si="20"/>
        <v>0.21754385964912282</v>
      </c>
      <c r="AG110" s="1">
        <f t="shared" si="21"/>
        <v>0.96250000000000002</v>
      </c>
      <c r="AH110" s="3">
        <f t="shared" si="22"/>
        <v>0.23053892215568864</v>
      </c>
    </row>
    <row r="111" spans="1:34" x14ac:dyDescent="0.2">
      <c r="A111">
        <v>110</v>
      </c>
      <c r="B111">
        <v>1984</v>
      </c>
      <c r="C111" t="s">
        <v>22</v>
      </c>
      <c r="D111" t="s">
        <v>31</v>
      </c>
      <c r="E111" t="s">
        <v>56</v>
      </c>
      <c r="F111">
        <f t="shared" si="14"/>
        <v>1</v>
      </c>
      <c r="G111">
        <f t="shared" si="15"/>
        <v>0</v>
      </c>
      <c r="H111">
        <f t="shared" si="16"/>
        <v>0</v>
      </c>
      <c r="I111">
        <f t="shared" si="17"/>
        <v>0</v>
      </c>
      <c r="J111">
        <v>80</v>
      </c>
      <c r="K111">
        <v>27</v>
      </c>
      <c r="L111">
        <v>41</v>
      </c>
      <c r="M111">
        <v>12</v>
      </c>
      <c r="O111">
        <v>66</v>
      </c>
      <c r="P111" s="1">
        <f t="shared" si="23"/>
        <v>0.82499999999999996</v>
      </c>
      <c r="S111">
        <v>313</v>
      </c>
      <c r="T111">
        <v>357</v>
      </c>
      <c r="U111">
        <v>1741</v>
      </c>
      <c r="V111" s="2">
        <f t="shared" si="24"/>
        <v>21.762499999999999</v>
      </c>
      <c r="W111">
        <v>73</v>
      </c>
      <c r="X111">
        <v>324</v>
      </c>
      <c r="Y111">
        <v>15</v>
      </c>
      <c r="Z111">
        <v>89</v>
      </c>
      <c r="AA111">
        <v>339</v>
      </c>
      <c r="AB111">
        <v>3.91</v>
      </c>
      <c r="AC111">
        <v>4.46</v>
      </c>
      <c r="AD111" s="1">
        <f t="shared" si="18"/>
        <v>-0.54999999999999982</v>
      </c>
      <c r="AE111" s="1">
        <f t="shared" si="19"/>
        <v>0.91249999999999998</v>
      </c>
      <c r="AF111" s="3">
        <f t="shared" si="20"/>
        <v>0.22530864197530864</v>
      </c>
      <c r="AG111" s="1">
        <f t="shared" si="21"/>
        <v>1.1125</v>
      </c>
      <c r="AH111" s="3">
        <f t="shared" si="22"/>
        <v>0.26253687315634217</v>
      </c>
    </row>
    <row r="112" spans="1:34" x14ac:dyDescent="0.2">
      <c r="A112">
        <v>111</v>
      </c>
      <c r="B112">
        <v>1984</v>
      </c>
      <c r="C112" t="s">
        <v>22</v>
      </c>
      <c r="D112" t="s">
        <v>48</v>
      </c>
      <c r="E112" t="s">
        <v>25</v>
      </c>
      <c r="F112">
        <f t="shared" si="14"/>
        <v>1</v>
      </c>
      <c r="G112">
        <f t="shared" si="15"/>
        <v>1</v>
      </c>
      <c r="H112">
        <f t="shared" si="16"/>
        <v>1</v>
      </c>
      <c r="I112">
        <f t="shared" si="17"/>
        <v>1</v>
      </c>
      <c r="J112">
        <v>80</v>
      </c>
      <c r="K112">
        <v>49</v>
      </c>
      <c r="L112">
        <v>20</v>
      </c>
      <c r="M112">
        <v>11</v>
      </c>
      <c r="O112">
        <v>109</v>
      </c>
      <c r="P112" s="1">
        <f t="shared" si="23"/>
        <v>1.3625</v>
      </c>
      <c r="S112">
        <v>401</v>
      </c>
      <c r="T112">
        <v>298</v>
      </c>
      <c r="U112">
        <v>1567</v>
      </c>
      <c r="V112" s="2">
        <f t="shared" si="24"/>
        <v>19.587499999999999</v>
      </c>
      <c r="W112">
        <v>74</v>
      </c>
      <c r="X112">
        <v>293</v>
      </c>
      <c r="Y112">
        <v>5</v>
      </c>
      <c r="Z112">
        <v>76</v>
      </c>
      <c r="AA112">
        <v>353</v>
      </c>
      <c r="AB112">
        <v>5.01</v>
      </c>
      <c r="AC112">
        <v>3.72</v>
      </c>
      <c r="AD112" s="1">
        <f t="shared" si="18"/>
        <v>1.2899999999999996</v>
      </c>
      <c r="AE112" s="1">
        <f t="shared" si="19"/>
        <v>0.92500000000000004</v>
      </c>
      <c r="AF112" s="3">
        <f t="shared" si="20"/>
        <v>0.25255972696245732</v>
      </c>
      <c r="AG112" s="1">
        <f t="shared" si="21"/>
        <v>0.95</v>
      </c>
      <c r="AH112" s="3">
        <f t="shared" si="22"/>
        <v>0.21529745042492918</v>
      </c>
    </row>
    <row r="113" spans="1:34" x14ac:dyDescent="0.2">
      <c r="A113">
        <v>112</v>
      </c>
      <c r="B113">
        <v>1984</v>
      </c>
      <c r="C113" t="s">
        <v>22</v>
      </c>
      <c r="D113" t="s">
        <v>49</v>
      </c>
      <c r="F113">
        <f t="shared" si="14"/>
        <v>0</v>
      </c>
      <c r="G113">
        <f t="shared" si="15"/>
        <v>0</v>
      </c>
      <c r="H113">
        <f t="shared" si="16"/>
        <v>0</v>
      </c>
      <c r="I113">
        <f t="shared" si="17"/>
        <v>0</v>
      </c>
      <c r="J113">
        <v>80</v>
      </c>
      <c r="K113">
        <v>30</v>
      </c>
      <c r="L113">
        <v>41</v>
      </c>
      <c r="M113">
        <v>9</v>
      </c>
      <c r="O113">
        <v>69</v>
      </c>
      <c r="P113" s="1">
        <f t="shared" si="23"/>
        <v>0.86250000000000004</v>
      </c>
      <c r="S113">
        <v>268</v>
      </c>
      <c r="T113">
        <v>318</v>
      </c>
      <c r="U113">
        <v>1606</v>
      </c>
      <c r="V113" s="2">
        <f t="shared" si="24"/>
        <v>20.074999999999999</v>
      </c>
      <c r="W113">
        <v>73</v>
      </c>
      <c r="X113">
        <v>321</v>
      </c>
      <c r="Y113">
        <v>12</v>
      </c>
      <c r="Z113">
        <v>62</v>
      </c>
      <c r="AA113">
        <v>324</v>
      </c>
      <c r="AB113">
        <v>3.35</v>
      </c>
      <c r="AC113">
        <v>3.98</v>
      </c>
      <c r="AD113" s="1">
        <f t="shared" si="18"/>
        <v>-0.62999999999999989</v>
      </c>
      <c r="AE113" s="1">
        <f t="shared" si="19"/>
        <v>0.91249999999999998</v>
      </c>
      <c r="AF113" s="3">
        <f t="shared" si="20"/>
        <v>0.22741433021806853</v>
      </c>
      <c r="AG113" s="1">
        <f t="shared" si="21"/>
        <v>0.77500000000000002</v>
      </c>
      <c r="AH113" s="3">
        <f t="shared" si="22"/>
        <v>0.19135802469135801</v>
      </c>
    </row>
    <row r="114" spans="1:34" x14ac:dyDescent="0.2">
      <c r="A114">
        <v>113</v>
      </c>
      <c r="B114">
        <v>1984</v>
      </c>
      <c r="C114" t="s">
        <v>22</v>
      </c>
      <c r="D114" t="s">
        <v>33</v>
      </c>
      <c r="E114" t="s">
        <v>56</v>
      </c>
      <c r="F114">
        <f t="shared" si="14"/>
        <v>1</v>
      </c>
      <c r="G114">
        <f t="shared" si="15"/>
        <v>0</v>
      </c>
      <c r="H114">
        <f t="shared" si="16"/>
        <v>0</v>
      </c>
      <c r="I114">
        <f t="shared" si="17"/>
        <v>0</v>
      </c>
      <c r="J114">
        <v>80</v>
      </c>
      <c r="K114">
        <v>34</v>
      </c>
      <c r="L114">
        <v>32</v>
      </c>
      <c r="M114">
        <v>14</v>
      </c>
      <c r="O114">
        <v>82</v>
      </c>
      <c r="P114" s="1">
        <f t="shared" si="23"/>
        <v>1.0249999999999999</v>
      </c>
      <c r="S114">
        <v>339</v>
      </c>
      <c r="T114">
        <v>326</v>
      </c>
      <c r="U114">
        <v>1413</v>
      </c>
      <c r="V114" s="2">
        <f t="shared" si="24"/>
        <v>17.662500000000001</v>
      </c>
      <c r="W114">
        <v>87</v>
      </c>
      <c r="X114">
        <v>370</v>
      </c>
      <c r="Y114">
        <v>13</v>
      </c>
      <c r="Z114">
        <v>54</v>
      </c>
      <c r="AA114">
        <v>291</v>
      </c>
      <c r="AB114">
        <v>4.24</v>
      </c>
      <c r="AC114">
        <v>4.08</v>
      </c>
      <c r="AD114" s="1">
        <f t="shared" si="18"/>
        <v>0.16000000000000014</v>
      </c>
      <c r="AE114" s="1">
        <f t="shared" si="19"/>
        <v>1.0874999999999999</v>
      </c>
      <c r="AF114" s="3">
        <f t="shared" si="20"/>
        <v>0.23513513513513515</v>
      </c>
      <c r="AG114" s="1">
        <f t="shared" si="21"/>
        <v>0.67500000000000004</v>
      </c>
      <c r="AH114" s="3">
        <f t="shared" si="22"/>
        <v>0.18556701030927836</v>
      </c>
    </row>
    <row r="115" spans="1:34" x14ac:dyDescent="0.2">
      <c r="A115">
        <v>114</v>
      </c>
      <c r="B115">
        <v>1984</v>
      </c>
      <c r="C115" t="s">
        <v>22</v>
      </c>
      <c r="D115" t="s">
        <v>34</v>
      </c>
      <c r="E115" t="s">
        <v>55</v>
      </c>
      <c r="F115">
        <f t="shared" si="14"/>
        <v>1</v>
      </c>
      <c r="G115">
        <f t="shared" si="15"/>
        <v>1</v>
      </c>
      <c r="H115">
        <f t="shared" si="16"/>
        <v>0</v>
      </c>
      <c r="I115">
        <f t="shared" si="17"/>
        <v>0</v>
      </c>
      <c r="J115">
        <v>80</v>
      </c>
      <c r="K115">
        <v>25</v>
      </c>
      <c r="L115">
        <v>43</v>
      </c>
      <c r="M115">
        <v>12</v>
      </c>
      <c r="O115">
        <v>62</v>
      </c>
      <c r="P115" s="1">
        <f t="shared" si="23"/>
        <v>0.77500000000000002</v>
      </c>
      <c r="S115">
        <v>268</v>
      </c>
      <c r="T115">
        <v>321</v>
      </c>
      <c r="U115">
        <v>1735</v>
      </c>
      <c r="V115" s="2">
        <f t="shared" si="24"/>
        <v>21.6875</v>
      </c>
      <c r="W115">
        <v>71</v>
      </c>
      <c r="X115">
        <v>335</v>
      </c>
      <c r="Y115">
        <v>14</v>
      </c>
      <c r="Z115">
        <v>88</v>
      </c>
      <c r="AA115">
        <v>358</v>
      </c>
      <c r="AB115">
        <v>3.35</v>
      </c>
      <c r="AC115">
        <v>4.01</v>
      </c>
      <c r="AD115" s="1">
        <f t="shared" si="18"/>
        <v>-0.6599999999999997</v>
      </c>
      <c r="AE115" s="1">
        <f t="shared" si="19"/>
        <v>0.88749999999999996</v>
      </c>
      <c r="AF115" s="3">
        <f t="shared" si="20"/>
        <v>0.21194029850746268</v>
      </c>
      <c r="AG115" s="1">
        <f t="shared" si="21"/>
        <v>1.1000000000000001</v>
      </c>
      <c r="AH115" s="3">
        <f t="shared" si="22"/>
        <v>0.24581005586592178</v>
      </c>
    </row>
    <row r="116" spans="1:34" x14ac:dyDescent="0.2">
      <c r="A116">
        <v>115</v>
      </c>
      <c r="B116">
        <v>1984</v>
      </c>
      <c r="C116" t="s">
        <v>22</v>
      </c>
      <c r="D116" t="s">
        <v>23</v>
      </c>
      <c r="E116" t="s">
        <v>55</v>
      </c>
      <c r="F116">
        <f t="shared" si="14"/>
        <v>1</v>
      </c>
      <c r="G116">
        <f t="shared" si="15"/>
        <v>1</v>
      </c>
      <c r="H116">
        <f t="shared" si="16"/>
        <v>0</v>
      </c>
      <c r="I116">
        <f t="shared" si="17"/>
        <v>0</v>
      </c>
      <c r="J116">
        <v>80</v>
      </c>
      <c r="K116">
        <v>41</v>
      </c>
      <c r="L116">
        <v>27</v>
      </c>
      <c r="M116">
        <v>12</v>
      </c>
      <c r="O116">
        <v>94</v>
      </c>
      <c r="P116" s="1">
        <f t="shared" si="23"/>
        <v>1.175</v>
      </c>
      <c r="S116">
        <v>309</v>
      </c>
      <c r="T116">
        <v>262</v>
      </c>
      <c r="U116">
        <v>1464</v>
      </c>
      <c r="V116" s="2">
        <f t="shared" si="24"/>
        <v>18.3</v>
      </c>
      <c r="W116">
        <v>77</v>
      </c>
      <c r="X116">
        <v>325</v>
      </c>
      <c r="Y116">
        <v>8</v>
      </c>
      <c r="Z116">
        <v>57</v>
      </c>
      <c r="AA116">
        <v>279</v>
      </c>
      <c r="AB116">
        <v>3.86</v>
      </c>
      <c r="AC116">
        <v>3.28</v>
      </c>
      <c r="AD116" s="1">
        <f t="shared" si="18"/>
        <v>0.58000000000000007</v>
      </c>
      <c r="AE116" s="1">
        <f t="shared" si="19"/>
        <v>0.96250000000000002</v>
      </c>
      <c r="AF116" s="3">
        <f t="shared" si="20"/>
        <v>0.23692307692307693</v>
      </c>
      <c r="AG116" s="1">
        <f t="shared" si="21"/>
        <v>0.71250000000000002</v>
      </c>
      <c r="AH116" s="3">
        <f t="shared" si="22"/>
        <v>0.20430107526881722</v>
      </c>
    </row>
    <row r="117" spans="1:34" x14ac:dyDescent="0.2">
      <c r="A117">
        <v>116</v>
      </c>
      <c r="B117">
        <v>1984</v>
      </c>
      <c r="C117" t="s">
        <v>22</v>
      </c>
      <c r="D117" t="s">
        <v>45</v>
      </c>
      <c r="F117">
        <f t="shared" si="14"/>
        <v>0</v>
      </c>
      <c r="G117">
        <f t="shared" si="15"/>
        <v>0</v>
      </c>
      <c r="H117">
        <f t="shared" si="16"/>
        <v>0</v>
      </c>
      <c r="I117">
        <f t="shared" si="17"/>
        <v>0</v>
      </c>
      <c r="J117">
        <v>80</v>
      </c>
      <c r="K117">
        <v>22</v>
      </c>
      <c r="L117">
        <v>48</v>
      </c>
      <c r="M117">
        <v>10</v>
      </c>
      <c r="O117">
        <v>54</v>
      </c>
      <c r="P117" s="1">
        <f t="shared" si="23"/>
        <v>0.67500000000000004</v>
      </c>
      <c r="S117">
        <v>264</v>
      </c>
      <c r="T117">
        <v>346</v>
      </c>
      <c r="U117">
        <v>1282</v>
      </c>
      <c r="V117" s="2">
        <f t="shared" si="24"/>
        <v>16.024999999999999</v>
      </c>
      <c r="W117">
        <v>70</v>
      </c>
      <c r="X117">
        <v>362</v>
      </c>
      <c r="Y117">
        <v>15</v>
      </c>
      <c r="Z117">
        <v>73</v>
      </c>
      <c r="AA117">
        <v>317</v>
      </c>
      <c r="AB117">
        <v>3.3</v>
      </c>
      <c r="AC117">
        <v>4.32</v>
      </c>
      <c r="AD117" s="1">
        <f t="shared" si="18"/>
        <v>-1.0200000000000005</v>
      </c>
      <c r="AE117" s="1">
        <f t="shared" si="19"/>
        <v>0.875</v>
      </c>
      <c r="AF117" s="3">
        <f t="shared" si="20"/>
        <v>0.19337016574585636</v>
      </c>
      <c r="AG117" s="1">
        <f t="shared" si="21"/>
        <v>0.91249999999999998</v>
      </c>
      <c r="AH117" s="3">
        <f t="shared" si="22"/>
        <v>0.2302839116719243</v>
      </c>
    </row>
    <row r="118" spans="1:34" x14ac:dyDescent="0.2">
      <c r="A118">
        <v>117</v>
      </c>
      <c r="B118">
        <v>1984</v>
      </c>
      <c r="C118" t="s">
        <v>22</v>
      </c>
      <c r="D118" t="s">
        <v>43</v>
      </c>
      <c r="E118" t="s">
        <v>55</v>
      </c>
      <c r="F118">
        <f t="shared" si="14"/>
        <v>1</v>
      </c>
      <c r="G118">
        <f t="shared" si="15"/>
        <v>1</v>
      </c>
      <c r="H118">
        <f t="shared" si="16"/>
        <v>0</v>
      </c>
      <c r="I118">
        <f t="shared" si="17"/>
        <v>0</v>
      </c>
      <c r="J118">
        <v>80</v>
      </c>
      <c r="K118">
        <v>40</v>
      </c>
      <c r="L118">
        <v>34</v>
      </c>
      <c r="M118">
        <v>6</v>
      </c>
      <c r="O118">
        <v>86</v>
      </c>
      <c r="P118" s="1">
        <f t="shared" si="23"/>
        <v>1.075</v>
      </c>
      <c r="S118">
        <v>345</v>
      </c>
      <c r="T118">
        <v>312</v>
      </c>
      <c r="U118">
        <v>1516</v>
      </c>
      <c r="V118" s="2">
        <f t="shared" si="24"/>
        <v>18.95</v>
      </c>
      <c r="W118">
        <v>71</v>
      </c>
      <c r="X118">
        <v>277</v>
      </c>
      <c r="Y118">
        <v>7</v>
      </c>
      <c r="Z118">
        <v>68</v>
      </c>
      <c r="AA118">
        <v>386</v>
      </c>
      <c r="AB118">
        <v>4.3099999999999996</v>
      </c>
      <c r="AC118">
        <v>3.9</v>
      </c>
      <c r="AD118" s="1">
        <f t="shared" si="18"/>
        <v>0.4099999999999997</v>
      </c>
      <c r="AE118" s="1">
        <f t="shared" si="19"/>
        <v>0.88749999999999996</v>
      </c>
      <c r="AF118" s="3">
        <f t="shared" si="20"/>
        <v>0.2563176895306859</v>
      </c>
      <c r="AG118" s="1">
        <f t="shared" si="21"/>
        <v>0.85</v>
      </c>
      <c r="AH118" s="3">
        <f t="shared" si="22"/>
        <v>0.17616580310880828</v>
      </c>
    </row>
    <row r="119" spans="1:34" x14ac:dyDescent="0.2">
      <c r="A119">
        <v>118</v>
      </c>
      <c r="B119">
        <v>1984</v>
      </c>
      <c r="C119" t="s">
        <v>22</v>
      </c>
      <c r="D119" t="s">
        <v>32</v>
      </c>
      <c r="E119" t="s">
        <v>56</v>
      </c>
      <c r="F119">
        <f t="shared" si="14"/>
        <v>1</v>
      </c>
      <c r="G119">
        <f t="shared" si="15"/>
        <v>0</v>
      </c>
      <c r="H119">
        <f t="shared" si="16"/>
        <v>0</v>
      </c>
      <c r="I119">
        <f t="shared" si="17"/>
        <v>0</v>
      </c>
      <c r="J119">
        <v>80</v>
      </c>
      <c r="K119">
        <v>26</v>
      </c>
      <c r="L119">
        <v>44</v>
      </c>
      <c r="M119">
        <v>10</v>
      </c>
      <c r="O119">
        <v>62</v>
      </c>
      <c r="P119" s="1">
        <f t="shared" si="23"/>
        <v>0.77500000000000002</v>
      </c>
      <c r="S119">
        <v>295</v>
      </c>
      <c r="T119">
        <v>345</v>
      </c>
      <c r="U119">
        <v>1301</v>
      </c>
      <c r="V119" s="2">
        <f t="shared" si="24"/>
        <v>16.262499999999999</v>
      </c>
      <c r="W119">
        <v>72</v>
      </c>
      <c r="X119">
        <v>305</v>
      </c>
      <c r="Y119">
        <v>8</v>
      </c>
      <c r="Z119">
        <v>64</v>
      </c>
      <c r="AA119">
        <v>333</v>
      </c>
      <c r="AB119">
        <v>3.69</v>
      </c>
      <c r="AC119">
        <v>4.3099999999999996</v>
      </c>
      <c r="AD119" s="1">
        <f t="shared" si="18"/>
        <v>-0.61999999999999966</v>
      </c>
      <c r="AE119" s="1">
        <f t="shared" si="19"/>
        <v>0.9</v>
      </c>
      <c r="AF119" s="3">
        <f t="shared" si="20"/>
        <v>0.23606557377049181</v>
      </c>
      <c r="AG119" s="1">
        <f t="shared" si="21"/>
        <v>0.8</v>
      </c>
      <c r="AH119" s="3">
        <f t="shared" si="22"/>
        <v>0.19219219219219219</v>
      </c>
    </row>
    <row r="120" spans="1:34" x14ac:dyDescent="0.2">
      <c r="A120">
        <v>119</v>
      </c>
      <c r="B120">
        <v>1984</v>
      </c>
      <c r="C120" t="s">
        <v>22</v>
      </c>
      <c r="D120" t="s">
        <v>36</v>
      </c>
      <c r="E120" t="s">
        <v>27</v>
      </c>
      <c r="F120">
        <f t="shared" si="14"/>
        <v>1</v>
      </c>
      <c r="G120">
        <f t="shared" si="15"/>
        <v>1</v>
      </c>
      <c r="H120">
        <f t="shared" si="16"/>
        <v>1</v>
      </c>
      <c r="I120">
        <f t="shared" si="17"/>
        <v>1</v>
      </c>
      <c r="J120">
        <v>80</v>
      </c>
      <c r="K120">
        <v>53</v>
      </c>
      <c r="L120">
        <v>20</v>
      </c>
      <c r="M120">
        <v>7</v>
      </c>
      <c r="O120">
        <v>113</v>
      </c>
      <c r="P120" s="1">
        <f t="shared" si="23"/>
        <v>1.4125000000000001</v>
      </c>
      <c r="S120">
        <v>348</v>
      </c>
      <c r="T120">
        <v>241</v>
      </c>
      <c r="U120">
        <v>1540</v>
      </c>
      <c r="V120" s="2">
        <f t="shared" si="24"/>
        <v>19.25</v>
      </c>
      <c r="W120">
        <v>67</v>
      </c>
      <c r="X120">
        <v>305</v>
      </c>
      <c r="Y120">
        <v>6</v>
      </c>
      <c r="Z120">
        <v>66</v>
      </c>
      <c r="AA120">
        <v>326</v>
      </c>
      <c r="AB120">
        <v>4.3499999999999996</v>
      </c>
      <c r="AC120">
        <v>3.01</v>
      </c>
      <c r="AD120" s="1">
        <f t="shared" si="18"/>
        <v>1.3399999999999999</v>
      </c>
      <c r="AE120" s="1">
        <f t="shared" si="19"/>
        <v>0.83750000000000002</v>
      </c>
      <c r="AF120" s="3">
        <f t="shared" si="20"/>
        <v>0.21967213114754097</v>
      </c>
      <c r="AG120" s="1">
        <f t="shared" si="21"/>
        <v>0.82499999999999996</v>
      </c>
      <c r="AH120" s="3">
        <f t="shared" si="22"/>
        <v>0.20245398773006135</v>
      </c>
    </row>
    <row r="121" spans="1:34" x14ac:dyDescent="0.2">
      <c r="A121">
        <v>120</v>
      </c>
      <c r="B121">
        <v>1984</v>
      </c>
      <c r="C121" t="s">
        <v>22</v>
      </c>
      <c r="D121" t="s">
        <v>37</v>
      </c>
      <c r="F121">
        <f t="shared" si="14"/>
        <v>0</v>
      </c>
      <c r="G121">
        <f t="shared" si="15"/>
        <v>0</v>
      </c>
      <c r="H121">
        <f t="shared" si="16"/>
        <v>0</v>
      </c>
      <c r="I121">
        <f t="shared" si="17"/>
        <v>0</v>
      </c>
      <c r="J121">
        <v>80</v>
      </c>
      <c r="K121">
        <v>24</v>
      </c>
      <c r="L121">
        <v>51</v>
      </c>
      <c r="M121">
        <v>5</v>
      </c>
      <c r="O121">
        <v>53</v>
      </c>
      <c r="P121" s="1">
        <f t="shared" si="23"/>
        <v>0.66249999999999998</v>
      </c>
      <c r="S121">
        <v>276</v>
      </c>
      <c r="T121">
        <v>385</v>
      </c>
      <c r="U121">
        <v>1493</v>
      </c>
      <c r="V121" s="2">
        <f t="shared" si="24"/>
        <v>18.662500000000001</v>
      </c>
      <c r="W121">
        <v>62</v>
      </c>
      <c r="X121">
        <v>363</v>
      </c>
      <c r="Y121">
        <v>22</v>
      </c>
      <c r="Z121">
        <v>74</v>
      </c>
      <c r="AA121">
        <v>311</v>
      </c>
      <c r="AB121">
        <v>3.45</v>
      </c>
      <c r="AC121">
        <v>4.8099999999999996</v>
      </c>
      <c r="AD121" s="1">
        <f t="shared" si="18"/>
        <v>-1.3599999999999994</v>
      </c>
      <c r="AE121" s="1">
        <f t="shared" si="19"/>
        <v>0.77500000000000002</v>
      </c>
      <c r="AF121" s="3">
        <f t="shared" si="20"/>
        <v>0.17079889807162535</v>
      </c>
      <c r="AG121" s="1">
        <f t="shared" si="21"/>
        <v>0.92500000000000004</v>
      </c>
      <c r="AH121" s="3">
        <f t="shared" si="22"/>
        <v>0.23794212218649519</v>
      </c>
    </row>
    <row r="122" spans="1:34" x14ac:dyDescent="0.2">
      <c r="A122">
        <v>121</v>
      </c>
      <c r="B122">
        <v>1984</v>
      </c>
      <c r="C122" t="s">
        <v>22</v>
      </c>
      <c r="D122" t="s">
        <v>51</v>
      </c>
      <c r="E122" t="s">
        <v>57</v>
      </c>
      <c r="F122">
        <f t="shared" si="14"/>
        <v>1</v>
      </c>
      <c r="G122">
        <f t="shared" si="15"/>
        <v>1</v>
      </c>
      <c r="H122">
        <f t="shared" si="16"/>
        <v>1</v>
      </c>
      <c r="I122">
        <f t="shared" si="17"/>
        <v>0</v>
      </c>
      <c r="J122">
        <v>80</v>
      </c>
      <c r="K122">
        <v>41</v>
      </c>
      <c r="L122">
        <v>30</v>
      </c>
      <c r="M122">
        <v>9</v>
      </c>
      <c r="O122">
        <v>91</v>
      </c>
      <c r="P122" s="1">
        <f t="shared" si="23"/>
        <v>1.1375</v>
      </c>
      <c r="S122">
        <v>323</v>
      </c>
      <c r="T122">
        <v>275</v>
      </c>
      <c r="U122">
        <v>1643</v>
      </c>
      <c r="V122" s="2">
        <f t="shared" si="24"/>
        <v>20.537500000000001</v>
      </c>
      <c r="W122">
        <v>64</v>
      </c>
      <c r="X122">
        <v>306</v>
      </c>
      <c r="Y122">
        <v>12</v>
      </c>
      <c r="Z122">
        <v>66</v>
      </c>
      <c r="AA122">
        <v>307</v>
      </c>
      <c r="AB122">
        <v>4.04</v>
      </c>
      <c r="AC122">
        <v>3.44</v>
      </c>
      <c r="AD122" s="1">
        <f t="shared" si="18"/>
        <v>0.60000000000000009</v>
      </c>
      <c r="AE122" s="1">
        <f t="shared" si="19"/>
        <v>0.8</v>
      </c>
      <c r="AF122" s="3">
        <f t="shared" si="20"/>
        <v>0.20915032679738563</v>
      </c>
      <c r="AG122" s="1">
        <f t="shared" si="21"/>
        <v>0.82499999999999996</v>
      </c>
      <c r="AH122" s="3">
        <f t="shared" si="22"/>
        <v>0.21498371335504887</v>
      </c>
    </row>
    <row r="123" spans="1:34" x14ac:dyDescent="0.2">
      <c r="A123">
        <v>122</v>
      </c>
      <c r="B123">
        <v>1984</v>
      </c>
      <c r="C123" t="s">
        <v>22</v>
      </c>
      <c r="D123" t="s">
        <v>38</v>
      </c>
      <c r="E123" t="s">
        <v>56</v>
      </c>
      <c r="F123">
        <f t="shared" si="14"/>
        <v>1</v>
      </c>
      <c r="G123">
        <f t="shared" si="15"/>
        <v>0</v>
      </c>
      <c r="H123">
        <f t="shared" si="16"/>
        <v>0</v>
      </c>
      <c r="I123">
        <f t="shared" si="17"/>
        <v>0</v>
      </c>
      <c r="J123">
        <v>80</v>
      </c>
      <c r="K123">
        <v>37</v>
      </c>
      <c r="L123">
        <v>31</v>
      </c>
      <c r="M123">
        <v>12</v>
      </c>
      <c r="O123">
        <v>86</v>
      </c>
      <c r="P123" s="1">
        <f t="shared" si="23"/>
        <v>1.075</v>
      </c>
      <c r="S123">
        <v>299</v>
      </c>
      <c r="T123">
        <v>288</v>
      </c>
      <c r="U123">
        <v>1301</v>
      </c>
      <c r="V123" s="2">
        <f t="shared" si="24"/>
        <v>16.262499999999999</v>
      </c>
      <c r="W123">
        <v>66</v>
      </c>
      <c r="X123">
        <v>301</v>
      </c>
      <c r="Y123">
        <v>9</v>
      </c>
      <c r="Z123">
        <v>73</v>
      </c>
      <c r="AA123">
        <v>306</v>
      </c>
      <c r="AB123">
        <v>3.74</v>
      </c>
      <c r="AC123">
        <v>3.6</v>
      </c>
      <c r="AD123" s="1">
        <f t="shared" si="18"/>
        <v>0.14000000000000012</v>
      </c>
      <c r="AE123" s="1">
        <f t="shared" si="19"/>
        <v>0.82499999999999996</v>
      </c>
      <c r="AF123" s="3">
        <f t="shared" si="20"/>
        <v>0.21926910299003322</v>
      </c>
      <c r="AG123" s="1">
        <f t="shared" si="21"/>
        <v>0.91249999999999998</v>
      </c>
      <c r="AH123" s="3">
        <f t="shared" si="22"/>
        <v>0.23856209150326799</v>
      </c>
    </row>
    <row r="124" spans="1:34" x14ac:dyDescent="0.2">
      <c r="A124">
        <v>123</v>
      </c>
      <c r="B124">
        <v>1984</v>
      </c>
      <c r="C124" t="s">
        <v>22</v>
      </c>
      <c r="D124" t="s">
        <v>24</v>
      </c>
      <c r="F124">
        <f t="shared" si="14"/>
        <v>0</v>
      </c>
      <c r="G124">
        <f t="shared" si="15"/>
        <v>0</v>
      </c>
      <c r="H124">
        <f t="shared" si="16"/>
        <v>0</v>
      </c>
      <c r="I124">
        <f t="shared" si="17"/>
        <v>0</v>
      </c>
      <c r="J124">
        <v>80</v>
      </c>
      <c r="K124">
        <v>20</v>
      </c>
      <c r="L124">
        <v>52</v>
      </c>
      <c r="M124">
        <v>8</v>
      </c>
      <c r="O124">
        <v>48</v>
      </c>
      <c r="P124" s="1">
        <f t="shared" si="23"/>
        <v>0.6</v>
      </c>
      <c r="S124">
        <v>253</v>
      </c>
      <c r="T124">
        <v>358</v>
      </c>
      <c r="U124">
        <v>1627</v>
      </c>
      <c r="V124" s="2">
        <f t="shared" si="24"/>
        <v>20.337499999999999</v>
      </c>
      <c r="W124">
        <v>69</v>
      </c>
      <c r="X124">
        <v>352</v>
      </c>
      <c r="Y124">
        <v>12</v>
      </c>
      <c r="Z124">
        <v>83</v>
      </c>
      <c r="AA124">
        <v>324</v>
      </c>
      <c r="AB124">
        <v>3.16</v>
      </c>
      <c r="AC124">
        <v>4.47</v>
      </c>
      <c r="AD124" s="1">
        <f t="shared" si="18"/>
        <v>-1.3099999999999996</v>
      </c>
      <c r="AE124" s="1">
        <f t="shared" si="19"/>
        <v>0.86250000000000004</v>
      </c>
      <c r="AF124" s="3">
        <f t="shared" si="20"/>
        <v>0.19602272727272727</v>
      </c>
      <c r="AG124" s="1">
        <f t="shared" si="21"/>
        <v>1.0375000000000001</v>
      </c>
      <c r="AH124" s="3">
        <f t="shared" si="22"/>
        <v>0.25617283950617287</v>
      </c>
    </row>
    <row r="125" spans="1:34" x14ac:dyDescent="0.2">
      <c r="A125">
        <v>124</v>
      </c>
      <c r="B125">
        <v>1984</v>
      </c>
      <c r="C125" t="s">
        <v>22</v>
      </c>
      <c r="D125" t="s">
        <v>40</v>
      </c>
      <c r="F125">
        <f t="shared" si="14"/>
        <v>0</v>
      </c>
      <c r="G125">
        <f t="shared" si="15"/>
        <v>0</v>
      </c>
      <c r="H125">
        <f t="shared" si="16"/>
        <v>0</v>
      </c>
      <c r="I125">
        <f t="shared" si="17"/>
        <v>0</v>
      </c>
      <c r="J125">
        <v>80</v>
      </c>
      <c r="K125">
        <v>25</v>
      </c>
      <c r="L125">
        <v>46</v>
      </c>
      <c r="M125">
        <v>9</v>
      </c>
      <c r="O125">
        <v>59</v>
      </c>
      <c r="P125" s="1">
        <f t="shared" si="23"/>
        <v>0.73750000000000004</v>
      </c>
      <c r="S125">
        <v>284</v>
      </c>
      <c r="T125">
        <v>401</v>
      </c>
      <c r="U125">
        <v>1451</v>
      </c>
      <c r="V125" s="2">
        <f t="shared" si="24"/>
        <v>18.137499999999999</v>
      </c>
      <c r="W125">
        <v>61</v>
      </c>
      <c r="X125">
        <v>313</v>
      </c>
      <c r="Y125">
        <v>14</v>
      </c>
      <c r="Z125">
        <v>89</v>
      </c>
      <c r="AA125">
        <v>302</v>
      </c>
      <c r="AB125">
        <v>3.55</v>
      </c>
      <c r="AC125">
        <v>5.01</v>
      </c>
      <c r="AD125" s="1">
        <f t="shared" si="18"/>
        <v>-1.46</v>
      </c>
      <c r="AE125" s="1">
        <f t="shared" si="19"/>
        <v>0.76249999999999996</v>
      </c>
      <c r="AF125" s="3">
        <f t="shared" si="20"/>
        <v>0.19488817891373802</v>
      </c>
      <c r="AG125" s="1">
        <f t="shared" si="21"/>
        <v>1.1125</v>
      </c>
      <c r="AH125" s="3">
        <f t="shared" si="22"/>
        <v>0.29470198675496689</v>
      </c>
    </row>
    <row r="126" spans="1:34" x14ac:dyDescent="0.2">
      <c r="A126">
        <v>125</v>
      </c>
      <c r="B126">
        <v>1984</v>
      </c>
      <c r="C126" t="s">
        <v>22</v>
      </c>
      <c r="D126" t="s">
        <v>46</v>
      </c>
      <c r="E126" t="s">
        <v>56</v>
      </c>
      <c r="F126">
        <f t="shared" si="14"/>
        <v>1</v>
      </c>
      <c r="G126">
        <f t="shared" si="15"/>
        <v>0</v>
      </c>
      <c r="H126">
        <f t="shared" si="16"/>
        <v>0</v>
      </c>
      <c r="I126">
        <f t="shared" si="17"/>
        <v>0</v>
      </c>
      <c r="J126">
        <v>80</v>
      </c>
      <c r="K126">
        <v>46</v>
      </c>
      <c r="L126">
        <v>25</v>
      </c>
      <c r="M126">
        <v>9</v>
      </c>
      <c r="O126">
        <v>101</v>
      </c>
      <c r="P126" s="1">
        <f t="shared" si="23"/>
        <v>1.2625</v>
      </c>
      <c r="S126">
        <v>322</v>
      </c>
      <c r="T126">
        <v>240</v>
      </c>
      <c r="U126">
        <v>1161</v>
      </c>
      <c r="V126" s="2">
        <f t="shared" si="24"/>
        <v>14.512499999999999</v>
      </c>
      <c r="W126">
        <v>79</v>
      </c>
      <c r="X126">
        <v>331</v>
      </c>
      <c r="Y126">
        <v>7</v>
      </c>
      <c r="Z126">
        <v>68</v>
      </c>
      <c r="AA126">
        <v>286</v>
      </c>
      <c r="AB126">
        <v>4.03</v>
      </c>
      <c r="AC126">
        <v>3</v>
      </c>
      <c r="AD126" s="1">
        <f t="shared" si="18"/>
        <v>1.0300000000000002</v>
      </c>
      <c r="AE126" s="1">
        <f t="shared" si="19"/>
        <v>0.98750000000000004</v>
      </c>
      <c r="AF126" s="3">
        <f t="shared" si="20"/>
        <v>0.23867069486404835</v>
      </c>
      <c r="AG126" s="1">
        <f t="shared" si="21"/>
        <v>0.85</v>
      </c>
      <c r="AH126" s="3">
        <f t="shared" si="22"/>
        <v>0.23776223776223776</v>
      </c>
    </row>
    <row r="127" spans="1:34" x14ac:dyDescent="0.2">
      <c r="A127">
        <v>126</v>
      </c>
      <c r="B127">
        <v>1984</v>
      </c>
      <c r="C127" t="s">
        <v>22</v>
      </c>
      <c r="D127" t="s">
        <v>53</v>
      </c>
      <c r="E127" t="s">
        <v>55</v>
      </c>
      <c r="F127">
        <f t="shared" si="14"/>
        <v>1</v>
      </c>
      <c r="G127">
        <f t="shared" si="15"/>
        <v>1</v>
      </c>
      <c r="H127">
        <f t="shared" si="16"/>
        <v>0</v>
      </c>
      <c r="I127">
        <f t="shared" si="17"/>
        <v>0</v>
      </c>
      <c r="J127">
        <v>80</v>
      </c>
      <c r="K127">
        <v>43</v>
      </c>
      <c r="L127">
        <v>27</v>
      </c>
      <c r="M127">
        <v>10</v>
      </c>
      <c r="O127">
        <v>96</v>
      </c>
      <c r="P127" s="1">
        <f t="shared" si="23"/>
        <v>1.2</v>
      </c>
      <c r="S127">
        <v>358</v>
      </c>
      <c r="T127">
        <v>332</v>
      </c>
      <c r="U127">
        <v>1540</v>
      </c>
      <c r="V127" s="2">
        <f t="shared" si="24"/>
        <v>19.25</v>
      </c>
      <c r="W127">
        <v>75</v>
      </c>
      <c r="X127">
        <v>315</v>
      </c>
      <c r="Y127">
        <v>17</v>
      </c>
      <c r="Z127">
        <v>70</v>
      </c>
      <c r="AA127">
        <v>319</v>
      </c>
      <c r="AB127">
        <v>4.47</v>
      </c>
      <c r="AC127">
        <v>4.1500000000000004</v>
      </c>
      <c r="AD127" s="1">
        <f t="shared" si="18"/>
        <v>0.3199999999999994</v>
      </c>
      <c r="AE127" s="1">
        <f t="shared" si="19"/>
        <v>0.9375</v>
      </c>
      <c r="AF127" s="3">
        <f t="shared" si="20"/>
        <v>0.23809523809523808</v>
      </c>
      <c r="AG127" s="1">
        <f t="shared" si="21"/>
        <v>0.875</v>
      </c>
      <c r="AH127" s="3">
        <f t="shared" si="22"/>
        <v>0.21943573667711599</v>
      </c>
    </row>
    <row r="128" spans="1:34" x14ac:dyDescent="0.2">
      <c r="A128">
        <v>127</v>
      </c>
      <c r="B128">
        <v>1985</v>
      </c>
      <c r="C128" t="s">
        <v>22</v>
      </c>
      <c r="D128" t="s">
        <v>26</v>
      </c>
      <c r="E128" t="s">
        <v>56</v>
      </c>
      <c r="F128">
        <f t="shared" si="14"/>
        <v>1</v>
      </c>
      <c r="G128">
        <f t="shared" si="15"/>
        <v>0</v>
      </c>
      <c r="H128">
        <f t="shared" si="16"/>
        <v>0</v>
      </c>
      <c r="I128">
        <f t="shared" si="17"/>
        <v>0</v>
      </c>
      <c r="J128">
        <v>80</v>
      </c>
      <c r="K128">
        <v>37</v>
      </c>
      <c r="L128">
        <v>31</v>
      </c>
      <c r="M128">
        <v>12</v>
      </c>
      <c r="O128">
        <v>86</v>
      </c>
      <c r="P128" s="1">
        <f t="shared" si="23"/>
        <v>1.075</v>
      </c>
      <c r="S128">
        <v>311</v>
      </c>
      <c r="T128">
        <v>288</v>
      </c>
      <c r="U128">
        <v>1919</v>
      </c>
      <c r="V128" s="2">
        <f t="shared" si="24"/>
        <v>23.987500000000001</v>
      </c>
      <c r="W128">
        <v>95</v>
      </c>
      <c r="X128">
        <v>412</v>
      </c>
      <c r="Y128">
        <v>5</v>
      </c>
      <c r="Z128">
        <v>97</v>
      </c>
      <c r="AA128">
        <v>402</v>
      </c>
      <c r="AB128">
        <v>3.89</v>
      </c>
      <c r="AC128">
        <v>3.6</v>
      </c>
      <c r="AD128" s="1">
        <f t="shared" si="18"/>
        <v>0.29000000000000004</v>
      </c>
      <c r="AE128" s="1">
        <f t="shared" si="19"/>
        <v>1.1875</v>
      </c>
      <c r="AF128" s="3">
        <f t="shared" si="20"/>
        <v>0.23058252427184467</v>
      </c>
      <c r="AG128" s="1">
        <f t="shared" si="21"/>
        <v>1.2124999999999999</v>
      </c>
      <c r="AH128" s="3">
        <f t="shared" si="22"/>
        <v>0.24129353233830847</v>
      </c>
    </row>
    <row r="129" spans="1:34" x14ac:dyDescent="0.2">
      <c r="A129">
        <v>128</v>
      </c>
      <c r="B129">
        <v>1985</v>
      </c>
      <c r="C129" t="s">
        <v>22</v>
      </c>
      <c r="D129" t="s">
        <v>39</v>
      </c>
      <c r="F129">
        <f t="shared" si="14"/>
        <v>0</v>
      </c>
      <c r="G129">
        <f t="shared" si="15"/>
        <v>0</v>
      </c>
      <c r="H129">
        <f t="shared" si="16"/>
        <v>0</v>
      </c>
      <c r="I129">
        <f t="shared" si="17"/>
        <v>0</v>
      </c>
      <c r="J129">
        <v>80</v>
      </c>
      <c r="K129">
        <v>37</v>
      </c>
      <c r="L129">
        <v>37</v>
      </c>
      <c r="M129">
        <v>6</v>
      </c>
      <c r="O129">
        <v>80</v>
      </c>
      <c r="P129" s="1">
        <f t="shared" si="23"/>
        <v>1</v>
      </c>
      <c r="S129">
        <v>296</v>
      </c>
      <c r="T129">
        <v>291</v>
      </c>
      <c r="U129">
        <v>1608</v>
      </c>
      <c r="V129" s="2">
        <f t="shared" si="24"/>
        <v>20.100000000000001</v>
      </c>
      <c r="W129">
        <v>72</v>
      </c>
      <c r="X129">
        <v>351</v>
      </c>
      <c r="Y129">
        <v>14</v>
      </c>
      <c r="Z129">
        <v>66</v>
      </c>
      <c r="AA129">
        <v>342</v>
      </c>
      <c r="AB129">
        <v>3.7</v>
      </c>
      <c r="AC129">
        <v>3.64</v>
      </c>
      <c r="AD129" s="1">
        <f t="shared" si="18"/>
        <v>6.0000000000000053E-2</v>
      </c>
      <c r="AE129" s="1">
        <f t="shared" si="19"/>
        <v>0.9</v>
      </c>
      <c r="AF129" s="3">
        <f t="shared" si="20"/>
        <v>0.20512820512820512</v>
      </c>
      <c r="AG129" s="1">
        <f t="shared" si="21"/>
        <v>0.82499999999999996</v>
      </c>
      <c r="AH129" s="3">
        <f t="shared" si="22"/>
        <v>0.19298245614035087</v>
      </c>
    </row>
    <row r="130" spans="1:34" x14ac:dyDescent="0.2">
      <c r="A130">
        <v>129</v>
      </c>
      <c r="B130">
        <v>1985</v>
      </c>
      <c r="C130" t="s">
        <v>22</v>
      </c>
      <c r="D130" t="s">
        <v>42</v>
      </c>
      <c r="E130" t="s">
        <v>27</v>
      </c>
      <c r="F130">
        <f t="shared" si="14"/>
        <v>1</v>
      </c>
      <c r="G130">
        <f t="shared" si="15"/>
        <v>1</v>
      </c>
      <c r="H130">
        <f t="shared" si="16"/>
        <v>1</v>
      </c>
      <c r="I130">
        <f t="shared" si="17"/>
        <v>1</v>
      </c>
      <c r="J130">
        <v>80</v>
      </c>
      <c r="K130">
        <v>40</v>
      </c>
      <c r="L130">
        <v>31</v>
      </c>
      <c r="M130">
        <v>9</v>
      </c>
      <c r="O130">
        <v>89</v>
      </c>
      <c r="P130" s="1">
        <f t="shared" si="23"/>
        <v>1.1125</v>
      </c>
      <c r="S130">
        <v>354</v>
      </c>
      <c r="T130">
        <v>315</v>
      </c>
      <c r="U130">
        <v>2297</v>
      </c>
      <c r="V130" s="2">
        <f t="shared" si="24"/>
        <v>28.712499999999999</v>
      </c>
      <c r="W130">
        <v>92</v>
      </c>
      <c r="X130">
        <v>372</v>
      </c>
      <c r="Y130">
        <v>11</v>
      </c>
      <c r="Z130">
        <v>101</v>
      </c>
      <c r="AA130">
        <v>427</v>
      </c>
      <c r="AB130">
        <v>4.42</v>
      </c>
      <c r="AC130">
        <v>3.94</v>
      </c>
      <c r="AD130" s="1">
        <f t="shared" si="18"/>
        <v>0.48</v>
      </c>
      <c r="AE130" s="1">
        <f t="shared" si="19"/>
        <v>1.1499999999999999</v>
      </c>
      <c r="AF130" s="3">
        <f t="shared" si="20"/>
        <v>0.24731182795698925</v>
      </c>
      <c r="AG130" s="1">
        <f t="shared" si="21"/>
        <v>1.2625</v>
      </c>
      <c r="AH130" s="3">
        <f t="shared" si="22"/>
        <v>0.23653395784543327</v>
      </c>
    </row>
    <row r="131" spans="1:34" x14ac:dyDescent="0.2">
      <c r="A131">
        <v>130</v>
      </c>
      <c r="B131">
        <v>1985</v>
      </c>
      <c r="C131" t="s">
        <v>22</v>
      </c>
      <c r="D131" t="s">
        <v>29</v>
      </c>
      <c r="E131" t="s">
        <v>56</v>
      </c>
      <c r="F131">
        <f t="shared" ref="F131:F194" si="25">IF(E131="",0,1)</f>
        <v>1</v>
      </c>
      <c r="G131">
        <f t="shared" ref="G131:G194" si="26">IF(OR(E131="CSF",E131="DF",E131="QF", E131="CF",E131="SF",E131="F",E131="SC"),1,0)</f>
        <v>0</v>
      </c>
      <c r="H131">
        <f t="shared" ref="H131:H194" si="27">IF(OR(E131="CF",E131="SF",E131="F", E131="SC"),1,0)</f>
        <v>0</v>
      </c>
      <c r="I131">
        <f t="shared" ref="I131:I194" si="28">IF(OR(E131="F", E131="SC"),1,0)</f>
        <v>0</v>
      </c>
      <c r="J131">
        <v>80</v>
      </c>
      <c r="K131">
        <v>39</v>
      </c>
      <c r="L131">
        <v>33</v>
      </c>
      <c r="M131">
        <v>8</v>
      </c>
      <c r="O131">
        <v>86</v>
      </c>
      <c r="P131" s="1">
        <f t="shared" si="23"/>
        <v>1.075</v>
      </c>
      <c r="S131">
        <v>351</v>
      </c>
      <c r="T131">
        <v>349</v>
      </c>
      <c r="U131">
        <v>1537</v>
      </c>
      <c r="V131" s="2">
        <f t="shared" si="24"/>
        <v>19.212499999999999</v>
      </c>
      <c r="W131">
        <v>85</v>
      </c>
      <c r="X131">
        <v>332</v>
      </c>
      <c r="Y131">
        <v>10</v>
      </c>
      <c r="Z131">
        <v>85</v>
      </c>
      <c r="AA131">
        <v>388</v>
      </c>
      <c r="AB131">
        <v>4.3899999999999997</v>
      </c>
      <c r="AC131">
        <v>4.3600000000000003</v>
      </c>
      <c r="AD131" s="1">
        <f t="shared" ref="AD131:AD194" si="29">AB131-AC131</f>
        <v>2.9999999999999361E-2</v>
      </c>
      <c r="AE131" s="1">
        <f t="shared" ref="AE131:AE194" si="30">W131/J131</f>
        <v>1.0625</v>
      </c>
      <c r="AF131" s="3">
        <f t="shared" ref="AF131:AF194" si="31">W131/X131</f>
        <v>0.25602409638554219</v>
      </c>
      <c r="AG131" s="1">
        <f t="shared" ref="AG131:AG194" si="32">Z131/J131</f>
        <v>1.0625</v>
      </c>
      <c r="AH131" s="3">
        <f t="shared" ref="AH131:AH194" si="33">Z131/AA131</f>
        <v>0.21907216494845361</v>
      </c>
    </row>
    <row r="132" spans="1:34" x14ac:dyDescent="0.2">
      <c r="A132">
        <v>131</v>
      </c>
      <c r="B132">
        <v>1985</v>
      </c>
      <c r="C132" t="s">
        <v>22</v>
      </c>
      <c r="D132" t="s">
        <v>31</v>
      </c>
      <c r="F132">
        <f t="shared" si="25"/>
        <v>0</v>
      </c>
      <c r="G132">
        <f t="shared" si="26"/>
        <v>0</v>
      </c>
      <c r="H132">
        <f t="shared" si="27"/>
        <v>0</v>
      </c>
      <c r="I132">
        <f t="shared" si="28"/>
        <v>0</v>
      </c>
      <c r="J132">
        <v>80</v>
      </c>
      <c r="K132">
        <v>17</v>
      </c>
      <c r="L132">
        <v>57</v>
      </c>
      <c r="M132">
        <v>6</v>
      </c>
      <c r="O132">
        <v>40</v>
      </c>
      <c r="P132" s="1">
        <f t="shared" ref="P132:P195" si="34">O132/J132</f>
        <v>0.5</v>
      </c>
      <c r="S132">
        <v>266</v>
      </c>
      <c r="T132">
        <v>415</v>
      </c>
      <c r="U132">
        <v>2393</v>
      </c>
      <c r="V132" s="2">
        <f t="shared" ref="V132:V195" si="35">U132/J132</f>
        <v>29.912500000000001</v>
      </c>
      <c r="W132">
        <v>79</v>
      </c>
      <c r="X132">
        <v>382</v>
      </c>
      <c r="Y132">
        <v>11</v>
      </c>
      <c r="Z132">
        <v>111</v>
      </c>
      <c r="AA132">
        <v>394</v>
      </c>
      <c r="AB132">
        <v>3.32</v>
      </c>
      <c r="AC132">
        <v>5.19</v>
      </c>
      <c r="AD132" s="1">
        <f t="shared" si="29"/>
        <v>-1.8700000000000006</v>
      </c>
      <c r="AE132" s="1">
        <f t="shared" si="30"/>
        <v>0.98750000000000004</v>
      </c>
      <c r="AF132" s="3">
        <f t="shared" si="31"/>
        <v>0.20680628272251309</v>
      </c>
      <c r="AG132" s="1">
        <f t="shared" si="32"/>
        <v>1.3875</v>
      </c>
      <c r="AH132" s="3">
        <f t="shared" si="33"/>
        <v>0.28172588832487311</v>
      </c>
    </row>
    <row r="133" spans="1:34" x14ac:dyDescent="0.2">
      <c r="A133">
        <v>132</v>
      </c>
      <c r="B133">
        <v>1985</v>
      </c>
      <c r="C133" t="s">
        <v>22</v>
      </c>
      <c r="D133" t="s">
        <v>48</v>
      </c>
      <c r="E133" t="s">
        <v>55</v>
      </c>
      <c r="F133">
        <f t="shared" si="25"/>
        <v>1</v>
      </c>
      <c r="G133">
        <f t="shared" si="26"/>
        <v>1</v>
      </c>
      <c r="H133">
        <f t="shared" si="27"/>
        <v>0</v>
      </c>
      <c r="I133">
        <f t="shared" si="28"/>
        <v>0</v>
      </c>
      <c r="J133">
        <v>80</v>
      </c>
      <c r="K133">
        <v>56</v>
      </c>
      <c r="L133">
        <v>17</v>
      </c>
      <c r="M133">
        <v>7</v>
      </c>
      <c r="O133">
        <v>119</v>
      </c>
      <c r="P133" s="1">
        <f t="shared" si="34"/>
        <v>1.4875</v>
      </c>
      <c r="S133">
        <v>426</v>
      </c>
      <c r="T133">
        <v>310</v>
      </c>
      <c r="U133">
        <v>1928</v>
      </c>
      <c r="V133" s="2">
        <f t="shared" si="35"/>
        <v>24.1</v>
      </c>
      <c r="W133">
        <v>78</v>
      </c>
      <c r="X133">
        <v>295</v>
      </c>
      <c r="Y133">
        <v>15</v>
      </c>
      <c r="Z133">
        <v>77</v>
      </c>
      <c r="AA133">
        <v>409</v>
      </c>
      <c r="AB133">
        <v>5.32</v>
      </c>
      <c r="AC133">
        <v>3.88</v>
      </c>
      <c r="AD133" s="1">
        <f t="shared" si="29"/>
        <v>1.4400000000000004</v>
      </c>
      <c r="AE133" s="1">
        <f t="shared" si="30"/>
        <v>0.97499999999999998</v>
      </c>
      <c r="AF133" s="3">
        <f t="shared" si="31"/>
        <v>0.26440677966101694</v>
      </c>
      <c r="AG133" s="1">
        <f t="shared" si="32"/>
        <v>0.96250000000000002</v>
      </c>
      <c r="AH133" s="3">
        <f t="shared" si="33"/>
        <v>0.18826405867970661</v>
      </c>
    </row>
    <row r="134" spans="1:34" x14ac:dyDescent="0.2">
      <c r="A134">
        <v>133</v>
      </c>
      <c r="B134">
        <v>1985</v>
      </c>
      <c r="C134" t="s">
        <v>22</v>
      </c>
      <c r="D134" t="s">
        <v>49</v>
      </c>
      <c r="E134" t="s">
        <v>55</v>
      </c>
      <c r="F134">
        <f t="shared" si="25"/>
        <v>1</v>
      </c>
      <c r="G134">
        <f t="shared" si="26"/>
        <v>1</v>
      </c>
      <c r="H134">
        <f t="shared" si="27"/>
        <v>0</v>
      </c>
      <c r="I134">
        <f t="shared" si="28"/>
        <v>0</v>
      </c>
      <c r="J134">
        <v>80</v>
      </c>
      <c r="K134">
        <v>40</v>
      </c>
      <c r="L134">
        <v>36</v>
      </c>
      <c r="M134">
        <v>4</v>
      </c>
      <c r="O134">
        <v>84</v>
      </c>
      <c r="P134" s="1">
        <f t="shared" si="34"/>
        <v>1.05</v>
      </c>
      <c r="S134">
        <v>332</v>
      </c>
      <c r="T134">
        <v>302</v>
      </c>
      <c r="U134">
        <v>1759</v>
      </c>
      <c r="V134" s="2">
        <f t="shared" si="35"/>
        <v>21.987500000000001</v>
      </c>
      <c r="W134">
        <v>83</v>
      </c>
      <c r="X134">
        <v>378</v>
      </c>
      <c r="Y134">
        <v>8</v>
      </c>
      <c r="Z134">
        <v>72</v>
      </c>
      <c r="AA134">
        <v>376</v>
      </c>
      <c r="AB134">
        <v>4.1500000000000004</v>
      </c>
      <c r="AC134">
        <v>3.78</v>
      </c>
      <c r="AD134" s="1">
        <f t="shared" si="29"/>
        <v>0.37000000000000055</v>
      </c>
      <c r="AE134" s="1">
        <f t="shared" si="30"/>
        <v>1.0375000000000001</v>
      </c>
      <c r="AF134" s="3">
        <f t="shared" si="31"/>
        <v>0.21957671957671956</v>
      </c>
      <c r="AG134" s="1">
        <f t="shared" si="32"/>
        <v>0.9</v>
      </c>
      <c r="AH134" s="3">
        <f t="shared" si="33"/>
        <v>0.19148936170212766</v>
      </c>
    </row>
    <row r="135" spans="1:34" x14ac:dyDescent="0.2">
      <c r="A135">
        <v>134</v>
      </c>
      <c r="B135">
        <v>1985</v>
      </c>
      <c r="C135" t="s">
        <v>22</v>
      </c>
      <c r="D135" t="s">
        <v>33</v>
      </c>
      <c r="F135">
        <f t="shared" si="25"/>
        <v>0</v>
      </c>
      <c r="G135">
        <f t="shared" si="26"/>
        <v>0</v>
      </c>
      <c r="H135">
        <f t="shared" si="27"/>
        <v>0</v>
      </c>
      <c r="I135">
        <f t="shared" si="28"/>
        <v>0</v>
      </c>
      <c r="J135">
        <v>80</v>
      </c>
      <c r="K135">
        <v>23</v>
      </c>
      <c r="L135">
        <v>49</v>
      </c>
      <c r="M135">
        <v>8</v>
      </c>
      <c r="O135">
        <v>54</v>
      </c>
      <c r="P135" s="1">
        <f t="shared" si="34"/>
        <v>0.67500000000000004</v>
      </c>
      <c r="S135">
        <v>284</v>
      </c>
      <c r="T135">
        <v>389</v>
      </c>
      <c r="U135">
        <v>2004</v>
      </c>
      <c r="V135" s="2">
        <f t="shared" si="35"/>
        <v>25.05</v>
      </c>
      <c r="W135">
        <v>69</v>
      </c>
      <c r="X135">
        <v>393</v>
      </c>
      <c r="Y135">
        <v>16</v>
      </c>
      <c r="Z135">
        <v>103</v>
      </c>
      <c r="AA135">
        <v>364</v>
      </c>
      <c r="AB135">
        <v>3.55</v>
      </c>
      <c r="AC135">
        <v>4.8600000000000003</v>
      </c>
      <c r="AD135" s="1">
        <f t="shared" si="29"/>
        <v>-1.3100000000000005</v>
      </c>
      <c r="AE135" s="1">
        <f t="shared" si="30"/>
        <v>0.86250000000000004</v>
      </c>
      <c r="AF135" s="3">
        <f t="shared" si="31"/>
        <v>0.17557251908396945</v>
      </c>
      <c r="AG135" s="1">
        <f t="shared" si="32"/>
        <v>1.2875000000000001</v>
      </c>
      <c r="AH135" s="3">
        <f t="shared" si="33"/>
        <v>0.28296703296703296</v>
      </c>
    </row>
    <row r="136" spans="1:34" x14ac:dyDescent="0.2">
      <c r="A136">
        <v>135</v>
      </c>
      <c r="B136">
        <v>1985</v>
      </c>
      <c r="C136" t="s">
        <v>22</v>
      </c>
      <c r="D136" t="s">
        <v>34</v>
      </c>
      <c r="E136" t="s">
        <v>56</v>
      </c>
      <c r="F136">
        <f t="shared" si="25"/>
        <v>1</v>
      </c>
      <c r="G136">
        <f t="shared" si="26"/>
        <v>0</v>
      </c>
      <c r="H136">
        <f t="shared" si="27"/>
        <v>0</v>
      </c>
      <c r="I136">
        <f t="shared" si="28"/>
        <v>0</v>
      </c>
      <c r="J136">
        <v>80</v>
      </c>
      <c r="K136">
        <v>38</v>
      </c>
      <c r="L136">
        <v>33</v>
      </c>
      <c r="M136">
        <v>9</v>
      </c>
      <c r="O136">
        <v>85</v>
      </c>
      <c r="P136" s="1">
        <f t="shared" si="34"/>
        <v>1.0625</v>
      </c>
      <c r="S136">
        <v>327</v>
      </c>
      <c r="T136">
        <v>305</v>
      </c>
      <c r="U136">
        <v>1672</v>
      </c>
      <c r="V136" s="2">
        <f t="shared" si="35"/>
        <v>20.9</v>
      </c>
      <c r="W136">
        <v>88</v>
      </c>
      <c r="X136">
        <v>370</v>
      </c>
      <c r="Y136">
        <v>12</v>
      </c>
      <c r="Z136">
        <v>80</v>
      </c>
      <c r="AA136">
        <v>387</v>
      </c>
      <c r="AB136">
        <v>4.09</v>
      </c>
      <c r="AC136">
        <v>3.81</v>
      </c>
      <c r="AD136" s="1">
        <f t="shared" si="29"/>
        <v>0.2799999999999998</v>
      </c>
      <c r="AE136" s="1">
        <f t="shared" si="30"/>
        <v>1.1000000000000001</v>
      </c>
      <c r="AF136" s="3">
        <f t="shared" si="31"/>
        <v>0.23783783783783785</v>
      </c>
      <c r="AG136" s="1">
        <f t="shared" si="32"/>
        <v>1</v>
      </c>
      <c r="AH136" s="3">
        <f t="shared" si="33"/>
        <v>0.20671834625322996</v>
      </c>
    </row>
    <row r="137" spans="1:34" x14ac:dyDescent="0.2">
      <c r="A137">
        <v>136</v>
      </c>
      <c r="B137">
        <v>1985</v>
      </c>
      <c r="C137" t="s">
        <v>22</v>
      </c>
      <c r="D137" t="s">
        <v>23</v>
      </c>
      <c r="E137" t="s">
        <v>25</v>
      </c>
      <c r="F137">
        <f t="shared" si="25"/>
        <v>1</v>
      </c>
      <c r="G137">
        <f t="shared" si="26"/>
        <v>1</v>
      </c>
      <c r="H137">
        <f t="shared" si="27"/>
        <v>1</v>
      </c>
      <c r="I137">
        <f t="shared" si="28"/>
        <v>1</v>
      </c>
      <c r="J137">
        <v>80</v>
      </c>
      <c r="K137">
        <v>40</v>
      </c>
      <c r="L137">
        <v>33</v>
      </c>
      <c r="M137">
        <v>7</v>
      </c>
      <c r="O137">
        <v>87</v>
      </c>
      <c r="P137" s="1">
        <f t="shared" si="34"/>
        <v>1.0874999999999999</v>
      </c>
      <c r="S137">
        <v>330</v>
      </c>
      <c r="T137">
        <v>280</v>
      </c>
      <c r="U137">
        <v>1372</v>
      </c>
      <c r="V137" s="2">
        <f t="shared" si="35"/>
        <v>17.149999999999999</v>
      </c>
      <c r="W137">
        <v>87</v>
      </c>
      <c r="X137">
        <v>343</v>
      </c>
      <c r="Y137">
        <v>8</v>
      </c>
      <c r="Z137">
        <v>64</v>
      </c>
      <c r="AA137">
        <v>307</v>
      </c>
      <c r="AB137">
        <v>4.12</v>
      </c>
      <c r="AC137">
        <v>3.5</v>
      </c>
      <c r="AD137" s="1">
        <f t="shared" si="29"/>
        <v>0.62000000000000011</v>
      </c>
      <c r="AE137" s="1">
        <f t="shared" si="30"/>
        <v>1.0874999999999999</v>
      </c>
      <c r="AF137" s="3">
        <f t="shared" si="31"/>
        <v>0.25364431486880468</v>
      </c>
      <c r="AG137" s="1">
        <f t="shared" si="32"/>
        <v>0.8</v>
      </c>
      <c r="AH137" s="3">
        <f t="shared" si="33"/>
        <v>0.20846905537459284</v>
      </c>
    </row>
    <row r="138" spans="1:34" x14ac:dyDescent="0.2">
      <c r="A138">
        <v>137</v>
      </c>
      <c r="B138">
        <v>1985</v>
      </c>
      <c r="C138" t="s">
        <v>22</v>
      </c>
      <c r="D138" t="s">
        <v>45</v>
      </c>
      <c r="F138">
        <f t="shared" si="25"/>
        <v>0</v>
      </c>
      <c r="G138">
        <f t="shared" si="26"/>
        <v>0</v>
      </c>
      <c r="H138">
        <f t="shared" si="27"/>
        <v>0</v>
      </c>
      <c r="I138">
        <f t="shared" si="28"/>
        <v>0</v>
      </c>
      <c r="J138">
        <v>80</v>
      </c>
      <c r="K138">
        <v>28</v>
      </c>
      <c r="L138">
        <v>49</v>
      </c>
      <c r="M138">
        <v>3</v>
      </c>
      <c r="O138">
        <v>59</v>
      </c>
      <c r="P138" s="1">
        <f t="shared" si="34"/>
        <v>0.73750000000000004</v>
      </c>
      <c r="S138">
        <v>300</v>
      </c>
      <c r="T138">
        <v>374</v>
      </c>
      <c r="U138">
        <v>1424</v>
      </c>
      <c r="V138" s="2">
        <f t="shared" si="35"/>
        <v>17.8</v>
      </c>
      <c r="W138">
        <v>70</v>
      </c>
      <c r="X138">
        <v>355</v>
      </c>
      <c r="Y138">
        <v>5</v>
      </c>
      <c r="Z138">
        <v>103</v>
      </c>
      <c r="AA138">
        <v>400</v>
      </c>
      <c r="AB138">
        <v>3.75</v>
      </c>
      <c r="AC138">
        <v>4.68</v>
      </c>
      <c r="AD138" s="1">
        <f t="shared" si="29"/>
        <v>-0.92999999999999972</v>
      </c>
      <c r="AE138" s="1">
        <f t="shared" si="30"/>
        <v>0.875</v>
      </c>
      <c r="AF138" s="3">
        <f t="shared" si="31"/>
        <v>0.19718309859154928</v>
      </c>
      <c r="AG138" s="1">
        <f t="shared" si="32"/>
        <v>1.2875000000000001</v>
      </c>
      <c r="AH138" s="3">
        <f t="shared" si="33"/>
        <v>0.25750000000000001</v>
      </c>
    </row>
    <row r="139" spans="1:34" x14ac:dyDescent="0.2">
      <c r="A139">
        <v>138</v>
      </c>
      <c r="B139">
        <v>1985</v>
      </c>
      <c r="C139" t="s">
        <v>22</v>
      </c>
      <c r="D139" t="s">
        <v>43</v>
      </c>
      <c r="E139" t="s">
        <v>56</v>
      </c>
      <c r="F139">
        <f t="shared" si="25"/>
        <v>1</v>
      </c>
      <c r="G139">
        <f t="shared" si="26"/>
        <v>0</v>
      </c>
      <c r="H139">
        <f t="shared" si="27"/>
        <v>0</v>
      </c>
      <c r="I139">
        <f t="shared" si="28"/>
        <v>0</v>
      </c>
      <c r="J139">
        <v>80</v>
      </c>
      <c r="K139">
        <v>39</v>
      </c>
      <c r="L139">
        <v>29</v>
      </c>
      <c r="M139">
        <v>12</v>
      </c>
      <c r="O139">
        <v>90</v>
      </c>
      <c r="P139" s="1">
        <f t="shared" si="34"/>
        <v>1.125</v>
      </c>
      <c r="S139">
        <v>327</v>
      </c>
      <c r="T139">
        <v>284</v>
      </c>
      <c r="U139">
        <v>1343</v>
      </c>
      <c r="V139" s="2">
        <f t="shared" si="35"/>
        <v>16.787500000000001</v>
      </c>
      <c r="W139">
        <v>73</v>
      </c>
      <c r="X139">
        <v>332</v>
      </c>
      <c r="Y139">
        <v>9</v>
      </c>
      <c r="Z139">
        <v>77</v>
      </c>
      <c r="AA139">
        <v>369</v>
      </c>
      <c r="AB139">
        <v>4.09</v>
      </c>
      <c r="AC139">
        <v>3.55</v>
      </c>
      <c r="AD139" s="1">
        <f t="shared" si="29"/>
        <v>0.54</v>
      </c>
      <c r="AE139" s="1">
        <f t="shared" si="30"/>
        <v>0.91249999999999998</v>
      </c>
      <c r="AF139" s="3">
        <f t="shared" si="31"/>
        <v>0.21987951807228914</v>
      </c>
      <c r="AG139" s="1">
        <f t="shared" si="32"/>
        <v>0.96250000000000002</v>
      </c>
      <c r="AH139" s="3">
        <f t="shared" si="33"/>
        <v>0.20867208672086721</v>
      </c>
    </row>
    <row r="140" spans="1:34" x14ac:dyDescent="0.2">
      <c r="A140">
        <v>139</v>
      </c>
      <c r="B140">
        <v>1985</v>
      </c>
      <c r="C140" t="s">
        <v>22</v>
      </c>
      <c r="D140" t="s">
        <v>32</v>
      </c>
      <c r="E140" t="s">
        <v>57</v>
      </c>
      <c r="F140">
        <f t="shared" si="25"/>
        <v>1</v>
      </c>
      <c r="G140">
        <f t="shared" si="26"/>
        <v>1</v>
      </c>
      <c r="H140">
        <f t="shared" si="27"/>
        <v>1</v>
      </c>
      <c r="I140">
        <f t="shared" si="28"/>
        <v>0</v>
      </c>
      <c r="J140">
        <v>80</v>
      </c>
      <c r="K140">
        <v>36</v>
      </c>
      <c r="L140">
        <v>38</v>
      </c>
      <c r="M140">
        <v>6</v>
      </c>
      <c r="O140">
        <v>78</v>
      </c>
      <c r="P140" s="1">
        <f t="shared" si="34"/>
        <v>0.97499999999999998</v>
      </c>
      <c r="S140">
        <v>280</v>
      </c>
      <c r="T140">
        <v>276</v>
      </c>
      <c r="U140">
        <v>1496</v>
      </c>
      <c r="V140" s="2">
        <f t="shared" si="35"/>
        <v>18.7</v>
      </c>
      <c r="W140">
        <v>73</v>
      </c>
      <c r="X140">
        <v>362</v>
      </c>
      <c r="Y140">
        <v>4</v>
      </c>
      <c r="Z140">
        <v>81</v>
      </c>
      <c r="AA140">
        <v>365</v>
      </c>
      <c r="AB140">
        <v>3.5</v>
      </c>
      <c r="AC140">
        <v>3.45</v>
      </c>
      <c r="AD140" s="1">
        <f t="shared" si="29"/>
        <v>4.9999999999999822E-2</v>
      </c>
      <c r="AE140" s="1">
        <f t="shared" si="30"/>
        <v>0.91249999999999998</v>
      </c>
      <c r="AF140" s="3">
        <f t="shared" si="31"/>
        <v>0.20165745856353592</v>
      </c>
      <c r="AG140" s="1">
        <f t="shared" si="32"/>
        <v>1.0125</v>
      </c>
      <c r="AH140" s="3">
        <f t="shared" si="33"/>
        <v>0.22191780821917809</v>
      </c>
    </row>
    <row r="141" spans="1:34" x14ac:dyDescent="0.2">
      <c r="A141">
        <v>140</v>
      </c>
      <c r="B141">
        <v>1985</v>
      </c>
      <c r="C141" t="s">
        <v>22</v>
      </c>
      <c r="D141" t="s">
        <v>36</v>
      </c>
      <c r="E141" t="s">
        <v>56</v>
      </c>
      <c r="F141">
        <f t="shared" si="25"/>
        <v>1</v>
      </c>
      <c r="G141">
        <f t="shared" si="26"/>
        <v>0</v>
      </c>
      <c r="H141">
        <f t="shared" si="27"/>
        <v>0</v>
      </c>
      <c r="I141">
        <f t="shared" si="28"/>
        <v>0</v>
      </c>
      <c r="J141">
        <v>80</v>
      </c>
      <c r="K141">
        <v>53</v>
      </c>
      <c r="L141">
        <v>23</v>
      </c>
      <c r="M141">
        <v>4</v>
      </c>
      <c r="O141">
        <v>110</v>
      </c>
      <c r="P141" s="1">
        <f t="shared" si="34"/>
        <v>1.375</v>
      </c>
      <c r="S141">
        <v>335</v>
      </c>
      <c r="T141">
        <v>241</v>
      </c>
      <c r="U141">
        <v>2025</v>
      </c>
      <c r="V141" s="2">
        <f t="shared" si="35"/>
        <v>25.3125</v>
      </c>
      <c r="W141">
        <v>91</v>
      </c>
      <c r="X141">
        <v>380</v>
      </c>
      <c r="Y141">
        <v>9</v>
      </c>
      <c r="Z141">
        <v>71</v>
      </c>
      <c r="AA141">
        <v>418</v>
      </c>
      <c r="AB141">
        <v>4.1900000000000004</v>
      </c>
      <c r="AC141">
        <v>3.01</v>
      </c>
      <c r="AD141" s="1">
        <f t="shared" si="29"/>
        <v>1.1800000000000006</v>
      </c>
      <c r="AE141" s="1">
        <f t="shared" si="30"/>
        <v>1.1375</v>
      </c>
      <c r="AF141" s="3">
        <f t="shared" si="31"/>
        <v>0.23947368421052631</v>
      </c>
      <c r="AG141" s="1">
        <f t="shared" si="32"/>
        <v>0.88749999999999996</v>
      </c>
      <c r="AH141" s="3">
        <f t="shared" si="33"/>
        <v>0.16985645933014354</v>
      </c>
    </row>
    <row r="142" spans="1:34" x14ac:dyDescent="0.2">
      <c r="A142">
        <v>141</v>
      </c>
      <c r="B142">
        <v>1985</v>
      </c>
      <c r="C142" t="s">
        <v>22</v>
      </c>
      <c r="D142" t="s">
        <v>37</v>
      </c>
      <c r="F142">
        <f t="shared" si="25"/>
        <v>0</v>
      </c>
      <c r="G142">
        <f t="shared" si="26"/>
        <v>0</v>
      </c>
      <c r="H142">
        <f t="shared" si="27"/>
        <v>0</v>
      </c>
      <c r="I142">
        <f t="shared" si="28"/>
        <v>0</v>
      </c>
      <c r="J142">
        <v>80</v>
      </c>
      <c r="K142">
        <v>34</v>
      </c>
      <c r="L142">
        <v>38</v>
      </c>
      <c r="M142">
        <v>8</v>
      </c>
      <c r="O142">
        <v>76</v>
      </c>
      <c r="P142" s="1">
        <f t="shared" si="34"/>
        <v>0.95</v>
      </c>
      <c r="S142">
        <v>313</v>
      </c>
      <c r="T142">
        <v>305</v>
      </c>
      <c r="U142">
        <v>1538</v>
      </c>
      <c r="V142" s="2">
        <f t="shared" si="35"/>
        <v>19.225000000000001</v>
      </c>
      <c r="W142">
        <v>93</v>
      </c>
      <c r="X142">
        <v>425</v>
      </c>
      <c r="Y142">
        <v>17</v>
      </c>
      <c r="Z142">
        <v>78</v>
      </c>
      <c r="AA142">
        <v>340</v>
      </c>
      <c r="AB142">
        <v>3.91</v>
      </c>
      <c r="AC142">
        <v>3.81</v>
      </c>
      <c r="AD142" s="1">
        <f t="shared" si="29"/>
        <v>0.10000000000000009</v>
      </c>
      <c r="AE142" s="1">
        <f t="shared" si="30"/>
        <v>1.1625000000000001</v>
      </c>
      <c r="AF142" s="3">
        <f t="shared" si="31"/>
        <v>0.21882352941176469</v>
      </c>
      <c r="AG142" s="1">
        <f t="shared" si="32"/>
        <v>0.97499999999999998</v>
      </c>
      <c r="AH142" s="3">
        <f t="shared" si="33"/>
        <v>0.22941176470588234</v>
      </c>
    </row>
    <row r="143" spans="1:34" x14ac:dyDescent="0.2">
      <c r="A143">
        <v>142</v>
      </c>
      <c r="B143">
        <v>1985</v>
      </c>
      <c r="C143" t="s">
        <v>22</v>
      </c>
      <c r="D143" t="s">
        <v>51</v>
      </c>
      <c r="E143" t="s">
        <v>56</v>
      </c>
      <c r="F143">
        <f t="shared" si="25"/>
        <v>1</v>
      </c>
      <c r="G143">
        <f t="shared" si="26"/>
        <v>0</v>
      </c>
      <c r="H143">
        <f t="shared" si="27"/>
        <v>0</v>
      </c>
      <c r="I143">
        <f t="shared" si="28"/>
        <v>0</v>
      </c>
      <c r="J143">
        <v>80</v>
      </c>
      <c r="K143">
        <v>43</v>
      </c>
      <c r="L143">
        <v>31</v>
      </c>
      <c r="M143">
        <v>6</v>
      </c>
      <c r="O143">
        <v>92</v>
      </c>
      <c r="P143" s="1">
        <f t="shared" si="34"/>
        <v>1.1499999999999999</v>
      </c>
      <c r="S143">
        <v>330</v>
      </c>
      <c r="T143">
        <v>289</v>
      </c>
      <c r="U143">
        <v>1847</v>
      </c>
      <c r="V143" s="2">
        <f t="shared" si="35"/>
        <v>23.087499999999999</v>
      </c>
      <c r="W143">
        <v>99</v>
      </c>
      <c r="X143">
        <v>423</v>
      </c>
      <c r="Y143">
        <v>20</v>
      </c>
      <c r="Z143">
        <v>71</v>
      </c>
      <c r="AA143">
        <v>379</v>
      </c>
      <c r="AB143">
        <v>4.12</v>
      </c>
      <c r="AC143">
        <v>3.61</v>
      </c>
      <c r="AD143" s="1">
        <f t="shared" si="29"/>
        <v>0.51000000000000023</v>
      </c>
      <c r="AE143" s="1">
        <f t="shared" si="30"/>
        <v>1.2375</v>
      </c>
      <c r="AF143" s="3">
        <f t="shared" si="31"/>
        <v>0.23404255319148937</v>
      </c>
      <c r="AG143" s="1">
        <f t="shared" si="32"/>
        <v>0.88749999999999996</v>
      </c>
      <c r="AH143" s="3">
        <f t="shared" si="33"/>
        <v>0.18733509234828497</v>
      </c>
    </row>
    <row r="144" spans="1:34" x14ac:dyDescent="0.2">
      <c r="A144">
        <v>143</v>
      </c>
      <c r="B144">
        <v>1985</v>
      </c>
      <c r="C144" t="s">
        <v>22</v>
      </c>
      <c r="D144" t="s">
        <v>38</v>
      </c>
      <c r="E144" t="s">
        <v>57</v>
      </c>
      <c r="F144">
        <f t="shared" si="25"/>
        <v>1</v>
      </c>
      <c r="G144">
        <f t="shared" si="26"/>
        <v>1</v>
      </c>
      <c r="H144">
        <f t="shared" si="27"/>
        <v>1</v>
      </c>
      <c r="I144">
        <f t="shared" si="28"/>
        <v>0</v>
      </c>
      <c r="J144">
        <v>80</v>
      </c>
      <c r="K144">
        <v>37</v>
      </c>
      <c r="L144">
        <v>34</v>
      </c>
      <c r="M144">
        <v>9</v>
      </c>
      <c r="O144">
        <v>83</v>
      </c>
      <c r="P144" s="1">
        <f t="shared" si="34"/>
        <v>1.0375000000000001</v>
      </c>
      <c r="S144">
        <v>302</v>
      </c>
      <c r="T144">
        <v>291</v>
      </c>
      <c r="U144">
        <v>1478</v>
      </c>
      <c r="V144" s="2">
        <f t="shared" si="35"/>
        <v>18.475000000000001</v>
      </c>
      <c r="W144">
        <v>78</v>
      </c>
      <c r="X144">
        <v>362</v>
      </c>
      <c r="Y144">
        <v>14</v>
      </c>
      <c r="Z144">
        <v>74</v>
      </c>
      <c r="AA144">
        <v>324</v>
      </c>
      <c r="AB144">
        <v>3.78</v>
      </c>
      <c r="AC144">
        <v>3.64</v>
      </c>
      <c r="AD144" s="1">
        <f t="shared" si="29"/>
        <v>0.13999999999999968</v>
      </c>
      <c r="AE144" s="1">
        <f t="shared" si="30"/>
        <v>0.97499999999999998</v>
      </c>
      <c r="AF144" s="3">
        <f t="shared" si="31"/>
        <v>0.21546961325966851</v>
      </c>
      <c r="AG144" s="1">
        <f t="shared" si="32"/>
        <v>0.92500000000000004</v>
      </c>
      <c r="AH144" s="3">
        <f t="shared" si="33"/>
        <v>0.22839506172839505</v>
      </c>
    </row>
    <row r="145" spans="1:34" x14ac:dyDescent="0.2">
      <c r="A145">
        <v>144</v>
      </c>
      <c r="B145">
        <v>1985</v>
      </c>
      <c r="C145" t="s">
        <v>22</v>
      </c>
      <c r="D145" t="s">
        <v>24</v>
      </c>
      <c r="E145" t="s">
        <v>55</v>
      </c>
      <c r="F145">
        <f t="shared" si="25"/>
        <v>1</v>
      </c>
      <c r="G145">
        <f t="shared" si="26"/>
        <v>1</v>
      </c>
      <c r="H145">
        <f t="shared" si="27"/>
        <v>0</v>
      </c>
      <c r="I145">
        <f t="shared" si="28"/>
        <v>0</v>
      </c>
      <c r="J145">
        <v>80</v>
      </c>
      <c r="K145">
        <v>25</v>
      </c>
      <c r="L145">
        <v>48</v>
      </c>
      <c r="M145">
        <v>7</v>
      </c>
      <c r="O145">
        <v>57</v>
      </c>
      <c r="P145" s="1">
        <f t="shared" si="34"/>
        <v>0.71250000000000002</v>
      </c>
      <c r="S145">
        <v>311</v>
      </c>
      <c r="T145">
        <v>386</v>
      </c>
      <c r="U145">
        <v>1716</v>
      </c>
      <c r="V145" s="2">
        <f t="shared" si="35"/>
        <v>21.45</v>
      </c>
      <c r="W145">
        <v>67</v>
      </c>
      <c r="X145">
        <v>364</v>
      </c>
      <c r="Y145">
        <v>11</v>
      </c>
      <c r="Z145">
        <v>83</v>
      </c>
      <c r="AA145">
        <v>364</v>
      </c>
      <c r="AB145">
        <v>3.89</v>
      </c>
      <c r="AC145">
        <v>4.82</v>
      </c>
      <c r="AD145" s="1">
        <f t="shared" si="29"/>
        <v>-0.93000000000000016</v>
      </c>
      <c r="AE145" s="1">
        <f t="shared" si="30"/>
        <v>0.83750000000000002</v>
      </c>
      <c r="AF145" s="3">
        <f t="shared" si="31"/>
        <v>0.18406593406593408</v>
      </c>
      <c r="AG145" s="1">
        <f t="shared" si="32"/>
        <v>1.0375000000000001</v>
      </c>
      <c r="AH145" s="3">
        <f t="shared" si="33"/>
        <v>0.22802197802197802</v>
      </c>
    </row>
    <row r="146" spans="1:34" x14ac:dyDescent="0.2">
      <c r="A146">
        <v>145</v>
      </c>
      <c r="B146">
        <v>1985</v>
      </c>
      <c r="C146" t="s">
        <v>22</v>
      </c>
      <c r="D146" t="s">
        <v>40</v>
      </c>
      <c r="E146" t="s">
        <v>56</v>
      </c>
      <c r="F146">
        <f t="shared" si="25"/>
        <v>1</v>
      </c>
      <c r="G146">
        <f t="shared" si="26"/>
        <v>0</v>
      </c>
      <c r="H146">
        <f t="shared" si="27"/>
        <v>0</v>
      </c>
      <c r="I146">
        <f t="shared" si="28"/>
        <v>0</v>
      </c>
      <c r="J146">
        <v>80</v>
      </c>
      <c r="K146">
        <v>23</v>
      </c>
      <c r="L146">
        <v>44</v>
      </c>
      <c r="M146">
        <v>13</v>
      </c>
      <c r="O146">
        <v>59</v>
      </c>
      <c r="P146" s="1">
        <f t="shared" si="34"/>
        <v>0.73750000000000004</v>
      </c>
      <c r="S146">
        <v>282</v>
      </c>
      <c r="T146">
        <v>333</v>
      </c>
      <c r="U146">
        <v>1813</v>
      </c>
      <c r="V146" s="2">
        <f t="shared" si="35"/>
        <v>22.662500000000001</v>
      </c>
      <c r="W146">
        <v>89</v>
      </c>
      <c r="X146">
        <v>419</v>
      </c>
      <c r="Y146">
        <v>17</v>
      </c>
      <c r="Z146">
        <v>71</v>
      </c>
      <c r="AA146">
        <v>328</v>
      </c>
      <c r="AB146">
        <v>3.52</v>
      </c>
      <c r="AC146">
        <v>4.16</v>
      </c>
      <c r="AD146" s="1">
        <f t="shared" si="29"/>
        <v>-0.64000000000000012</v>
      </c>
      <c r="AE146" s="1">
        <f t="shared" si="30"/>
        <v>1.1125</v>
      </c>
      <c r="AF146" s="3">
        <f t="shared" si="31"/>
        <v>0.21241050119331742</v>
      </c>
      <c r="AG146" s="1">
        <f t="shared" si="32"/>
        <v>0.88749999999999996</v>
      </c>
      <c r="AH146" s="3">
        <f t="shared" si="33"/>
        <v>0.21646341463414634</v>
      </c>
    </row>
    <row r="147" spans="1:34" x14ac:dyDescent="0.2">
      <c r="A147">
        <v>146</v>
      </c>
      <c r="B147">
        <v>1985</v>
      </c>
      <c r="C147" t="s">
        <v>22</v>
      </c>
      <c r="D147" t="s">
        <v>46</v>
      </c>
      <c r="E147" t="s">
        <v>55</v>
      </c>
      <c r="F147">
        <f t="shared" si="25"/>
        <v>1</v>
      </c>
      <c r="G147">
        <f t="shared" si="26"/>
        <v>1</v>
      </c>
      <c r="H147">
        <f t="shared" si="27"/>
        <v>0</v>
      </c>
      <c r="I147">
        <f t="shared" si="28"/>
        <v>0</v>
      </c>
      <c r="J147">
        <v>80</v>
      </c>
      <c r="K147">
        <v>50</v>
      </c>
      <c r="L147">
        <v>23</v>
      </c>
      <c r="M147">
        <v>7</v>
      </c>
      <c r="O147">
        <v>107</v>
      </c>
      <c r="P147" s="1">
        <f t="shared" si="34"/>
        <v>1.3374999999999999</v>
      </c>
      <c r="S147">
        <v>315</v>
      </c>
      <c r="T147">
        <v>272</v>
      </c>
      <c r="U147">
        <v>1418</v>
      </c>
      <c r="V147" s="2">
        <f t="shared" si="35"/>
        <v>17.725000000000001</v>
      </c>
      <c r="W147">
        <v>82</v>
      </c>
      <c r="X147">
        <v>360</v>
      </c>
      <c r="Y147">
        <v>6</v>
      </c>
      <c r="Z147">
        <v>67</v>
      </c>
      <c r="AA147">
        <v>348</v>
      </c>
      <c r="AB147">
        <v>3.94</v>
      </c>
      <c r="AC147">
        <v>3.4</v>
      </c>
      <c r="AD147" s="1">
        <f t="shared" si="29"/>
        <v>0.54</v>
      </c>
      <c r="AE147" s="1">
        <f t="shared" si="30"/>
        <v>1.0249999999999999</v>
      </c>
      <c r="AF147" s="3">
        <f t="shared" si="31"/>
        <v>0.22777777777777777</v>
      </c>
      <c r="AG147" s="1">
        <f t="shared" si="32"/>
        <v>0.83750000000000002</v>
      </c>
      <c r="AH147" s="3">
        <f t="shared" si="33"/>
        <v>0.19252873563218389</v>
      </c>
    </row>
    <row r="148" spans="1:34" x14ac:dyDescent="0.2">
      <c r="A148">
        <v>147</v>
      </c>
      <c r="B148">
        <v>1985</v>
      </c>
      <c r="C148" t="s">
        <v>22</v>
      </c>
      <c r="D148" t="s">
        <v>53</v>
      </c>
      <c r="E148" t="s">
        <v>56</v>
      </c>
      <c r="F148">
        <f t="shared" si="25"/>
        <v>1</v>
      </c>
      <c r="G148">
        <f t="shared" si="26"/>
        <v>0</v>
      </c>
      <c r="H148">
        <f t="shared" si="27"/>
        <v>0</v>
      </c>
      <c r="I148">
        <f t="shared" si="28"/>
        <v>0</v>
      </c>
      <c r="J148">
        <v>80</v>
      </c>
      <c r="K148">
        <v>26</v>
      </c>
      <c r="L148">
        <v>47</v>
      </c>
      <c r="M148">
        <v>7</v>
      </c>
      <c r="O148">
        <v>59</v>
      </c>
      <c r="P148" s="1">
        <f t="shared" si="34"/>
        <v>0.73750000000000004</v>
      </c>
      <c r="S148">
        <v>295</v>
      </c>
      <c r="T148">
        <v>372</v>
      </c>
      <c r="U148">
        <v>1774</v>
      </c>
      <c r="V148" s="2">
        <f t="shared" si="35"/>
        <v>22.175000000000001</v>
      </c>
      <c r="W148">
        <v>72</v>
      </c>
      <c r="X148">
        <v>356</v>
      </c>
      <c r="Y148">
        <v>14</v>
      </c>
      <c r="Z148">
        <v>83</v>
      </c>
      <c r="AA148">
        <v>335</v>
      </c>
      <c r="AB148">
        <v>3.69</v>
      </c>
      <c r="AC148">
        <v>4.6500000000000004</v>
      </c>
      <c r="AD148" s="1">
        <f t="shared" si="29"/>
        <v>-0.96000000000000041</v>
      </c>
      <c r="AE148" s="1">
        <f t="shared" si="30"/>
        <v>0.9</v>
      </c>
      <c r="AF148" s="3">
        <f t="shared" si="31"/>
        <v>0.20224719101123595</v>
      </c>
      <c r="AG148" s="1">
        <f t="shared" si="32"/>
        <v>1.0375000000000001</v>
      </c>
      <c r="AH148" s="3">
        <f t="shared" si="33"/>
        <v>0.24776119402985075</v>
      </c>
    </row>
    <row r="149" spans="1:34" x14ac:dyDescent="0.2">
      <c r="A149">
        <v>148</v>
      </c>
      <c r="B149">
        <v>1986</v>
      </c>
      <c r="C149" t="s">
        <v>22</v>
      </c>
      <c r="D149" t="s">
        <v>26</v>
      </c>
      <c r="E149" t="s">
        <v>56</v>
      </c>
      <c r="F149">
        <f t="shared" si="25"/>
        <v>1</v>
      </c>
      <c r="G149">
        <f t="shared" si="26"/>
        <v>0</v>
      </c>
      <c r="H149">
        <f t="shared" si="27"/>
        <v>0</v>
      </c>
      <c r="I149">
        <f t="shared" si="28"/>
        <v>0</v>
      </c>
      <c r="J149">
        <v>80</v>
      </c>
      <c r="K149">
        <v>39</v>
      </c>
      <c r="L149">
        <v>34</v>
      </c>
      <c r="M149">
        <v>7</v>
      </c>
      <c r="O149">
        <v>85</v>
      </c>
      <c r="P149" s="1">
        <f t="shared" si="34"/>
        <v>1.0625</v>
      </c>
      <c r="S149">
        <v>301</v>
      </c>
      <c r="T149">
        <v>276</v>
      </c>
      <c r="U149">
        <v>1870</v>
      </c>
      <c r="V149" s="2">
        <f t="shared" si="35"/>
        <v>23.375</v>
      </c>
      <c r="W149">
        <v>65</v>
      </c>
      <c r="X149">
        <v>334</v>
      </c>
      <c r="Y149">
        <v>5</v>
      </c>
      <c r="Z149">
        <v>60</v>
      </c>
      <c r="AA149">
        <v>325</v>
      </c>
      <c r="AB149">
        <v>3.76</v>
      </c>
      <c r="AC149">
        <v>3.45</v>
      </c>
      <c r="AD149" s="1">
        <f t="shared" si="29"/>
        <v>0.30999999999999961</v>
      </c>
      <c r="AE149" s="1">
        <f t="shared" si="30"/>
        <v>0.8125</v>
      </c>
      <c r="AF149" s="3">
        <f t="shared" si="31"/>
        <v>0.19461077844311378</v>
      </c>
      <c r="AG149" s="1">
        <f t="shared" si="32"/>
        <v>0.75</v>
      </c>
      <c r="AH149" s="3">
        <f t="shared" si="33"/>
        <v>0.18461538461538463</v>
      </c>
    </row>
    <row r="150" spans="1:34" x14ac:dyDescent="0.2">
      <c r="A150">
        <v>149</v>
      </c>
      <c r="B150">
        <v>1986</v>
      </c>
      <c r="C150" t="s">
        <v>22</v>
      </c>
      <c r="D150" t="s">
        <v>39</v>
      </c>
      <c r="F150">
        <f t="shared" si="25"/>
        <v>0</v>
      </c>
      <c r="G150">
        <f t="shared" si="26"/>
        <v>0</v>
      </c>
      <c r="H150">
        <f t="shared" si="27"/>
        <v>0</v>
      </c>
      <c r="I150">
        <f t="shared" si="28"/>
        <v>0</v>
      </c>
      <c r="J150">
        <v>80</v>
      </c>
      <c r="K150">
        <v>28</v>
      </c>
      <c r="L150">
        <v>44</v>
      </c>
      <c r="M150">
        <v>8</v>
      </c>
      <c r="O150">
        <v>64</v>
      </c>
      <c r="P150" s="1">
        <f t="shared" si="34"/>
        <v>0.8</v>
      </c>
      <c r="S150">
        <v>280</v>
      </c>
      <c r="T150">
        <v>308</v>
      </c>
      <c r="U150">
        <v>1810</v>
      </c>
      <c r="V150" s="2">
        <f t="shared" si="35"/>
        <v>22.625</v>
      </c>
      <c r="W150">
        <v>68</v>
      </c>
      <c r="X150">
        <v>364</v>
      </c>
      <c r="Y150">
        <v>9</v>
      </c>
      <c r="Z150">
        <v>86</v>
      </c>
      <c r="AA150">
        <v>355</v>
      </c>
      <c r="AB150">
        <v>3.5</v>
      </c>
      <c r="AC150">
        <v>3.85</v>
      </c>
      <c r="AD150" s="1">
        <f t="shared" si="29"/>
        <v>-0.35000000000000009</v>
      </c>
      <c r="AE150" s="1">
        <f t="shared" si="30"/>
        <v>0.85</v>
      </c>
      <c r="AF150" s="3">
        <f t="shared" si="31"/>
        <v>0.18681318681318682</v>
      </c>
      <c r="AG150" s="1">
        <f t="shared" si="32"/>
        <v>1.075</v>
      </c>
      <c r="AH150" s="3">
        <f t="shared" si="33"/>
        <v>0.24225352112676057</v>
      </c>
    </row>
    <row r="151" spans="1:34" x14ac:dyDescent="0.2">
      <c r="A151">
        <v>150</v>
      </c>
      <c r="B151">
        <v>1986</v>
      </c>
      <c r="C151" t="s">
        <v>22</v>
      </c>
      <c r="D151" t="s">
        <v>42</v>
      </c>
      <c r="E151" t="s">
        <v>56</v>
      </c>
      <c r="F151">
        <f t="shared" si="25"/>
        <v>1</v>
      </c>
      <c r="G151">
        <f t="shared" si="26"/>
        <v>0</v>
      </c>
      <c r="H151">
        <f t="shared" si="27"/>
        <v>0</v>
      </c>
      <c r="I151">
        <f t="shared" si="28"/>
        <v>0</v>
      </c>
      <c r="J151">
        <v>80</v>
      </c>
      <c r="K151">
        <v>46</v>
      </c>
      <c r="L151">
        <v>31</v>
      </c>
      <c r="M151">
        <v>3</v>
      </c>
      <c r="O151">
        <v>95</v>
      </c>
      <c r="P151" s="1">
        <f t="shared" si="34"/>
        <v>1.1875</v>
      </c>
      <c r="S151">
        <v>318</v>
      </c>
      <c r="T151">
        <v>289</v>
      </c>
      <c r="U151">
        <v>2036</v>
      </c>
      <c r="V151" s="2">
        <f t="shared" si="35"/>
        <v>25.45</v>
      </c>
      <c r="W151">
        <v>80</v>
      </c>
      <c r="X151">
        <v>318</v>
      </c>
      <c r="Y151">
        <v>14</v>
      </c>
      <c r="Z151">
        <v>75</v>
      </c>
      <c r="AA151">
        <v>368</v>
      </c>
      <c r="AB151">
        <v>3.98</v>
      </c>
      <c r="AC151">
        <v>3.61</v>
      </c>
      <c r="AD151" s="1">
        <f t="shared" si="29"/>
        <v>0.37000000000000011</v>
      </c>
      <c r="AE151" s="1">
        <f t="shared" si="30"/>
        <v>1</v>
      </c>
      <c r="AF151" s="3">
        <f t="shared" si="31"/>
        <v>0.25157232704402516</v>
      </c>
      <c r="AG151" s="1">
        <f t="shared" si="32"/>
        <v>0.9375</v>
      </c>
      <c r="AH151" s="3">
        <f t="shared" si="33"/>
        <v>0.20380434782608695</v>
      </c>
    </row>
    <row r="152" spans="1:34" x14ac:dyDescent="0.2">
      <c r="A152">
        <v>151</v>
      </c>
      <c r="B152">
        <v>1986</v>
      </c>
      <c r="C152" t="s">
        <v>22</v>
      </c>
      <c r="D152" t="s">
        <v>29</v>
      </c>
      <c r="E152" t="s">
        <v>56</v>
      </c>
      <c r="F152">
        <f t="shared" si="25"/>
        <v>1</v>
      </c>
      <c r="G152">
        <f t="shared" si="26"/>
        <v>0</v>
      </c>
      <c r="H152">
        <f t="shared" si="27"/>
        <v>0</v>
      </c>
      <c r="I152">
        <f t="shared" si="28"/>
        <v>0</v>
      </c>
      <c r="J152">
        <v>80</v>
      </c>
      <c r="K152">
        <v>29</v>
      </c>
      <c r="L152">
        <v>37</v>
      </c>
      <c r="M152">
        <v>14</v>
      </c>
      <c r="O152">
        <v>72</v>
      </c>
      <c r="P152" s="1">
        <f t="shared" si="34"/>
        <v>0.9</v>
      </c>
      <c r="S152">
        <v>290</v>
      </c>
      <c r="T152">
        <v>310</v>
      </c>
      <c r="U152">
        <v>1692</v>
      </c>
      <c r="V152" s="2">
        <f t="shared" si="35"/>
        <v>21.15</v>
      </c>
      <c r="W152">
        <v>55</v>
      </c>
      <c r="X152">
        <v>324</v>
      </c>
      <c r="Y152">
        <v>9</v>
      </c>
      <c r="Z152">
        <v>81</v>
      </c>
      <c r="AA152">
        <v>341</v>
      </c>
      <c r="AB152">
        <v>3.62</v>
      </c>
      <c r="AC152">
        <v>3.88</v>
      </c>
      <c r="AD152" s="1">
        <f t="shared" si="29"/>
        <v>-0.25999999999999979</v>
      </c>
      <c r="AE152" s="1">
        <f t="shared" si="30"/>
        <v>0.6875</v>
      </c>
      <c r="AF152" s="3">
        <f t="shared" si="31"/>
        <v>0.16975308641975309</v>
      </c>
      <c r="AG152" s="1">
        <f t="shared" si="32"/>
        <v>1.0125</v>
      </c>
      <c r="AH152" s="3">
        <f t="shared" si="33"/>
        <v>0.23753665689149561</v>
      </c>
    </row>
    <row r="153" spans="1:34" x14ac:dyDescent="0.2">
      <c r="A153">
        <v>152</v>
      </c>
      <c r="B153">
        <v>1986</v>
      </c>
      <c r="C153" t="s">
        <v>22</v>
      </c>
      <c r="D153" t="s">
        <v>31</v>
      </c>
      <c r="E153" t="s">
        <v>57</v>
      </c>
      <c r="F153">
        <f t="shared" si="25"/>
        <v>1</v>
      </c>
      <c r="G153">
        <f t="shared" si="26"/>
        <v>1</v>
      </c>
      <c r="H153">
        <f t="shared" si="27"/>
        <v>1</v>
      </c>
      <c r="I153">
        <f t="shared" si="28"/>
        <v>0</v>
      </c>
      <c r="J153">
        <v>80</v>
      </c>
      <c r="K153">
        <v>34</v>
      </c>
      <c r="L153">
        <v>36</v>
      </c>
      <c r="M153">
        <v>10</v>
      </c>
      <c r="O153">
        <v>78</v>
      </c>
      <c r="P153" s="1">
        <f t="shared" si="34"/>
        <v>0.97499999999999998</v>
      </c>
      <c r="S153">
        <v>260</v>
      </c>
      <c r="T153">
        <v>274</v>
      </c>
      <c r="U153">
        <v>2209</v>
      </c>
      <c r="V153" s="2">
        <f t="shared" si="35"/>
        <v>27.612500000000001</v>
      </c>
      <c r="W153">
        <v>69</v>
      </c>
      <c r="X153">
        <v>336</v>
      </c>
      <c r="Y153">
        <v>7</v>
      </c>
      <c r="Z153">
        <v>73</v>
      </c>
      <c r="AA153">
        <v>357</v>
      </c>
      <c r="AB153">
        <v>3.25</v>
      </c>
      <c r="AC153">
        <v>3.42</v>
      </c>
      <c r="AD153" s="1">
        <f t="shared" si="29"/>
        <v>-0.16999999999999993</v>
      </c>
      <c r="AE153" s="1">
        <f t="shared" si="30"/>
        <v>0.86250000000000004</v>
      </c>
      <c r="AF153" s="3">
        <f t="shared" si="31"/>
        <v>0.20535714285714285</v>
      </c>
      <c r="AG153" s="1">
        <f t="shared" si="32"/>
        <v>0.91249999999999998</v>
      </c>
      <c r="AH153" s="3">
        <f t="shared" si="33"/>
        <v>0.20448179271708683</v>
      </c>
    </row>
    <row r="154" spans="1:34" x14ac:dyDescent="0.2">
      <c r="A154">
        <v>153</v>
      </c>
      <c r="B154">
        <v>1986</v>
      </c>
      <c r="C154" t="s">
        <v>22</v>
      </c>
      <c r="D154" t="s">
        <v>48</v>
      </c>
      <c r="E154" t="s">
        <v>25</v>
      </c>
      <c r="F154">
        <f t="shared" si="25"/>
        <v>1</v>
      </c>
      <c r="G154">
        <f t="shared" si="26"/>
        <v>1</v>
      </c>
      <c r="H154">
        <f t="shared" si="27"/>
        <v>1</v>
      </c>
      <c r="I154">
        <f t="shared" si="28"/>
        <v>1</v>
      </c>
      <c r="J154">
        <v>80</v>
      </c>
      <c r="K154">
        <v>50</v>
      </c>
      <c r="L154">
        <v>24</v>
      </c>
      <c r="M154">
        <v>6</v>
      </c>
      <c r="O154">
        <v>106</v>
      </c>
      <c r="P154" s="1">
        <f t="shared" si="34"/>
        <v>1.325</v>
      </c>
      <c r="S154">
        <v>372</v>
      </c>
      <c r="T154">
        <v>284</v>
      </c>
      <c r="U154">
        <v>1721</v>
      </c>
      <c r="V154" s="2">
        <f t="shared" si="35"/>
        <v>21.512499999999999</v>
      </c>
      <c r="W154">
        <v>70</v>
      </c>
      <c r="X154">
        <v>318</v>
      </c>
      <c r="Y154">
        <v>8</v>
      </c>
      <c r="Z154">
        <v>74</v>
      </c>
      <c r="AA154">
        <v>372</v>
      </c>
      <c r="AB154">
        <v>4.6500000000000004</v>
      </c>
      <c r="AC154">
        <v>3.55</v>
      </c>
      <c r="AD154" s="1">
        <f t="shared" si="29"/>
        <v>1.1000000000000005</v>
      </c>
      <c r="AE154" s="1">
        <f t="shared" si="30"/>
        <v>0.875</v>
      </c>
      <c r="AF154" s="3">
        <f t="shared" si="31"/>
        <v>0.22012578616352202</v>
      </c>
      <c r="AG154" s="1">
        <f t="shared" si="32"/>
        <v>0.92500000000000004</v>
      </c>
      <c r="AH154" s="3">
        <f t="shared" si="33"/>
        <v>0.19892473118279569</v>
      </c>
    </row>
    <row r="155" spans="1:34" x14ac:dyDescent="0.2">
      <c r="A155">
        <v>154</v>
      </c>
      <c r="B155">
        <v>1986</v>
      </c>
      <c r="C155" t="s">
        <v>22</v>
      </c>
      <c r="D155" t="s">
        <v>49</v>
      </c>
      <c r="E155" t="s">
        <v>56</v>
      </c>
      <c r="F155">
        <f t="shared" si="25"/>
        <v>1</v>
      </c>
      <c r="G155">
        <f t="shared" si="26"/>
        <v>0</v>
      </c>
      <c r="H155">
        <f t="shared" si="27"/>
        <v>0</v>
      </c>
      <c r="I155">
        <f t="shared" si="28"/>
        <v>0</v>
      </c>
      <c r="J155">
        <v>80</v>
      </c>
      <c r="K155">
        <v>43</v>
      </c>
      <c r="L155">
        <v>30</v>
      </c>
      <c r="M155">
        <v>7</v>
      </c>
      <c r="O155">
        <v>93</v>
      </c>
      <c r="P155" s="1">
        <f t="shared" si="34"/>
        <v>1.1625000000000001</v>
      </c>
      <c r="S155">
        <v>287</v>
      </c>
      <c r="T155">
        <v>270</v>
      </c>
      <c r="U155">
        <v>1496</v>
      </c>
      <c r="V155" s="2">
        <f t="shared" si="35"/>
        <v>18.7</v>
      </c>
      <c r="W155">
        <v>73</v>
      </c>
      <c r="X155">
        <v>352</v>
      </c>
      <c r="Y155">
        <v>10</v>
      </c>
      <c r="Z155">
        <v>71</v>
      </c>
      <c r="AA155">
        <v>336</v>
      </c>
      <c r="AB155">
        <v>3.59</v>
      </c>
      <c r="AC155">
        <v>3.38</v>
      </c>
      <c r="AD155" s="1">
        <f t="shared" si="29"/>
        <v>0.20999999999999996</v>
      </c>
      <c r="AE155" s="1">
        <f t="shared" si="30"/>
        <v>0.91249999999999998</v>
      </c>
      <c r="AF155" s="3">
        <f t="shared" si="31"/>
        <v>0.20738636363636365</v>
      </c>
      <c r="AG155" s="1">
        <f t="shared" si="32"/>
        <v>0.88749999999999996</v>
      </c>
      <c r="AH155" s="3">
        <f t="shared" si="33"/>
        <v>0.21130952380952381</v>
      </c>
    </row>
    <row r="156" spans="1:34" x14ac:dyDescent="0.2">
      <c r="A156">
        <v>155</v>
      </c>
      <c r="B156">
        <v>1986</v>
      </c>
      <c r="C156" t="s">
        <v>22</v>
      </c>
      <c r="D156" t="s">
        <v>33</v>
      </c>
      <c r="E156" t="s">
        <v>56</v>
      </c>
      <c r="F156">
        <f t="shared" si="25"/>
        <v>1</v>
      </c>
      <c r="G156">
        <f t="shared" si="26"/>
        <v>0</v>
      </c>
      <c r="H156">
        <f t="shared" si="27"/>
        <v>0</v>
      </c>
      <c r="I156">
        <f t="shared" si="28"/>
        <v>0</v>
      </c>
      <c r="J156">
        <v>80</v>
      </c>
      <c r="K156">
        <v>31</v>
      </c>
      <c r="L156">
        <v>41</v>
      </c>
      <c r="M156">
        <v>8</v>
      </c>
      <c r="O156">
        <v>70</v>
      </c>
      <c r="P156" s="1">
        <f t="shared" si="34"/>
        <v>0.875</v>
      </c>
      <c r="S156">
        <v>318</v>
      </c>
      <c r="T156">
        <v>341</v>
      </c>
      <c r="U156">
        <v>2038</v>
      </c>
      <c r="V156" s="2">
        <f t="shared" si="35"/>
        <v>25.475000000000001</v>
      </c>
      <c r="W156">
        <v>97</v>
      </c>
      <c r="X156">
        <v>389</v>
      </c>
      <c r="Y156">
        <v>16</v>
      </c>
      <c r="Z156">
        <v>92</v>
      </c>
      <c r="AA156">
        <v>346</v>
      </c>
      <c r="AB156">
        <v>3.98</v>
      </c>
      <c r="AC156">
        <v>4.26</v>
      </c>
      <c r="AD156" s="1">
        <f t="shared" si="29"/>
        <v>-0.2799999999999998</v>
      </c>
      <c r="AE156" s="1">
        <f t="shared" si="30"/>
        <v>1.2124999999999999</v>
      </c>
      <c r="AF156" s="3">
        <f t="shared" si="31"/>
        <v>0.24935732647814909</v>
      </c>
      <c r="AG156" s="1">
        <f t="shared" si="32"/>
        <v>1.1499999999999999</v>
      </c>
      <c r="AH156" s="3">
        <f t="shared" si="33"/>
        <v>0.26589595375722541</v>
      </c>
    </row>
    <row r="157" spans="1:34" x14ac:dyDescent="0.2">
      <c r="A157">
        <v>156</v>
      </c>
      <c r="B157">
        <v>1986</v>
      </c>
      <c r="C157" t="s">
        <v>22</v>
      </c>
      <c r="D157" t="s">
        <v>34</v>
      </c>
      <c r="F157">
        <f t="shared" si="25"/>
        <v>0</v>
      </c>
      <c r="G157">
        <f t="shared" si="26"/>
        <v>0</v>
      </c>
      <c r="H157">
        <f t="shared" si="27"/>
        <v>0</v>
      </c>
      <c r="I157">
        <f t="shared" si="28"/>
        <v>0</v>
      </c>
      <c r="J157">
        <v>80</v>
      </c>
      <c r="K157">
        <v>30</v>
      </c>
      <c r="L157">
        <v>40</v>
      </c>
      <c r="M157">
        <v>10</v>
      </c>
      <c r="O157">
        <v>70</v>
      </c>
      <c r="P157" s="1">
        <f t="shared" si="34"/>
        <v>0.875</v>
      </c>
      <c r="S157">
        <v>296</v>
      </c>
      <c r="T157">
        <v>314</v>
      </c>
      <c r="U157">
        <v>1936</v>
      </c>
      <c r="V157" s="2">
        <f t="shared" si="35"/>
        <v>24.2</v>
      </c>
      <c r="W157">
        <v>83</v>
      </c>
      <c r="X157">
        <v>355</v>
      </c>
      <c r="Y157">
        <v>18</v>
      </c>
      <c r="Z157">
        <v>92</v>
      </c>
      <c r="AA157">
        <v>376</v>
      </c>
      <c r="AB157">
        <v>3.7</v>
      </c>
      <c r="AC157">
        <v>3.92</v>
      </c>
      <c r="AD157" s="1">
        <f t="shared" si="29"/>
        <v>-0.21999999999999975</v>
      </c>
      <c r="AE157" s="1">
        <f t="shared" si="30"/>
        <v>1.0375000000000001</v>
      </c>
      <c r="AF157" s="3">
        <f t="shared" si="31"/>
        <v>0.23380281690140844</v>
      </c>
      <c r="AG157" s="1">
        <f t="shared" si="32"/>
        <v>1.1499999999999999</v>
      </c>
      <c r="AH157" s="3">
        <f t="shared" si="33"/>
        <v>0.24468085106382978</v>
      </c>
    </row>
    <row r="158" spans="1:34" x14ac:dyDescent="0.2">
      <c r="A158">
        <v>157</v>
      </c>
      <c r="B158">
        <v>1986</v>
      </c>
      <c r="C158" t="s">
        <v>22</v>
      </c>
      <c r="D158" t="s">
        <v>23</v>
      </c>
      <c r="E158" t="s">
        <v>57</v>
      </c>
      <c r="F158">
        <f t="shared" si="25"/>
        <v>1</v>
      </c>
      <c r="G158">
        <f t="shared" si="26"/>
        <v>1</v>
      </c>
      <c r="H158">
        <f t="shared" si="27"/>
        <v>1</v>
      </c>
      <c r="I158">
        <f t="shared" si="28"/>
        <v>0</v>
      </c>
      <c r="J158">
        <v>80</v>
      </c>
      <c r="K158">
        <v>41</v>
      </c>
      <c r="L158">
        <v>29</v>
      </c>
      <c r="M158">
        <v>10</v>
      </c>
      <c r="O158">
        <v>92</v>
      </c>
      <c r="P158" s="1">
        <f t="shared" si="34"/>
        <v>1.1499999999999999</v>
      </c>
      <c r="S158">
        <v>277</v>
      </c>
      <c r="T158">
        <v>241</v>
      </c>
      <c r="U158">
        <v>1802</v>
      </c>
      <c r="V158" s="2">
        <f t="shared" si="35"/>
        <v>22.524999999999999</v>
      </c>
      <c r="W158">
        <v>67</v>
      </c>
      <c r="X158">
        <v>321</v>
      </c>
      <c r="Y158">
        <v>6</v>
      </c>
      <c r="Z158">
        <v>51</v>
      </c>
      <c r="AA158">
        <v>304</v>
      </c>
      <c r="AB158">
        <v>3.46</v>
      </c>
      <c r="AC158">
        <v>3.01</v>
      </c>
      <c r="AD158" s="1">
        <f t="shared" si="29"/>
        <v>0.45000000000000018</v>
      </c>
      <c r="AE158" s="1">
        <f t="shared" si="30"/>
        <v>0.83750000000000002</v>
      </c>
      <c r="AF158" s="3">
        <f t="shared" si="31"/>
        <v>0.2087227414330218</v>
      </c>
      <c r="AG158" s="1">
        <f t="shared" si="32"/>
        <v>0.63749999999999996</v>
      </c>
      <c r="AH158" s="3">
        <f t="shared" si="33"/>
        <v>0.16776315789473684</v>
      </c>
    </row>
    <row r="159" spans="1:34" x14ac:dyDescent="0.2">
      <c r="A159">
        <v>158</v>
      </c>
      <c r="B159">
        <v>1986</v>
      </c>
      <c r="C159" t="s">
        <v>22</v>
      </c>
      <c r="D159" t="s">
        <v>45</v>
      </c>
      <c r="F159">
        <f t="shared" si="25"/>
        <v>0</v>
      </c>
      <c r="G159">
        <f t="shared" si="26"/>
        <v>0</v>
      </c>
      <c r="H159">
        <f t="shared" si="27"/>
        <v>0</v>
      </c>
      <c r="I159">
        <f t="shared" si="28"/>
        <v>0</v>
      </c>
      <c r="J159">
        <v>80</v>
      </c>
      <c r="K159">
        <v>29</v>
      </c>
      <c r="L159">
        <v>45</v>
      </c>
      <c r="M159">
        <v>6</v>
      </c>
      <c r="O159">
        <v>64</v>
      </c>
      <c r="P159" s="1">
        <f t="shared" si="34"/>
        <v>0.8</v>
      </c>
      <c r="S159">
        <v>293</v>
      </c>
      <c r="T159">
        <v>368</v>
      </c>
      <c r="U159">
        <v>1735</v>
      </c>
      <c r="V159" s="2">
        <f t="shared" si="35"/>
        <v>21.6875</v>
      </c>
      <c r="W159">
        <v>82</v>
      </c>
      <c r="X159">
        <v>382</v>
      </c>
      <c r="Y159">
        <v>10</v>
      </c>
      <c r="Z159">
        <v>95</v>
      </c>
      <c r="AA159">
        <v>361</v>
      </c>
      <c r="AB159">
        <v>3.66</v>
      </c>
      <c r="AC159">
        <v>4.5999999999999996</v>
      </c>
      <c r="AD159" s="1">
        <f t="shared" si="29"/>
        <v>-0.9399999999999995</v>
      </c>
      <c r="AE159" s="1">
        <f t="shared" si="30"/>
        <v>1.0249999999999999</v>
      </c>
      <c r="AF159" s="3">
        <f t="shared" si="31"/>
        <v>0.21465968586387435</v>
      </c>
      <c r="AG159" s="1">
        <f t="shared" si="32"/>
        <v>1.1875</v>
      </c>
      <c r="AH159" s="3">
        <f t="shared" si="33"/>
        <v>0.26315789473684209</v>
      </c>
    </row>
    <row r="160" spans="1:34" x14ac:dyDescent="0.2">
      <c r="A160">
        <v>159</v>
      </c>
      <c r="B160">
        <v>1986</v>
      </c>
      <c r="C160" t="s">
        <v>22</v>
      </c>
      <c r="D160" t="s">
        <v>43</v>
      </c>
      <c r="E160" t="s">
        <v>55</v>
      </c>
      <c r="F160">
        <f t="shared" si="25"/>
        <v>1</v>
      </c>
      <c r="G160">
        <f t="shared" si="26"/>
        <v>1</v>
      </c>
      <c r="H160">
        <f t="shared" si="27"/>
        <v>0</v>
      </c>
      <c r="I160">
        <f t="shared" si="28"/>
        <v>0</v>
      </c>
      <c r="J160">
        <v>80</v>
      </c>
      <c r="K160">
        <v>35</v>
      </c>
      <c r="L160">
        <v>33</v>
      </c>
      <c r="M160">
        <v>12</v>
      </c>
      <c r="O160">
        <v>82</v>
      </c>
      <c r="P160" s="1">
        <f t="shared" si="34"/>
        <v>1.0249999999999999</v>
      </c>
      <c r="S160">
        <v>279</v>
      </c>
      <c r="T160">
        <v>281</v>
      </c>
      <c r="U160">
        <v>1857</v>
      </c>
      <c r="V160" s="2">
        <f t="shared" si="35"/>
        <v>23.212499999999999</v>
      </c>
      <c r="W160">
        <v>84</v>
      </c>
      <c r="X160">
        <v>337</v>
      </c>
      <c r="Y160">
        <v>9</v>
      </c>
      <c r="Z160">
        <v>83</v>
      </c>
      <c r="AA160">
        <v>381</v>
      </c>
      <c r="AB160">
        <v>3.49</v>
      </c>
      <c r="AC160">
        <v>3.51</v>
      </c>
      <c r="AD160" s="1">
        <f t="shared" si="29"/>
        <v>-1.9999999999999574E-2</v>
      </c>
      <c r="AE160" s="1">
        <f t="shared" si="30"/>
        <v>1.05</v>
      </c>
      <c r="AF160" s="3">
        <f t="shared" si="31"/>
        <v>0.24925816023738873</v>
      </c>
      <c r="AG160" s="1">
        <f t="shared" si="32"/>
        <v>1.0375000000000001</v>
      </c>
      <c r="AH160" s="3">
        <f t="shared" si="33"/>
        <v>0.2178477690288714</v>
      </c>
    </row>
    <row r="161" spans="1:34" x14ac:dyDescent="0.2">
      <c r="A161">
        <v>160</v>
      </c>
      <c r="B161">
        <v>1986</v>
      </c>
      <c r="C161" t="s">
        <v>22</v>
      </c>
      <c r="D161" t="s">
        <v>32</v>
      </c>
      <c r="E161" t="s">
        <v>56</v>
      </c>
      <c r="F161">
        <f t="shared" si="25"/>
        <v>1</v>
      </c>
      <c r="G161">
        <f t="shared" si="26"/>
        <v>0</v>
      </c>
      <c r="H161">
        <f t="shared" si="27"/>
        <v>0</v>
      </c>
      <c r="I161">
        <f t="shared" si="28"/>
        <v>0</v>
      </c>
      <c r="J161">
        <v>80</v>
      </c>
      <c r="K161">
        <v>34</v>
      </c>
      <c r="L161">
        <v>38</v>
      </c>
      <c r="M161">
        <v>8</v>
      </c>
      <c r="O161">
        <v>76</v>
      </c>
      <c r="P161" s="1">
        <f t="shared" si="34"/>
        <v>0.95</v>
      </c>
      <c r="S161">
        <v>307</v>
      </c>
      <c r="T161">
        <v>323</v>
      </c>
      <c r="U161">
        <v>1718</v>
      </c>
      <c r="V161" s="2">
        <f t="shared" si="35"/>
        <v>21.475000000000001</v>
      </c>
      <c r="W161">
        <v>75</v>
      </c>
      <c r="X161">
        <v>375</v>
      </c>
      <c r="Y161">
        <v>15</v>
      </c>
      <c r="Z161">
        <v>71</v>
      </c>
      <c r="AA161">
        <v>379</v>
      </c>
      <c r="AB161">
        <v>3.84</v>
      </c>
      <c r="AC161">
        <v>4.04</v>
      </c>
      <c r="AD161" s="1">
        <f t="shared" si="29"/>
        <v>-0.20000000000000018</v>
      </c>
      <c r="AE161" s="1">
        <f t="shared" si="30"/>
        <v>0.9375</v>
      </c>
      <c r="AF161" s="3">
        <f t="shared" si="31"/>
        <v>0.2</v>
      </c>
      <c r="AG161" s="1">
        <f t="shared" si="32"/>
        <v>0.88749999999999996</v>
      </c>
      <c r="AH161" s="3">
        <f t="shared" si="33"/>
        <v>0.18733509234828497</v>
      </c>
    </row>
    <row r="162" spans="1:34" x14ac:dyDescent="0.2">
      <c r="A162">
        <v>161</v>
      </c>
      <c r="B162">
        <v>1986</v>
      </c>
      <c r="C162" t="s">
        <v>22</v>
      </c>
      <c r="D162" t="s">
        <v>36</v>
      </c>
      <c r="E162" t="s">
        <v>27</v>
      </c>
      <c r="F162">
        <f t="shared" si="25"/>
        <v>1</v>
      </c>
      <c r="G162">
        <f t="shared" si="26"/>
        <v>1</v>
      </c>
      <c r="H162">
        <f t="shared" si="27"/>
        <v>1</v>
      </c>
      <c r="I162">
        <f t="shared" si="28"/>
        <v>1</v>
      </c>
      <c r="J162">
        <v>80</v>
      </c>
      <c r="K162">
        <v>46</v>
      </c>
      <c r="L162">
        <v>26</v>
      </c>
      <c r="M162">
        <v>8</v>
      </c>
      <c r="O162">
        <v>100</v>
      </c>
      <c r="P162" s="1">
        <f t="shared" si="34"/>
        <v>1.25</v>
      </c>
      <c r="S162">
        <v>310</v>
      </c>
      <c r="T162">
        <v>245</v>
      </c>
      <c r="U162">
        <v>2082</v>
      </c>
      <c r="V162" s="2">
        <f t="shared" si="35"/>
        <v>26.024999999999999</v>
      </c>
      <c r="W162">
        <v>68</v>
      </c>
      <c r="X162">
        <v>355</v>
      </c>
      <c r="Y162">
        <v>5</v>
      </c>
      <c r="Z162">
        <v>71</v>
      </c>
      <c r="AA162">
        <v>402</v>
      </c>
      <c r="AB162">
        <v>3.88</v>
      </c>
      <c r="AC162">
        <v>3.06</v>
      </c>
      <c r="AD162" s="1">
        <f t="shared" si="29"/>
        <v>0.81999999999999984</v>
      </c>
      <c r="AE162" s="1">
        <f t="shared" si="30"/>
        <v>0.85</v>
      </c>
      <c r="AF162" s="3">
        <f t="shared" si="31"/>
        <v>0.19154929577464788</v>
      </c>
      <c r="AG162" s="1">
        <f t="shared" si="32"/>
        <v>0.88749999999999996</v>
      </c>
      <c r="AH162" s="3">
        <f t="shared" si="33"/>
        <v>0.17661691542288557</v>
      </c>
    </row>
    <row r="163" spans="1:34" x14ac:dyDescent="0.2">
      <c r="A163">
        <v>162</v>
      </c>
      <c r="B163">
        <v>1986</v>
      </c>
      <c r="C163" t="s">
        <v>22</v>
      </c>
      <c r="D163" t="s">
        <v>37</v>
      </c>
      <c r="F163">
        <f t="shared" si="25"/>
        <v>0</v>
      </c>
      <c r="G163">
        <f t="shared" si="26"/>
        <v>0</v>
      </c>
      <c r="H163">
        <f t="shared" si="27"/>
        <v>0</v>
      </c>
      <c r="I163">
        <f t="shared" si="28"/>
        <v>0</v>
      </c>
      <c r="J163">
        <v>80</v>
      </c>
      <c r="K163">
        <v>30</v>
      </c>
      <c r="L163">
        <v>38</v>
      </c>
      <c r="M163">
        <v>12</v>
      </c>
      <c r="O163">
        <v>72</v>
      </c>
      <c r="P163" s="1">
        <f t="shared" si="34"/>
        <v>0.9</v>
      </c>
      <c r="S163">
        <v>297</v>
      </c>
      <c r="T163">
        <v>290</v>
      </c>
      <c r="U163">
        <v>1693</v>
      </c>
      <c r="V163" s="2">
        <f t="shared" si="35"/>
        <v>21.162500000000001</v>
      </c>
      <c r="W163">
        <v>74</v>
      </c>
      <c r="X163">
        <v>378</v>
      </c>
      <c r="Y163">
        <v>9</v>
      </c>
      <c r="Z163">
        <v>72</v>
      </c>
      <c r="AA163">
        <v>318</v>
      </c>
      <c r="AB163">
        <v>3.71</v>
      </c>
      <c r="AC163">
        <v>3.62</v>
      </c>
      <c r="AD163" s="1">
        <f t="shared" si="29"/>
        <v>8.9999999999999858E-2</v>
      </c>
      <c r="AE163" s="1">
        <f t="shared" si="30"/>
        <v>0.92500000000000004</v>
      </c>
      <c r="AF163" s="3">
        <f t="shared" si="31"/>
        <v>0.19576719576719576</v>
      </c>
      <c r="AG163" s="1">
        <f t="shared" si="32"/>
        <v>0.9</v>
      </c>
      <c r="AH163" s="3">
        <f t="shared" si="33"/>
        <v>0.22641509433962265</v>
      </c>
    </row>
    <row r="164" spans="1:34" x14ac:dyDescent="0.2">
      <c r="A164">
        <v>163</v>
      </c>
      <c r="B164">
        <v>1986</v>
      </c>
      <c r="C164" t="s">
        <v>22</v>
      </c>
      <c r="D164" t="s">
        <v>51</v>
      </c>
      <c r="E164" t="s">
        <v>55</v>
      </c>
      <c r="F164">
        <f t="shared" si="25"/>
        <v>1</v>
      </c>
      <c r="G164">
        <f t="shared" si="26"/>
        <v>1</v>
      </c>
      <c r="H164">
        <f t="shared" si="27"/>
        <v>0</v>
      </c>
      <c r="I164">
        <f t="shared" si="28"/>
        <v>0</v>
      </c>
      <c r="J164">
        <v>80</v>
      </c>
      <c r="K164">
        <v>31</v>
      </c>
      <c r="L164">
        <v>39</v>
      </c>
      <c r="M164">
        <v>10</v>
      </c>
      <c r="O164">
        <v>72</v>
      </c>
      <c r="P164" s="1">
        <f t="shared" si="34"/>
        <v>0.9</v>
      </c>
      <c r="S164">
        <v>267</v>
      </c>
      <c r="T164">
        <v>276</v>
      </c>
      <c r="U164">
        <v>1741</v>
      </c>
      <c r="V164" s="2">
        <f t="shared" si="35"/>
        <v>21.762499999999999</v>
      </c>
      <c r="W164">
        <v>76</v>
      </c>
      <c r="X164">
        <v>354</v>
      </c>
      <c r="Y164">
        <v>12</v>
      </c>
      <c r="Z164">
        <v>52</v>
      </c>
      <c r="AA164">
        <v>311</v>
      </c>
      <c r="AB164">
        <v>3.34</v>
      </c>
      <c r="AC164">
        <v>3.45</v>
      </c>
      <c r="AD164" s="1">
        <f t="shared" si="29"/>
        <v>-0.11000000000000032</v>
      </c>
      <c r="AE164" s="1">
        <f t="shared" si="30"/>
        <v>0.95</v>
      </c>
      <c r="AF164" s="3">
        <f t="shared" si="31"/>
        <v>0.21468926553672316</v>
      </c>
      <c r="AG164" s="1">
        <f t="shared" si="32"/>
        <v>0.65</v>
      </c>
      <c r="AH164" s="3">
        <f t="shared" si="33"/>
        <v>0.16720257234726688</v>
      </c>
    </row>
    <row r="165" spans="1:34" x14ac:dyDescent="0.2">
      <c r="A165">
        <v>164</v>
      </c>
      <c r="B165">
        <v>1986</v>
      </c>
      <c r="C165" t="s">
        <v>22</v>
      </c>
      <c r="D165" t="s">
        <v>38</v>
      </c>
      <c r="E165" t="s">
        <v>56</v>
      </c>
      <c r="F165">
        <f t="shared" si="25"/>
        <v>1</v>
      </c>
      <c r="G165">
        <f t="shared" si="26"/>
        <v>0</v>
      </c>
      <c r="H165">
        <f t="shared" si="27"/>
        <v>0</v>
      </c>
      <c r="I165">
        <f t="shared" si="28"/>
        <v>0</v>
      </c>
      <c r="J165">
        <v>80</v>
      </c>
      <c r="K165">
        <v>32</v>
      </c>
      <c r="L165">
        <v>33</v>
      </c>
      <c r="M165">
        <v>15</v>
      </c>
      <c r="O165">
        <v>79</v>
      </c>
      <c r="P165" s="1">
        <f t="shared" si="34"/>
        <v>0.98750000000000004</v>
      </c>
      <c r="S165">
        <v>281</v>
      </c>
      <c r="T165">
        <v>293</v>
      </c>
      <c r="U165">
        <v>1572</v>
      </c>
      <c r="V165" s="2">
        <f t="shared" si="35"/>
        <v>19.649999999999999</v>
      </c>
      <c r="W165">
        <v>79</v>
      </c>
      <c r="X165">
        <v>324</v>
      </c>
      <c r="Y165">
        <v>11</v>
      </c>
      <c r="Z165">
        <v>58</v>
      </c>
      <c r="AA165">
        <v>303</v>
      </c>
      <c r="AB165">
        <v>3.51</v>
      </c>
      <c r="AC165">
        <v>3.66</v>
      </c>
      <c r="AD165" s="1">
        <f t="shared" si="29"/>
        <v>-0.15000000000000036</v>
      </c>
      <c r="AE165" s="1">
        <f t="shared" si="30"/>
        <v>0.98750000000000004</v>
      </c>
      <c r="AF165" s="3">
        <f t="shared" si="31"/>
        <v>0.24382716049382716</v>
      </c>
      <c r="AG165" s="1">
        <f t="shared" si="32"/>
        <v>0.72499999999999998</v>
      </c>
      <c r="AH165" s="3">
        <f t="shared" si="33"/>
        <v>0.19141914191419143</v>
      </c>
    </row>
    <row r="166" spans="1:34" x14ac:dyDescent="0.2">
      <c r="A166">
        <v>165</v>
      </c>
      <c r="B166">
        <v>1986</v>
      </c>
      <c r="C166" t="s">
        <v>22</v>
      </c>
      <c r="D166" t="s">
        <v>24</v>
      </c>
      <c r="E166" t="s">
        <v>55</v>
      </c>
      <c r="F166">
        <f t="shared" si="25"/>
        <v>1</v>
      </c>
      <c r="G166">
        <f t="shared" si="26"/>
        <v>1</v>
      </c>
      <c r="H166">
        <f t="shared" si="27"/>
        <v>0</v>
      </c>
      <c r="I166">
        <f t="shared" si="28"/>
        <v>0</v>
      </c>
      <c r="J166">
        <v>80</v>
      </c>
      <c r="K166">
        <v>32</v>
      </c>
      <c r="L166">
        <v>42</v>
      </c>
      <c r="M166">
        <v>6</v>
      </c>
      <c r="O166">
        <v>70</v>
      </c>
      <c r="P166" s="1">
        <f t="shared" si="34"/>
        <v>0.875</v>
      </c>
      <c r="S166">
        <v>286</v>
      </c>
      <c r="T166">
        <v>319</v>
      </c>
      <c r="U166">
        <v>1827</v>
      </c>
      <c r="V166" s="2">
        <f t="shared" si="35"/>
        <v>22.837499999999999</v>
      </c>
      <c r="W166">
        <v>52</v>
      </c>
      <c r="X166">
        <v>303</v>
      </c>
      <c r="Y166">
        <v>10</v>
      </c>
      <c r="Z166">
        <v>71</v>
      </c>
      <c r="AA166">
        <v>323</v>
      </c>
      <c r="AB166">
        <v>3.58</v>
      </c>
      <c r="AC166">
        <v>3.99</v>
      </c>
      <c r="AD166" s="1">
        <f t="shared" si="29"/>
        <v>-0.41000000000000014</v>
      </c>
      <c r="AE166" s="1">
        <f t="shared" si="30"/>
        <v>0.65</v>
      </c>
      <c r="AF166" s="3">
        <f t="shared" si="31"/>
        <v>0.17161716171617161</v>
      </c>
      <c r="AG166" s="1">
        <f t="shared" si="32"/>
        <v>0.88749999999999996</v>
      </c>
      <c r="AH166" s="3">
        <f t="shared" si="33"/>
        <v>0.21981424148606812</v>
      </c>
    </row>
    <row r="167" spans="1:34" x14ac:dyDescent="0.2">
      <c r="A167">
        <v>166</v>
      </c>
      <c r="B167">
        <v>1986</v>
      </c>
      <c r="C167" t="s">
        <v>22</v>
      </c>
      <c r="D167" t="s">
        <v>40</v>
      </c>
      <c r="F167">
        <f t="shared" si="25"/>
        <v>0</v>
      </c>
      <c r="G167">
        <f t="shared" si="26"/>
        <v>0</v>
      </c>
      <c r="H167">
        <f t="shared" si="27"/>
        <v>0</v>
      </c>
      <c r="I167">
        <f t="shared" si="28"/>
        <v>0</v>
      </c>
      <c r="J167">
        <v>80</v>
      </c>
      <c r="K167">
        <v>29</v>
      </c>
      <c r="L167">
        <v>43</v>
      </c>
      <c r="M167">
        <v>8</v>
      </c>
      <c r="O167">
        <v>66</v>
      </c>
      <c r="P167" s="1">
        <f t="shared" si="34"/>
        <v>0.82499999999999996</v>
      </c>
      <c r="S167">
        <v>282</v>
      </c>
      <c r="T167">
        <v>314</v>
      </c>
      <c r="U167">
        <v>1917</v>
      </c>
      <c r="V167" s="2">
        <f t="shared" si="35"/>
        <v>23.962499999999999</v>
      </c>
      <c r="W167">
        <v>82</v>
      </c>
      <c r="X167">
        <v>353</v>
      </c>
      <c r="Y167">
        <v>11</v>
      </c>
      <c r="Z167">
        <v>77</v>
      </c>
      <c r="AA167">
        <v>319</v>
      </c>
      <c r="AB167">
        <v>3.52</v>
      </c>
      <c r="AC167">
        <v>3.92</v>
      </c>
      <c r="AD167" s="1">
        <f t="shared" si="29"/>
        <v>-0.39999999999999991</v>
      </c>
      <c r="AE167" s="1">
        <f t="shared" si="30"/>
        <v>1.0249999999999999</v>
      </c>
      <c r="AF167" s="3">
        <f t="shared" si="31"/>
        <v>0.23229461756373937</v>
      </c>
      <c r="AG167" s="1">
        <f t="shared" si="32"/>
        <v>0.96250000000000002</v>
      </c>
      <c r="AH167" s="3">
        <f t="shared" si="33"/>
        <v>0.2413793103448276</v>
      </c>
    </row>
    <row r="168" spans="1:34" x14ac:dyDescent="0.2">
      <c r="A168">
        <v>167</v>
      </c>
      <c r="B168">
        <v>1986</v>
      </c>
      <c r="C168" t="s">
        <v>22</v>
      </c>
      <c r="D168" t="s">
        <v>46</v>
      </c>
      <c r="E168" t="s">
        <v>56</v>
      </c>
      <c r="F168">
        <f t="shared" si="25"/>
        <v>1</v>
      </c>
      <c r="G168">
        <f t="shared" si="26"/>
        <v>0</v>
      </c>
      <c r="H168">
        <f t="shared" si="27"/>
        <v>0</v>
      </c>
      <c r="I168">
        <f t="shared" si="28"/>
        <v>0</v>
      </c>
      <c r="J168">
        <v>80</v>
      </c>
      <c r="K168">
        <v>38</v>
      </c>
      <c r="L168">
        <v>32</v>
      </c>
      <c r="M168">
        <v>10</v>
      </c>
      <c r="O168">
        <v>86</v>
      </c>
      <c r="P168" s="1">
        <f t="shared" si="34"/>
        <v>1.075</v>
      </c>
      <c r="S168">
        <v>285</v>
      </c>
      <c r="T168">
        <v>278</v>
      </c>
      <c r="U168">
        <v>1720</v>
      </c>
      <c r="V168" s="2">
        <f t="shared" si="35"/>
        <v>21.5</v>
      </c>
      <c r="W168">
        <v>65</v>
      </c>
      <c r="X168">
        <v>355</v>
      </c>
      <c r="Y168">
        <v>15</v>
      </c>
      <c r="Z168">
        <v>58</v>
      </c>
      <c r="AA168">
        <v>326</v>
      </c>
      <c r="AB168">
        <v>3.56</v>
      </c>
      <c r="AC168">
        <v>3.48</v>
      </c>
      <c r="AD168" s="1">
        <f t="shared" si="29"/>
        <v>8.0000000000000071E-2</v>
      </c>
      <c r="AE168" s="1">
        <f t="shared" si="30"/>
        <v>0.8125</v>
      </c>
      <c r="AF168" s="3">
        <f t="shared" si="31"/>
        <v>0.18309859154929578</v>
      </c>
      <c r="AG168" s="1">
        <f t="shared" si="32"/>
        <v>0.72499999999999998</v>
      </c>
      <c r="AH168" s="3">
        <f t="shared" si="33"/>
        <v>0.17791411042944785</v>
      </c>
    </row>
    <row r="169" spans="1:34" x14ac:dyDescent="0.2">
      <c r="A169">
        <v>168</v>
      </c>
      <c r="B169">
        <v>1986</v>
      </c>
      <c r="C169" t="s">
        <v>22</v>
      </c>
      <c r="D169" t="s">
        <v>53</v>
      </c>
      <c r="E169" t="s">
        <v>55</v>
      </c>
      <c r="F169">
        <f t="shared" si="25"/>
        <v>1</v>
      </c>
      <c r="G169">
        <f t="shared" si="26"/>
        <v>1</v>
      </c>
      <c r="H169">
        <f t="shared" si="27"/>
        <v>0</v>
      </c>
      <c r="I169">
        <f t="shared" si="28"/>
        <v>0</v>
      </c>
      <c r="J169">
        <v>80</v>
      </c>
      <c r="K169">
        <v>40</v>
      </c>
      <c r="L169">
        <v>32</v>
      </c>
      <c r="M169">
        <v>8</v>
      </c>
      <c r="O169">
        <v>88</v>
      </c>
      <c r="P169" s="1">
        <f t="shared" si="34"/>
        <v>1.1000000000000001</v>
      </c>
      <c r="S169">
        <v>279</v>
      </c>
      <c r="T169">
        <v>271</v>
      </c>
      <c r="U169">
        <v>1537</v>
      </c>
      <c r="V169" s="2">
        <f t="shared" si="35"/>
        <v>19.212499999999999</v>
      </c>
      <c r="W169">
        <v>52</v>
      </c>
      <c r="X169">
        <v>300</v>
      </c>
      <c r="Y169">
        <v>9</v>
      </c>
      <c r="Z169">
        <v>53</v>
      </c>
      <c r="AA169">
        <v>324</v>
      </c>
      <c r="AB169">
        <v>3.49</v>
      </c>
      <c r="AC169">
        <v>3.39</v>
      </c>
      <c r="AD169" s="1">
        <f t="shared" si="29"/>
        <v>0.10000000000000009</v>
      </c>
      <c r="AE169" s="1">
        <f t="shared" si="30"/>
        <v>0.65</v>
      </c>
      <c r="AF169" s="3">
        <f t="shared" si="31"/>
        <v>0.17333333333333334</v>
      </c>
      <c r="AG169" s="1">
        <f t="shared" si="32"/>
        <v>0.66249999999999998</v>
      </c>
      <c r="AH169" s="3">
        <f t="shared" si="33"/>
        <v>0.16358024691358025</v>
      </c>
    </row>
    <row r="170" spans="1:34" x14ac:dyDescent="0.2">
      <c r="A170">
        <v>169</v>
      </c>
      <c r="B170">
        <v>1987</v>
      </c>
      <c r="C170" t="s">
        <v>22</v>
      </c>
      <c r="D170" t="s">
        <v>26</v>
      </c>
      <c r="E170" t="s">
        <v>27</v>
      </c>
      <c r="F170">
        <f t="shared" si="25"/>
        <v>1</v>
      </c>
      <c r="G170">
        <f t="shared" si="26"/>
        <v>1</v>
      </c>
      <c r="H170">
        <f t="shared" si="27"/>
        <v>1</v>
      </c>
      <c r="I170">
        <f t="shared" si="28"/>
        <v>1</v>
      </c>
      <c r="J170">
        <v>80</v>
      </c>
      <c r="K170">
        <v>44</v>
      </c>
      <c r="L170">
        <v>30</v>
      </c>
      <c r="M170">
        <v>6</v>
      </c>
      <c r="O170">
        <v>94</v>
      </c>
      <c r="P170" s="1">
        <f t="shared" si="34"/>
        <v>1.175</v>
      </c>
      <c r="S170">
        <v>300</v>
      </c>
      <c r="T170">
        <v>251</v>
      </c>
      <c r="U170">
        <v>2443</v>
      </c>
      <c r="V170" s="2">
        <f t="shared" si="35"/>
        <v>30.537500000000001</v>
      </c>
      <c r="W170">
        <v>74</v>
      </c>
      <c r="X170">
        <v>446</v>
      </c>
      <c r="Y170">
        <v>10</v>
      </c>
      <c r="Z170">
        <v>70</v>
      </c>
      <c r="AA170">
        <v>425</v>
      </c>
      <c r="AB170">
        <v>3.75</v>
      </c>
      <c r="AC170">
        <v>3.14</v>
      </c>
      <c r="AD170" s="1">
        <f t="shared" si="29"/>
        <v>0.60999999999999988</v>
      </c>
      <c r="AE170" s="1">
        <f t="shared" si="30"/>
        <v>0.92500000000000004</v>
      </c>
      <c r="AF170" s="3">
        <f t="shared" si="31"/>
        <v>0.16591928251121077</v>
      </c>
      <c r="AG170" s="1">
        <f t="shared" si="32"/>
        <v>0.875</v>
      </c>
      <c r="AH170" s="3">
        <f t="shared" si="33"/>
        <v>0.16470588235294117</v>
      </c>
    </row>
    <row r="171" spans="1:34" x14ac:dyDescent="0.2">
      <c r="A171">
        <v>170</v>
      </c>
      <c r="B171">
        <v>1987</v>
      </c>
      <c r="C171" t="s">
        <v>22</v>
      </c>
      <c r="D171" t="s">
        <v>39</v>
      </c>
      <c r="E171" t="s">
        <v>56</v>
      </c>
      <c r="F171">
        <f t="shared" si="25"/>
        <v>1</v>
      </c>
      <c r="G171">
        <f t="shared" si="26"/>
        <v>0</v>
      </c>
      <c r="H171">
        <f t="shared" si="27"/>
        <v>0</v>
      </c>
      <c r="I171">
        <f t="shared" si="28"/>
        <v>0</v>
      </c>
      <c r="J171">
        <v>80</v>
      </c>
      <c r="K171">
        <v>37</v>
      </c>
      <c r="L171">
        <v>32</v>
      </c>
      <c r="M171">
        <v>11</v>
      </c>
      <c r="O171">
        <v>85</v>
      </c>
      <c r="P171" s="1">
        <f t="shared" si="34"/>
        <v>1.0625</v>
      </c>
      <c r="S171">
        <v>283</v>
      </c>
      <c r="T171">
        <v>305</v>
      </c>
      <c r="U171">
        <v>2277</v>
      </c>
      <c r="V171" s="2">
        <f t="shared" si="35"/>
        <v>28.462499999999999</v>
      </c>
      <c r="W171">
        <v>80</v>
      </c>
      <c r="X171">
        <v>464</v>
      </c>
      <c r="Y171">
        <v>13</v>
      </c>
      <c r="Z171">
        <v>96</v>
      </c>
      <c r="AA171">
        <v>439</v>
      </c>
      <c r="AB171">
        <v>3.54</v>
      </c>
      <c r="AC171">
        <v>3.81</v>
      </c>
      <c r="AD171" s="1">
        <f t="shared" si="29"/>
        <v>-0.27</v>
      </c>
      <c r="AE171" s="1">
        <f t="shared" si="30"/>
        <v>1</v>
      </c>
      <c r="AF171" s="3">
        <f t="shared" si="31"/>
        <v>0.17241379310344829</v>
      </c>
      <c r="AG171" s="1">
        <f t="shared" si="32"/>
        <v>1.2</v>
      </c>
      <c r="AH171" s="3">
        <f t="shared" si="33"/>
        <v>0.21867881548974943</v>
      </c>
    </row>
    <row r="172" spans="1:34" x14ac:dyDescent="0.2">
      <c r="A172">
        <v>171</v>
      </c>
      <c r="B172">
        <v>1987</v>
      </c>
      <c r="C172" t="s">
        <v>22</v>
      </c>
      <c r="D172" t="s">
        <v>42</v>
      </c>
      <c r="E172" t="s">
        <v>55</v>
      </c>
      <c r="F172">
        <f t="shared" si="25"/>
        <v>1</v>
      </c>
      <c r="G172">
        <f t="shared" si="26"/>
        <v>1</v>
      </c>
      <c r="H172">
        <f t="shared" si="27"/>
        <v>0</v>
      </c>
      <c r="I172">
        <f t="shared" si="28"/>
        <v>0</v>
      </c>
      <c r="J172">
        <v>80</v>
      </c>
      <c r="K172">
        <v>48</v>
      </c>
      <c r="L172">
        <v>23</v>
      </c>
      <c r="M172">
        <v>9</v>
      </c>
      <c r="O172">
        <v>105</v>
      </c>
      <c r="P172" s="1">
        <f t="shared" si="34"/>
        <v>1.3125</v>
      </c>
      <c r="S172">
        <v>397</v>
      </c>
      <c r="T172">
        <v>305</v>
      </c>
      <c r="U172">
        <v>2431</v>
      </c>
      <c r="V172" s="2">
        <f t="shared" si="35"/>
        <v>30.387499999999999</v>
      </c>
      <c r="W172">
        <v>109</v>
      </c>
      <c r="X172">
        <v>383</v>
      </c>
      <c r="Y172">
        <v>11</v>
      </c>
      <c r="Z172">
        <v>94</v>
      </c>
      <c r="AA172">
        <v>480</v>
      </c>
      <c r="AB172">
        <v>4.96</v>
      </c>
      <c r="AC172">
        <v>3.81</v>
      </c>
      <c r="AD172" s="1">
        <f t="shared" si="29"/>
        <v>1.1499999999999999</v>
      </c>
      <c r="AE172" s="1">
        <f t="shared" si="30"/>
        <v>1.3625</v>
      </c>
      <c r="AF172" s="3">
        <f t="shared" si="31"/>
        <v>0.28459530026109658</v>
      </c>
      <c r="AG172" s="1">
        <f t="shared" si="32"/>
        <v>1.175</v>
      </c>
      <c r="AH172" s="3">
        <f t="shared" si="33"/>
        <v>0.19583333333333333</v>
      </c>
    </row>
    <row r="173" spans="1:34" x14ac:dyDescent="0.2">
      <c r="A173">
        <v>172</v>
      </c>
      <c r="B173">
        <v>1987</v>
      </c>
      <c r="C173" t="s">
        <v>22</v>
      </c>
      <c r="D173" t="s">
        <v>29</v>
      </c>
      <c r="E173" t="s">
        <v>56</v>
      </c>
      <c r="F173">
        <f t="shared" si="25"/>
        <v>1</v>
      </c>
      <c r="G173">
        <f t="shared" si="26"/>
        <v>0</v>
      </c>
      <c r="H173">
        <f t="shared" si="27"/>
        <v>0</v>
      </c>
      <c r="I173">
        <f t="shared" si="28"/>
        <v>0</v>
      </c>
      <c r="J173">
        <v>80</v>
      </c>
      <c r="K173">
        <v>30</v>
      </c>
      <c r="L173">
        <v>41</v>
      </c>
      <c r="M173">
        <v>9</v>
      </c>
      <c r="O173">
        <v>69</v>
      </c>
      <c r="P173" s="1">
        <f t="shared" si="34"/>
        <v>0.86250000000000004</v>
      </c>
      <c r="S173">
        <v>284</v>
      </c>
      <c r="T173">
        <v>328</v>
      </c>
      <c r="U173">
        <v>2228</v>
      </c>
      <c r="V173" s="2">
        <f t="shared" si="35"/>
        <v>27.85</v>
      </c>
      <c r="W173">
        <v>98</v>
      </c>
      <c r="X173">
        <v>426</v>
      </c>
      <c r="Y173">
        <v>13</v>
      </c>
      <c r="Z173">
        <v>96</v>
      </c>
      <c r="AA173">
        <v>484</v>
      </c>
      <c r="AB173">
        <v>3.55</v>
      </c>
      <c r="AC173">
        <v>4.0999999999999996</v>
      </c>
      <c r="AD173" s="1">
        <f t="shared" si="29"/>
        <v>-0.54999999999999982</v>
      </c>
      <c r="AE173" s="1">
        <f t="shared" si="30"/>
        <v>1.2250000000000001</v>
      </c>
      <c r="AF173" s="3">
        <f t="shared" si="31"/>
        <v>0.2300469483568075</v>
      </c>
      <c r="AG173" s="1">
        <f t="shared" si="32"/>
        <v>1.2</v>
      </c>
      <c r="AH173" s="3">
        <f t="shared" si="33"/>
        <v>0.19834710743801653</v>
      </c>
    </row>
    <row r="174" spans="1:34" x14ac:dyDescent="0.2">
      <c r="A174">
        <v>173</v>
      </c>
      <c r="B174">
        <v>1987</v>
      </c>
      <c r="C174" t="s">
        <v>22</v>
      </c>
      <c r="D174" t="s">
        <v>31</v>
      </c>
      <c r="E174" t="s">
        <v>57</v>
      </c>
      <c r="F174">
        <f t="shared" si="25"/>
        <v>1</v>
      </c>
      <c r="G174">
        <f t="shared" si="26"/>
        <v>1</v>
      </c>
      <c r="H174">
        <f t="shared" si="27"/>
        <v>1</v>
      </c>
      <c r="I174">
        <f t="shared" si="28"/>
        <v>0</v>
      </c>
      <c r="J174">
        <v>80</v>
      </c>
      <c r="K174">
        <v>41</v>
      </c>
      <c r="L174">
        <v>28</v>
      </c>
      <c r="M174">
        <v>11</v>
      </c>
      <c r="O174">
        <v>93</v>
      </c>
      <c r="P174" s="1">
        <f t="shared" si="34"/>
        <v>1.1625000000000001</v>
      </c>
      <c r="S174">
        <v>322</v>
      </c>
      <c r="T174">
        <v>269</v>
      </c>
      <c r="U174">
        <v>2391</v>
      </c>
      <c r="V174" s="2">
        <f t="shared" si="35"/>
        <v>29.887499999999999</v>
      </c>
      <c r="W174">
        <v>72</v>
      </c>
      <c r="X174">
        <v>383</v>
      </c>
      <c r="Y174">
        <v>8</v>
      </c>
      <c r="Z174">
        <v>73</v>
      </c>
      <c r="AA174">
        <v>453</v>
      </c>
      <c r="AB174">
        <v>4.03</v>
      </c>
      <c r="AC174">
        <v>3.36</v>
      </c>
      <c r="AD174" s="1">
        <f t="shared" si="29"/>
        <v>0.67000000000000037</v>
      </c>
      <c r="AE174" s="1">
        <f t="shared" si="30"/>
        <v>0.9</v>
      </c>
      <c r="AF174" s="3">
        <f t="shared" si="31"/>
        <v>0.18798955613577023</v>
      </c>
      <c r="AG174" s="1">
        <f t="shared" si="32"/>
        <v>0.91249999999999998</v>
      </c>
      <c r="AH174" s="3">
        <f t="shared" si="33"/>
        <v>0.16114790286975716</v>
      </c>
    </row>
    <row r="175" spans="1:34" x14ac:dyDescent="0.2">
      <c r="A175">
        <v>174</v>
      </c>
      <c r="B175">
        <v>1987</v>
      </c>
      <c r="C175" t="s">
        <v>22</v>
      </c>
      <c r="D175" t="s">
        <v>48</v>
      </c>
      <c r="E175" t="s">
        <v>25</v>
      </c>
      <c r="F175">
        <f t="shared" si="25"/>
        <v>1</v>
      </c>
      <c r="G175">
        <f t="shared" si="26"/>
        <v>1</v>
      </c>
      <c r="H175">
        <f t="shared" si="27"/>
        <v>1</v>
      </c>
      <c r="I175">
        <f t="shared" si="28"/>
        <v>1</v>
      </c>
      <c r="J175">
        <v>80</v>
      </c>
      <c r="K175">
        <v>44</v>
      </c>
      <c r="L175">
        <v>25</v>
      </c>
      <c r="M175">
        <v>11</v>
      </c>
      <c r="O175">
        <v>99</v>
      </c>
      <c r="P175" s="1">
        <f t="shared" si="34"/>
        <v>1.2375</v>
      </c>
      <c r="S175">
        <v>363</v>
      </c>
      <c r="T175">
        <v>288</v>
      </c>
      <c r="U175">
        <v>2173</v>
      </c>
      <c r="V175" s="2">
        <f t="shared" si="35"/>
        <v>27.162500000000001</v>
      </c>
      <c r="W175">
        <v>88</v>
      </c>
      <c r="X175">
        <v>402</v>
      </c>
      <c r="Y175">
        <v>11</v>
      </c>
      <c r="Z175">
        <v>86</v>
      </c>
      <c r="AA175">
        <v>447</v>
      </c>
      <c r="AB175">
        <v>4.54</v>
      </c>
      <c r="AC175">
        <v>3.6</v>
      </c>
      <c r="AD175" s="1">
        <f t="shared" si="29"/>
        <v>0.94</v>
      </c>
      <c r="AE175" s="1">
        <f t="shared" si="30"/>
        <v>1.1000000000000001</v>
      </c>
      <c r="AF175" s="3">
        <f t="shared" si="31"/>
        <v>0.21890547263681592</v>
      </c>
      <c r="AG175" s="1">
        <f t="shared" si="32"/>
        <v>1.075</v>
      </c>
      <c r="AH175" s="3">
        <f t="shared" si="33"/>
        <v>0.19239373601789708</v>
      </c>
    </row>
    <row r="176" spans="1:34" x14ac:dyDescent="0.2">
      <c r="A176">
        <v>175</v>
      </c>
      <c r="B176">
        <v>1987</v>
      </c>
      <c r="C176" t="s">
        <v>22</v>
      </c>
      <c r="D176" t="s">
        <v>49</v>
      </c>
      <c r="E176" t="s">
        <v>56</v>
      </c>
      <c r="F176">
        <f t="shared" si="25"/>
        <v>1</v>
      </c>
      <c r="G176">
        <f t="shared" si="26"/>
        <v>0</v>
      </c>
      <c r="H176">
        <f t="shared" si="27"/>
        <v>0</v>
      </c>
      <c r="I176">
        <f t="shared" si="28"/>
        <v>0</v>
      </c>
      <c r="J176">
        <v>80</v>
      </c>
      <c r="K176">
        <v>35</v>
      </c>
      <c r="L176">
        <v>38</v>
      </c>
      <c r="M176">
        <v>7</v>
      </c>
      <c r="O176">
        <v>77</v>
      </c>
      <c r="P176" s="1">
        <f t="shared" si="34"/>
        <v>0.96250000000000002</v>
      </c>
      <c r="S176">
        <v>249</v>
      </c>
      <c r="T176">
        <v>267</v>
      </c>
      <c r="U176">
        <v>2046</v>
      </c>
      <c r="V176" s="2">
        <f t="shared" si="35"/>
        <v>25.574999999999999</v>
      </c>
      <c r="W176">
        <v>84</v>
      </c>
      <c r="X176">
        <v>477</v>
      </c>
      <c r="Y176">
        <v>17</v>
      </c>
      <c r="Z176">
        <v>67</v>
      </c>
      <c r="AA176">
        <v>426</v>
      </c>
      <c r="AB176">
        <v>3.11</v>
      </c>
      <c r="AC176">
        <v>3.34</v>
      </c>
      <c r="AD176" s="1">
        <f t="shared" si="29"/>
        <v>-0.22999999999999998</v>
      </c>
      <c r="AE176" s="1">
        <f t="shared" si="30"/>
        <v>1.05</v>
      </c>
      <c r="AF176" s="3">
        <f t="shared" si="31"/>
        <v>0.1761006289308176</v>
      </c>
      <c r="AG176" s="1">
        <f t="shared" si="32"/>
        <v>0.83750000000000002</v>
      </c>
      <c r="AH176" s="3">
        <f t="shared" si="33"/>
        <v>0.15727699530516431</v>
      </c>
    </row>
    <row r="177" spans="1:34" x14ac:dyDescent="0.2">
      <c r="A177">
        <v>176</v>
      </c>
      <c r="B177">
        <v>1987</v>
      </c>
      <c r="C177" t="s">
        <v>22</v>
      </c>
      <c r="D177" t="s">
        <v>33</v>
      </c>
      <c r="E177" t="s">
        <v>56</v>
      </c>
      <c r="F177">
        <f t="shared" si="25"/>
        <v>1</v>
      </c>
      <c r="G177">
        <f t="shared" si="26"/>
        <v>0</v>
      </c>
      <c r="H177">
        <f t="shared" si="27"/>
        <v>0</v>
      </c>
      <c r="I177">
        <f t="shared" si="28"/>
        <v>0</v>
      </c>
      <c r="J177">
        <v>80</v>
      </c>
      <c r="K177">
        <v>30</v>
      </c>
      <c r="L177">
        <v>42</v>
      </c>
      <c r="M177">
        <v>8</v>
      </c>
      <c r="O177">
        <v>68</v>
      </c>
      <c r="P177" s="1">
        <f t="shared" si="34"/>
        <v>0.85</v>
      </c>
      <c r="S177">
        <v>318</v>
      </c>
      <c r="T177">
        <v>359</v>
      </c>
      <c r="U177">
        <v>2124</v>
      </c>
      <c r="V177" s="2">
        <f t="shared" si="35"/>
        <v>26.55</v>
      </c>
      <c r="W177">
        <v>103</v>
      </c>
      <c r="X177">
        <v>474</v>
      </c>
      <c r="Y177">
        <v>14</v>
      </c>
      <c r="Z177">
        <v>96</v>
      </c>
      <c r="AA177">
        <v>425</v>
      </c>
      <c r="AB177">
        <v>3.98</v>
      </c>
      <c r="AC177">
        <v>4.49</v>
      </c>
      <c r="AD177" s="1">
        <f t="shared" si="29"/>
        <v>-0.51000000000000023</v>
      </c>
      <c r="AE177" s="1">
        <f t="shared" si="30"/>
        <v>1.2875000000000001</v>
      </c>
      <c r="AF177" s="3">
        <f t="shared" si="31"/>
        <v>0.21729957805907174</v>
      </c>
      <c r="AG177" s="1">
        <f t="shared" si="32"/>
        <v>1.2</v>
      </c>
      <c r="AH177" s="3">
        <f t="shared" si="33"/>
        <v>0.22588235294117648</v>
      </c>
    </row>
    <row r="178" spans="1:34" x14ac:dyDescent="0.2">
      <c r="A178">
        <v>177</v>
      </c>
      <c r="B178">
        <v>1987</v>
      </c>
      <c r="C178" t="s">
        <v>22</v>
      </c>
      <c r="D178" t="s">
        <v>34</v>
      </c>
      <c r="F178">
        <f t="shared" si="25"/>
        <v>0</v>
      </c>
      <c r="G178">
        <f t="shared" si="26"/>
        <v>0</v>
      </c>
      <c r="H178">
        <f t="shared" si="27"/>
        <v>0</v>
      </c>
      <c r="I178">
        <f t="shared" si="28"/>
        <v>0</v>
      </c>
      <c r="J178">
        <v>80</v>
      </c>
      <c r="K178">
        <v>19</v>
      </c>
      <c r="L178">
        <v>48</v>
      </c>
      <c r="M178">
        <v>13</v>
      </c>
      <c r="O178">
        <v>51</v>
      </c>
      <c r="P178" s="1">
        <f t="shared" si="34"/>
        <v>0.63749999999999996</v>
      </c>
      <c r="S178">
        <v>242</v>
      </c>
      <c r="T178">
        <v>349</v>
      </c>
      <c r="U178">
        <v>2313</v>
      </c>
      <c r="V178" s="2">
        <f t="shared" si="35"/>
        <v>28.912500000000001</v>
      </c>
      <c r="W178">
        <v>81</v>
      </c>
      <c r="X178">
        <v>450</v>
      </c>
      <c r="Y178">
        <v>16</v>
      </c>
      <c r="Z178">
        <v>108</v>
      </c>
      <c r="AA178">
        <v>436</v>
      </c>
      <c r="AB178">
        <v>3.02</v>
      </c>
      <c r="AC178">
        <v>4.3600000000000003</v>
      </c>
      <c r="AD178" s="1">
        <f t="shared" si="29"/>
        <v>-1.3400000000000003</v>
      </c>
      <c r="AE178" s="1">
        <f t="shared" si="30"/>
        <v>1.0125</v>
      </c>
      <c r="AF178" s="3">
        <f t="shared" si="31"/>
        <v>0.18</v>
      </c>
      <c r="AG178" s="1">
        <f t="shared" si="32"/>
        <v>1.35</v>
      </c>
      <c r="AH178" s="3">
        <f t="shared" si="33"/>
        <v>0.24770642201834864</v>
      </c>
    </row>
    <row r="179" spans="1:34" x14ac:dyDescent="0.2">
      <c r="A179">
        <v>178</v>
      </c>
      <c r="B179">
        <v>1987</v>
      </c>
      <c r="C179" t="s">
        <v>22</v>
      </c>
      <c r="D179" t="s">
        <v>23</v>
      </c>
      <c r="E179" t="s">
        <v>55</v>
      </c>
      <c r="F179">
        <f t="shared" si="25"/>
        <v>1</v>
      </c>
      <c r="G179">
        <f t="shared" si="26"/>
        <v>1</v>
      </c>
      <c r="H179">
        <f t="shared" si="27"/>
        <v>0</v>
      </c>
      <c r="I179">
        <f t="shared" si="28"/>
        <v>0</v>
      </c>
      <c r="J179">
        <v>80</v>
      </c>
      <c r="K179">
        <v>45</v>
      </c>
      <c r="L179">
        <v>22</v>
      </c>
      <c r="M179">
        <v>13</v>
      </c>
      <c r="O179">
        <v>103</v>
      </c>
      <c r="P179" s="1">
        <f t="shared" si="34"/>
        <v>1.2875000000000001</v>
      </c>
      <c r="S179">
        <v>298</v>
      </c>
      <c r="T179">
        <v>238</v>
      </c>
      <c r="U179">
        <v>1830</v>
      </c>
      <c r="V179" s="2">
        <f t="shared" si="35"/>
        <v>22.875</v>
      </c>
      <c r="W179">
        <v>63</v>
      </c>
      <c r="X179">
        <v>397</v>
      </c>
      <c r="Y179">
        <v>17</v>
      </c>
      <c r="Z179">
        <v>64</v>
      </c>
      <c r="AA179">
        <v>395</v>
      </c>
      <c r="AB179">
        <v>3.72</v>
      </c>
      <c r="AC179">
        <v>2.98</v>
      </c>
      <c r="AD179" s="1">
        <f t="shared" si="29"/>
        <v>0.74000000000000021</v>
      </c>
      <c r="AE179" s="1">
        <f t="shared" si="30"/>
        <v>0.78749999999999998</v>
      </c>
      <c r="AF179" s="3">
        <f t="shared" si="31"/>
        <v>0.15869017632241814</v>
      </c>
      <c r="AG179" s="1">
        <f t="shared" si="32"/>
        <v>0.8</v>
      </c>
      <c r="AH179" s="3">
        <f t="shared" si="33"/>
        <v>0.16202531645569621</v>
      </c>
    </row>
    <row r="180" spans="1:34" x14ac:dyDescent="0.2">
      <c r="A180">
        <v>179</v>
      </c>
      <c r="B180">
        <v>1987</v>
      </c>
      <c r="C180" t="s">
        <v>22</v>
      </c>
      <c r="D180" t="s">
        <v>45</v>
      </c>
      <c r="E180" t="s">
        <v>57</v>
      </c>
      <c r="F180">
        <f t="shared" si="25"/>
        <v>1</v>
      </c>
      <c r="G180">
        <f t="shared" si="26"/>
        <v>1</v>
      </c>
      <c r="H180">
        <f t="shared" si="27"/>
        <v>1</v>
      </c>
      <c r="I180">
        <f t="shared" si="28"/>
        <v>0</v>
      </c>
      <c r="J180">
        <v>80</v>
      </c>
      <c r="K180">
        <v>38</v>
      </c>
      <c r="L180">
        <v>36</v>
      </c>
      <c r="M180">
        <v>6</v>
      </c>
      <c r="O180">
        <v>82</v>
      </c>
      <c r="P180" s="1">
        <f t="shared" si="34"/>
        <v>1.0249999999999999</v>
      </c>
      <c r="S180">
        <v>295</v>
      </c>
      <c r="T180">
        <v>296</v>
      </c>
      <c r="U180">
        <v>2315</v>
      </c>
      <c r="V180" s="2">
        <f t="shared" si="35"/>
        <v>28.9375</v>
      </c>
      <c r="W180">
        <v>98</v>
      </c>
      <c r="X180">
        <v>479</v>
      </c>
      <c r="Y180">
        <v>12</v>
      </c>
      <c r="Z180">
        <v>101</v>
      </c>
      <c r="AA180">
        <v>467</v>
      </c>
      <c r="AB180">
        <v>3.69</v>
      </c>
      <c r="AC180">
        <v>3.7</v>
      </c>
      <c r="AD180" s="1">
        <f t="shared" si="29"/>
        <v>-1.0000000000000231E-2</v>
      </c>
      <c r="AE180" s="1">
        <f t="shared" si="30"/>
        <v>1.2250000000000001</v>
      </c>
      <c r="AF180" s="3">
        <f t="shared" si="31"/>
        <v>0.20459290187891441</v>
      </c>
      <c r="AG180" s="1">
        <f t="shared" si="32"/>
        <v>1.2625</v>
      </c>
      <c r="AH180" s="3">
        <f t="shared" si="33"/>
        <v>0.21627408993576017</v>
      </c>
    </row>
    <row r="181" spans="1:34" x14ac:dyDescent="0.2">
      <c r="A181">
        <v>180</v>
      </c>
      <c r="B181">
        <v>1987</v>
      </c>
      <c r="C181" t="s">
        <v>22</v>
      </c>
      <c r="D181" t="s">
        <v>43</v>
      </c>
      <c r="E181" t="s">
        <v>56</v>
      </c>
      <c r="F181">
        <f t="shared" si="25"/>
        <v>1</v>
      </c>
      <c r="G181">
        <f t="shared" si="26"/>
        <v>0</v>
      </c>
      <c r="H181">
        <f t="shared" si="27"/>
        <v>0</v>
      </c>
      <c r="I181">
        <f t="shared" si="28"/>
        <v>0</v>
      </c>
      <c r="J181">
        <v>80</v>
      </c>
      <c r="K181">
        <v>39</v>
      </c>
      <c r="L181">
        <v>31</v>
      </c>
      <c r="M181">
        <v>10</v>
      </c>
      <c r="O181">
        <v>88</v>
      </c>
      <c r="P181" s="1">
        <f t="shared" si="34"/>
        <v>1.1000000000000001</v>
      </c>
      <c r="S181">
        <v>308</v>
      </c>
      <c r="T181">
        <v>267</v>
      </c>
      <c r="U181">
        <v>1732</v>
      </c>
      <c r="V181" s="2">
        <f t="shared" si="35"/>
        <v>21.65</v>
      </c>
      <c r="W181">
        <v>87</v>
      </c>
      <c r="X181">
        <v>387</v>
      </c>
      <c r="Y181">
        <v>8</v>
      </c>
      <c r="Z181">
        <v>94</v>
      </c>
      <c r="AA181">
        <v>416</v>
      </c>
      <c r="AB181">
        <v>3.85</v>
      </c>
      <c r="AC181">
        <v>3.34</v>
      </c>
      <c r="AD181" s="1">
        <f t="shared" si="29"/>
        <v>0.51000000000000023</v>
      </c>
      <c r="AE181" s="1">
        <f t="shared" si="30"/>
        <v>1.0874999999999999</v>
      </c>
      <c r="AF181" s="3">
        <f t="shared" si="31"/>
        <v>0.22480620155038761</v>
      </c>
      <c r="AG181" s="1">
        <f t="shared" si="32"/>
        <v>1.175</v>
      </c>
      <c r="AH181" s="3">
        <f t="shared" si="33"/>
        <v>0.22596153846153846</v>
      </c>
    </row>
    <row r="182" spans="1:34" x14ac:dyDescent="0.2">
      <c r="A182">
        <v>181</v>
      </c>
      <c r="B182">
        <v>1987</v>
      </c>
      <c r="C182" t="s">
        <v>22</v>
      </c>
      <c r="D182" t="s">
        <v>32</v>
      </c>
      <c r="F182">
        <f t="shared" si="25"/>
        <v>0</v>
      </c>
      <c r="G182">
        <f t="shared" si="26"/>
        <v>0</v>
      </c>
      <c r="H182">
        <f t="shared" si="27"/>
        <v>0</v>
      </c>
      <c r="I182">
        <f t="shared" si="28"/>
        <v>0</v>
      </c>
      <c r="J182">
        <v>80</v>
      </c>
      <c r="K182">
        <v>36</v>
      </c>
      <c r="L182">
        <v>34</v>
      </c>
      <c r="M182">
        <v>10</v>
      </c>
      <c r="O182">
        <v>82</v>
      </c>
      <c r="P182" s="1">
        <f t="shared" si="34"/>
        <v>1.0249999999999999</v>
      </c>
      <c r="S182">
        <v>300</v>
      </c>
      <c r="T182">
        <v>283</v>
      </c>
      <c r="U182">
        <v>1775</v>
      </c>
      <c r="V182" s="2">
        <f t="shared" si="35"/>
        <v>22.1875</v>
      </c>
      <c r="W182">
        <v>111</v>
      </c>
      <c r="X182">
        <v>491</v>
      </c>
      <c r="Y182">
        <v>11</v>
      </c>
      <c r="Z182">
        <v>82</v>
      </c>
      <c r="AA182">
        <v>423</v>
      </c>
      <c r="AB182">
        <v>3.75</v>
      </c>
      <c r="AC182">
        <v>3.54</v>
      </c>
      <c r="AD182" s="1">
        <f t="shared" si="29"/>
        <v>0.20999999999999996</v>
      </c>
      <c r="AE182" s="1">
        <f t="shared" si="30"/>
        <v>1.3875</v>
      </c>
      <c r="AF182" s="3">
        <f t="shared" si="31"/>
        <v>0.22606924643584522</v>
      </c>
      <c r="AG182" s="1">
        <f t="shared" si="32"/>
        <v>1.0249999999999999</v>
      </c>
      <c r="AH182" s="3">
        <f t="shared" si="33"/>
        <v>0.19385342789598109</v>
      </c>
    </row>
    <row r="183" spans="1:34" x14ac:dyDescent="0.2">
      <c r="A183">
        <v>182</v>
      </c>
      <c r="B183">
        <v>1987</v>
      </c>
      <c r="C183" t="s">
        <v>22</v>
      </c>
      <c r="D183" t="s">
        <v>36</v>
      </c>
      <c r="E183" t="s">
        <v>56</v>
      </c>
      <c r="F183">
        <f t="shared" si="25"/>
        <v>1</v>
      </c>
      <c r="G183">
        <f t="shared" si="26"/>
        <v>0</v>
      </c>
      <c r="H183">
        <f t="shared" si="27"/>
        <v>0</v>
      </c>
      <c r="I183">
        <f t="shared" si="28"/>
        <v>0</v>
      </c>
      <c r="J183">
        <v>80</v>
      </c>
      <c r="K183">
        <v>38</v>
      </c>
      <c r="L183">
        <v>33</v>
      </c>
      <c r="M183">
        <v>9</v>
      </c>
      <c r="O183">
        <v>85</v>
      </c>
      <c r="P183" s="1">
        <f t="shared" si="34"/>
        <v>1.0625</v>
      </c>
      <c r="S183">
        <v>292</v>
      </c>
      <c r="T183">
        <v>292</v>
      </c>
      <c r="U183">
        <v>2194</v>
      </c>
      <c r="V183" s="2">
        <f t="shared" si="35"/>
        <v>27.425000000000001</v>
      </c>
      <c r="W183">
        <v>83</v>
      </c>
      <c r="X183">
        <v>461</v>
      </c>
      <c r="Y183">
        <v>6</v>
      </c>
      <c r="Z183">
        <v>90</v>
      </c>
      <c r="AA183">
        <v>475</v>
      </c>
      <c r="AB183">
        <v>3.65</v>
      </c>
      <c r="AC183">
        <v>3.65</v>
      </c>
      <c r="AD183" s="1">
        <f t="shared" si="29"/>
        <v>0</v>
      </c>
      <c r="AE183" s="1">
        <f t="shared" si="30"/>
        <v>1.0375000000000001</v>
      </c>
      <c r="AF183" s="3">
        <f t="shared" si="31"/>
        <v>0.18004338394793926</v>
      </c>
      <c r="AG183" s="1">
        <f t="shared" si="32"/>
        <v>1.125</v>
      </c>
      <c r="AH183" s="3">
        <f t="shared" si="33"/>
        <v>0.18947368421052632</v>
      </c>
    </row>
    <row r="184" spans="1:34" x14ac:dyDescent="0.2">
      <c r="A184">
        <v>183</v>
      </c>
      <c r="B184">
        <v>1987</v>
      </c>
      <c r="C184" t="s">
        <v>22</v>
      </c>
      <c r="D184" t="s">
        <v>37</v>
      </c>
      <c r="F184">
        <f t="shared" si="25"/>
        <v>0</v>
      </c>
      <c r="G184">
        <f t="shared" si="26"/>
        <v>0</v>
      </c>
      <c r="H184">
        <f t="shared" si="27"/>
        <v>0</v>
      </c>
      <c r="I184">
        <f t="shared" si="28"/>
        <v>0</v>
      </c>
      <c r="J184">
        <v>80</v>
      </c>
      <c r="K184">
        <v>36</v>
      </c>
      <c r="L184">
        <v>35</v>
      </c>
      <c r="M184">
        <v>9</v>
      </c>
      <c r="O184">
        <v>81</v>
      </c>
      <c r="P184" s="1">
        <f t="shared" si="34"/>
        <v>1.0125</v>
      </c>
      <c r="S184">
        <v>319</v>
      </c>
      <c r="T184">
        <v>316</v>
      </c>
      <c r="U184">
        <v>2211</v>
      </c>
      <c r="V184" s="2">
        <f t="shared" si="35"/>
        <v>27.637499999999999</v>
      </c>
      <c r="W184">
        <v>110</v>
      </c>
      <c r="X184">
        <v>500</v>
      </c>
      <c r="Y184">
        <v>19</v>
      </c>
      <c r="Z184">
        <v>120</v>
      </c>
      <c r="AA184">
        <v>507</v>
      </c>
      <c r="AB184">
        <v>3.99</v>
      </c>
      <c r="AC184">
        <v>3.95</v>
      </c>
      <c r="AD184" s="1">
        <f t="shared" si="29"/>
        <v>4.0000000000000036E-2</v>
      </c>
      <c r="AE184" s="1">
        <f t="shared" si="30"/>
        <v>1.375</v>
      </c>
      <c r="AF184" s="3">
        <f t="shared" si="31"/>
        <v>0.22</v>
      </c>
      <c r="AG184" s="1">
        <f t="shared" si="32"/>
        <v>1.5</v>
      </c>
      <c r="AH184" s="3">
        <f t="shared" si="33"/>
        <v>0.23668639053254437</v>
      </c>
    </row>
    <row r="185" spans="1:34" x14ac:dyDescent="0.2">
      <c r="A185">
        <v>184</v>
      </c>
      <c r="B185">
        <v>1987</v>
      </c>
      <c r="C185" t="s">
        <v>22</v>
      </c>
      <c r="D185" t="s">
        <v>51</v>
      </c>
      <c r="F185">
        <f t="shared" si="25"/>
        <v>0</v>
      </c>
      <c r="G185">
        <f t="shared" si="26"/>
        <v>0</v>
      </c>
      <c r="H185">
        <f t="shared" si="27"/>
        <v>0</v>
      </c>
      <c r="I185">
        <f t="shared" si="28"/>
        <v>0</v>
      </c>
      <c r="J185">
        <v>80</v>
      </c>
      <c r="K185">
        <v>32</v>
      </c>
      <c r="L185">
        <v>43</v>
      </c>
      <c r="M185">
        <v>5</v>
      </c>
      <c r="O185">
        <v>69</v>
      </c>
      <c r="P185" s="1">
        <f t="shared" si="34"/>
        <v>0.86250000000000004</v>
      </c>
      <c r="S185">
        <v>271</v>
      </c>
      <c r="T185">
        <v>306</v>
      </c>
      <c r="U185">
        <v>2042</v>
      </c>
      <c r="V185" s="2">
        <f t="shared" si="35"/>
        <v>25.524999999999999</v>
      </c>
      <c r="W185">
        <v>99</v>
      </c>
      <c r="X185">
        <v>456</v>
      </c>
      <c r="Y185">
        <v>17</v>
      </c>
      <c r="Z185">
        <v>96</v>
      </c>
      <c r="AA185">
        <v>410</v>
      </c>
      <c r="AB185">
        <v>3.39</v>
      </c>
      <c r="AC185">
        <v>3.82</v>
      </c>
      <c r="AD185" s="1">
        <f t="shared" si="29"/>
        <v>-0.42999999999999972</v>
      </c>
      <c r="AE185" s="1">
        <f t="shared" si="30"/>
        <v>1.2375</v>
      </c>
      <c r="AF185" s="3">
        <f t="shared" si="31"/>
        <v>0.21710526315789475</v>
      </c>
      <c r="AG185" s="1">
        <f t="shared" si="32"/>
        <v>1.2</v>
      </c>
      <c r="AH185" s="3">
        <f t="shared" si="33"/>
        <v>0.23414634146341465</v>
      </c>
    </row>
    <row r="186" spans="1:34" x14ac:dyDescent="0.2">
      <c r="A186">
        <v>185</v>
      </c>
      <c r="B186">
        <v>1987</v>
      </c>
      <c r="C186" t="s">
        <v>22</v>
      </c>
      <c r="D186" t="s">
        <v>38</v>
      </c>
      <c r="E186" t="s">
        <v>55</v>
      </c>
      <c r="F186">
        <f t="shared" si="25"/>
        <v>1</v>
      </c>
      <c r="G186">
        <f t="shared" si="26"/>
        <v>1</v>
      </c>
      <c r="H186">
        <f t="shared" si="27"/>
        <v>0</v>
      </c>
      <c r="I186">
        <f t="shared" si="28"/>
        <v>0</v>
      </c>
      <c r="J186">
        <v>80</v>
      </c>
      <c r="K186">
        <v>34</v>
      </c>
      <c r="L186">
        <v>38</v>
      </c>
      <c r="M186">
        <v>8</v>
      </c>
      <c r="O186">
        <v>76</v>
      </c>
      <c r="P186" s="1">
        <f t="shared" si="34"/>
        <v>0.95</v>
      </c>
      <c r="S186">
        <v>278</v>
      </c>
      <c r="T186">
        <v>294</v>
      </c>
      <c r="U186">
        <v>1919</v>
      </c>
      <c r="V186" s="2">
        <f t="shared" si="35"/>
        <v>23.987500000000001</v>
      </c>
      <c r="W186">
        <v>82</v>
      </c>
      <c r="X186">
        <v>413</v>
      </c>
      <c r="Y186">
        <v>5</v>
      </c>
      <c r="Z186">
        <v>83</v>
      </c>
      <c r="AA186">
        <v>402</v>
      </c>
      <c r="AB186">
        <v>3.48</v>
      </c>
      <c r="AC186">
        <v>3.68</v>
      </c>
      <c r="AD186" s="1">
        <f t="shared" si="29"/>
        <v>-0.20000000000000018</v>
      </c>
      <c r="AE186" s="1">
        <f t="shared" si="30"/>
        <v>1.0249999999999999</v>
      </c>
      <c r="AF186" s="3">
        <f t="shared" si="31"/>
        <v>0.19854721549636803</v>
      </c>
      <c r="AG186" s="1">
        <f t="shared" si="32"/>
        <v>1.0375000000000001</v>
      </c>
      <c r="AH186" s="3">
        <f t="shared" si="33"/>
        <v>0.20646766169154229</v>
      </c>
    </row>
    <row r="187" spans="1:34" x14ac:dyDescent="0.2">
      <c r="A187">
        <v>186</v>
      </c>
      <c r="B187">
        <v>1987</v>
      </c>
      <c r="C187" t="s">
        <v>22</v>
      </c>
      <c r="D187" t="s">
        <v>24</v>
      </c>
      <c r="E187" t="s">
        <v>56</v>
      </c>
      <c r="F187">
        <f t="shared" si="25"/>
        <v>1</v>
      </c>
      <c r="G187">
        <f t="shared" si="26"/>
        <v>0</v>
      </c>
      <c r="H187">
        <f t="shared" si="27"/>
        <v>0</v>
      </c>
      <c r="I187">
        <f t="shared" si="28"/>
        <v>0</v>
      </c>
      <c r="J187">
        <v>80</v>
      </c>
      <c r="K187">
        <v>21</v>
      </c>
      <c r="L187">
        <v>49</v>
      </c>
      <c r="M187">
        <v>10</v>
      </c>
      <c r="O187">
        <v>52</v>
      </c>
      <c r="P187" s="1">
        <f t="shared" si="34"/>
        <v>0.65</v>
      </c>
      <c r="S187">
        <v>273</v>
      </c>
      <c r="T187">
        <v>345</v>
      </c>
      <c r="U187">
        <v>1782</v>
      </c>
      <c r="V187" s="2">
        <f t="shared" si="35"/>
        <v>22.274999999999999</v>
      </c>
      <c r="W187">
        <v>54</v>
      </c>
      <c r="X187">
        <v>347</v>
      </c>
      <c r="Y187">
        <v>9</v>
      </c>
      <c r="Z187">
        <v>93</v>
      </c>
      <c r="AA187">
        <v>420</v>
      </c>
      <c r="AB187">
        <v>3.41</v>
      </c>
      <c r="AC187">
        <v>4.3099999999999996</v>
      </c>
      <c r="AD187" s="1">
        <f t="shared" si="29"/>
        <v>-0.89999999999999947</v>
      </c>
      <c r="AE187" s="1">
        <f t="shared" si="30"/>
        <v>0.67500000000000004</v>
      </c>
      <c r="AF187" s="3">
        <f t="shared" si="31"/>
        <v>0.15561959654178675</v>
      </c>
      <c r="AG187" s="1">
        <f t="shared" si="32"/>
        <v>1.1625000000000001</v>
      </c>
      <c r="AH187" s="3">
        <f t="shared" si="33"/>
        <v>0.22142857142857142</v>
      </c>
    </row>
    <row r="188" spans="1:34" x14ac:dyDescent="0.2">
      <c r="A188">
        <v>187</v>
      </c>
      <c r="B188">
        <v>1987</v>
      </c>
      <c r="C188" t="s">
        <v>22</v>
      </c>
      <c r="D188" t="s">
        <v>40</v>
      </c>
      <c r="F188">
        <f t="shared" si="25"/>
        <v>0</v>
      </c>
      <c r="G188">
        <f t="shared" si="26"/>
        <v>0</v>
      </c>
      <c r="H188">
        <f t="shared" si="27"/>
        <v>0</v>
      </c>
      <c r="I188">
        <f t="shared" si="28"/>
        <v>0</v>
      </c>
      <c r="J188">
        <v>80</v>
      </c>
      <c r="K188">
        <v>25</v>
      </c>
      <c r="L188">
        <v>46</v>
      </c>
      <c r="M188">
        <v>9</v>
      </c>
      <c r="O188">
        <v>59</v>
      </c>
      <c r="P188" s="1">
        <f t="shared" si="34"/>
        <v>0.73750000000000004</v>
      </c>
      <c r="S188">
        <v>272</v>
      </c>
      <c r="T188">
        <v>320</v>
      </c>
      <c r="U188">
        <v>2196</v>
      </c>
      <c r="V188" s="2">
        <f t="shared" si="35"/>
        <v>27.45</v>
      </c>
      <c r="W188">
        <v>81</v>
      </c>
      <c r="X188">
        <v>435</v>
      </c>
      <c r="Y188">
        <v>18</v>
      </c>
      <c r="Z188">
        <v>83</v>
      </c>
      <c r="AA188">
        <v>404</v>
      </c>
      <c r="AB188">
        <v>3.4</v>
      </c>
      <c r="AC188">
        <v>4</v>
      </c>
      <c r="AD188" s="1">
        <f t="shared" si="29"/>
        <v>-0.60000000000000009</v>
      </c>
      <c r="AE188" s="1">
        <f t="shared" si="30"/>
        <v>1.0125</v>
      </c>
      <c r="AF188" s="3">
        <f t="shared" si="31"/>
        <v>0.18620689655172415</v>
      </c>
      <c r="AG188" s="1">
        <f t="shared" si="32"/>
        <v>1.0375000000000001</v>
      </c>
      <c r="AH188" s="3">
        <f t="shared" si="33"/>
        <v>0.20544554455445543</v>
      </c>
    </row>
    <row r="189" spans="1:34" x14ac:dyDescent="0.2">
      <c r="A189">
        <v>188</v>
      </c>
      <c r="B189">
        <v>1987</v>
      </c>
      <c r="C189" t="s">
        <v>22</v>
      </c>
      <c r="D189" t="s">
        <v>46</v>
      </c>
      <c r="E189" t="s">
        <v>55</v>
      </c>
      <c r="F189">
        <f t="shared" si="25"/>
        <v>1</v>
      </c>
      <c r="G189">
        <f t="shared" si="26"/>
        <v>1</v>
      </c>
      <c r="H189">
        <f t="shared" si="27"/>
        <v>0</v>
      </c>
      <c r="I189">
        <f t="shared" si="28"/>
        <v>0</v>
      </c>
      <c r="J189">
        <v>80</v>
      </c>
      <c r="K189">
        <v>38</v>
      </c>
      <c r="L189">
        <v>33</v>
      </c>
      <c r="M189">
        <v>9</v>
      </c>
      <c r="O189">
        <v>85</v>
      </c>
      <c r="P189" s="1">
        <f t="shared" si="34"/>
        <v>1.0625</v>
      </c>
      <c r="S189">
        <v>281</v>
      </c>
      <c r="T189">
        <v>249</v>
      </c>
      <c r="U189">
        <v>1680</v>
      </c>
      <c r="V189" s="2">
        <f t="shared" si="35"/>
        <v>21</v>
      </c>
      <c r="W189">
        <v>94</v>
      </c>
      <c r="X189">
        <v>469</v>
      </c>
      <c r="Y189">
        <v>15</v>
      </c>
      <c r="Z189">
        <v>75</v>
      </c>
      <c r="AA189">
        <v>394</v>
      </c>
      <c r="AB189">
        <v>3.51</v>
      </c>
      <c r="AC189">
        <v>3.11</v>
      </c>
      <c r="AD189" s="1">
        <f t="shared" si="29"/>
        <v>0.39999999999999991</v>
      </c>
      <c r="AE189" s="1">
        <f t="shared" si="30"/>
        <v>1.175</v>
      </c>
      <c r="AF189" s="3">
        <f t="shared" si="31"/>
        <v>0.20042643923240938</v>
      </c>
      <c r="AG189" s="1">
        <f t="shared" si="32"/>
        <v>0.9375</v>
      </c>
      <c r="AH189" s="3">
        <f t="shared" si="33"/>
        <v>0.19035532994923857</v>
      </c>
    </row>
    <row r="190" spans="1:34" x14ac:dyDescent="0.2">
      <c r="A190">
        <v>189</v>
      </c>
      <c r="B190">
        <v>1987</v>
      </c>
      <c r="C190" t="s">
        <v>22</v>
      </c>
      <c r="D190" t="s">
        <v>53</v>
      </c>
      <c r="E190" t="s">
        <v>56</v>
      </c>
      <c r="F190">
        <f t="shared" si="25"/>
        <v>1</v>
      </c>
      <c r="G190">
        <f t="shared" si="26"/>
        <v>0</v>
      </c>
      <c r="H190">
        <f t="shared" si="27"/>
        <v>0</v>
      </c>
      <c r="I190">
        <f t="shared" si="28"/>
        <v>0</v>
      </c>
      <c r="J190">
        <v>80</v>
      </c>
      <c r="K190">
        <v>33</v>
      </c>
      <c r="L190">
        <v>36</v>
      </c>
      <c r="M190">
        <v>11</v>
      </c>
      <c r="O190">
        <v>77</v>
      </c>
      <c r="P190" s="1">
        <f t="shared" si="34"/>
        <v>0.96250000000000002</v>
      </c>
      <c r="S190">
        <v>292</v>
      </c>
      <c r="T190">
        <v>310</v>
      </c>
      <c r="U190">
        <v>2278</v>
      </c>
      <c r="V190" s="2">
        <f t="shared" si="35"/>
        <v>28.475000000000001</v>
      </c>
      <c r="W190">
        <v>110</v>
      </c>
      <c r="X190">
        <v>432</v>
      </c>
      <c r="Y190">
        <v>17</v>
      </c>
      <c r="Z190">
        <v>94</v>
      </c>
      <c r="AA190">
        <v>444</v>
      </c>
      <c r="AB190">
        <v>3.65</v>
      </c>
      <c r="AC190">
        <v>3.88</v>
      </c>
      <c r="AD190" s="1">
        <f t="shared" si="29"/>
        <v>-0.22999999999999998</v>
      </c>
      <c r="AE190" s="1">
        <f t="shared" si="30"/>
        <v>1.375</v>
      </c>
      <c r="AF190" s="3">
        <f t="shared" si="31"/>
        <v>0.25462962962962965</v>
      </c>
      <c r="AG190" s="1">
        <f t="shared" si="32"/>
        <v>1.175</v>
      </c>
      <c r="AH190" s="3">
        <f t="shared" si="33"/>
        <v>0.21171171171171171</v>
      </c>
    </row>
    <row r="191" spans="1:34" x14ac:dyDescent="0.2">
      <c r="A191">
        <v>190</v>
      </c>
      <c r="B191">
        <v>1988</v>
      </c>
      <c r="C191" t="s">
        <v>22</v>
      </c>
      <c r="D191" t="s">
        <v>26</v>
      </c>
      <c r="E191" t="s">
        <v>55</v>
      </c>
      <c r="F191">
        <f t="shared" si="25"/>
        <v>1</v>
      </c>
      <c r="G191">
        <f t="shared" si="26"/>
        <v>1</v>
      </c>
      <c r="H191">
        <f t="shared" si="27"/>
        <v>0</v>
      </c>
      <c r="I191">
        <f t="shared" si="28"/>
        <v>0</v>
      </c>
      <c r="J191">
        <v>80</v>
      </c>
      <c r="K191">
        <v>37</v>
      </c>
      <c r="L191">
        <v>29</v>
      </c>
      <c r="M191">
        <v>14</v>
      </c>
      <c r="O191">
        <v>88</v>
      </c>
      <c r="P191" s="1">
        <f t="shared" si="34"/>
        <v>1.1000000000000001</v>
      </c>
      <c r="S191">
        <v>289</v>
      </c>
      <c r="T191">
        <v>256</v>
      </c>
      <c r="U191">
        <v>1929</v>
      </c>
      <c r="V191" s="2">
        <f t="shared" si="35"/>
        <v>24.112500000000001</v>
      </c>
      <c r="W191">
        <v>85</v>
      </c>
      <c r="X191">
        <v>429</v>
      </c>
      <c r="Y191">
        <v>4</v>
      </c>
      <c r="Z191">
        <v>67</v>
      </c>
      <c r="AA191">
        <v>374</v>
      </c>
      <c r="AB191">
        <v>3.61</v>
      </c>
      <c r="AC191">
        <v>3.2</v>
      </c>
      <c r="AD191" s="1">
        <f t="shared" si="29"/>
        <v>0.4099999999999997</v>
      </c>
      <c r="AE191" s="1">
        <f t="shared" si="30"/>
        <v>1.0625</v>
      </c>
      <c r="AF191" s="3">
        <f t="shared" si="31"/>
        <v>0.19813519813519814</v>
      </c>
      <c r="AG191" s="1">
        <f t="shared" si="32"/>
        <v>0.83750000000000002</v>
      </c>
      <c r="AH191" s="3">
        <f t="shared" si="33"/>
        <v>0.17914438502673796</v>
      </c>
    </row>
    <row r="192" spans="1:34" x14ac:dyDescent="0.2">
      <c r="A192">
        <v>191</v>
      </c>
      <c r="B192">
        <v>1988</v>
      </c>
      <c r="C192" t="s">
        <v>22</v>
      </c>
      <c r="D192" t="s">
        <v>39</v>
      </c>
      <c r="E192" t="s">
        <v>56</v>
      </c>
      <c r="F192">
        <f t="shared" si="25"/>
        <v>1</v>
      </c>
      <c r="G192">
        <f t="shared" si="26"/>
        <v>0</v>
      </c>
      <c r="H192">
        <f t="shared" si="27"/>
        <v>0</v>
      </c>
      <c r="I192">
        <f t="shared" si="28"/>
        <v>0</v>
      </c>
      <c r="J192">
        <v>80</v>
      </c>
      <c r="K192">
        <v>38</v>
      </c>
      <c r="L192">
        <v>35</v>
      </c>
      <c r="M192">
        <v>7</v>
      </c>
      <c r="O192">
        <v>83</v>
      </c>
      <c r="P192" s="1">
        <f t="shared" si="34"/>
        <v>1.0375000000000001</v>
      </c>
      <c r="S192">
        <v>291</v>
      </c>
      <c r="T192">
        <v>299</v>
      </c>
      <c r="U192">
        <v>2034</v>
      </c>
      <c r="V192" s="2">
        <f t="shared" si="35"/>
        <v>25.425000000000001</v>
      </c>
      <c r="W192">
        <v>78</v>
      </c>
      <c r="X192">
        <v>380</v>
      </c>
      <c r="Y192">
        <v>12</v>
      </c>
      <c r="Z192">
        <v>86</v>
      </c>
      <c r="AA192">
        <v>410</v>
      </c>
      <c r="AB192">
        <v>3.64</v>
      </c>
      <c r="AC192">
        <v>3.74</v>
      </c>
      <c r="AD192" s="1">
        <f t="shared" si="29"/>
        <v>-0.10000000000000009</v>
      </c>
      <c r="AE192" s="1">
        <f t="shared" si="30"/>
        <v>0.97499999999999998</v>
      </c>
      <c r="AF192" s="3">
        <f t="shared" si="31"/>
        <v>0.20526315789473684</v>
      </c>
      <c r="AG192" s="1">
        <f t="shared" si="32"/>
        <v>1.075</v>
      </c>
      <c r="AH192" s="3">
        <f t="shared" si="33"/>
        <v>0.2097560975609756</v>
      </c>
    </row>
    <row r="193" spans="1:34" x14ac:dyDescent="0.2">
      <c r="A193">
        <v>192</v>
      </c>
      <c r="B193">
        <v>1988</v>
      </c>
      <c r="C193" t="s">
        <v>22</v>
      </c>
      <c r="D193" t="s">
        <v>42</v>
      </c>
      <c r="E193" t="s">
        <v>25</v>
      </c>
      <c r="F193">
        <f t="shared" si="25"/>
        <v>1</v>
      </c>
      <c r="G193">
        <f t="shared" si="26"/>
        <v>1</v>
      </c>
      <c r="H193">
        <f t="shared" si="27"/>
        <v>1</v>
      </c>
      <c r="I193">
        <f t="shared" si="28"/>
        <v>1</v>
      </c>
      <c r="J193">
        <v>80</v>
      </c>
      <c r="K193">
        <v>54</v>
      </c>
      <c r="L193">
        <v>17</v>
      </c>
      <c r="M193">
        <v>9</v>
      </c>
      <c r="O193">
        <v>117</v>
      </c>
      <c r="P193" s="1">
        <f t="shared" si="34"/>
        <v>1.4624999999999999</v>
      </c>
      <c r="S193">
        <v>354</v>
      </c>
      <c r="T193">
        <v>226</v>
      </c>
      <c r="U193">
        <v>2444</v>
      </c>
      <c r="V193" s="2">
        <f t="shared" si="35"/>
        <v>30.55</v>
      </c>
      <c r="W193">
        <v>101</v>
      </c>
      <c r="X193">
        <v>405</v>
      </c>
      <c r="Y193">
        <v>8</v>
      </c>
      <c r="Z193">
        <v>78</v>
      </c>
      <c r="AA193">
        <v>457</v>
      </c>
      <c r="AB193">
        <v>4.42</v>
      </c>
      <c r="AC193">
        <v>2.82</v>
      </c>
      <c r="AD193" s="1">
        <f t="shared" si="29"/>
        <v>1.6</v>
      </c>
      <c r="AE193" s="1">
        <f t="shared" si="30"/>
        <v>1.2625</v>
      </c>
      <c r="AF193" s="3">
        <f t="shared" si="31"/>
        <v>0.24938271604938272</v>
      </c>
      <c r="AG193" s="1">
        <f t="shared" si="32"/>
        <v>0.97499999999999998</v>
      </c>
      <c r="AH193" s="3">
        <f t="shared" si="33"/>
        <v>0.17067833698030635</v>
      </c>
    </row>
    <row r="194" spans="1:34" x14ac:dyDescent="0.2">
      <c r="A194">
        <v>193</v>
      </c>
      <c r="B194">
        <v>1988</v>
      </c>
      <c r="C194" t="s">
        <v>22</v>
      </c>
      <c r="D194" t="s">
        <v>29</v>
      </c>
      <c r="E194" t="s">
        <v>57</v>
      </c>
      <c r="F194">
        <f t="shared" si="25"/>
        <v>1</v>
      </c>
      <c r="G194">
        <f t="shared" si="26"/>
        <v>1</v>
      </c>
      <c r="H194">
        <f t="shared" si="27"/>
        <v>1</v>
      </c>
      <c r="I194">
        <f t="shared" si="28"/>
        <v>0</v>
      </c>
      <c r="J194">
        <v>80</v>
      </c>
      <c r="K194">
        <v>27</v>
      </c>
      <c r="L194">
        <v>41</v>
      </c>
      <c r="M194">
        <v>12</v>
      </c>
      <c r="O194">
        <v>66</v>
      </c>
      <c r="P194" s="1">
        <f t="shared" si="34"/>
        <v>0.82499999999999996</v>
      </c>
      <c r="S194">
        <v>297</v>
      </c>
      <c r="T194">
        <v>335</v>
      </c>
      <c r="U194">
        <v>2496</v>
      </c>
      <c r="V194" s="2">
        <f t="shared" si="35"/>
        <v>31.2</v>
      </c>
      <c r="W194">
        <v>91</v>
      </c>
      <c r="X194">
        <v>434</v>
      </c>
      <c r="Y194">
        <v>16</v>
      </c>
      <c r="Z194">
        <v>122</v>
      </c>
      <c r="AA194">
        <v>481</v>
      </c>
      <c r="AB194">
        <v>3.71</v>
      </c>
      <c r="AC194">
        <v>4.1900000000000004</v>
      </c>
      <c r="AD194" s="1">
        <f t="shared" si="29"/>
        <v>-0.48000000000000043</v>
      </c>
      <c r="AE194" s="1">
        <f t="shared" si="30"/>
        <v>1.1375</v>
      </c>
      <c r="AF194" s="3">
        <f t="shared" si="31"/>
        <v>0.20967741935483872</v>
      </c>
      <c r="AG194" s="1">
        <f t="shared" si="32"/>
        <v>1.5249999999999999</v>
      </c>
      <c r="AH194" s="3">
        <f t="shared" si="33"/>
        <v>0.25363825363825365</v>
      </c>
    </row>
    <row r="195" spans="1:34" x14ac:dyDescent="0.2">
      <c r="A195">
        <v>194</v>
      </c>
      <c r="B195">
        <v>1988</v>
      </c>
      <c r="C195" t="s">
        <v>22</v>
      </c>
      <c r="D195" t="s">
        <v>31</v>
      </c>
      <c r="E195" t="s">
        <v>56</v>
      </c>
      <c r="F195">
        <f t="shared" ref="F195:F258" si="36">IF(E195="",0,1)</f>
        <v>1</v>
      </c>
      <c r="G195">
        <f t="shared" ref="G195:G258" si="37">IF(OR(E195="CSF",E195="DF",E195="QF", E195="CF",E195="SF",E195="F",E195="SC"),1,0)</f>
        <v>0</v>
      </c>
      <c r="H195">
        <f t="shared" ref="H195:H258" si="38">IF(OR(E195="CF",E195="SF",E195="F", E195="SC"),1,0)</f>
        <v>0</v>
      </c>
      <c r="I195">
        <f t="shared" ref="I195:I258" si="39">IF(OR(E195="F", E195="SC"),1,0)</f>
        <v>0</v>
      </c>
      <c r="J195">
        <v>80</v>
      </c>
      <c r="K195">
        <v>34</v>
      </c>
      <c r="L195">
        <v>34</v>
      </c>
      <c r="M195">
        <v>12</v>
      </c>
      <c r="O195">
        <v>80</v>
      </c>
      <c r="P195" s="1">
        <f t="shared" si="34"/>
        <v>1</v>
      </c>
      <c r="S195">
        <v>313</v>
      </c>
      <c r="T195">
        <v>316</v>
      </c>
      <c r="U195">
        <v>2245</v>
      </c>
      <c r="V195" s="2">
        <f t="shared" si="35"/>
        <v>28.0625</v>
      </c>
      <c r="W195">
        <v>73</v>
      </c>
      <c r="X195">
        <v>352</v>
      </c>
      <c r="Y195">
        <v>8</v>
      </c>
      <c r="Z195">
        <v>79</v>
      </c>
      <c r="AA195">
        <v>426</v>
      </c>
      <c r="AB195">
        <v>3.91</v>
      </c>
      <c r="AC195">
        <v>3.95</v>
      </c>
      <c r="AD195" s="1">
        <f t="shared" ref="AD195:AD258" si="40">AB195-AC195</f>
        <v>-4.0000000000000036E-2</v>
      </c>
      <c r="AE195" s="1">
        <f t="shared" ref="AE195:AE258" si="41">W195/J195</f>
        <v>0.91249999999999998</v>
      </c>
      <c r="AF195" s="3">
        <f t="shared" ref="AF195:AF258" si="42">W195/X195</f>
        <v>0.20738636363636365</v>
      </c>
      <c r="AG195" s="1">
        <f t="shared" ref="AG195:AG258" si="43">Z195/J195</f>
        <v>0.98750000000000004</v>
      </c>
      <c r="AH195" s="3">
        <f t="shared" ref="AH195:AH258" si="44">Z195/AA195</f>
        <v>0.18544600938967137</v>
      </c>
    </row>
    <row r="196" spans="1:34" x14ac:dyDescent="0.2">
      <c r="A196">
        <v>195</v>
      </c>
      <c r="B196">
        <v>1988</v>
      </c>
      <c r="C196" t="s">
        <v>22</v>
      </c>
      <c r="D196" t="s">
        <v>48</v>
      </c>
      <c r="E196" t="s">
        <v>56</v>
      </c>
      <c r="F196">
        <f t="shared" si="36"/>
        <v>1</v>
      </c>
      <c r="G196">
        <f t="shared" si="37"/>
        <v>0</v>
      </c>
      <c r="H196">
        <f t="shared" si="38"/>
        <v>0</v>
      </c>
      <c r="I196">
        <f t="shared" si="39"/>
        <v>0</v>
      </c>
      <c r="J196">
        <v>80</v>
      </c>
      <c r="K196">
        <v>38</v>
      </c>
      <c r="L196">
        <v>34</v>
      </c>
      <c r="M196">
        <v>8</v>
      </c>
      <c r="O196">
        <v>84</v>
      </c>
      <c r="P196" s="1">
        <f t="shared" ref="P196:P259" si="45">O196/J196</f>
        <v>1.05</v>
      </c>
      <c r="S196">
        <v>325</v>
      </c>
      <c r="T196">
        <v>306</v>
      </c>
      <c r="U196">
        <v>1931</v>
      </c>
      <c r="V196" s="2">
        <f t="shared" ref="V196:V259" si="46">U196/J196</f>
        <v>24.137499999999999</v>
      </c>
      <c r="W196">
        <v>83</v>
      </c>
      <c r="X196">
        <v>419</v>
      </c>
      <c r="Y196">
        <v>17</v>
      </c>
      <c r="Z196">
        <v>78</v>
      </c>
      <c r="AA196">
        <v>452</v>
      </c>
      <c r="AB196">
        <v>4.0599999999999996</v>
      </c>
      <c r="AC196">
        <v>3.82</v>
      </c>
      <c r="AD196" s="1">
        <f t="shared" si="40"/>
        <v>0.23999999999999977</v>
      </c>
      <c r="AE196" s="1">
        <f t="shared" si="41"/>
        <v>1.0375000000000001</v>
      </c>
      <c r="AF196" s="3">
        <f t="shared" si="42"/>
        <v>0.19809069212410502</v>
      </c>
      <c r="AG196" s="1">
        <f t="shared" si="43"/>
        <v>0.97499999999999998</v>
      </c>
      <c r="AH196" s="3">
        <f t="shared" si="44"/>
        <v>0.17256637168141592</v>
      </c>
    </row>
    <row r="197" spans="1:34" x14ac:dyDescent="0.2">
      <c r="A197">
        <v>196</v>
      </c>
      <c r="B197">
        <v>1988</v>
      </c>
      <c r="C197" t="s">
        <v>22</v>
      </c>
      <c r="D197" t="s">
        <v>49</v>
      </c>
      <c r="E197" t="s">
        <v>56</v>
      </c>
      <c r="F197">
        <f t="shared" si="36"/>
        <v>1</v>
      </c>
      <c r="G197">
        <f t="shared" si="37"/>
        <v>0</v>
      </c>
      <c r="H197">
        <f t="shared" si="38"/>
        <v>0</v>
      </c>
      <c r="I197">
        <f t="shared" si="39"/>
        <v>0</v>
      </c>
      <c r="J197">
        <v>80</v>
      </c>
      <c r="K197">
        <v>37</v>
      </c>
      <c r="L197">
        <v>38</v>
      </c>
      <c r="M197">
        <v>5</v>
      </c>
      <c r="O197">
        <v>79</v>
      </c>
      <c r="P197" s="1">
        <f t="shared" si="45"/>
        <v>0.98750000000000004</v>
      </c>
      <c r="S197">
        <v>299</v>
      </c>
      <c r="T197">
        <v>290</v>
      </c>
      <c r="U197">
        <v>1672</v>
      </c>
      <c r="V197" s="2">
        <f t="shared" si="46"/>
        <v>20.9</v>
      </c>
      <c r="W197">
        <v>87</v>
      </c>
      <c r="X197">
        <v>418</v>
      </c>
      <c r="Y197">
        <v>18</v>
      </c>
      <c r="Z197">
        <v>70</v>
      </c>
      <c r="AA197">
        <v>377</v>
      </c>
      <c r="AB197">
        <v>3.74</v>
      </c>
      <c r="AC197">
        <v>3.62</v>
      </c>
      <c r="AD197" s="1">
        <f t="shared" si="40"/>
        <v>0.12000000000000011</v>
      </c>
      <c r="AE197" s="1">
        <f t="shared" si="41"/>
        <v>1.0874999999999999</v>
      </c>
      <c r="AF197" s="3">
        <f t="shared" si="42"/>
        <v>0.20813397129186603</v>
      </c>
      <c r="AG197" s="1">
        <f t="shared" si="43"/>
        <v>0.875</v>
      </c>
      <c r="AH197" s="3">
        <f t="shared" si="44"/>
        <v>0.1856763925729443</v>
      </c>
    </row>
    <row r="198" spans="1:34" x14ac:dyDescent="0.2">
      <c r="A198">
        <v>197</v>
      </c>
      <c r="B198">
        <v>1988</v>
      </c>
      <c r="C198" t="s">
        <v>22</v>
      </c>
      <c r="D198" t="s">
        <v>33</v>
      </c>
      <c r="E198" t="s">
        <v>55</v>
      </c>
      <c r="F198">
        <f t="shared" si="36"/>
        <v>1</v>
      </c>
      <c r="G198">
        <f t="shared" si="37"/>
        <v>1</v>
      </c>
      <c r="H198">
        <f t="shared" si="38"/>
        <v>0</v>
      </c>
      <c r="I198">
        <f t="shared" si="39"/>
        <v>0</v>
      </c>
      <c r="J198">
        <v>80</v>
      </c>
      <c r="K198">
        <v>42</v>
      </c>
      <c r="L198">
        <v>31</v>
      </c>
      <c r="M198">
        <v>7</v>
      </c>
      <c r="O198">
        <v>91</v>
      </c>
      <c r="P198" s="1">
        <f t="shared" si="45"/>
        <v>1.1375</v>
      </c>
      <c r="S198">
        <v>376</v>
      </c>
      <c r="T198">
        <v>335</v>
      </c>
      <c r="U198">
        <v>2215</v>
      </c>
      <c r="V198" s="2">
        <f t="shared" si="46"/>
        <v>27.6875</v>
      </c>
      <c r="W198">
        <v>82</v>
      </c>
      <c r="X198">
        <v>395</v>
      </c>
      <c r="Y198">
        <v>13</v>
      </c>
      <c r="Z198">
        <v>80</v>
      </c>
      <c r="AA198">
        <v>407</v>
      </c>
      <c r="AB198">
        <v>4.7</v>
      </c>
      <c r="AC198">
        <v>4.1900000000000004</v>
      </c>
      <c r="AD198" s="1">
        <f t="shared" si="40"/>
        <v>0.50999999999999979</v>
      </c>
      <c r="AE198" s="1">
        <f t="shared" si="41"/>
        <v>1.0249999999999999</v>
      </c>
      <c r="AF198" s="3">
        <f t="shared" si="42"/>
        <v>0.20759493670886076</v>
      </c>
      <c r="AG198" s="1">
        <f t="shared" si="43"/>
        <v>1</v>
      </c>
      <c r="AH198" s="3">
        <f t="shared" si="44"/>
        <v>0.19656019656019655</v>
      </c>
    </row>
    <row r="199" spans="1:34" x14ac:dyDescent="0.2">
      <c r="A199">
        <v>198</v>
      </c>
      <c r="B199">
        <v>1988</v>
      </c>
      <c r="C199" t="s">
        <v>22</v>
      </c>
      <c r="D199" t="s">
        <v>34</v>
      </c>
      <c r="E199" t="s">
        <v>56</v>
      </c>
      <c r="F199">
        <f t="shared" si="36"/>
        <v>1</v>
      </c>
      <c r="G199">
        <f t="shared" si="37"/>
        <v>0</v>
      </c>
      <c r="H199">
        <f t="shared" si="38"/>
        <v>0</v>
      </c>
      <c r="I199">
        <f t="shared" si="39"/>
        <v>0</v>
      </c>
      <c r="J199">
        <v>80</v>
      </c>
      <c r="K199">
        <v>27</v>
      </c>
      <c r="L199">
        <v>37</v>
      </c>
      <c r="M199">
        <v>16</v>
      </c>
      <c r="O199">
        <v>70</v>
      </c>
      <c r="P199" s="1">
        <f t="shared" si="45"/>
        <v>0.875</v>
      </c>
      <c r="S199">
        <v>258</v>
      </c>
      <c r="T199">
        <v>278</v>
      </c>
      <c r="U199">
        <v>1972</v>
      </c>
      <c r="V199" s="2">
        <f t="shared" si="46"/>
        <v>24.65</v>
      </c>
      <c r="W199">
        <v>78</v>
      </c>
      <c r="X199">
        <v>392</v>
      </c>
      <c r="Y199">
        <v>9</v>
      </c>
      <c r="Z199">
        <v>82</v>
      </c>
      <c r="AA199">
        <v>441</v>
      </c>
      <c r="AB199">
        <v>3.22</v>
      </c>
      <c r="AC199">
        <v>3.48</v>
      </c>
      <c r="AD199" s="1">
        <f t="shared" si="40"/>
        <v>-0.25999999999999979</v>
      </c>
      <c r="AE199" s="1">
        <f t="shared" si="41"/>
        <v>0.97499999999999998</v>
      </c>
      <c r="AF199" s="3">
        <f t="shared" si="42"/>
        <v>0.19897959183673469</v>
      </c>
      <c r="AG199" s="1">
        <f t="shared" si="43"/>
        <v>1.0249999999999999</v>
      </c>
      <c r="AH199" s="3">
        <f t="shared" si="44"/>
        <v>0.18594104308390022</v>
      </c>
    </row>
    <row r="200" spans="1:34" x14ac:dyDescent="0.2">
      <c r="A200">
        <v>199</v>
      </c>
      <c r="B200">
        <v>1988</v>
      </c>
      <c r="C200" t="s">
        <v>22</v>
      </c>
      <c r="D200" t="s">
        <v>23</v>
      </c>
      <c r="E200" t="s">
        <v>27</v>
      </c>
      <c r="F200">
        <f t="shared" si="36"/>
        <v>1</v>
      </c>
      <c r="G200">
        <f t="shared" si="37"/>
        <v>1</v>
      </c>
      <c r="H200">
        <f t="shared" si="38"/>
        <v>1</v>
      </c>
      <c r="I200">
        <f t="shared" si="39"/>
        <v>1</v>
      </c>
      <c r="J200">
        <v>80</v>
      </c>
      <c r="K200">
        <v>53</v>
      </c>
      <c r="L200">
        <v>18</v>
      </c>
      <c r="M200">
        <v>9</v>
      </c>
      <c r="O200">
        <v>115</v>
      </c>
      <c r="P200" s="1">
        <f t="shared" si="45"/>
        <v>1.4375</v>
      </c>
      <c r="S200">
        <v>315</v>
      </c>
      <c r="T200">
        <v>218</v>
      </c>
      <c r="U200">
        <v>1537</v>
      </c>
      <c r="V200" s="2">
        <f t="shared" si="46"/>
        <v>19.212499999999999</v>
      </c>
      <c r="W200">
        <v>80</v>
      </c>
      <c r="X200">
        <v>381</v>
      </c>
      <c r="Y200">
        <v>13</v>
      </c>
      <c r="Z200">
        <v>58</v>
      </c>
      <c r="AA200">
        <v>326</v>
      </c>
      <c r="AB200">
        <v>3.94</v>
      </c>
      <c r="AC200">
        <v>2.72</v>
      </c>
      <c r="AD200" s="1">
        <f t="shared" si="40"/>
        <v>1.2199999999999998</v>
      </c>
      <c r="AE200" s="1">
        <f t="shared" si="41"/>
        <v>1</v>
      </c>
      <c r="AF200" s="3">
        <f t="shared" si="42"/>
        <v>0.20997375328083989</v>
      </c>
      <c r="AG200" s="1">
        <f t="shared" si="43"/>
        <v>0.72499999999999998</v>
      </c>
      <c r="AH200" s="3">
        <f t="shared" si="44"/>
        <v>0.17791411042944785</v>
      </c>
    </row>
    <row r="201" spans="1:34" x14ac:dyDescent="0.2">
      <c r="A201">
        <v>200</v>
      </c>
      <c r="B201">
        <v>1988</v>
      </c>
      <c r="C201" t="s">
        <v>22</v>
      </c>
      <c r="D201" t="s">
        <v>45</v>
      </c>
      <c r="F201">
        <f t="shared" si="36"/>
        <v>0</v>
      </c>
      <c r="G201">
        <f t="shared" si="37"/>
        <v>0</v>
      </c>
      <c r="H201">
        <f t="shared" si="38"/>
        <v>0</v>
      </c>
      <c r="I201">
        <f t="shared" si="39"/>
        <v>0</v>
      </c>
      <c r="J201">
        <v>80</v>
      </c>
      <c r="K201">
        <v>27</v>
      </c>
      <c r="L201">
        <v>41</v>
      </c>
      <c r="M201">
        <v>12</v>
      </c>
      <c r="O201">
        <v>66</v>
      </c>
      <c r="P201" s="1">
        <f t="shared" si="45"/>
        <v>0.82499999999999996</v>
      </c>
      <c r="S201">
        <v>281</v>
      </c>
      <c r="T201">
        <v>325</v>
      </c>
      <c r="U201">
        <v>2499</v>
      </c>
      <c r="V201" s="2">
        <f t="shared" si="46"/>
        <v>31.237500000000001</v>
      </c>
      <c r="W201">
        <v>85</v>
      </c>
      <c r="X201">
        <v>466</v>
      </c>
      <c r="Y201">
        <v>15</v>
      </c>
      <c r="Z201">
        <v>115</v>
      </c>
      <c r="AA201">
        <v>467</v>
      </c>
      <c r="AB201">
        <v>3.51</v>
      </c>
      <c r="AC201">
        <v>4.0599999999999996</v>
      </c>
      <c r="AD201" s="1">
        <f t="shared" si="40"/>
        <v>-0.54999999999999982</v>
      </c>
      <c r="AE201" s="1">
        <f t="shared" si="41"/>
        <v>1.0625</v>
      </c>
      <c r="AF201" s="3">
        <f t="shared" si="42"/>
        <v>0.18240343347639484</v>
      </c>
      <c r="AG201" s="1">
        <f t="shared" si="43"/>
        <v>1.4375</v>
      </c>
      <c r="AH201" s="3">
        <f t="shared" si="44"/>
        <v>0.24625267665952891</v>
      </c>
    </row>
    <row r="202" spans="1:34" x14ac:dyDescent="0.2">
      <c r="A202">
        <v>201</v>
      </c>
      <c r="B202">
        <v>1988</v>
      </c>
      <c r="C202" t="s">
        <v>22</v>
      </c>
      <c r="D202" t="s">
        <v>43</v>
      </c>
      <c r="F202">
        <f t="shared" si="36"/>
        <v>0</v>
      </c>
      <c r="G202">
        <f t="shared" si="37"/>
        <v>0</v>
      </c>
      <c r="H202">
        <f t="shared" si="38"/>
        <v>0</v>
      </c>
      <c r="I202">
        <f t="shared" si="39"/>
        <v>0</v>
      </c>
      <c r="J202">
        <v>80</v>
      </c>
      <c r="K202">
        <v>28</v>
      </c>
      <c r="L202">
        <v>47</v>
      </c>
      <c r="M202">
        <v>5</v>
      </c>
      <c r="O202">
        <v>61</v>
      </c>
      <c r="P202" s="1">
        <f t="shared" si="45"/>
        <v>0.76249999999999996</v>
      </c>
      <c r="S202">
        <v>265</v>
      </c>
      <c r="T202">
        <v>325</v>
      </c>
      <c r="U202">
        <v>1822</v>
      </c>
      <c r="V202" s="2">
        <f t="shared" si="46"/>
        <v>22.774999999999999</v>
      </c>
      <c r="W202">
        <v>85</v>
      </c>
      <c r="X202">
        <v>378</v>
      </c>
      <c r="Y202">
        <v>7</v>
      </c>
      <c r="Z202">
        <v>103</v>
      </c>
      <c r="AA202">
        <v>390</v>
      </c>
      <c r="AB202">
        <v>3.31</v>
      </c>
      <c r="AC202">
        <v>4.0599999999999996</v>
      </c>
      <c r="AD202" s="1">
        <f t="shared" si="40"/>
        <v>-0.74999999999999956</v>
      </c>
      <c r="AE202" s="1">
        <f t="shared" si="41"/>
        <v>1.0625</v>
      </c>
      <c r="AF202" s="3">
        <f t="shared" si="42"/>
        <v>0.22486772486772486</v>
      </c>
      <c r="AG202" s="1">
        <f t="shared" si="43"/>
        <v>1.2875000000000001</v>
      </c>
      <c r="AH202" s="3">
        <f t="shared" si="44"/>
        <v>0.26410256410256411</v>
      </c>
    </row>
    <row r="203" spans="1:34" x14ac:dyDescent="0.2">
      <c r="A203">
        <v>202</v>
      </c>
      <c r="B203">
        <v>1988</v>
      </c>
      <c r="C203" t="s">
        <v>22</v>
      </c>
      <c r="D203" t="s">
        <v>32</v>
      </c>
      <c r="E203" t="s">
        <v>56</v>
      </c>
      <c r="F203">
        <f t="shared" si="36"/>
        <v>1</v>
      </c>
      <c r="G203">
        <f t="shared" si="37"/>
        <v>0</v>
      </c>
      <c r="H203">
        <f t="shared" si="38"/>
        <v>0</v>
      </c>
      <c r="I203">
        <f t="shared" si="39"/>
        <v>0</v>
      </c>
      <c r="J203">
        <v>80</v>
      </c>
      <c r="K203">
        <v>37</v>
      </c>
      <c r="L203">
        <v>35</v>
      </c>
      <c r="M203">
        <v>8</v>
      </c>
      <c r="O203">
        <v>82</v>
      </c>
      <c r="P203" s="1">
        <f t="shared" si="45"/>
        <v>1.0249999999999999</v>
      </c>
      <c r="S203">
        <v>310</v>
      </c>
      <c r="T203">
        <v>307</v>
      </c>
      <c r="U203">
        <v>1891</v>
      </c>
      <c r="V203" s="2">
        <f t="shared" si="46"/>
        <v>23.637499999999999</v>
      </c>
      <c r="W203">
        <v>85</v>
      </c>
      <c r="X203">
        <v>457</v>
      </c>
      <c r="Y203">
        <v>17</v>
      </c>
      <c r="Z203">
        <v>85</v>
      </c>
      <c r="AA203">
        <v>371</v>
      </c>
      <c r="AB203">
        <v>3.88</v>
      </c>
      <c r="AC203">
        <v>3.84</v>
      </c>
      <c r="AD203" s="1">
        <f t="shared" si="40"/>
        <v>4.0000000000000036E-2</v>
      </c>
      <c r="AE203" s="1">
        <f t="shared" si="41"/>
        <v>1.0625</v>
      </c>
      <c r="AF203" s="3">
        <f t="shared" si="42"/>
        <v>0.18599562363238512</v>
      </c>
      <c r="AG203" s="1">
        <f t="shared" si="43"/>
        <v>1.0625</v>
      </c>
      <c r="AH203" s="3">
        <f t="shared" si="44"/>
        <v>0.22911051212938005</v>
      </c>
    </row>
    <row r="204" spans="1:34" x14ac:dyDescent="0.2">
      <c r="A204">
        <v>203</v>
      </c>
      <c r="B204">
        <v>1988</v>
      </c>
      <c r="C204" t="s">
        <v>22</v>
      </c>
      <c r="D204" t="s">
        <v>36</v>
      </c>
      <c r="E204" t="s">
        <v>57</v>
      </c>
      <c r="F204">
        <f t="shared" si="36"/>
        <v>1</v>
      </c>
      <c r="G204">
        <f t="shared" si="37"/>
        <v>1</v>
      </c>
      <c r="H204">
        <f t="shared" si="38"/>
        <v>1</v>
      </c>
      <c r="I204">
        <f t="shared" si="39"/>
        <v>0</v>
      </c>
      <c r="J204">
        <v>80</v>
      </c>
      <c r="K204">
        <v>36</v>
      </c>
      <c r="L204">
        <v>36</v>
      </c>
      <c r="M204">
        <v>8</v>
      </c>
      <c r="O204">
        <v>80</v>
      </c>
      <c r="P204" s="1">
        <f t="shared" si="45"/>
        <v>1</v>
      </c>
      <c r="S204">
        <v>307</v>
      </c>
      <c r="T204">
        <v>285</v>
      </c>
      <c r="U204">
        <v>2317</v>
      </c>
      <c r="V204" s="2">
        <f t="shared" si="46"/>
        <v>28.962499999999999</v>
      </c>
      <c r="W204">
        <v>98</v>
      </c>
      <c r="X204">
        <v>367</v>
      </c>
      <c r="Y204">
        <v>9</v>
      </c>
      <c r="Z204">
        <v>80</v>
      </c>
      <c r="AA204">
        <v>432</v>
      </c>
      <c r="AB204">
        <v>3.84</v>
      </c>
      <c r="AC204">
        <v>3.56</v>
      </c>
      <c r="AD204" s="1">
        <f t="shared" si="40"/>
        <v>0.2799999999999998</v>
      </c>
      <c r="AE204" s="1">
        <f t="shared" si="41"/>
        <v>1.2250000000000001</v>
      </c>
      <c r="AF204" s="3">
        <f t="shared" si="42"/>
        <v>0.2670299727520436</v>
      </c>
      <c r="AG204" s="1">
        <f t="shared" si="43"/>
        <v>1</v>
      </c>
      <c r="AH204" s="3">
        <f t="shared" si="44"/>
        <v>0.18518518518518517</v>
      </c>
    </row>
    <row r="205" spans="1:34" x14ac:dyDescent="0.2">
      <c r="A205">
        <v>204</v>
      </c>
      <c r="B205">
        <v>1988</v>
      </c>
      <c r="C205" t="s">
        <v>22</v>
      </c>
      <c r="D205" t="s">
        <v>37</v>
      </c>
      <c r="E205" t="s">
        <v>55</v>
      </c>
      <c r="F205">
        <f t="shared" si="36"/>
        <v>1</v>
      </c>
      <c r="G205">
        <f t="shared" si="37"/>
        <v>1</v>
      </c>
      <c r="H205">
        <f t="shared" si="38"/>
        <v>0</v>
      </c>
      <c r="I205">
        <f t="shared" si="39"/>
        <v>0</v>
      </c>
      <c r="J205">
        <v>80</v>
      </c>
      <c r="K205">
        <v>40</v>
      </c>
      <c r="L205">
        <v>33</v>
      </c>
      <c r="M205">
        <v>7</v>
      </c>
      <c r="O205">
        <v>87</v>
      </c>
      <c r="P205" s="1">
        <f t="shared" si="45"/>
        <v>1.0874999999999999</v>
      </c>
      <c r="S205">
        <v>347</v>
      </c>
      <c r="T205">
        <v>349</v>
      </c>
      <c r="U205">
        <v>2670</v>
      </c>
      <c r="V205" s="2">
        <f t="shared" si="46"/>
        <v>33.375</v>
      </c>
      <c r="W205">
        <v>119</v>
      </c>
      <c r="X205">
        <v>491</v>
      </c>
      <c r="Y205">
        <v>16</v>
      </c>
      <c r="Z205">
        <v>111</v>
      </c>
      <c r="AA205">
        <v>482</v>
      </c>
      <c r="AB205">
        <v>4.34</v>
      </c>
      <c r="AC205">
        <v>4.3600000000000003</v>
      </c>
      <c r="AD205" s="1">
        <f t="shared" si="40"/>
        <v>-2.0000000000000462E-2</v>
      </c>
      <c r="AE205" s="1">
        <f t="shared" si="41"/>
        <v>1.4875</v>
      </c>
      <c r="AF205" s="3">
        <f t="shared" si="42"/>
        <v>0.24236252545824846</v>
      </c>
      <c r="AG205" s="1">
        <f t="shared" si="43"/>
        <v>1.3875</v>
      </c>
      <c r="AH205" s="3">
        <f t="shared" si="44"/>
        <v>0.23029045643153526</v>
      </c>
    </row>
    <row r="206" spans="1:34" x14ac:dyDescent="0.2">
      <c r="A206">
        <v>205</v>
      </c>
      <c r="B206">
        <v>1988</v>
      </c>
      <c r="C206" t="s">
        <v>22</v>
      </c>
      <c r="D206" t="s">
        <v>51</v>
      </c>
      <c r="F206">
        <f t="shared" si="36"/>
        <v>0</v>
      </c>
      <c r="G206">
        <f t="shared" si="37"/>
        <v>0</v>
      </c>
      <c r="H206">
        <f t="shared" si="38"/>
        <v>0</v>
      </c>
      <c r="I206">
        <f t="shared" si="39"/>
        <v>0</v>
      </c>
      <c r="J206">
        <v>80</v>
      </c>
      <c r="K206">
        <v>27</v>
      </c>
      <c r="L206">
        <v>46</v>
      </c>
      <c r="M206">
        <v>7</v>
      </c>
      <c r="O206">
        <v>61</v>
      </c>
      <c r="P206" s="1">
        <f t="shared" si="45"/>
        <v>0.76249999999999996</v>
      </c>
      <c r="S206">
        <v>269</v>
      </c>
      <c r="T206">
        <v>342</v>
      </c>
      <c r="U206">
        <v>2004</v>
      </c>
      <c r="V206" s="2">
        <f t="shared" si="46"/>
        <v>25.05</v>
      </c>
      <c r="W206">
        <v>85</v>
      </c>
      <c r="X206">
        <v>392</v>
      </c>
      <c r="Y206">
        <v>12</v>
      </c>
      <c r="Z206">
        <v>82</v>
      </c>
      <c r="AA206">
        <v>385</v>
      </c>
      <c r="AB206">
        <v>3.36</v>
      </c>
      <c r="AC206">
        <v>4.28</v>
      </c>
      <c r="AD206" s="1">
        <f t="shared" si="40"/>
        <v>-0.92000000000000037</v>
      </c>
      <c r="AE206" s="1">
        <f t="shared" si="41"/>
        <v>1.0625</v>
      </c>
      <c r="AF206" s="3">
        <f t="shared" si="42"/>
        <v>0.21683673469387754</v>
      </c>
      <c r="AG206" s="1">
        <f t="shared" si="43"/>
        <v>1.0249999999999999</v>
      </c>
      <c r="AH206" s="3">
        <f t="shared" si="44"/>
        <v>0.21298701298701297</v>
      </c>
    </row>
    <row r="207" spans="1:34" x14ac:dyDescent="0.2">
      <c r="A207">
        <v>206</v>
      </c>
      <c r="B207">
        <v>1988</v>
      </c>
      <c r="C207" t="s">
        <v>22</v>
      </c>
      <c r="D207" t="s">
        <v>38</v>
      </c>
      <c r="E207" t="s">
        <v>55</v>
      </c>
      <c r="F207">
        <f t="shared" si="36"/>
        <v>1</v>
      </c>
      <c r="G207">
        <f t="shared" si="37"/>
        <v>1</v>
      </c>
      <c r="H207">
        <f t="shared" si="38"/>
        <v>0</v>
      </c>
      <c r="I207">
        <f t="shared" si="39"/>
        <v>0</v>
      </c>
      <c r="J207">
        <v>80</v>
      </c>
      <c r="K207">
        <v>33</v>
      </c>
      <c r="L207">
        <v>35</v>
      </c>
      <c r="M207">
        <v>12</v>
      </c>
      <c r="O207">
        <v>78</v>
      </c>
      <c r="P207" s="1">
        <f t="shared" si="45"/>
        <v>0.97499999999999998</v>
      </c>
      <c r="S207">
        <v>275</v>
      </c>
      <c r="T207">
        <v>285</v>
      </c>
      <c r="U207">
        <v>1675</v>
      </c>
      <c r="V207" s="2">
        <f t="shared" si="46"/>
        <v>20.9375</v>
      </c>
      <c r="W207">
        <v>74</v>
      </c>
      <c r="X207">
        <v>370</v>
      </c>
      <c r="Y207">
        <v>12</v>
      </c>
      <c r="Z207">
        <v>83</v>
      </c>
      <c r="AA207">
        <v>356</v>
      </c>
      <c r="AB207">
        <v>3.44</v>
      </c>
      <c r="AC207">
        <v>3.56</v>
      </c>
      <c r="AD207" s="1">
        <f t="shared" si="40"/>
        <v>-0.12000000000000011</v>
      </c>
      <c r="AE207" s="1">
        <f t="shared" si="41"/>
        <v>0.92500000000000004</v>
      </c>
      <c r="AF207" s="3">
        <f t="shared" si="42"/>
        <v>0.2</v>
      </c>
      <c r="AG207" s="1">
        <f t="shared" si="43"/>
        <v>1.0375000000000001</v>
      </c>
      <c r="AH207" s="3">
        <f t="shared" si="44"/>
        <v>0.23314606741573032</v>
      </c>
    </row>
    <row r="208" spans="1:34" x14ac:dyDescent="0.2">
      <c r="A208">
        <v>207</v>
      </c>
      <c r="B208">
        <v>1988</v>
      </c>
      <c r="C208" t="s">
        <v>22</v>
      </c>
      <c r="D208" t="s">
        <v>24</v>
      </c>
      <c r="F208">
        <f t="shared" si="36"/>
        <v>0</v>
      </c>
      <c r="G208">
        <f t="shared" si="37"/>
        <v>0</v>
      </c>
      <c r="H208">
        <f t="shared" si="38"/>
        <v>0</v>
      </c>
      <c r="I208">
        <f t="shared" si="39"/>
        <v>0</v>
      </c>
      <c r="J208">
        <v>80</v>
      </c>
      <c r="K208">
        <v>28</v>
      </c>
      <c r="L208">
        <v>46</v>
      </c>
      <c r="M208">
        <v>6</v>
      </c>
      <c r="O208">
        <v>62</v>
      </c>
      <c r="P208" s="1">
        <f t="shared" si="45"/>
        <v>0.77500000000000002</v>
      </c>
      <c r="S208">
        <v>259</v>
      </c>
      <c r="T208">
        <v>342</v>
      </c>
      <c r="U208">
        <v>1740</v>
      </c>
      <c r="V208" s="2">
        <f t="shared" si="46"/>
        <v>21.75</v>
      </c>
      <c r="W208">
        <v>56</v>
      </c>
      <c r="X208">
        <v>334</v>
      </c>
      <c r="Y208">
        <v>14</v>
      </c>
      <c r="Z208">
        <v>98</v>
      </c>
      <c r="AA208">
        <v>359</v>
      </c>
      <c r="AB208">
        <v>3.24</v>
      </c>
      <c r="AC208">
        <v>4.28</v>
      </c>
      <c r="AD208" s="1">
        <f t="shared" si="40"/>
        <v>-1.04</v>
      </c>
      <c r="AE208" s="1">
        <f t="shared" si="41"/>
        <v>0.7</v>
      </c>
      <c r="AF208" s="3">
        <f t="shared" si="42"/>
        <v>0.16766467065868262</v>
      </c>
      <c r="AG208" s="1">
        <f t="shared" si="43"/>
        <v>1.2250000000000001</v>
      </c>
      <c r="AH208" s="3">
        <f t="shared" si="44"/>
        <v>0.27298050139275765</v>
      </c>
    </row>
    <row r="209" spans="1:34" x14ac:dyDescent="0.2">
      <c r="A209">
        <v>208</v>
      </c>
      <c r="B209">
        <v>1988</v>
      </c>
      <c r="C209" t="s">
        <v>22</v>
      </c>
      <c r="D209" t="s">
        <v>40</v>
      </c>
      <c r="E209" t="s">
        <v>56</v>
      </c>
      <c r="F209">
        <f t="shared" si="36"/>
        <v>1</v>
      </c>
      <c r="G209">
        <f t="shared" si="37"/>
        <v>0</v>
      </c>
      <c r="H209">
        <f t="shared" si="38"/>
        <v>0</v>
      </c>
      <c r="I209">
        <f t="shared" si="39"/>
        <v>0</v>
      </c>
      <c r="J209">
        <v>80</v>
      </c>
      <c r="K209">
        <v>33</v>
      </c>
      <c r="L209">
        <v>39</v>
      </c>
      <c r="M209">
        <v>8</v>
      </c>
      <c r="O209">
        <v>74</v>
      </c>
      <c r="P209" s="1">
        <f t="shared" si="45"/>
        <v>0.92500000000000004</v>
      </c>
      <c r="S209">
        <v>251</v>
      </c>
      <c r="T209">
        <v>253</v>
      </c>
      <c r="U209">
        <v>1569</v>
      </c>
      <c r="V209" s="2">
        <f t="shared" si="46"/>
        <v>19.612500000000001</v>
      </c>
      <c r="W209">
        <v>78</v>
      </c>
      <c r="X209">
        <v>410</v>
      </c>
      <c r="Y209">
        <v>14</v>
      </c>
      <c r="Z209">
        <v>66</v>
      </c>
      <c r="AA209">
        <v>341</v>
      </c>
      <c r="AB209">
        <v>3.14</v>
      </c>
      <c r="AC209">
        <v>3.16</v>
      </c>
      <c r="AD209" s="1">
        <f t="shared" si="40"/>
        <v>-2.0000000000000018E-2</v>
      </c>
      <c r="AE209" s="1">
        <f t="shared" si="41"/>
        <v>0.97499999999999998</v>
      </c>
      <c r="AF209" s="3">
        <f t="shared" si="42"/>
        <v>0.19024390243902439</v>
      </c>
      <c r="AG209" s="1">
        <f t="shared" si="43"/>
        <v>0.82499999999999996</v>
      </c>
      <c r="AH209" s="3">
        <f t="shared" si="44"/>
        <v>0.19354838709677419</v>
      </c>
    </row>
    <row r="210" spans="1:34" x14ac:dyDescent="0.2">
      <c r="A210">
        <v>209</v>
      </c>
      <c r="B210">
        <v>1988</v>
      </c>
      <c r="C210" t="s">
        <v>22</v>
      </c>
      <c r="D210" t="s">
        <v>46</v>
      </c>
      <c r="E210" t="s">
        <v>56</v>
      </c>
      <c r="F210">
        <f t="shared" si="36"/>
        <v>1</v>
      </c>
      <c r="G210">
        <f t="shared" si="37"/>
        <v>0</v>
      </c>
      <c r="H210">
        <f t="shared" si="38"/>
        <v>0</v>
      </c>
      <c r="I210">
        <f t="shared" si="39"/>
        <v>0</v>
      </c>
      <c r="J210">
        <v>80</v>
      </c>
      <c r="K210">
        <v>41</v>
      </c>
      <c r="L210">
        <v>29</v>
      </c>
      <c r="M210">
        <v>10</v>
      </c>
      <c r="O210">
        <v>92</v>
      </c>
      <c r="P210" s="1">
        <f t="shared" si="45"/>
        <v>1.1499999999999999</v>
      </c>
      <c r="S210">
        <v>305</v>
      </c>
      <c r="T210">
        <v>259</v>
      </c>
      <c r="U210">
        <v>1836</v>
      </c>
      <c r="V210" s="2">
        <f t="shared" si="46"/>
        <v>22.95</v>
      </c>
      <c r="W210">
        <v>96</v>
      </c>
      <c r="X210">
        <v>443</v>
      </c>
      <c r="Y210">
        <v>13</v>
      </c>
      <c r="Z210">
        <v>73</v>
      </c>
      <c r="AA210">
        <v>362</v>
      </c>
      <c r="AB210">
        <v>3.81</v>
      </c>
      <c r="AC210">
        <v>3.24</v>
      </c>
      <c r="AD210" s="1">
        <f t="shared" si="40"/>
        <v>0.56999999999999984</v>
      </c>
      <c r="AE210" s="1">
        <f t="shared" si="41"/>
        <v>1.2</v>
      </c>
      <c r="AF210" s="3">
        <f t="shared" si="42"/>
        <v>0.21670428893905191</v>
      </c>
      <c r="AG210" s="1">
        <f t="shared" si="43"/>
        <v>0.91249999999999998</v>
      </c>
      <c r="AH210" s="3">
        <f t="shared" si="44"/>
        <v>0.20165745856353592</v>
      </c>
    </row>
    <row r="211" spans="1:34" x14ac:dyDescent="0.2">
      <c r="A211">
        <v>210</v>
      </c>
      <c r="B211">
        <v>1988</v>
      </c>
      <c r="C211" t="s">
        <v>22</v>
      </c>
      <c r="D211" t="s">
        <v>53</v>
      </c>
      <c r="F211">
        <f t="shared" si="36"/>
        <v>0</v>
      </c>
      <c r="G211">
        <f t="shared" si="37"/>
        <v>0</v>
      </c>
      <c r="H211">
        <f t="shared" si="38"/>
        <v>0</v>
      </c>
      <c r="I211">
        <f t="shared" si="39"/>
        <v>0</v>
      </c>
      <c r="J211">
        <v>80</v>
      </c>
      <c r="K211">
        <v>26</v>
      </c>
      <c r="L211">
        <v>42</v>
      </c>
      <c r="M211">
        <v>12</v>
      </c>
      <c r="O211">
        <v>64</v>
      </c>
      <c r="P211" s="1">
        <f t="shared" si="45"/>
        <v>0.8</v>
      </c>
      <c r="S211">
        <v>300</v>
      </c>
      <c r="T211">
        <v>355</v>
      </c>
      <c r="U211">
        <v>1843</v>
      </c>
      <c r="V211" s="2">
        <f t="shared" si="46"/>
        <v>23.037500000000001</v>
      </c>
      <c r="W211">
        <v>79</v>
      </c>
      <c r="X211">
        <v>357</v>
      </c>
      <c r="Y211">
        <v>13</v>
      </c>
      <c r="Z211">
        <v>82</v>
      </c>
      <c r="AA211">
        <v>374</v>
      </c>
      <c r="AB211">
        <v>3.75</v>
      </c>
      <c r="AC211">
        <v>4.4400000000000004</v>
      </c>
      <c r="AD211" s="1">
        <f t="shared" si="40"/>
        <v>-0.69000000000000039</v>
      </c>
      <c r="AE211" s="1">
        <f t="shared" si="41"/>
        <v>0.98750000000000004</v>
      </c>
      <c r="AF211" s="3">
        <f t="shared" si="42"/>
        <v>0.22128851540616246</v>
      </c>
      <c r="AG211" s="1">
        <f t="shared" si="43"/>
        <v>1.0249999999999999</v>
      </c>
      <c r="AH211" s="3">
        <f t="shared" si="44"/>
        <v>0.21925133689839571</v>
      </c>
    </row>
    <row r="212" spans="1:34" x14ac:dyDescent="0.2">
      <c r="A212">
        <v>211</v>
      </c>
      <c r="B212">
        <v>1989</v>
      </c>
      <c r="C212" t="s">
        <v>22</v>
      </c>
      <c r="D212" t="s">
        <v>26</v>
      </c>
      <c r="E212" t="s">
        <v>27</v>
      </c>
      <c r="F212">
        <f t="shared" si="36"/>
        <v>1</v>
      </c>
      <c r="G212">
        <f t="shared" si="37"/>
        <v>1</v>
      </c>
      <c r="H212">
        <f t="shared" si="38"/>
        <v>1</v>
      </c>
      <c r="I212">
        <f t="shared" si="39"/>
        <v>1</v>
      </c>
      <c r="J212">
        <v>80</v>
      </c>
      <c r="K212">
        <v>46</v>
      </c>
      <c r="L212">
        <v>25</v>
      </c>
      <c r="M212">
        <v>9</v>
      </c>
      <c r="O212">
        <v>101</v>
      </c>
      <c r="P212" s="1">
        <f t="shared" si="45"/>
        <v>1.2625</v>
      </c>
      <c r="S212">
        <v>289</v>
      </c>
      <c r="T212">
        <v>232</v>
      </c>
      <c r="U212">
        <v>1458</v>
      </c>
      <c r="V212" s="2">
        <f t="shared" si="46"/>
        <v>18.225000000000001</v>
      </c>
      <c r="W212">
        <v>83</v>
      </c>
      <c r="X212">
        <v>352</v>
      </c>
      <c r="Y212">
        <v>3</v>
      </c>
      <c r="Z212">
        <v>53</v>
      </c>
      <c r="AA212">
        <v>316</v>
      </c>
      <c r="AB212">
        <v>3.61</v>
      </c>
      <c r="AC212">
        <v>2.9</v>
      </c>
      <c r="AD212" s="1">
        <f t="shared" si="40"/>
        <v>0.71</v>
      </c>
      <c r="AE212" s="1">
        <f t="shared" si="41"/>
        <v>1.0375000000000001</v>
      </c>
      <c r="AF212" s="3">
        <f t="shared" si="42"/>
        <v>0.23579545454545456</v>
      </c>
      <c r="AG212" s="1">
        <f t="shared" si="43"/>
        <v>0.66249999999999998</v>
      </c>
      <c r="AH212" s="3">
        <f t="shared" si="44"/>
        <v>0.16772151898734178</v>
      </c>
    </row>
    <row r="213" spans="1:34" x14ac:dyDescent="0.2">
      <c r="A213">
        <v>212</v>
      </c>
      <c r="B213">
        <v>1989</v>
      </c>
      <c r="C213" t="s">
        <v>22</v>
      </c>
      <c r="D213" t="s">
        <v>39</v>
      </c>
      <c r="E213" t="s">
        <v>56</v>
      </c>
      <c r="F213">
        <f t="shared" si="36"/>
        <v>1</v>
      </c>
      <c r="G213">
        <f t="shared" si="37"/>
        <v>0</v>
      </c>
      <c r="H213">
        <f t="shared" si="38"/>
        <v>0</v>
      </c>
      <c r="I213">
        <f t="shared" si="39"/>
        <v>0</v>
      </c>
      <c r="J213">
        <v>80</v>
      </c>
      <c r="K213">
        <v>45</v>
      </c>
      <c r="L213">
        <v>27</v>
      </c>
      <c r="M213">
        <v>8</v>
      </c>
      <c r="O213">
        <v>98</v>
      </c>
      <c r="P213" s="1">
        <f t="shared" si="45"/>
        <v>1.2250000000000001</v>
      </c>
      <c r="S213">
        <v>286</v>
      </c>
      <c r="T213">
        <v>248</v>
      </c>
      <c r="U213">
        <v>1449</v>
      </c>
      <c r="V213" s="2">
        <f t="shared" si="46"/>
        <v>18.112500000000001</v>
      </c>
      <c r="W213">
        <v>79</v>
      </c>
      <c r="X213">
        <v>358</v>
      </c>
      <c r="Y213">
        <v>7</v>
      </c>
      <c r="Z213">
        <v>58</v>
      </c>
      <c r="AA213">
        <v>351</v>
      </c>
      <c r="AB213">
        <v>3.58</v>
      </c>
      <c r="AC213">
        <v>3.1</v>
      </c>
      <c r="AD213" s="1">
        <f t="shared" si="40"/>
        <v>0.48</v>
      </c>
      <c r="AE213" s="1">
        <f t="shared" si="41"/>
        <v>0.98750000000000004</v>
      </c>
      <c r="AF213" s="3">
        <f t="shared" si="42"/>
        <v>0.2206703910614525</v>
      </c>
      <c r="AG213" s="1">
        <f t="shared" si="43"/>
        <v>0.72499999999999998</v>
      </c>
      <c r="AH213" s="3">
        <f t="shared" si="44"/>
        <v>0.16524216524216523</v>
      </c>
    </row>
    <row r="214" spans="1:34" x14ac:dyDescent="0.2">
      <c r="A214">
        <v>213</v>
      </c>
      <c r="B214">
        <v>1989</v>
      </c>
      <c r="C214" t="s">
        <v>22</v>
      </c>
      <c r="D214" t="s">
        <v>42</v>
      </c>
      <c r="E214" t="s">
        <v>56</v>
      </c>
      <c r="F214">
        <f t="shared" si="36"/>
        <v>1</v>
      </c>
      <c r="G214">
        <f t="shared" si="37"/>
        <v>0</v>
      </c>
      <c r="H214">
        <f t="shared" si="38"/>
        <v>0</v>
      </c>
      <c r="I214">
        <f t="shared" si="39"/>
        <v>0</v>
      </c>
      <c r="J214">
        <v>80</v>
      </c>
      <c r="K214">
        <v>42</v>
      </c>
      <c r="L214">
        <v>23</v>
      </c>
      <c r="M214">
        <v>15</v>
      </c>
      <c r="O214">
        <v>99</v>
      </c>
      <c r="P214" s="1">
        <f t="shared" si="45"/>
        <v>1.2375</v>
      </c>
      <c r="S214">
        <v>348</v>
      </c>
      <c r="T214">
        <v>265</v>
      </c>
      <c r="U214">
        <v>1751</v>
      </c>
      <c r="V214" s="2">
        <f t="shared" si="46"/>
        <v>21.887499999999999</v>
      </c>
      <c r="W214">
        <v>99</v>
      </c>
      <c r="X214">
        <v>357</v>
      </c>
      <c r="Y214">
        <v>6</v>
      </c>
      <c r="Z214">
        <v>76</v>
      </c>
      <c r="AA214">
        <v>366</v>
      </c>
      <c r="AB214">
        <v>4.3499999999999996</v>
      </c>
      <c r="AC214">
        <v>3.31</v>
      </c>
      <c r="AD214" s="1">
        <f t="shared" si="40"/>
        <v>1.0399999999999996</v>
      </c>
      <c r="AE214" s="1">
        <f t="shared" si="41"/>
        <v>1.2375</v>
      </c>
      <c r="AF214" s="3">
        <f t="shared" si="42"/>
        <v>0.27731092436974791</v>
      </c>
      <c r="AG214" s="1">
        <f t="shared" si="43"/>
        <v>0.95</v>
      </c>
      <c r="AH214" s="3">
        <f t="shared" si="44"/>
        <v>0.20765027322404372</v>
      </c>
    </row>
    <row r="215" spans="1:34" x14ac:dyDescent="0.2">
      <c r="A215">
        <v>214</v>
      </c>
      <c r="B215">
        <v>1989</v>
      </c>
      <c r="C215" t="s">
        <v>22</v>
      </c>
      <c r="D215" t="s">
        <v>29</v>
      </c>
      <c r="E215" t="s">
        <v>57</v>
      </c>
      <c r="F215">
        <f t="shared" si="36"/>
        <v>1</v>
      </c>
      <c r="G215">
        <f t="shared" si="37"/>
        <v>1</v>
      </c>
      <c r="H215">
        <f t="shared" si="38"/>
        <v>1</v>
      </c>
      <c r="I215">
        <f t="shared" si="39"/>
        <v>0</v>
      </c>
      <c r="J215">
        <v>80</v>
      </c>
      <c r="K215">
        <v>41</v>
      </c>
      <c r="L215">
        <v>33</v>
      </c>
      <c r="M215">
        <v>6</v>
      </c>
      <c r="O215">
        <v>88</v>
      </c>
      <c r="P215" s="1">
        <f t="shared" si="45"/>
        <v>1.1000000000000001</v>
      </c>
      <c r="S215">
        <v>316</v>
      </c>
      <c r="T215">
        <v>294</v>
      </c>
      <c r="U215">
        <v>2426</v>
      </c>
      <c r="V215" s="2">
        <f t="shared" si="46"/>
        <v>30.324999999999999</v>
      </c>
      <c r="W215">
        <v>80</v>
      </c>
      <c r="X215">
        <v>349</v>
      </c>
      <c r="Y215">
        <v>9</v>
      </c>
      <c r="Z215">
        <v>75</v>
      </c>
      <c r="AA215">
        <v>379</v>
      </c>
      <c r="AB215">
        <v>3.95</v>
      </c>
      <c r="AC215">
        <v>3.68</v>
      </c>
      <c r="AD215" s="1">
        <f t="shared" si="40"/>
        <v>0.27</v>
      </c>
      <c r="AE215" s="1">
        <f t="shared" si="41"/>
        <v>1</v>
      </c>
      <c r="AF215" s="3">
        <f t="shared" si="42"/>
        <v>0.22922636103151864</v>
      </c>
      <c r="AG215" s="1">
        <f t="shared" si="43"/>
        <v>0.9375</v>
      </c>
      <c r="AH215" s="3">
        <f t="shared" si="44"/>
        <v>0.19788918205804748</v>
      </c>
    </row>
    <row r="216" spans="1:34" x14ac:dyDescent="0.2">
      <c r="A216">
        <v>215</v>
      </c>
      <c r="B216">
        <v>1989</v>
      </c>
      <c r="C216" t="s">
        <v>22</v>
      </c>
      <c r="D216" t="s">
        <v>31</v>
      </c>
      <c r="F216">
        <f t="shared" si="36"/>
        <v>0</v>
      </c>
      <c r="G216">
        <f t="shared" si="37"/>
        <v>0</v>
      </c>
      <c r="H216">
        <f t="shared" si="38"/>
        <v>0</v>
      </c>
      <c r="I216">
        <f t="shared" si="39"/>
        <v>0</v>
      </c>
      <c r="J216">
        <v>80</v>
      </c>
      <c r="K216">
        <v>28</v>
      </c>
      <c r="L216">
        <v>38</v>
      </c>
      <c r="M216">
        <v>14</v>
      </c>
      <c r="O216">
        <v>70</v>
      </c>
      <c r="P216" s="1">
        <f t="shared" si="45"/>
        <v>0.875</v>
      </c>
      <c r="S216">
        <v>288</v>
      </c>
      <c r="T216">
        <v>323</v>
      </c>
      <c r="U216">
        <v>2140</v>
      </c>
      <c r="V216" s="2">
        <f t="shared" si="46"/>
        <v>26.75</v>
      </c>
      <c r="W216">
        <v>58</v>
      </c>
      <c r="X216">
        <v>354</v>
      </c>
      <c r="Y216">
        <v>13</v>
      </c>
      <c r="Z216">
        <v>92</v>
      </c>
      <c r="AA216">
        <v>372</v>
      </c>
      <c r="AB216">
        <v>3.6</v>
      </c>
      <c r="AC216">
        <v>4.04</v>
      </c>
      <c r="AD216" s="1">
        <f t="shared" si="40"/>
        <v>-0.43999999999999995</v>
      </c>
      <c r="AE216" s="1">
        <f t="shared" si="41"/>
        <v>0.72499999999999998</v>
      </c>
      <c r="AF216" s="3">
        <f t="shared" si="42"/>
        <v>0.16384180790960451</v>
      </c>
      <c r="AG216" s="1">
        <f t="shared" si="43"/>
        <v>1.1499999999999999</v>
      </c>
      <c r="AH216" s="3">
        <f t="shared" si="44"/>
        <v>0.24731182795698925</v>
      </c>
    </row>
    <row r="217" spans="1:34" x14ac:dyDescent="0.2">
      <c r="A217">
        <v>216</v>
      </c>
      <c r="B217">
        <v>1989</v>
      </c>
      <c r="C217" t="s">
        <v>22</v>
      </c>
      <c r="D217" t="s">
        <v>48</v>
      </c>
      <c r="E217" t="s">
        <v>25</v>
      </c>
      <c r="F217">
        <f t="shared" si="36"/>
        <v>1</v>
      </c>
      <c r="G217">
        <f t="shared" si="37"/>
        <v>1</v>
      </c>
      <c r="H217">
        <f t="shared" si="38"/>
        <v>1</v>
      </c>
      <c r="I217">
        <f t="shared" si="39"/>
        <v>1</v>
      </c>
      <c r="J217">
        <v>80</v>
      </c>
      <c r="K217">
        <v>38</v>
      </c>
      <c r="L217">
        <v>28</v>
      </c>
      <c r="M217">
        <v>14</v>
      </c>
      <c r="O217">
        <v>90</v>
      </c>
      <c r="P217" s="1">
        <f t="shared" si="45"/>
        <v>1.125</v>
      </c>
      <c r="S217">
        <v>315</v>
      </c>
      <c r="T217">
        <v>283</v>
      </c>
      <c r="U217">
        <v>2046</v>
      </c>
      <c r="V217" s="2">
        <f t="shared" si="46"/>
        <v>25.574999999999999</v>
      </c>
      <c r="W217">
        <v>84</v>
      </c>
      <c r="X217">
        <v>407</v>
      </c>
      <c r="Y217">
        <v>6</v>
      </c>
      <c r="Z217">
        <v>82</v>
      </c>
      <c r="AA217">
        <v>417</v>
      </c>
      <c r="AB217">
        <v>3.94</v>
      </c>
      <c r="AC217">
        <v>3.54</v>
      </c>
      <c r="AD217" s="1">
        <f t="shared" si="40"/>
        <v>0.39999999999999991</v>
      </c>
      <c r="AE217" s="1">
        <f t="shared" si="41"/>
        <v>1.05</v>
      </c>
      <c r="AF217" s="3">
        <f t="shared" si="42"/>
        <v>0.20638820638820637</v>
      </c>
      <c r="AG217" s="1">
        <f t="shared" si="43"/>
        <v>1.0249999999999999</v>
      </c>
      <c r="AH217" s="3">
        <f t="shared" si="44"/>
        <v>0.19664268585131894</v>
      </c>
    </row>
    <row r="218" spans="1:34" x14ac:dyDescent="0.2">
      <c r="A218">
        <v>217</v>
      </c>
      <c r="B218">
        <v>1989</v>
      </c>
      <c r="C218" t="s">
        <v>22</v>
      </c>
      <c r="D218" t="s">
        <v>49</v>
      </c>
      <c r="E218" t="s">
        <v>56</v>
      </c>
      <c r="F218">
        <f t="shared" si="36"/>
        <v>1</v>
      </c>
      <c r="G218">
        <f t="shared" si="37"/>
        <v>0</v>
      </c>
      <c r="H218">
        <f t="shared" si="38"/>
        <v>0</v>
      </c>
      <c r="I218">
        <f t="shared" si="39"/>
        <v>0</v>
      </c>
      <c r="J218">
        <v>80</v>
      </c>
      <c r="K218">
        <v>38</v>
      </c>
      <c r="L218">
        <v>33</v>
      </c>
      <c r="M218">
        <v>9</v>
      </c>
      <c r="O218">
        <v>85</v>
      </c>
      <c r="P218" s="1">
        <f t="shared" si="45"/>
        <v>1.0625</v>
      </c>
      <c r="S218">
        <v>275</v>
      </c>
      <c r="T218">
        <v>268</v>
      </c>
      <c r="U218">
        <v>2102</v>
      </c>
      <c r="V218" s="2">
        <f t="shared" si="46"/>
        <v>26.274999999999999</v>
      </c>
      <c r="W218">
        <v>80</v>
      </c>
      <c r="X218">
        <v>398</v>
      </c>
      <c r="Y218">
        <v>10</v>
      </c>
      <c r="Z218">
        <v>74</v>
      </c>
      <c r="AA218">
        <v>401</v>
      </c>
      <c r="AB218">
        <v>3.44</v>
      </c>
      <c r="AC218">
        <v>3.35</v>
      </c>
      <c r="AD218" s="1">
        <f t="shared" si="40"/>
        <v>8.9999999999999858E-2</v>
      </c>
      <c r="AE218" s="1">
        <f t="shared" si="41"/>
        <v>1</v>
      </c>
      <c r="AF218" s="3">
        <f t="shared" si="42"/>
        <v>0.20100502512562815</v>
      </c>
      <c r="AG218" s="1">
        <f t="shared" si="43"/>
        <v>0.92500000000000004</v>
      </c>
      <c r="AH218" s="3">
        <f t="shared" si="44"/>
        <v>0.18453865336658354</v>
      </c>
    </row>
    <row r="219" spans="1:34" x14ac:dyDescent="0.2">
      <c r="A219">
        <v>218</v>
      </c>
      <c r="B219">
        <v>1989</v>
      </c>
      <c r="C219" t="s">
        <v>22</v>
      </c>
      <c r="D219" t="s">
        <v>33</v>
      </c>
      <c r="E219" t="s">
        <v>55</v>
      </c>
      <c r="F219">
        <f t="shared" si="36"/>
        <v>1</v>
      </c>
      <c r="G219">
        <f t="shared" si="37"/>
        <v>1</v>
      </c>
      <c r="H219">
        <f t="shared" si="38"/>
        <v>0</v>
      </c>
      <c r="I219">
        <f t="shared" si="39"/>
        <v>0</v>
      </c>
      <c r="J219">
        <v>80</v>
      </c>
      <c r="K219">
        <v>34</v>
      </c>
      <c r="L219">
        <v>39</v>
      </c>
      <c r="M219">
        <v>7</v>
      </c>
      <c r="O219">
        <v>75</v>
      </c>
      <c r="P219" s="1">
        <f t="shared" si="45"/>
        <v>0.9375</v>
      </c>
      <c r="S219">
        <v>338</v>
      </c>
      <c r="T219">
        <v>337</v>
      </c>
      <c r="U219">
        <v>1844</v>
      </c>
      <c r="V219" s="2">
        <f t="shared" si="46"/>
        <v>23.05</v>
      </c>
      <c r="W219">
        <v>76</v>
      </c>
      <c r="X219">
        <v>343</v>
      </c>
      <c r="Y219">
        <v>14</v>
      </c>
      <c r="Z219">
        <v>88</v>
      </c>
      <c r="AA219">
        <v>366</v>
      </c>
      <c r="AB219">
        <v>4.22</v>
      </c>
      <c r="AC219">
        <v>4.21</v>
      </c>
      <c r="AD219" s="1">
        <f t="shared" si="40"/>
        <v>9.9999999999997868E-3</v>
      </c>
      <c r="AE219" s="1">
        <f t="shared" si="41"/>
        <v>0.95</v>
      </c>
      <c r="AF219" s="3">
        <f t="shared" si="42"/>
        <v>0.22157434402332363</v>
      </c>
      <c r="AG219" s="1">
        <f t="shared" si="43"/>
        <v>1.1000000000000001</v>
      </c>
      <c r="AH219" s="3">
        <f t="shared" si="44"/>
        <v>0.24043715846994534</v>
      </c>
    </row>
    <row r="220" spans="1:34" x14ac:dyDescent="0.2">
      <c r="A220">
        <v>219</v>
      </c>
      <c r="B220">
        <v>1989</v>
      </c>
      <c r="C220" t="s">
        <v>22</v>
      </c>
      <c r="D220" t="s">
        <v>34</v>
      </c>
      <c r="E220" t="s">
        <v>56</v>
      </c>
      <c r="F220">
        <f t="shared" si="36"/>
        <v>1</v>
      </c>
      <c r="G220">
        <f t="shared" si="37"/>
        <v>0</v>
      </c>
      <c r="H220">
        <f t="shared" si="38"/>
        <v>0</v>
      </c>
      <c r="I220">
        <f t="shared" si="39"/>
        <v>0</v>
      </c>
      <c r="J220">
        <v>80</v>
      </c>
      <c r="K220">
        <v>36</v>
      </c>
      <c r="L220">
        <v>40</v>
      </c>
      <c r="M220">
        <v>4</v>
      </c>
      <c r="O220">
        <v>76</v>
      </c>
      <c r="P220" s="1">
        <f t="shared" si="45"/>
        <v>0.95</v>
      </c>
      <c r="S220">
        <v>284</v>
      </c>
      <c r="T220">
        <v>291</v>
      </c>
      <c r="U220">
        <v>2041</v>
      </c>
      <c r="V220" s="2">
        <f t="shared" si="46"/>
        <v>25.512499999999999</v>
      </c>
      <c r="W220">
        <v>81</v>
      </c>
      <c r="X220">
        <v>386</v>
      </c>
      <c r="Y220">
        <v>16</v>
      </c>
      <c r="Z220">
        <v>74</v>
      </c>
      <c r="AA220">
        <v>397</v>
      </c>
      <c r="AB220">
        <v>3.55</v>
      </c>
      <c r="AC220">
        <v>3.64</v>
      </c>
      <c r="AD220" s="1">
        <f t="shared" si="40"/>
        <v>-9.0000000000000302E-2</v>
      </c>
      <c r="AE220" s="1">
        <f t="shared" si="41"/>
        <v>1.0125</v>
      </c>
      <c r="AF220" s="3">
        <f t="shared" si="42"/>
        <v>0.20984455958549222</v>
      </c>
      <c r="AG220" s="1">
        <f t="shared" si="43"/>
        <v>0.92500000000000004</v>
      </c>
      <c r="AH220" s="3">
        <f t="shared" si="44"/>
        <v>0.18639798488664988</v>
      </c>
    </row>
    <row r="221" spans="1:34" x14ac:dyDescent="0.2">
      <c r="A221">
        <v>220</v>
      </c>
      <c r="B221">
        <v>1989</v>
      </c>
      <c r="C221" t="s">
        <v>22</v>
      </c>
      <c r="D221" t="s">
        <v>23</v>
      </c>
      <c r="E221" t="s">
        <v>55</v>
      </c>
      <c r="F221">
        <f t="shared" si="36"/>
        <v>1</v>
      </c>
      <c r="G221">
        <f t="shared" si="37"/>
        <v>1</v>
      </c>
      <c r="H221">
        <f t="shared" si="38"/>
        <v>0</v>
      </c>
      <c r="I221">
        <f t="shared" si="39"/>
        <v>0</v>
      </c>
      <c r="J221">
        <v>80</v>
      </c>
      <c r="K221">
        <v>41</v>
      </c>
      <c r="L221">
        <v>28</v>
      </c>
      <c r="M221">
        <v>11</v>
      </c>
      <c r="O221">
        <v>93</v>
      </c>
      <c r="P221" s="1">
        <f t="shared" si="45"/>
        <v>1.1625000000000001</v>
      </c>
      <c r="S221">
        <v>288</v>
      </c>
      <c r="T221">
        <v>234</v>
      </c>
      <c r="U221">
        <v>1590</v>
      </c>
      <c r="V221" s="2">
        <f t="shared" si="46"/>
        <v>19.875</v>
      </c>
      <c r="W221">
        <v>54</v>
      </c>
      <c r="X221">
        <v>340</v>
      </c>
      <c r="Y221">
        <v>7</v>
      </c>
      <c r="Z221">
        <v>57</v>
      </c>
      <c r="AA221">
        <v>295</v>
      </c>
      <c r="AB221">
        <v>3.6</v>
      </c>
      <c r="AC221">
        <v>2.92</v>
      </c>
      <c r="AD221" s="1">
        <f t="shared" si="40"/>
        <v>0.68000000000000016</v>
      </c>
      <c r="AE221" s="1">
        <f t="shared" si="41"/>
        <v>0.67500000000000004</v>
      </c>
      <c r="AF221" s="3">
        <f t="shared" si="42"/>
        <v>0.1588235294117647</v>
      </c>
      <c r="AG221" s="1">
        <f t="shared" si="43"/>
        <v>0.71250000000000002</v>
      </c>
      <c r="AH221" s="3">
        <f t="shared" si="44"/>
        <v>0.19322033898305085</v>
      </c>
    </row>
    <row r="222" spans="1:34" x14ac:dyDescent="0.2">
      <c r="A222">
        <v>221</v>
      </c>
      <c r="B222">
        <v>1989</v>
      </c>
      <c r="C222" t="s">
        <v>22</v>
      </c>
      <c r="D222" t="s">
        <v>45</v>
      </c>
      <c r="E222" t="s">
        <v>56</v>
      </c>
      <c r="F222">
        <f t="shared" si="36"/>
        <v>1</v>
      </c>
      <c r="G222">
        <f t="shared" si="37"/>
        <v>0</v>
      </c>
      <c r="H222">
        <f t="shared" si="38"/>
        <v>0</v>
      </c>
      <c r="I222">
        <f t="shared" si="39"/>
        <v>0</v>
      </c>
      <c r="J222">
        <v>80</v>
      </c>
      <c r="K222">
        <v>37</v>
      </c>
      <c r="L222">
        <v>34</v>
      </c>
      <c r="M222">
        <v>9</v>
      </c>
      <c r="O222">
        <v>83</v>
      </c>
      <c r="P222" s="1">
        <f t="shared" si="45"/>
        <v>1.0375000000000001</v>
      </c>
      <c r="S222">
        <v>295</v>
      </c>
      <c r="T222">
        <v>288</v>
      </c>
      <c r="U222">
        <v>1659</v>
      </c>
      <c r="V222" s="2">
        <f t="shared" si="46"/>
        <v>20.737500000000001</v>
      </c>
      <c r="W222">
        <v>64</v>
      </c>
      <c r="X222">
        <v>337</v>
      </c>
      <c r="Y222">
        <v>12</v>
      </c>
      <c r="Z222">
        <v>67</v>
      </c>
      <c r="AA222">
        <v>340</v>
      </c>
      <c r="AB222">
        <v>3.69</v>
      </c>
      <c r="AC222">
        <v>3.6</v>
      </c>
      <c r="AD222" s="1">
        <f t="shared" si="40"/>
        <v>8.9999999999999858E-2</v>
      </c>
      <c r="AE222" s="1">
        <f t="shared" si="41"/>
        <v>0.8</v>
      </c>
      <c r="AF222" s="3">
        <f t="shared" si="42"/>
        <v>0.18991097922848665</v>
      </c>
      <c r="AG222" s="1">
        <f t="shared" si="43"/>
        <v>0.83750000000000002</v>
      </c>
      <c r="AH222" s="3">
        <f t="shared" si="44"/>
        <v>0.19705882352941176</v>
      </c>
    </row>
    <row r="223" spans="1:34" x14ac:dyDescent="0.2">
      <c r="A223">
        <v>222</v>
      </c>
      <c r="B223">
        <v>1989</v>
      </c>
      <c r="C223" t="s">
        <v>22</v>
      </c>
      <c r="D223" t="s">
        <v>43</v>
      </c>
      <c r="E223" t="s">
        <v>56</v>
      </c>
      <c r="F223">
        <f t="shared" si="36"/>
        <v>1</v>
      </c>
      <c r="G223">
        <f t="shared" si="37"/>
        <v>0</v>
      </c>
      <c r="H223">
        <f t="shared" si="38"/>
        <v>0</v>
      </c>
      <c r="I223">
        <f t="shared" si="39"/>
        <v>0</v>
      </c>
      <c r="J223">
        <v>80</v>
      </c>
      <c r="K223">
        <v>31</v>
      </c>
      <c r="L223">
        <v>38</v>
      </c>
      <c r="M223">
        <v>11</v>
      </c>
      <c r="O223">
        <v>73</v>
      </c>
      <c r="P223" s="1">
        <f t="shared" si="45"/>
        <v>0.91249999999999998</v>
      </c>
      <c r="S223">
        <v>281</v>
      </c>
      <c r="T223">
        <v>288</v>
      </c>
      <c r="U223">
        <v>1777</v>
      </c>
      <c r="V223" s="2">
        <f t="shared" si="46"/>
        <v>22.212499999999999</v>
      </c>
      <c r="W223">
        <v>78</v>
      </c>
      <c r="X223">
        <v>330</v>
      </c>
      <c r="Y223">
        <v>8</v>
      </c>
      <c r="Z223">
        <v>87</v>
      </c>
      <c r="AA223">
        <v>371</v>
      </c>
      <c r="AB223">
        <v>3.51</v>
      </c>
      <c r="AC223">
        <v>3.6</v>
      </c>
      <c r="AD223" s="1">
        <f t="shared" si="40"/>
        <v>-9.0000000000000302E-2</v>
      </c>
      <c r="AE223" s="1">
        <f t="shared" si="41"/>
        <v>0.97499999999999998</v>
      </c>
      <c r="AF223" s="3">
        <f t="shared" si="42"/>
        <v>0.23636363636363636</v>
      </c>
      <c r="AG223" s="1">
        <f t="shared" si="43"/>
        <v>1.0874999999999999</v>
      </c>
      <c r="AH223" s="3">
        <f t="shared" si="44"/>
        <v>0.23450134770889489</v>
      </c>
    </row>
    <row r="224" spans="1:34" x14ac:dyDescent="0.2">
      <c r="A224">
        <v>223</v>
      </c>
      <c r="B224">
        <v>1989</v>
      </c>
      <c r="C224" t="s">
        <v>22</v>
      </c>
      <c r="D224" t="s">
        <v>32</v>
      </c>
      <c r="E224" t="s">
        <v>55</v>
      </c>
      <c r="F224">
        <f t="shared" si="36"/>
        <v>1</v>
      </c>
      <c r="G224">
        <f t="shared" si="37"/>
        <v>1</v>
      </c>
      <c r="H224">
        <f t="shared" si="38"/>
        <v>0</v>
      </c>
      <c r="I224">
        <f t="shared" si="39"/>
        <v>0</v>
      </c>
      <c r="J224">
        <v>80</v>
      </c>
      <c r="K224">
        <v>36</v>
      </c>
      <c r="L224">
        <v>31</v>
      </c>
      <c r="M224">
        <v>13</v>
      </c>
      <c r="O224">
        <v>85</v>
      </c>
      <c r="P224" s="1">
        <f t="shared" si="45"/>
        <v>1.0625</v>
      </c>
      <c r="S224">
        <v>279</v>
      </c>
      <c r="T224">
        <v>267</v>
      </c>
      <c r="U224">
        <v>2021</v>
      </c>
      <c r="V224" s="2">
        <f t="shared" si="46"/>
        <v>25.262499999999999</v>
      </c>
      <c r="W224">
        <v>103</v>
      </c>
      <c r="X224">
        <v>442</v>
      </c>
      <c r="Y224">
        <v>8</v>
      </c>
      <c r="Z224">
        <v>77</v>
      </c>
      <c r="AA224">
        <v>362</v>
      </c>
      <c r="AB224">
        <v>3.49</v>
      </c>
      <c r="AC224">
        <v>3.34</v>
      </c>
      <c r="AD224" s="1">
        <f t="shared" si="40"/>
        <v>0.15000000000000036</v>
      </c>
      <c r="AE224" s="1">
        <f t="shared" si="41"/>
        <v>1.2875000000000001</v>
      </c>
      <c r="AF224" s="3">
        <f t="shared" si="42"/>
        <v>0.2330316742081448</v>
      </c>
      <c r="AG224" s="1">
        <f t="shared" si="43"/>
        <v>0.96250000000000002</v>
      </c>
      <c r="AH224" s="3">
        <f t="shared" si="44"/>
        <v>0.212707182320442</v>
      </c>
    </row>
    <row r="225" spans="1:34" x14ac:dyDescent="0.2">
      <c r="A225">
        <v>224</v>
      </c>
      <c r="B225">
        <v>1989</v>
      </c>
      <c r="C225" t="s">
        <v>22</v>
      </c>
      <c r="D225" t="s">
        <v>36</v>
      </c>
      <c r="F225">
        <f t="shared" si="36"/>
        <v>0</v>
      </c>
      <c r="G225">
        <f t="shared" si="37"/>
        <v>0</v>
      </c>
      <c r="H225">
        <f t="shared" si="38"/>
        <v>0</v>
      </c>
      <c r="I225">
        <f t="shared" si="39"/>
        <v>0</v>
      </c>
      <c r="J225">
        <v>80</v>
      </c>
      <c r="K225">
        <v>30</v>
      </c>
      <c r="L225">
        <v>39</v>
      </c>
      <c r="M225">
        <v>11</v>
      </c>
      <c r="O225">
        <v>71</v>
      </c>
      <c r="P225" s="1">
        <f t="shared" si="45"/>
        <v>0.88749999999999996</v>
      </c>
      <c r="S225">
        <v>290</v>
      </c>
      <c r="T225">
        <v>297</v>
      </c>
      <c r="U225">
        <v>2067</v>
      </c>
      <c r="V225" s="2">
        <f t="shared" si="46"/>
        <v>25.837499999999999</v>
      </c>
      <c r="W225">
        <v>65</v>
      </c>
      <c r="X225">
        <v>338</v>
      </c>
      <c r="Y225">
        <v>13</v>
      </c>
      <c r="Z225">
        <v>77</v>
      </c>
      <c r="AA225">
        <v>406</v>
      </c>
      <c r="AB225">
        <v>3.62</v>
      </c>
      <c r="AC225">
        <v>3.71</v>
      </c>
      <c r="AD225" s="1">
        <f t="shared" si="40"/>
        <v>-8.9999999999999858E-2</v>
      </c>
      <c r="AE225" s="1">
        <f t="shared" si="41"/>
        <v>0.8125</v>
      </c>
      <c r="AF225" s="3">
        <f t="shared" si="42"/>
        <v>0.19230769230769232</v>
      </c>
      <c r="AG225" s="1">
        <f t="shared" si="43"/>
        <v>0.96250000000000002</v>
      </c>
      <c r="AH225" s="3">
        <f t="shared" si="44"/>
        <v>0.18965517241379309</v>
      </c>
    </row>
    <row r="226" spans="1:34" x14ac:dyDescent="0.2">
      <c r="A226">
        <v>225</v>
      </c>
      <c r="B226">
        <v>1989</v>
      </c>
      <c r="C226" t="s">
        <v>22</v>
      </c>
      <c r="D226" t="s">
        <v>37</v>
      </c>
      <c r="F226">
        <f t="shared" si="36"/>
        <v>0</v>
      </c>
      <c r="G226">
        <f t="shared" si="37"/>
        <v>0</v>
      </c>
      <c r="H226">
        <f t="shared" si="38"/>
        <v>0</v>
      </c>
      <c r="I226">
        <f t="shared" si="39"/>
        <v>0</v>
      </c>
      <c r="J226">
        <v>80</v>
      </c>
      <c r="K226">
        <v>32</v>
      </c>
      <c r="L226">
        <v>40</v>
      </c>
      <c r="M226">
        <v>8</v>
      </c>
      <c r="O226">
        <v>72</v>
      </c>
      <c r="P226" s="1">
        <f t="shared" si="45"/>
        <v>0.9</v>
      </c>
      <c r="S226">
        <v>318</v>
      </c>
      <c r="T226">
        <v>359</v>
      </c>
      <c r="U226">
        <v>2132</v>
      </c>
      <c r="V226" s="2">
        <f t="shared" si="46"/>
        <v>26.65</v>
      </c>
      <c r="W226">
        <v>86</v>
      </c>
      <c r="X226">
        <v>403</v>
      </c>
      <c r="Y226">
        <v>21</v>
      </c>
      <c r="Z226">
        <v>94</v>
      </c>
      <c r="AA226">
        <v>372</v>
      </c>
      <c r="AB226">
        <v>3.98</v>
      </c>
      <c r="AC226">
        <v>4.49</v>
      </c>
      <c r="AD226" s="1">
        <f t="shared" si="40"/>
        <v>-0.51000000000000023</v>
      </c>
      <c r="AE226" s="1">
        <f t="shared" si="41"/>
        <v>1.075</v>
      </c>
      <c r="AF226" s="3">
        <f t="shared" si="42"/>
        <v>0.21339950372208435</v>
      </c>
      <c r="AG226" s="1">
        <f t="shared" si="43"/>
        <v>1.175</v>
      </c>
      <c r="AH226" s="3">
        <f t="shared" si="44"/>
        <v>0.25268817204301075</v>
      </c>
    </row>
    <row r="227" spans="1:34" x14ac:dyDescent="0.2">
      <c r="A227">
        <v>226</v>
      </c>
      <c r="B227">
        <v>1989</v>
      </c>
      <c r="C227" t="s">
        <v>22</v>
      </c>
      <c r="D227" t="s">
        <v>51</v>
      </c>
      <c r="F227">
        <f t="shared" si="36"/>
        <v>0</v>
      </c>
      <c r="G227">
        <f t="shared" si="37"/>
        <v>0</v>
      </c>
      <c r="H227">
        <f t="shared" si="38"/>
        <v>0</v>
      </c>
      <c r="I227">
        <f t="shared" si="39"/>
        <v>0</v>
      </c>
      <c r="J227">
        <v>80</v>
      </c>
      <c r="K227">
        <v>12</v>
      </c>
      <c r="L227">
        <v>61</v>
      </c>
      <c r="M227">
        <v>7</v>
      </c>
      <c r="O227">
        <v>31</v>
      </c>
      <c r="P227" s="1">
        <f t="shared" si="45"/>
        <v>0.38750000000000001</v>
      </c>
      <c r="S227">
        <v>240</v>
      </c>
      <c r="T227">
        <v>407</v>
      </c>
      <c r="U227">
        <v>2104</v>
      </c>
      <c r="V227" s="2">
        <f t="shared" si="46"/>
        <v>26.3</v>
      </c>
      <c r="W227">
        <v>70</v>
      </c>
      <c r="X227">
        <v>371</v>
      </c>
      <c r="Y227">
        <v>15</v>
      </c>
      <c r="Z227">
        <v>98</v>
      </c>
      <c r="AA227">
        <v>382</v>
      </c>
      <c r="AB227">
        <v>3</v>
      </c>
      <c r="AC227">
        <v>5.09</v>
      </c>
      <c r="AD227" s="1">
        <f t="shared" si="40"/>
        <v>-2.09</v>
      </c>
      <c r="AE227" s="1">
        <f t="shared" si="41"/>
        <v>0.875</v>
      </c>
      <c r="AF227" s="3">
        <f t="shared" si="42"/>
        <v>0.18867924528301888</v>
      </c>
      <c r="AG227" s="1">
        <f t="shared" si="43"/>
        <v>1.2250000000000001</v>
      </c>
      <c r="AH227" s="3">
        <f t="shared" si="44"/>
        <v>0.25654450261780104</v>
      </c>
    </row>
    <row r="228" spans="1:34" x14ac:dyDescent="0.2">
      <c r="A228">
        <v>227</v>
      </c>
      <c r="B228">
        <v>1989</v>
      </c>
      <c r="C228" t="s">
        <v>22</v>
      </c>
      <c r="D228" t="s">
        <v>38</v>
      </c>
      <c r="E228" t="s">
        <v>55</v>
      </c>
      <c r="F228">
        <f t="shared" si="36"/>
        <v>1</v>
      </c>
      <c r="G228">
        <f t="shared" si="37"/>
        <v>1</v>
      </c>
      <c r="H228">
        <f t="shared" si="38"/>
        <v>0</v>
      </c>
      <c r="I228">
        <f t="shared" si="39"/>
        <v>0</v>
      </c>
      <c r="J228">
        <v>80</v>
      </c>
      <c r="K228">
        <v>37</v>
      </c>
      <c r="L228">
        <v>34</v>
      </c>
      <c r="M228">
        <v>9</v>
      </c>
      <c r="O228">
        <v>83</v>
      </c>
      <c r="P228" s="1">
        <f t="shared" si="45"/>
        <v>1.0375000000000001</v>
      </c>
      <c r="S228">
        <v>295</v>
      </c>
      <c r="T228">
        <v>279</v>
      </c>
      <c r="U228">
        <v>1809</v>
      </c>
      <c r="V228" s="2">
        <f t="shared" si="46"/>
        <v>22.612500000000001</v>
      </c>
      <c r="W228">
        <v>79</v>
      </c>
      <c r="X228">
        <v>351</v>
      </c>
      <c r="Y228">
        <v>12</v>
      </c>
      <c r="Z228">
        <v>67</v>
      </c>
      <c r="AA228">
        <v>351</v>
      </c>
      <c r="AB228">
        <v>3.69</v>
      </c>
      <c r="AC228">
        <v>3.49</v>
      </c>
      <c r="AD228" s="1">
        <f t="shared" si="40"/>
        <v>0.19999999999999973</v>
      </c>
      <c r="AE228" s="1">
        <f t="shared" si="41"/>
        <v>0.98750000000000004</v>
      </c>
      <c r="AF228" s="3">
        <f t="shared" si="42"/>
        <v>0.22507122507122507</v>
      </c>
      <c r="AG228" s="1">
        <f t="shared" si="43"/>
        <v>0.83750000000000002</v>
      </c>
      <c r="AH228" s="3">
        <f t="shared" si="44"/>
        <v>0.19088319088319089</v>
      </c>
    </row>
    <row r="229" spans="1:34" x14ac:dyDescent="0.2">
      <c r="A229">
        <v>228</v>
      </c>
      <c r="B229">
        <v>1989</v>
      </c>
      <c r="C229" t="s">
        <v>22</v>
      </c>
      <c r="D229" t="s">
        <v>24</v>
      </c>
      <c r="E229" t="s">
        <v>56</v>
      </c>
      <c r="F229">
        <f t="shared" si="36"/>
        <v>1</v>
      </c>
      <c r="G229">
        <f t="shared" si="37"/>
        <v>0</v>
      </c>
      <c r="H229">
        <f t="shared" si="38"/>
        <v>0</v>
      </c>
      <c r="I229">
        <f t="shared" si="39"/>
        <v>0</v>
      </c>
      <c r="J229">
        <v>80</v>
      </c>
      <c r="K229">
        <v>38</v>
      </c>
      <c r="L229">
        <v>38</v>
      </c>
      <c r="M229">
        <v>4</v>
      </c>
      <c r="O229">
        <v>80</v>
      </c>
      <c r="P229" s="1">
        <f t="shared" si="45"/>
        <v>1</v>
      </c>
      <c r="S229">
        <v>337</v>
      </c>
      <c r="T229">
        <v>358</v>
      </c>
      <c r="U229">
        <v>2419</v>
      </c>
      <c r="V229" s="2">
        <f t="shared" si="46"/>
        <v>30.237500000000001</v>
      </c>
      <c r="W229">
        <v>81</v>
      </c>
      <c r="X229">
        <v>348</v>
      </c>
      <c r="Y229">
        <v>17</v>
      </c>
      <c r="Z229">
        <v>89</v>
      </c>
      <c r="AA229">
        <v>408</v>
      </c>
      <c r="AB229">
        <v>4.21</v>
      </c>
      <c r="AC229">
        <v>4.47</v>
      </c>
      <c r="AD229" s="1">
        <f t="shared" si="40"/>
        <v>-0.25999999999999979</v>
      </c>
      <c r="AE229" s="1">
        <f t="shared" si="41"/>
        <v>1.0125</v>
      </c>
      <c r="AF229" s="3">
        <f t="shared" si="42"/>
        <v>0.23275862068965517</v>
      </c>
      <c r="AG229" s="1">
        <f t="shared" si="43"/>
        <v>1.1125</v>
      </c>
      <c r="AH229" s="3">
        <f t="shared" si="44"/>
        <v>0.21813725490196079</v>
      </c>
    </row>
    <row r="230" spans="1:34" x14ac:dyDescent="0.2">
      <c r="A230">
        <v>229</v>
      </c>
      <c r="B230">
        <v>1989</v>
      </c>
      <c r="C230" t="s">
        <v>22</v>
      </c>
      <c r="D230" t="s">
        <v>40</v>
      </c>
      <c r="F230">
        <f t="shared" si="36"/>
        <v>0</v>
      </c>
      <c r="G230">
        <f t="shared" si="37"/>
        <v>0</v>
      </c>
      <c r="H230">
        <f t="shared" si="38"/>
        <v>0</v>
      </c>
      <c r="I230">
        <f t="shared" si="39"/>
        <v>0</v>
      </c>
      <c r="J230">
        <v>80</v>
      </c>
      <c r="K230">
        <v>25</v>
      </c>
      <c r="L230">
        <v>41</v>
      </c>
      <c r="M230">
        <v>14</v>
      </c>
      <c r="O230">
        <v>64</v>
      </c>
      <c r="P230" s="1">
        <f t="shared" si="45"/>
        <v>0.8</v>
      </c>
      <c r="S230">
        <v>245</v>
      </c>
      <c r="T230">
        <v>306</v>
      </c>
      <c r="U230">
        <v>1644</v>
      </c>
      <c r="V230" s="2">
        <f t="shared" si="46"/>
        <v>20.55</v>
      </c>
      <c r="W230">
        <v>64</v>
      </c>
      <c r="X230">
        <v>374</v>
      </c>
      <c r="Y230">
        <v>8</v>
      </c>
      <c r="Z230">
        <v>86</v>
      </c>
      <c r="AA230">
        <v>342</v>
      </c>
      <c r="AB230">
        <v>3.06</v>
      </c>
      <c r="AC230">
        <v>3.82</v>
      </c>
      <c r="AD230" s="1">
        <f t="shared" si="40"/>
        <v>-0.75999999999999979</v>
      </c>
      <c r="AE230" s="1">
        <f t="shared" si="41"/>
        <v>0.8</v>
      </c>
      <c r="AF230" s="3">
        <f t="shared" si="42"/>
        <v>0.17112299465240641</v>
      </c>
      <c r="AG230" s="1">
        <f t="shared" si="43"/>
        <v>1.075</v>
      </c>
      <c r="AH230" s="3">
        <f t="shared" si="44"/>
        <v>0.25146198830409355</v>
      </c>
    </row>
    <row r="231" spans="1:34" x14ac:dyDescent="0.2">
      <c r="A231">
        <v>230</v>
      </c>
      <c r="B231">
        <v>1989</v>
      </c>
      <c r="C231" t="s">
        <v>22</v>
      </c>
      <c r="D231" t="s">
        <v>46</v>
      </c>
      <c r="E231" t="s">
        <v>57</v>
      </c>
      <c r="F231">
        <f t="shared" si="36"/>
        <v>1</v>
      </c>
      <c r="G231">
        <f t="shared" si="37"/>
        <v>1</v>
      </c>
      <c r="H231">
        <f t="shared" si="38"/>
        <v>1</v>
      </c>
      <c r="I231">
        <f t="shared" si="39"/>
        <v>0</v>
      </c>
      <c r="J231">
        <v>80</v>
      </c>
      <c r="K231">
        <v>36</v>
      </c>
      <c r="L231">
        <v>38</v>
      </c>
      <c r="M231">
        <v>6</v>
      </c>
      <c r="O231">
        <v>78</v>
      </c>
      <c r="P231" s="1">
        <f t="shared" si="45"/>
        <v>0.97499999999999998</v>
      </c>
      <c r="S231">
        <v>284</v>
      </c>
      <c r="T231">
        <v>275</v>
      </c>
      <c r="U231">
        <v>2204</v>
      </c>
      <c r="V231" s="2">
        <f t="shared" si="46"/>
        <v>27.55</v>
      </c>
      <c r="W231">
        <v>70</v>
      </c>
      <c r="X231">
        <v>412</v>
      </c>
      <c r="Y231">
        <v>15</v>
      </c>
      <c r="Z231">
        <v>71</v>
      </c>
      <c r="AA231">
        <v>370</v>
      </c>
      <c r="AB231">
        <v>3.55</v>
      </c>
      <c r="AC231">
        <v>3.44</v>
      </c>
      <c r="AD231" s="1">
        <f t="shared" si="40"/>
        <v>0.10999999999999988</v>
      </c>
      <c r="AE231" s="1">
        <f t="shared" si="41"/>
        <v>0.875</v>
      </c>
      <c r="AF231" s="3">
        <f t="shared" si="42"/>
        <v>0.16990291262135923</v>
      </c>
      <c r="AG231" s="1">
        <f t="shared" si="43"/>
        <v>0.88749999999999996</v>
      </c>
      <c r="AH231" s="3">
        <f t="shared" si="44"/>
        <v>0.1918918918918919</v>
      </c>
    </row>
    <row r="232" spans="1:34" x14ac:dyDescent="0.2">
      <c r="A232">
        <v>231</v>
      </c>
      <c r="B232">
        <v>1989</v>
      </c>
      <c r="C232" t="s">
        <v>22</v>
      </c>
      <c r="D232" t="s">
        <v>53</v>
      </c>
      <c r="E232" t="s">
        <v>56</v>
      </c>
      <c r="F232">
        <f t="shared" si="36"/>
        <v>1</v>
      </c>
      <c r="G232">
        <f t="shared" si="37"/>
        <v>0</v>
      </c>
      <c r="H232">
        <f t="shared" si="38"/>
        <v>0</v>
      </c>
      <c r="I232">
        <f t="shared" si="39"/>
        <v>0</v>
      </c>
      <c r="J232">
        <v>80</v>
      </c>
      <c r="K232">
        <v>37</v>
      </c>
      <c r="L232">
        <v>32</v>
      </c>
      <c r="M232">
        <v>11</v>
      </c>
      <c r="O232">
        <v>85</v>
      </c>
      <c r="P232" s="1">
        <f t="shared" si="45"/>
        <v>1.0625</v>
      </c>
      <c r="S232">
        <v>298</v>
      </c>
      <c r="T232">
        <v>290</v>
      </c>
      <c r="U232">
        <v>1639</v>
      </c>
      <c r="V232" s="2">
        <f t="shared" si="46"/>
        <v>20.487500000000001</v>
      </c>
      <c r="W232">
        <v>65</v>
      </c>
      <c r="X232">
        <v>347</v>
      </c>
      <c r="Y232">
        <v>7</v>
      </c>
      <c r="Z232">
        <v>57</v>
      </c>
      <c r="AA232">
        <v>333</v>
      </c>
      <c r="AB232">
        <v>3.72</v>
      </c>
      <c r="AC232">
        <v>3.62</v>
      </c>
      <c r="AD232" s="1">
        <f t="shared" si="40"/>
        <v>0.10000000000000009</v>
      </c>
      <c r="AE232" s="1">
        <f t="shared" si="41"/>
        <v>0.8125</v>
      </c>
      <c r="AF232" s="3">
        <f t="shared" si="42"/>
        <v>0.18731988472622479</v>
      </c>
      <c r="AG232" s="1">
        <f t="shared" si="43"/>
        <v>0.71250000000000002</v>
      </c>
      <c r="AH232" s="3">
        <f t="shared" si="44"/>
        <v>0.17117117117117117</v>
      </c>
    </row>
    <row r="233" spans="1:34" x14ac:dyDescent="0.2">
      <c r="A233">
        <v>232</v>
      </c>
      <c r="B233">
        <v>1990</v>
      </c>
      <c r="C233" t="s">
        <v>22</v>
      </c>
      <c r="D233" t="s">
        <v>26</v>
      </c>
      <c r="E233" t="s">
        <v>57</v>
      </c>
      <c r="F233">
        <f t="shared" si="36"/>
        <v>1</v>
      </c>
      <c r="G233">
        <f t="shared" si="37"/>
        <v>1</v>
      </c>
      <c r="H233">
        <f t="shared" si="38"/>
        <v>1</v>
      </c>
      <c r="I233">
        <f t="shared" si="39"/>
        <v>0</v>
      </c>
      <c r="J233">
        <v>80</v>
      </c>
      <c r="K233">
        <v>44</v>
      </c>
      <c r="L233">
        <v>24</v>
      </c>
      <c r="M233">
        <v>12</v>
      </c>
      <c r="O233">
        <v>100</v>
      </c>
      <c r="P233" s="1">
        <f t="shared" si="45"/>
        <v>1.25</v>
      </c>
      <c r="S233">
        <v>299</v>
      </c>
      <c r="T233">
        <v>264</v>
      </c>
      <c r="U233">
        <v>1694</v>
      </c>
      <c r="V233" s="2">
        <f t="shared" si="46"/>
        <v>21.175000000000001</v>
      </c>
      <c r="W233">
        <v>74</v>
      </c>
      <c r="X233">
        <v>351</v>
      </c>
      <c r="Y233">
        <v>8</v>
      </c>
      <c r="Z233">
        <v>64</v>
      </c>
      <c r="AA233">
        <v>368</v>
      </c>
      <c r="AB233">
        <v>3.74</v>
      </c>
      <c r="AC233">
        <v>3.3</v>
      </c>
      <c r="AD233" s="1">
        <f t="shared" si="40"/>
        <v>0.44000000000000039</v>
      </c>
      <c r="AE233" s="1">
        <f t="shared" si="41"/>
        <v>0.92500000000000004</v>
      </c>
      <c r="AF233" s="3">
        <f t="shared" si="42"/>
        <v>0.21082621082621084</v>
      </c>
      <c r="AG233" s="1">
        <f t="shared" si="43"/>
        <v>0.8</v>
      </c>
      <c r="AH233" s="3">
        <f t="shared" si="44"/>
        <v>0.17391304347826086</v>
      </c>
    </row>
    <row r="234" spans="1:34" x14ac:dyDescent="0.2">
      <c r="A234">
        <v>233</v>
      </c>
      <c r="B234">
        <v>1990</v>
      </c>
      <c r="C234" t="s">
        <v>22</v>
      </c>
      <c r="D234" t="s">
        <v>39</v>
      </c>
      <c r="E234" t="s">
        <v>56</v>
      </c>
      <c r="F234">
        <f t="shared" si="36"/>
        <v>1</v>
      </c>
      <c r="G234">
        <f t="shared" si="37"/>
        <v>0</v>
      </c>
      <c r="H234">
        <f t="shared" si="38"/>
        <v>0</v>
      </c>
      <c r="I234">
        <f t="shared" si="39"/>
        <v>0</v>
      </c>
      <c r="J234">
        <v>80</v>
      </c>
      <c r="K234">
        <v>31</v>
      </c>
      <c r="L234">
        <v>30</v>
      </c>
      <c r="M234">
        <v>19</v>
      </c>
      <c r="O234">
        <v>81</v>
      </c>
      <c r="P234" s="1">
        <f t="shared" si="45"/>
        <v>1.0125</v>
      </c>
      <c r="S234">
        <v>292</v>
      </c>
      <c r="T234">
        <v>278</v>
      </c>
      <c r="U234">
        <v>1733</v>
      </c>
      <c r="V234" s="2">
        <f t="shared" si="46"/>
        <v>21.662500000000001</v>
      </c>
      <c r="W234">
        <v>73</v>
      </c>
      <c r="X234">
        <v>400</v>
      </c>
      <c r="Y234">
        <v>8</v>
      </c>
      <c r="Z234">
        <v>62</v>
      </c>
      <c r="AA234">
        <v>368</v>
      </c>
      <c r="AB234">
        <v>3.65</v>
      </c>
      <c r="AC234">
        <v>3.48</v>
      </c>
      <c r="AD234" s="1">
        <f t="shared" si="40"/>
        <v>0.16999999999999993</v>
      </c>
      <c r="AE234" s="1">
        <f t="shared" si="41"/>
        <v>0.91249999999999998</v>
      </c>
      <c r="AF234" s="3">
        <f t="shared" si="42"/>
        <v>0.1825</v>
      </c>
      <c r="AG234" s="1">
        <f t="shared" si="43"/>
        <v>0.77500000000000002</v>
      </c>
      <c r="AH234" s="3">
        <f t="shared" si="44"/>
        <v>0.16847826086956522</v>
      </c>
    </row>
    <row r="235" spans="1:34" x14ac:dyDescent="0.2">
      <c r="A235">
        <v>234</v>
      </c>
      <c r="B235">
        <v>1990</v>
      </c>
      <c r="C235" t="s">
        <v>22</v>
      </c>
      <c r="D235" t="s">
        <v>42</v>
      </c>
      <c r="E235" t="s">
        <v>56</v>
      </c>
      <c r="F235">
        <f t="shared" si="36"/>
        <v>1</v>
      </c>
      <c r="G235">
        <f t="shared" si="37"/>
        <v>0</v>
      </c>
      <c r="H235">
        <f t="shared" si="38"/>
        <v>0</v>
      </c>
      <c r="I235">
        <f t="shared" si="39"/>
        <v>0</v>
      </c>
      <c r="J235">
        <v>80</v>
      </c>
      <c r="K235">
        <v>46</v>
      </c>
      <c r="L235">
        <v>26</v>
      </c>
      <c r="M235">
        <v>8</v>
      </c>
      <c r="O235">
        <v>100</v>
      </c>
      <c r="P235" s="1">
        <f t="shared" si="45"/>
        <v>1.25</v>
      </c>
      <c r="S235">
        <v>344</v>
      </c>
      <c r="T235">
        <v>263</v>
      </c>
      <c r="U235">
        <v>2201</v>
      </c>
      <c r="V235" s="2">
        <f t="shared" si="46"/>
        <v>27.512499999999999</v>
      </c>
      <c r="W235">
        <v>91</v>
      </c>
      <c r="X235">
        <v>384</v>
      </c>
      <c r="Y235">
        <v>8</v>
      </c>
      <c r="Z235">
        <v>77</v>
      </c>
      <c r="AA235">
        <v>420</v>
      </c>
      <c r="AB235">
        <v>4.3</v>
      </c>
      <c r="AC235">
        <v>3.29</v>
      </c>
      <c r="AD235" s="1">
        <f t="shared" si="40"/>
        <v>1.0099999999999998</v>
      </c>
      <c r="AE235" s="1">
        <f t="shared" si="41"/>
        <v>1.1375</v>
      </c>
      <c r="AF235" s="3">
        <f t="shared" si="42"/>
        <v>0.23697916666666666</v>
      </c>
      <c r="AG235" s="1">
        <f t="shared" si="43"/>
        <v>0.96250000000000002</v>
      </c>
      <c r="AH235" s="3">
        <f t="shared" si="44"/>
        <v>0.18333333333333332</v>
      </c>
    </row>
    <row r="236" spans="1:34" x14ac:dyDescent="0.2">
      <c r="A236">
        <v>235</v>
      </c>
      <c r="B236">
        <v>1990</v>
      </c>
      <c r="C236" t="s">
        <v>22</v>
      </c>
      <c r="D236" t="s">
        <v>29</v>
      </c>
      <c r="E236" t="s">
        <v>56</v>
      </c>
      <c r="F236">
        <f t="shared" si="36"/>
        <v>1</v>
      </c>
      <c r="G236">
        <f t="shared" si="37"/>
        <v>0</v>
      </c>
      <c r="H236">
        <f t="shared" si="38"/>
        <v>0</v>
      </c>
      <c r="I236">
        <f t="shared" si="39"/>
        <v>0</v>
      </c>
      <c r="J236">
        <v>80</v>
      </c>
      <c r="K236">
        <v>49</v>
      </c>
      <c r="L236">
        <v>23</v>
      </c>
      <c r="M236">
        <v>8</v>
      </c>
      <c r="O236">
        <v>106</v>
      </c>
      <c r="P236" s="1">
        <f t="shared" si="45"/>
        <v>1.325</v>
      </c>
      <c r="S236">
        <v>284</v>
      </c>
      <c r="T236">
        <v>211</v>
      </c>
      <c r="U236">
        <v>2412</v>
      </c>
      <c r="V236" s="2">
        <f t="shared" si="46"/>
        <v>30.15</v>
      </c>
      <c r="W236">
        <v>87</v>
      </c>
      <c r="X236">
        <v>393</v>
      </c>
      <c r="Y236">
        <v>10</v>
      </c>
      <c r="Z236">
        <v>68</v>
      </c>
      <c r="AA236">
        <v>425</v>
      </c>
      <c r="AB236">
        <v>3.55</v>
      </c>
      <c r="AC236">
        <v>2.64</v>
      </c>
      <c r="AD236" s="1">
        <f t="shared" si="40"/>
        <v>0.9099999999999997</v>
      </c>
      <c r="AE236" s="1">
        <f t="shared" si="41"/>
        <v>1.0874999999999999</v>
      </c>
      <c r="AF236" s="3">
        <f t="shared" si="42"/>
        <v>0.22137404580152673</v>
      </c>
      <c r="AG236" s="1">
        <f t="shared" si="43"/>
        <v>0.85</v>
      </c>
      <c r="AH236" s="3">
        <f t="shared" si="44"/>
        <v>0.16</v>
      </c>
    </row>
    <row r="237" spans="1:34" x14ac:dyDescent="0.2">
      <c r="A237">
        <v>236</v>
      </c>
      <c r="B237">
        <v>1990</v>
      </c>
      <c r="C237" t="s">
        <v>22</v>
      </c>
      <c r="D237" t="s">
        <v>31</v>
      </c>
      <c r="E237" t="s">
        <v>56</v>
      </c>
      <c r="F237">
        <f t="shared" si="36"/>
        <v>1</v>
      </c>
      <c r="G237">
        <f t="shared" si="37"/>
        <v>0</v>
      </c>
      <c r="H237">
        <f t="shared" si="38"/>
        <v>0</v>
      </c>
      <c r="I237">
        <f t="shared" si="39"/>
        <v>0</v>
      </c>
      <c r="J237">
        <v>80</v>
      </c>
      <c r="K237">
        <v>34</v>
      </c>
      <c r="L237">
        <v>38</v>
      </c>
      <c r="M237">
        <v>8</v>
      </c>
      <c r="O237">
        <v>76</v>
      </c>
      <c r="P237" s="1">
        <f t="shared" si="45"/>
        <v>0.95</v>
      </c>
      <c r="S237">
        <v>273</v>
      </c>
      <c r="T237">
        <v>298</v>
      </c>
      <c r="U237">
        <v>1940</v>
      </c>
      <c r="V237" s="2">
        <f t="shared" si="46"/>
        <v>24.25</v>
      </c>
      <c r="W237">
        <v>57</v>
      </c>
      <c r="X237">
        <v>347</v>
      </c>
      <c r="Y237">
        <v>5</v>
      </c>
      <c r="Z237">
        <v>89</v>
      </c>
      <c r="AA237">
        <v>399</v>
      </c>
      <c r="AB237">
        <v>3.41</v>
      </c>
      <c r="AC237">
        <v>3.72</v>
      </c>
      <c r="AD237" s="1">
        <f t="shared" si="40"/>
        <v>-0.31000000000000005</v>
      </c>
      <c r="AE237" s="1">
        <f t="shared" si="41"/>
        <v>0.71250000000000002</v>
      </c>
      <c r="AF237" s="3">
        <f t="shared" si="42"/>
        <v>0.16426512968299711</v>
      </c>
      <c r="AG237" s="1">
        <f t="shared" si="43"/>
        <v>1.1125</v>
      </c>
      <c r="AH237" s="3">
        <f t="shared" si="44"/>
        <v>0.22305764411027568</v>
      </c>
    </row>
    <row r="238" spans="1:34" x14ac:dyDescent="0.2">
      <c r="A238">
        <v>237</v>
      </c>
      <c r="B238">
        <v>1990</v>
      </c>
      <c r="C238" t="s">
        <v>22</v>
      </c>
      <c r="D238" t="s">
        <v>48</v>
      </c>
      <c r="E238" t="s">
        <v>57</v>
      </c>
      <c r="F238">
        <f t="shared" si="36"/>
        <v>1</v>
      </c>
      <c r="G238">
        <f t="shared" si="37"/>
        <v>1</v>
      </c>
      <c r="H238">
        <f t="shared" si="38"/>
        <v>1</v>
      </c>
      <c r="I238">
        <f t="shared" si="39"/>
        <v>0</v>
      </c>
      <c r="J238">
        <v>80</v>
      </c>
      <c r="K238">
        <v>37</v>
      </c>
      <c r="L238">
        <v>37</v>
      </c>
      <c r="M238">
        <v>6</v>
      </c>
      <c r="O238">
        <v>80</v>
      </c>
      <c r="P238" s="1">
        <f t="shared" si="45"/>
        <v>1</v>
      </c>
      <c r="S238">
        <v>272</v>
      </c>
      <c r="T238">
        <v>272</v>
      </c>
      <c r="U238">
        <v>1823</v>
      </c>
      <c r="V238" s="2">
        <f t="shared" si="46"/>
        <v>22.787500000000001</v>
      </c>
      <c r="W238">
        <v>63</v>
      </c>
      <c r="X238">
        <v>361</v>
      </c>
      <c r="Y238">
        <v>4</v>
      </c>
      <c r="Z238">
        <v>80</v>
      </c>
      <c r="AA238">
        <v>388</v>
      </c>
      <c r="AB238">
        <v>3.4</v>
      </c>
      <c r="AC238">
        <v>3.4</v>
      </c>
      <c r="AD238" s="1">
        <f t="shared" si="40"/>
        <v>0</v>
      </c>
      <c r="AE238" s="1">
        <f t="shared" si="41"/>
        <v>0.78749999999999998</v>
      </c>
      <c r="AF238" s="3">
        <f t="shared" si="42"/>
        <v>0.17451523545706371</v>
      </c>
      <c r="AG238" s="1">
        <f t="shared" si="43"/>
        <v>1</v>
      </c>
      <c r="AH238" s="3">
        <f t="shared" si="44"/>
        <v>0.20618556701030927</v>
      </c>
    </row>
    <row r="239" spans="1:34" x14ac:dyDescent="0.2">
      <c r="A239">
        <v>238</v>
      </c>
      <c r="B239">
        <v>1990</v>
      </c>
      <c r="C239" t="s">
        <v>22</v>
      </c>
      <c r="D239" t="s">
        <v>49</v>
      </c>
      <c r="E239" t="s">
        <v>56</v>
      </c>
      <c r="F239">
        <f t="shared" si="36"/>
        <v>1</v>
      </c>
      <c r="G239">
        <f t="shared" si="37"/>
        <v>0</v>
      </c>
      <c r="H239">
        <f t="shared" si="38"/>
        <v>0</v>
      </c>
      <c r="I239">
        <f t="shared" si="39"/>
        <v>0</v>
      </c>
      <c r="J239">
        <v>80</v>
      </c>
      <c r="K239">
        <v>31</v>
      </c>
      <c r="L239">
        <v>38</v>
      </c>
      <c r="M239">
        <v>11</v>
      </c>
      <c r="O239">
        <v>73</v>
      </c>
      <c r="P239" s="1">
        <f t="shared" si="45"/>
        <v>0.91249999999999998</v>
      </c>
      <c r="S239">
        <v>238</v>
      </c>
      <c r="T239">
        <v>276</v>
      </c>
      <c r="U239">
        <v>2209</v>
      </c>
      <c r="V239" s="2">
        <f t="shared" si="46"/>
        <v>27.612500000000001</v>
      </c>
      <c r="W239">
        <v>73</v>
      </c>
      <c r="X239">
        <v>403</v>
      </c>
      <c r="Y239">
        <v>9</v>
      </c>
      <c r="Z239">
        <v>72</v>
      </c>
      <c r="AA239">
        <v>369</v>
      </c>
      <c r="AB239">
        <v>2.98</v>
      </c>
      <c r="AC239">
        <v>3.45</v>
      </c>
      <c r="AD239" s="1">
        <f t="shared" si="40"/>
        <v>-0.4700000000000002</v>
      </c>
      <c r="AE239" s="1">
        <f t="shared" si="41"/>
        <v>0.91249999999999998</v>
      </c>
      <c r="AF239" s="3">
        <f t="shared" si="42"/>
        <v>0.18114143920595532</v>
      </c>
      <c r="AG239" s="1">
        <f t="shared" si="43"/>
        <v>0.9</v>
      </c>
      <c r="AH239" s="3">
        <f t="shared" si="44"/>
        <v>0.1951219512195122</v>
      </c>
    </row>
    <row r="240" spans="1:34" x14ac:dyDescent="0.2">
      <c r="A240">
        <v>239</v>
      </c>
      <c r="B240">
        <v>1990</v>
      </c>
      <c r="C240" t="s">
        <v>22</v>
      </c>
      <c r="D240" t="s">
        <v>33</v>
      </c>
      <c r="E240" t="s">
        <v>55</v>
      </c>
      <c r="F240">
        <f t="shared" si="36"/>
        <v>1</v>
      </c>
      <c r="G240">
        <f t="shared" si="37"/>
        <v>1</v>
      </c>
      <c r="H240">
        <f t="shared" si="38"/>
        <v>0</v>
      </c>
      <c r="I240">
        <f t="shared" si="39"/>
        <v>0</v>
      </c>
      <c r="J240">
        <v>80</v>
      </c>
      <c r="K240">
        <v>46</v>
      </c>
      <c r="L240">
        <v>24</v>
      </c>
      <c r="M240">
        <v>10</v>
      </c>
      <c r="O240">
        <v>102</v>
      </c>
      <c r="P240" s="1">
        <f t="shared" si="45"/>
        <v>1.2749999999999999</v>
      </c>
      <c r="S240">
        <v>340</v>
      </c>
      <c r="T240">
        <v>254</v>
      </c>
      <c r="U240">
        <v>2228</v>
      </c>
      <c r="V240" s="2">
        <f t="shared" si="46"/>
        <v>27.85</v>
      </c>
      <c r="W240">
        <v>80</v>
      </c>
      <c r="X240">
        <v>391</v>
      </c>
      <c r="Y240">
        <v>18</v>
      </c>
      <c r="Z240">
        <v>63</v>
      </c>
      <c r="AA240">
        <v>370</v>
      </c>
      <c r="AB240">
        <v>4.25</v>
      </c>
      <c r="AC240">
        <v>3.18</v>
      </c>
      <c r="AD240" s="1">
        <f t="shared" si="40"/>
        <v>1.0699999999999998</v>
      </c>
      <c r="AE240" s="1">
        <f t="shared" si="41"/>
        <v>1</v>
      </c>
      <c r="AF240" s="3">
        <f t="shared" si="42"/>
        <v>0.20460358056265984</v>
      </c>
      <c r="AG240" s="1">
        <f t="shared" si="43"/>
        <v>0.78749999999999998</v>
      </c>
      <c r="AH240" s="3">
        <f t="shared" si="44"/>
        <v>0.17027027027027028</v>
      </c>
    </row>
    <row r="241" spans="1:34" x14ac:dyDescent="0.2">
      <c r="A241">
        <v>240</v>
      </c>
      <c r="B241">
        <v>1990</v>
      </c>
      <c r="C241" t="s">
        <v>22</v>
      </c>
      <c r="D241" t="s">
        <v>34</v>
      </c>
      <c r="E241" t="s">
        <v>27</v>
      </c>
      <c r="F241">
        <f t="shared" si="36"/>
        <v>1</v>
      </c>
      <c r="G241">
        <f t="shared" si="37"/>
        <v>1</v>
      </c>
      <c r="H241">
        <f t="shared" si="38"/>
        <v>1</v>
      </c>
      <c r="I241">
        <f t="shared" si="39"/>
        <v>1</v>
      </c>
      <c r="J241">
        <v>80</v>
      </c>
      <c r="K241">
        <v>27</v>
      </c>
      <c r="L241">
        <v>39</v>
      </c>
      <c r="M241">
        <v>14</v>
      </c>
      <c r="O241">
        <v>68</v>
      </c>
      <c r="P241" s="1">
        <f t="shared" si="45"/>
        <v>0.85</v>
      </c>
      <c r="S241">
        <v>256</v>
      </c>
      <c r="T241">
        <v>266</v>
      </c>
      <c r="U241">
        <v>1964</v>
      </c>
      <c r="V241" s="2">
        <f t="shared" si="46"/>
        <v>24.55</v>
      </c>
      <c r="W241">
        <v>76</v>
      </c>
      <c r="X241">
        <v>382</v>
      </c>
      <c r="Y241">
        <v>7</v>
      </c>
      <c r="Z241">
        <v>75</v>
      </c>
      <c r="AA241">
        <v>378</v>
      </c>
      <c r="AB241">
        <v>3.2</v>
      </c>
      <c r="AC241">
        <v>3.32</v>
      </c>
      <c r="AD241" s="1">
        <f t="shared" si="40"/>
        <v>-0.11999999999999966</v>
      </c>
      <c r="AE241" s="1">
        <f t="shared" si="41"/>
        <v>0.95</v>
      </c>
      <c r="AF241" s="3">
        <f t="shared" si="42"/>
        <v>0.19895287958115182</v>
      </c>
      <c r="AG241" s="1">
        <f t="shared" si="43"/>
        <v>0.9375</v>
      </c>
      <c r="AH241" s="3">
        <f t="shared" si="44"/>
        <v>0.1984126984126984</v>
      </c>
    </row>
    <row r="242" spans="1:34" x14ac:dyDescent="0.2">
      <c r="A242">
        <v>241</v>
      </c>
      <c r="B242">
        <v>1990</v>
      </c>
      <c r="C242" t="s">
        <v>22</v>
      </c>
      <c r="D242" t="s">
        <v>23</v>
      </c>
      <c r="E242" t="s">
        <v>55</v>
      </c>
      <c r="F242">
        <f t="shared" si="36"/>
        <v>1</v>
      </c>
      <c r="G242">
        <f t="shared" si="37"/>
        <v>1</v>
      </c>
      <c r="H242">
        <f t="shared" si="38"/>
        <v>0</v>
      </c>
      <c r="I242">
        <f t="shared" si="39"/>
        <v>0</v>
      </c>
      <c r="J242">
        <v>80</v>
      </c>
      <c r="K242">
        <v>39</v>
      </c>
      <c r="L242">
        <v>30</v>
      </c>
      <c r="M242">
        <v>11</v>
      </c>
      <c r="O242">
        <v>89</v>
      </c>
      <c r="P242" s="1">
        <f t="shared" si="45"/>
        <v>1.1125</v>
      </c>
      <c r="S242">
        <v>273</v>
      </c>
      <c r="T242">
        <v>249</v>
      </c>
      <c r="U242">
        <v>1425</v>
      </c>
      <c r="V242" s="2">
        <f t="shared" si="46"/>
        <v>17.8125</v>
      </c>
      <c r="W242">
        <v>66</v>
      </c>
      <c r="X242">
        <v>357</v>
      </c>
      <c r="Y242">
        <v>10</v>
      </c>
      <c r="Z242">
        <v>54</v>
      </c>
      <c r="AA242">
        <v>282</v>
      </c>
      <c r="AB242">
        <v>3.41</v>
      </c>
      <c r="AC242">
        <v>3.11</v>
      </c>
      <c r="AD242" s="1">
        <f t="shared" si="40"/>
        <v>0.30000000000000027</v>
      </c>
      <c r="AE242" s="1">
        <f t="shared" si="41"/>
        <v>0.82499999999999996</v>
      </c>
      <c r="AF242" s="3">
        <f t="shared" si="42"/>
        <v>0.18487394957983194</v>
      </c>
      <c r="AG242" s="1">
        <f t="shared" si="43"/>
        <v>0.67500000000000004</v>
      </c>
      <c r="AH242" s="3">
        <f t="shared" si="44"/>
        <v>0.19148936170212766</v>
      </c>
    </row>
    <row r="243" spans="1:34" x14ac:dyDescent="0.2">
      <c r="A243">
        <v>242</v>
      </c>
      <c r="B243">
        <v>1990</v>
      </c>
      <c r="C243" t="s">
        <v>22</v>
      </c>
      <c r="D243" t="s">
        <v>45</v>
      </c>
      <c r="E243" t="s">
        <v>56</v>
      </c>
      <c r="F243">
        <f t="shared" si="36"/>
        <v>1</v>
      </c>
      <c r="G243">
        <f t="shared" si="37"/>
        <v>0</v>
      </c>
      <c r="H243">
        <f t="shared" si="38"/>
        <v>0</v>
      </c>
      <c r="I243">
        <f t="shared" si="39"/>
        <v>0</v>
      </c>
      <c r="J243">
        <v>80</v>
      </c>
      <c r="K243">
        <v>32</v>
      </c>
      <c r="L243">
        <v>33</v>
      </c>
      <c r="M243">
        <v>15</v>
      </c>
      <c r="O243">
        <v>79</v>
      </c>
      <c r="P243" s="1">
        <f t="shared" si="45"/>
        <v>0.98750000000000004</v>
      </c>
      <c r="S243">
        <v>272</v>
      </c>
      <c r="T243">
        <v>264</v>
      </c>
      <c r="U243">
        <v>2024</v>
      </c>
      <c r="V243" s="2">
        <f t="shared" si="46"/>
        <v>25.3</v>
      </c>
      <c r="W243">
        <v>69</v>
      </c>
      <c r="X243">
        <v>347</v>
      </c>
      <c r="Y243">
        <v>13</v>
      </c>
      <c r="Z243">
        <v>80</v>
      </c>
      <c r="AA243">
        <v>394</v>
      </c>
      <c r="AB243">
        <v>3.4</v>
      </c>
      <c r="AC243">
        <v>3.3</v>
      </c>
      <c r="AD243" s="1">
        <f t="shared" si="40"/>
        <v>0.10000000000000009</v>
      </c>
      <c r="AE243" s="1">
        <f t="shared" si="41"/>
        <v>0.86250000000000004</v>
      </c>
      <c r="AF243" s="3">
        <f t="shared" si="42"/>
        <v>0.19884726224783861</v>
      </c>
      <c r="AG243" s="1">
        <f t="shared" si="43"/>
        <v>1</v>
      </c>
      <c r="AH243" s="3">
        <f t="shared" si="44"/>
        <v>0.20304568527918782</v>
      </c>
    </row>
    <row r="244" spans="1:34" x14ac:dyDescent="0.2">
      <c r="A244">
        <v>243</v>
      </c>
      <c r="B244">
        <v>1990</v>
      </c>
      <c r="C244" t="s">
        <v>22</v>
      </c>
      <c r="D244" t="s">
        <v>43</v>
      </c>
      <c r="F244">
        <f t="shared" si="36"/>
        <v>0</v>
      </c>
      <c r="G244">
        <f t="shared" si="37"/>
        <v>0</v>
      </c>
      <c r="H244">
        <f t="shared" si="38"/>
        <v>0</v>
      </c>
      <c r="I244">
        <f t="shared" si="39"/>
        <v>0</v>
      </c>
      <c r="J244">
        <v>80</v>
      </c>
      <c r="K244">
        <v>25</v>
      </c>
      <c r="L244">
        <v>45</v>
      </c>
      <c r="M244">
        <v>10</v>
      </c>
      <c r="O244">
        <v>60</v>
      </c>
      <c r="P244" s="1">
        <f t="shared" si="45"/>
        <v>0.75</v>
      </c>
      <c r="S244">
        <v>223</v>
      </c>
      <c r="T244">
        <v>290</v>
      </c>
      <c r="U244">
        <v>1723</v>
      </c>
      <c r="V244" s="2">
        <f t="shared" si="46"/>
        <v>21.537500000000001</v>
      </c>
      <c r="W244">
        <v>51</v>
      </c>
      <c r="X244">
        <v>317</v>
      </c>
      <c r="Y244">
        <v>12</v>
      </c>
      <c r="Z244">
        <v>78</v>
      </c>
      <c r="AA244">
        <v>353</v>
      </c>
      <c r="AB244">
        <v>2.79</v>
      </c>
      <c r="AC244">
        <v>3.62</v>
      </c>
      <c r="AD244" s="1">
        <f t="shared" si="40"/>
        <v>-0.83000000000000007</v>
      </c>
      <c r="AE244" s="1">
        <f t="shared" si="41"/>
        <v>0.63749999999999996</v>
      </c>
      <c r="AF244" s="3">
        <f t="shared" si="42"/>
        <v>0.16088328075709779</v>
      </c>
      <c r="AG244" s="1">
        <f t="shared" si="43"/>
        <v>0.97499999999999998</v>
      </c>
      <c r="AH244" s="3">
        <f t="shared" si="44"/>
        <v>0.22096317280453256</v>
      </c>
    </row>
    <row r="245" spans="1:34" x14ac:dyDescent="0.2">
      <c r="A245">
        <v>244</v>
      </c>
      <c r="B245">
        <v>1990</v>
      </c>
      <c r="C245" t="s">
        <v>22</v>
      </c>
      <c r="D245" t="s">
        <v>32</v>
      </c>
      <c r="E245" t="s">
        <v>56</v>
      </c>
      <c r="F245">
        <f t="shared" si="36"/>
        <v>1</v>
      </c>
      <c r="G245">
        <f t="shared" si="37"/>
        <v>0</v>
      </c>
      <c r="H245">
        <f t="shared" si="38"/>
        <v>0</v>
      </c>
      <c r="I245">
        <f t="shared" si="39"/>
        <v>0</v>
      </c>
      <c r="J245">
        <v>80</v>
      </c>
      <c r="K245">
        <v>36</v>
      </c>
      <c r="L245">
        <v>31</v>
      </c>
      <c r="M245">
        <v>13</v>
      </c>
      <c r="O245">
        <v>85</v>
      </c>
      <c r="P245" s="1">
        <f t="shared" si="45"/>
        <v>1.0625</v>
      </c>
      <c r="S245">
        <v>297</v>
      </c>
      <c r="T245">
        <v>265</v>
      </c>
      <c r="U245">
        <v>1893</v>
      </c>
      <c r="V245" s="2">
        <f t="shared" si="46"/>
        <v>23.662500000000001</v>
      </c>
      <c r="W245">
        <v>91</v>
      </c>
      <c r="X245">
        <v>389</v>
      </c>
      <c r="Y245">
        <v>10</v>
      </c>
      <c r="Z245">
        <v>73</v>
      </c>
      <c r="AA245">
        <v>362</v>
      </c>
      <c r="AB245">
        <v>3.71</v>
      </c>
      <c r="AC245">
        <v>3.31</v>
      </c>
      <c r="AD245" s="1">
        <f t="shared" si="40"/>
        <v>0.39999999999999991</v>
      </c>
      <c r="AE245" s="1">
        <f t="shared" si="41"/>
        <v>1.1375</v>
      </c>
      <c r="AF245" s="3">
        <f t="shared" si="42"/>
        <v>0.23393316195372751</v>
      </c>
      <c r="AG245" s="1">
        <f t="shared" si="43"/>
        <v>0.91249999999999998</v>
      </c>
      <c r="AH245" s="3">
        <f t="shared" si="44"/>
        <v>0.20165745856353592</v>
      </c>
    </row>
    <row r="246" spans="1:34" x14ac:dyDescent="0.2">
      <c r="A246">
        <v>245</v>
      </c>
      <c r="B246">
        <v>1990</v>
      </c>
      <c r="C246" t="s">
        <v>22</v>
      </c>
      <c r="D246" t="s">
        <v>36</v>
      </c>
      <c r="F246">
        <f t="shared" si="36"/>
        <v>0</v>
      </c>
      <c r="G246">
        <f t="shared" si="37"/>
        <v>0</v>
      </c>
      <c r="H246">
        <f t="shared" si="38"/>
        <v>0</v>
      </c>
      <c r="I246">
        <f t="shared" si="39"/>
        <v>0</v>
      </c>
      <c r="J246">
        <v>80</v>
      </c>
      <c r="K246">
        <v>33</v>
      </c>
      <c r="L246">
        <v>37</v>
      </c>
      <c r="M246">
        <v>10</v>
      </c>
      <c r="O246">
        <v>76</v>
      </c>
      <c r="P246" s="1">
        <f t="shared" si="45"/>
        <v>0.95</v>
      </c>
      <c r="S246">
        <v>252</v>
      </c>
      <c r="T246">
        <v>267</v>
      </c>
      <c r="U246">
        <v>1945</v>
      </c>
      <c r="V246" s="2">
        <f t="shared" si="46"/>
        <v>24.3125</v>
      </c>
      <c r="W246">
        <v>68</v>
      </c>
      <c r="X246">
        <v>338</v>
      </c>
      <c r="Y246">
        <v>16</v>
      </c>
      <c r="Z246">
        <v>72</v>
      </c>
      <c r="AA246">
        <v>376</v>
      </c>
      <c r="AB246">
        <v>3.15</v>
      </c>
      <c r="AC246">
        <v>3.34</v>
      </c>
      <c r="AD246" s="1">
        <f t="shared" si="40"/>
        <v>-0.18999999999999995</v>
      </c>
      <c r="AE246" s="1">
        <f t="shared" si="41"/>
        <v>0.85</v>
      </c>
      <c r="AF246" s="3">
        <f t="shared" si="42"/>
        <v>0.20118343195266272</v>
      </c>
      <c r="AG246" s="1">
        <f t="shared" si="43"/>
        <v>0.9</v>
      </c>
      <c r="AH246" s="3">
        <f t="shared" si="44"/>
        <v>0.19148936170212766</v>
      </c>
    </row>
    <row r="247" spans="1:34" x14ac:dyDescent="0.2">
      <c r="A247">
        <v>246</v>
      </c>
      <c r="B247">
        <v>1990</v>
      </c>
      <c r="C247" t="s">
        <v>22</v>
      </c>
      <c r="D247" t="s">
        <v>37</v>
      </c>
      <c r="E247" t="s">
        <v>25</v>
      </c>
      <c r="F247">
        <f t="shared" si="36"/>
        <v>1</v>
      </c>
      <c r="G247">
        <f t="shared" si="37"/>
        <v>1</v>
      </c>
      <c r="H247">
        <f t="shared" si="38"/>
        <v>1</v>
      </c>
      <c r="I247">
        <f t="shared" si="39"/>
        <v>1</v>
      </c>
      <c r="J247">
        <v>80</v>
      </c>
      <c r="K247">
        <v>41</v>
      </c>
      <c r="L247">
        <v>33</v>
      </c>
      <c r="M247">
        <v>6</v>
      </c>
      <c r="O247">
        <v>88</v>
      </c>
      <c r="P247" s="1">
        <f t="shared" si="45"/>
        <v>1.1000000000000001</v>
      </c>
      <c r="S247">
        <v>342</v>
      </c>
      <c r="T247">
        <v>305</v>
      </c>
      <c r="U247">
        <v>1641</v>
      </c>
      <c r="V247" s="2">
        <f t="shared" si="46"/>
        <v>20.512499999999999</v>
      </c>
      <c r="W247">
        <v>89</v>
      </c>
      <c r="X247">
        <v>388</v>
      </c>
      <c r="Y247">
        <v>12</v>
      </c>
      <c r="Z247">
        <v>73</v>
      </c>
      <c r="AA247">
        <v>351</v>
      </c>
      <c r="AB247">
        <v>4.28</v>
      </c>
      <c r="AC247">
        <v>3.81</v>
      </c>
      <c r="AD247" s="1">
        <f t="shared" si="40"/>
        <v>0.4700000000000002</v>
      </c>
      <c r="AE247" s="1">
        <f t="shared" si="41"/>
        <v>1.1125</v>
      </c>
      <c r="AF247" s="3">
        <f t="shared" si="42"/>
        <v>0.22938144329896906</v>
      </c>
      <c r="AG247" s="1">
        <f t="shared" si="43"/>
        <v>0.91249999999999998</v>
      </c>
      <c r="AH247" s="3">
        <f t="shared" si="44"/>
        <v>0.20797720797720798</v>
      </c>
    </row>
    <row r="248" spans="1:34" x14ac:dyDescent="0.2">
      <c r="A248">
        <v>247</v>
      </c>
      <c r="B248">
        <v>1990</v>
      </c>
      <c r="C248" t="s">
        <v>22</v>
      </c>
      <c r="D248" t="s">
        <v>51</v>
      </c>
      <c r="F248">
        <f t="shared" si="36"/>
        <v>0</v>
      </c>
      <c r="G248">
        <f t="shared" si="37"/>
        <v>0</v>
      </c>
      <c r="H248">
        <f t="shared" si="38"/>
        <v>0</v>
      </c>
      <c r="I248">
        <f t="shared" si="39"/>
        <v>0</v>
      </c>
      <c r="J248">
        <v>80</v>
      </c>
      <c r="K248">
        <v>16</v>
      </c>
      <c r="L248">
        <v>50</v>
      </c>
      <c r="M248">
        <v>14</v>
      </c>
      <c r="O248">
        <v>46</v>
      </c>
      <c r="P248" s="1">
        <f t="shared" si="45"/>
        <v>0.57499999999999996</v>
      </c>
      <c r="S248">
        <v>236</v>
      </c>
      <c r="T248">
        <v>354</v>
      </c>
      <c r="U248">
        <v>1741</v>
      </c>
      <c r="V248" s="2">
        <f t="shared" si="46"/>
        <v>21.762499999999999</v>
      </c>
      <c r="W248">
        <v>51</v>
      </c>
      <c r="X248">
        <v>328</v>
      </c>
      <c r="Y248">
        <v>11</v>
      </c>
      <c r="Z248">
        <v>98</v>
      </c>
      <c r="AA248">
        <v>368</v>
      </c>
      <c r="AB248">
        <v>2.95</v>
      </c>
      <c r="AC248">
        <v>4.42</v>
      </c>
      <c r="AD248" s="1">
        <f t="shared" si="40"/>
        <v>-1.4699999999999998</v>
      </c>
      <c r="AE248" s="1">
        <f t="shared" si="41"/>
        <v>0.63749999999999996</v>
      </c>
      <c r="AF248" s="3">
        <f t="shared" si="42"/>
        <v>0.15548780487804878</v>
      </c>
      <c r="AG248" s="1">
        <f t="shared" si="43"/>
        <v>1.2250000000000001</v>
      </c>
      <c r="AH248" s="3">
        <f t="shared" si="44"/>
        <v>0.26630434782608697</v>
      </c>
    </row>
    <row r="249" spans="1:34" x14ac:dyDescent="0.2">
      <c r="A249">
        <v>248</v>
      </c>
      <c r="B249">
        <v>1990</v>
      </c>
      <c r="C249" t="s">
        <v>22</v>
      </c>
      <c r="D249" t="s">
        <v>38</v>
      </c>
      <c r="E249" t="s">
        <v>55</v>
      </c>
      <c r="F249">
        <f t="shared" si="36"/>
        <v>1</v>
      </c>
      <c r="G249">
        <f t="shared" si="37"/>
        <v>1</v>
      </c>
      <c r="H249">
        <f t="shared" si="38"/>
        <v>0</v>
      </c>
      <c r="I249">
        <f t="shared" si="39"/>
        <v>0</v>
      </c>
      <c r="J249">
        <v>80</v>
      </c>
      <c r="K249">
        <v>47</v>
      </c>
      <c r="L249">
        <v>22</v>
      </c>
      <c r="M249">
        <v>11</v>
      </c>
      <c r="O249">
        <v>105</v>
      </c>
      <c r="P249" s="1">
        <f t="shared" si="45"/>
        <v>1.3125</v>
      </c>
      <c r="S249">
        <v>310</v>
      </c>
      <c r="T249">
        <v>250</v>
      </c>
      <c r="U249">
        <v>1987</v>
      </c>
      <c r="V249" s="2">
        <f t="shared" si="46"/>
        <v>24.837499999999999</v>
      </c>
      <c r="W249">
        <v>70</v>
      </c>
      <c r="X249">
        <v>348</v>
      </c>
      <c r="Y249">
        <v>18</v>
      </c>
      <c r="Z249">
        <v>55</v>
      </c>
      <c r="AA249">
        <v>339</v>
      </c>
      <c r="AB249">
        <v>3.88</v>
      </c>
      <c r="AC249">
        <v>3.12</v>
      </c>
      <c r="AD249" s="1">
        <f t="shared" si="40"/>
        <v>0.75999999999999979</v>
      </c>
      <c r="AE249" s="1">
        <f t="shared" si="41"/>
        <v>0.875</v>
      </c>
      <c r="AF249" s="3">
        <f t="shared" si="42"/>
        <v>0.20114942528735633</v>
      </c>
      <c r="AG249" s="1">
        <f t="shared" si="43"/>
        <v>0.6875</v>
      </c>
      <c r="AH249" s="3">
        <f t="shared" si="44"/>
        <v>0.16224188790560473</v>
      </c>
    </row>
    <row r="250" spans="1:34" x14ac:dyDescent="0.2">
      <c r="A250">
        <v>249</v>
      </c>
      <c r="B250">
        <v>1990</v>
      </c>
      <c r="C250" t="s">
        <v>22</v>
      </c>
      <c r="D250" t="s">
        <v>24</v>
      </c>
      <c r="F250">
        <f t="shared" si="36"/>
        <v>0</v>
      </c>
      <c r="G250">
        <f t="shared" si="37"/>
        <v>0</v>
      </c>
      <c r="H250">
        <f t="shared" si="38"/>
        <v>0</v>
      </c>
      <c r="I250">
        <f t="shared" si="39"/>
        <v>0</v>
      </c>
      <c r="J250">
        <v>80</v>
      </c>
      <c r="K250">
        <v>23</v>
      </c>
      <c r="L250">
        <v>46</v>
      </c>
      <c r="M250">
        <v>11</v>
      </c>
      <c r="O250">
        <v>57</v>
      </c>
      <c r="P250" s="1">
        <f t="shared" si="45"/>
        <v>0.71250000000000002</v>
      </c>
      <c r="S250">
        <v>241</v>
      </c>
      <c r="T250">
        <v>318</v>
      </c>
      <c r="U250">
        <v>1962</v>
      </c>
      <c r="V250" s="2">
        <f t="shared" si="46"/>
        <v>24.524999999999999</v>
      </c>
      <c r="W250">
        <v>61</v>
      </c>
      <c r="X250">
        <v>346</v>
      </c>
      <c r="Y250">
        <v>6</v>
      </c>
      <c r="Z250">
        <v>83</v>
      </c>
      <c r="AA250">
        <v>368</v>
      </c>
      <c r="AB250">
        <v>3.01</v>
      </c>
      <c r="AC250">
        <v>3.98</v>
      </c>
      <c r="AD250" s="1">
        <f t="shared" si="40"/>
        <v>-0.9700000000000002</v>
      </c>
      <c r="AE250" s="1">
        <f t="shared" si="41"/>
        <v>0.76249999999999996</v>
      </c>
      <c r="AF250" s="3">
        <f t="shared" si="42"/>
        <v>0.17630057803468208</v>
      </c>
      <c r="AG250" s="1">
        <f t="shared" si="43"/>
        <v>1.0375000000000001</v>
      </c>
      <c r="AH250" s="3">
        <f t="shared" si="44"/>
        <v>0.22554347826086957</v>
      </c>
    </row>
    <row r="251" spans="1:34" x14ac:dyDescent="0.2">
      <c r="A251">
        <v>250</v>
      </c>
      <c r="B251">
        <v>1990</v>
      </c>
      <c r="C251" t="s">
        <v>22</v>
      </c>
      <c r="D251" t="s">
        <v>40</v>
      </c>
      <c r="E251" t="s">
        <v>56</v>
      </c>
      <c r="F251">
        <f t="shared" si="36"/>
        <v>1</v>
      </c>
      <c r="G251">
        <f t="shared" si="37"/>
        <v>0</v>
      </c>
      <c r="H251">
        <f t="shared" si="38"/>
        <v>0</v>
      </c>
      <c r="I251">
        <f t="shared" si="39"/>
        <v>0</v>
      </c>
      <c r="J251">
        <v>80</v>
      </c>
      <c r="K251">
        <v>28</v>
      </c>
      <c r="L251">
        <v>43</v>
      </c>
      <c r="M251">
        <v>9</v>
      </c>
      <c r="O251">
        <v>65</v>
      </c>
      <c r="P251" s="1">
        <f t="shared" si="45"/>
        <v>0.8125</v>
      </c>
      <c r="S251">
        <v>243</v>
      </c>
      <c r="T251">
        <v>315</v>
      </c>
      <c r="U251">
        <v>2063</v>
      </c>
      <c r="V251" s="2">
        <f t="shared" si="46"/>
        <v>25.787500000000001</v>
      </c>
      <c r="W251">
        <v>65</v>
      </c>
      <c r="X251">
        <v>391</v>
      </c>
      <c r="Y251">
        <v>16</v>
      </c>
      <c r="Z251">
        <v>76</v>
      </c>
      <c r="AA251">
        <v>339</v>
      </c>
      <c r="AB251">
        <v>3.04</v>
      </c>
      <c r="AC251">
        <v>3.94</v>
      </c>
      <c r="AD251" s="1">
        <f t="shared" si="40"/>
        <v>-0.89999999999999991</v>
      </c>
      <c r="AE251" s="1">
        <f t="shared" si="41"/>
        <v>0.8125</v>
      </c>
      <c r="AF251" s="3">
        <f t="shared" si="42"/>
        <v>0.16624040920716113</v>
      </c>
      <c r="AG251" s="1">
        <f t="shared" si="43"/>
        <v>0.95</v>
      </c>
      <c r="AH251" s="3">
        <f t="shared" si="44"/>
        <v>0.22418879056047197</v>
      </c>
    </row>
    <row r="252" spans="1:34" x14ac:dyDescent="0.2">
      <c r="A252">
        <v>251</v>
      </c>
      <c r="B252">
        <v>1990</v>
      </c>
      <c r="C252" t="s">
        <v>22</v>
      </c>
      <c r="D252" t="s">
        <v>46</v>
      </c>
      <c r="E252" t="s">
        <v>55</v>
      </c>
      <c r="F252">
        <f t="shared" si="36"/>
        <v>1</v>
      </c>
      <c r="G252">
        <f t="shared" si="37"/>
        <v>1</v>
      </c>
      <c r="H252">
        <f t="shared" si="38"/>
        <v>0</v>
      </c>
      <c r="I252">
        <f t="shared" si="39"/>
        <v>0</v>
      </c>
      <c r="J252">
        <v>80</v>
      </c>
      <c r="K252">
        <v>37</v>
      </c>
      <c r="L252">
        <v>36</v>
      </c>
      <c r="M252">
        <v>7</v>
      </c>
      <c r="O252">
        <v>81</v>
      </c>
      <c r="P252" s="1">
        <f t="shared" si="45"/>
        <v>1.0125</v>
      </c>
      <c r="S252">
        <v>258</v>
      </c>
      <c r="T252">
        <v>258</v>
      </c>
      <c r="U252">
        <v>1839</v>
      </c>
      <c r="V252" s="2">
        <f t="shared" si="46"/>
        <v>22.987500000000001</v>
      </c>
      <c r="W252">
        <v>64</v>
      </c>
      <c r="X252">
        <v>340</v>
      </c>
      <c r="Y252">
        <v>15</v>
      </c>
      <c r="Z252">
        <v>44</v>
      </c>
      <c r="AA252">
        <v>314</v>
      </c>
      <c r="AB252">
        <v>3.22</v>
      </c>
      <c r="AC252">
        <v>3.22</v>
      </c>
      <c r="AD252" s="1">
        <f t="shared" si="40"/>
        <v>0</v>
      </c>
      <c r="AE252" s="1">
        <f t="shared" si="41"/>
        <v>0.8</v>
      </c>
      <c r="AF252" s="3">
        <f t="shared" si="42"/>
        <v>0.18823529411764706</v>
      </c>
      <c r="AG252" s="1">
        <f t="shared" si="43"/>
        <v>0.55000000000000004</v>
      </c>
      <c r="AH252" s="3">
        <f t="shared" si="44"/>
        <v>0.14012738853503184</v>
      </c>
    </row>
    <row r="253" spans="1:34" x14ac:dyDescent="0.2">
      <c r="A253">
        <v>252</v>
      </c>
      <c r="B253">
        <v>1990</v>
      </c>
      <c r="C253" t="s">
        <v>22</v>
      </c>
      <c r="D253" t="s">
        <v>53</v>
      </c>
      <c r="F253">
        <f t="shared" si="36"/>
        <v>0</v>
      </c>
      <c r="G253">
        <f t="shared" si="37"/>
        <v>0</v>
      </c>
      <c r="H253">
        <f t="shared" si="38"/>
        <v>0</v>
      </c>
      <c r="I253">
        <f t="shared" si="39"/>
        <v>0</v>
      </c>
      <c r="J253">
        <v>80</v>
      </c>
      <c r="K253">
        <v>26</v>
      </c>
      <c r="L253">
        <v>43</v>
      </c>
      <c r="M253">
        <v>11</v>
      </c>
      <c r="O253">
        <v>63</v>
      </c>
      <c r="P253" s="1">
        <f t="shared" si="45"/>
        <v>0.78749999999999998</v>
      </c>
      <c r="S253">
        <v>260</v>
      </c>
      <c r="T253">
        <v>288</v>
      </c>
      <c r="U253">
        <v>1675</v>
      </c>
      <c r="V253" s="2">
        <f t="shared" si="46"/>
        <v>20.9375</v>
      </c>
      <c r="W253">
        <v>74</v>
      </c>
      <c r="X253">
        <v>381</v>
      </c>
      <c r="Y253">
        <v>12</v>
      </c>
      <c r="Z253">
        <v>57</v>
      </c>
      <c r="AA253">
        <v>351</v>
      </c>
      <c r="AB253">
        <v>3.25</v>
      </c>
      <c r="AC253">
        <v>3.6</v>
      </c>
      <c r="AD253" s="1">
        <f t="shared" si="40"/>
        <v>-0.35000000000000009</v>
      </c>
      <c r="AE253" s="1">
        <f t="shared" si="41"/>
        <v>0.92500000000000004</v>
      </c>
      <c r="AF253" s="3">
        <f t="shared" si="42"/>
        <v>0.1942257217847769</v>
      </c>
      <c r="AG253" s="1">
        <f t="shared" si="43"/>
        <v>0.71250000000000002</v>
      </c>
      <c r="AH253" s="3">
        <f t="shared" si="44"/>
        <v>0.1623931623931624</v>
      </c>
    </row>
    <row r="254" spans="1:34" x14ac:dyDescent="0.2">
      <c r="A254">
        <v>253</v>
      </c>
      <c r="B254">
        <v>1991</v>
      </c>
      <c r="C254" t="s">
        <v>22</v>
      </c>
      <c r="D254" t="s">
        <v>26</v>
      </c>
      <c r="E254" t="s">
        <v>57</v>
      </c>
      <c r="F254">
        <f t="shared" si="36"/>
        <v>1</v>
      </c>
      <c r="G254">
        <f t="shared" si="37"/>
        <v>1</v>
      </c>
      <c r="H254">
        <f t="shared" si="38"/>
        <v>1</v>
      </c>
      <c r="I254">
        <f t="shared" si="39"/>
        <v>0</v>
      </c>
      <c r="J254">
        <v>80</v>
      </c>
      <c r="K254">
        <v>36</v>
      </c>
      <c r="L254">
        <v>32</v>
      </c>
      <c r="M254">
        <v>12</v>
      </c>
      <c r="O254">
        <v>84</v>
      </c>
      <c r="P254" s="1">
        <f t="shared" si="45"/>
        <v>1.05</v>
      </c>
      <c r="S254">
        <v>270</v>
      </c>
      <c r="T254">
        <v>275</v>
      </c>
      <c r="U254">
        <v>1752</v>
      </c>
      <c r="V254" s="2">
        <f t="shared" si="46"/>
        <v>21.9</v>
      </c>
      <c r="W254">
        <v>77</v>
      </c>
      <c r="X254">
        <v>406</v>
      </c>
      <c r="Y254">
        <v>14</v>
      </c>
      <c r="Z254">
        <v>72</v>
      </c>
      <c r="AA254">
        <v>363</v>
      </c>
      <c r="AB254">
        <v>3.38</v>
      </c>
      <c r="AC254">
        <v>3.44</v>
      </c>
      <c r="AD254" s="1">
        <f t="shared" si="40"/>
        <v>-6.0000000000000053E-2</v>
      </c>
      <c r="AE254" s="1">
        <f t="shared" si="41"/>
        <v>0.96250000000000002</v>
      </c>
      <c r="AF254" s="3">
        <f t="shared" si="42"/>
        <v>0.18965517241379309</v>
      </c>
      <c r="AG254" s="1">
        <f t="shared" si="43"/>
        <v>0.9</v>
      </c>
      <c r="AH254" s="3">
        <f t="shared" si="44"/>
        <v>0.19834710743801653</v>
      </c>
    </row>
    <row r="255" spans="1:34" x14ac:dyDescent="0.2">
      <c r="A255">
        <v>254</v>
      </c>
      <c r="B255">
        <v>1991</v>
      </c>
      <c r="C255" t="s">
        <v>22</v>
      </c>
      <c r="D255" t="s">
        <v>39</v>
      </c>
      <c r="E255" t="s">
        <v>56</v>
      </c>
      <c r="F255">
        <f t="shared" si="36"/>
        <v>1</v>
      </c>
      <c r="G255">
        <f t="shared" si="37"/>
        <v>0</v>
      </c>
      <c r="H255">
        <f t="shared" si="38"/>
        <v>0</v>
      </c>
      <c r="I255">
        <f t="shared" si="39"/>
        <v>0</v>
      </c>
      <c r="J255">
        <v>80</v>
      </c>
      <c r="K255">
        <v>31</v>
      </c>
      <c r="L255">
        <v>37</v>
      </c>
      <c r="M255">
        <v>12</v>
      </c>
      <c r="O255">
        <v>74</v>
      </c>
      <c r="P255" s="1">
        <f t="shared" si="45"/>
        <v>0.92500000000000004</v>
      </c>
      <c r="S255">
        <v>289</v>
      </c>
      <c r="T255">
        <v>299</v>
      </c>
      <c r="U255">
        <v>2713</v>
      </c>
      <c r="V255" s="2">
        <f t="shared" si="46"/>
        <v>33.912500000000001</v>
      </c>
      <c r="W255">
        <v>105</v>
      </c>
      <c r="X255">
        <v>466</v>
      </c>
      <c r="Y255">
        <v>11</v>
      </c>
      <c r="Z255">
        <v>91</v>
      </c>
      <c r="AA255">
        <v>424</v>
      </c>
      <c r="AB255">
        <v>3.61</v>
      </c>
      <c r="AC255">
        <v>3.74</v>
      </c>
      <c r="AD255" s="1">
        <f t="shared" si="40"/>
        <v>-0.13000000000000034</v>
      </c>
      <c r="AE255" s="1">
        <f t="shared" si="41"/>
        <v>1.3125</v>
      </c>
      <c r="AF255" s="3">
        <f t="shared" si="42"/>
        <v>0.22532188841201717</v>
      </c>
      <c r="AG255" s="1">
        <f t="shared" si="43"/>
        <v>1.1375</v>
      </c>
      <c r="AH255" s="3">
        <f t="shared" si="44"/>
        <v>0.21462264150943397</v>
      </c>
    </row>
    <row r="256" spans="1:34" x14ac:dyDescent="0.2">
      <c r="A256">
        <v>255</v>
      </c>
      <c r="B256">
        <v>1991</v>
      </c>
      <c r="C256" t="s">
        <v>22</v>
      </c>
      <c r="D256" t="s">
        <v>42</v>
      </c>
      <c r="F256">
        <f t="shared" si="36"/>
        <v>0</v>
      </c>
      <c r="G256">
        <f t="shared" si="37"/>
        <v>0</v>
      </c>
      <c r="H256">
        <f t="shared" si="38"/>
        <v>0</v>
      </c>
      <c r="I256">
        <f t="shared" si="39"/>
        <v>0</v>
      </c>
      <c r="J256">
        <v>80</v>
      </c>
      <c r="K256">
        <v>31</v>
      </c>
      <c r="L256">
        <v>37</v>
      </c>
      <c r="M256">
        <v>12</v>
      </c>
      <c r="O256">
        <v>74</v>
      </c>
      <c r="P256" s="1">
        <f t="shared" si="45"/>
        <v>0.92500000000000004</v>
      </c>
      <c r="S256">
        <v>296</v>
      </c>
      <c r="T256">
        <v>305</v>
      </c>
      <c r="U256">
        <v>2643</v>
      </c>
      <c r="V256" s="2">
        <f t="shared" si="46"/>
        <v>33.037500000000001</v>
      </c>
      <c r="W256">
        <v>87</v>
      </c>
      <c r="X256">
        <v>414</v>
      </c>
      <c r="Y256">
        <v>10</v>
      </c>
      <c r="Z256">
        <v>107</v>
      </c>
      <c r="AA256">
        <v>489</v>
      </c>
      <c r="AB256">
        <v>3.7</v>
      </c>
      <c r="AC256">
        <v>3.81</v>
      </c>
      <c r="AD256" s="1">
        <f t="shared" si="40"/>
        <v>-0.10999999999999988</v>
      </c>
      <c r="AE256" s="1">
        <f t="shared" si="41"/>
        <v>1.0874999999999999</v>
      </c>
      <c r="AF256" s="3">
        <f t="shared" si="42"/>
        <v>0.21014492753623187</v>
      </c>
      <c r="AG256" s="1">
        <f t="shared" si="43"/>
        <v>1.3374999999999999</v>
      </c>
      <c r="AH256" s="3">
        <f t="shared" si="44"/>
        <v>0.21881390593047034</v>
      </c>
    </row>
    <row r="257" spans="1:34" x14ac:dyDescent="0.2">
      <c r="A257">
        <v>256</v>
      </c>
      <c r="B257">
        <v>1991</v>
      </c>
      <c r="C257" t="s">
        <v>22</v>
      </c>
      <c r="D257" t="s">
        <v>29</v>
      </c>
      <c r="E257" t="s">
        <v>27</v>
      </c>
      <c r="F257">
        <f t="shared" si="36"/>
        <v>1</v>
      </c>
      <c r="G257">
        <f t="shared" si="37"/>
        <v>1</v>
      </c>
      <c r="H257">
        <f t="shared" si="38"/>
        <v>1</v>
      </c>
      <c r="I257">
        <f t="shared" si="39"/>
        <v>1</v>
      </c>
      <c r="J257">
        <v>80</v>
      </c>
      <c r="K257">
        <v>36</v>
      </c>
      <c r="L257">
        <v>29</v>
      </c>
      <c r="M257">
        <v>15</v>
      </c>
      <c r="O257">
        <v>87</v>
      </c>
      <c r="P257" s="1">
        <f t="shared" si="45"/>
        <v>1.0874999999999999</v>
      </c>
      <c r="S257">
        <v>257</v>
      </c>
      <c r="T257">
        <v>236</v>
      </c>
      <c r="U257">
        <v>2663</v>
      </c>
      <c r="V257" s="2">
        <f t="shared" si="46"/>
        <v>33.287500000000001</v>
      </c>
      <c r="W257">
        <v>81</v>
      </c>
      <c r="X257">
        <v>467</v>
      </c>
      <c r="Y257">
        <v>10</v>
      </c>
      <c r="Z257">
        <v>76</v>
      </c>
      <c r="AA257">
        <v>482</v>
      </c>
      <c r="AB257">
        <v>3.21</v>
      </c>
      <c r="AC257">
        <v>2.95</v>
      </c>
      <c r="AD257" s="1">
        <f t="shared" si="40"/>
        <v>0.25999999999999979</v>
      </c>
      <c r="AE257" s="1">
        <f t="shared" si="41"/>
        <v>1.0125</v>
      </c>
      <c r="AF257" s="3">
        <f t="shared" si="42"/>
        <v>0.17344753747323341</v>
      </c>
      <c r="AG257" s="1">
        <f t="shared" si="43"/>
        <v>0.95</v>
      </c>
      <c r="AH257" s="3">
        <f t="shared" si="44"/>
        <v>0.15767634854771784</v>
      </c>
    </row>
    <row r="258" spans="1:34" x14ac:dyDescent="0.2">
      <c r="A258">
        <v>257</v>
      </c>
      <c r="B258">
        <v>1991</v>
      </c>
      <c r="C258" t="s">
        <v>22</v>
      </c>
      <c r="D258" t="s">
        <v>31</v>
      </c>
      <c r="E258" t="s">
        <v>55</v>
      </c>
      <c r="F258">
        <f t="shared" si="36"/>
        <v>1</v>
      </c>
      <c r="G258">
        <f t="shared" si="37"/>
        <v>1</v>
      </c>
      <c r="H258">
        <f t="shared" si="38"/>
        <v>0</v>
      </c>
      <c r="I258">
        <f t="shared" si="39"/>
        <v>0</v>
      </c>
      <c r="J258">
        <v>80</v>
      </c>
      <c r="K258">
        <v>43</v>
      </c>
      <c r="L258">
        <v>25</v>
      </c>
      <c r="M258">
        <v>12</v>
      </c>
      <c r="O258">
        <v>98</v>
      </c>
      <c r="P258" s="1">
        <f t="shared" si="45"/>
        <v>1.2250000000000001</v>
      </c>
      <c r="S258">
        <v>320</v>
      </c>
      <c r="T258">
        <v>256</v>
      </c>
      <c r="U258">
        <v>2078</v>
      </c>
      <c r="V258" s="2">
        <f t="shared" si="46"/>
        <v>25.975000000000001</v>
      </c>
      <c r="W258">
        <v>72</v>
      </c>
      <c r="X258">
        <v>386</v>
      </c>
      <c r="Y258">
        <v>7</v>
      </c>
      <c r="Z258">
        <v>78</v>
      </c>
      <c r="AA258">
        <v>419</v>
      </c>
      <c r="AB258">
        <v>4</v>
      </c>
      <c r="AC258">
        <v>3.2</v>
      </c>
      <c r="AD258" s="1">
        <f t="shared" si="40"/>
        <v>0.79999999999999982</v>
      </c>
      <c r="AE258" s="1">
        <f t="shared" si="41"/>
        <v>0.9</v>
      </c>
      <c r="AF258" s="3">
        <f t="shared" si="42"/>
        <v>0.18652849740932642</v>
      </c>
      <c r="AG258" s="1">
        <f t="shared" si="43"/>
        <v>0.97499999999999998</v>
      </c>
      <c r="AH258" s="3">
        <f t="shared" si="44"/>
        <v>0.18615751789976134</v>
      </c>
    </row>
    <row r="259" spans="1:34" x14ac:dyDescent="0.2">
      <c r="A259">
        <v>258</v>
      </c>
      <c r="B259">
        <v>1991</v>
      </c>
      <c r="C259" t="s">
        <v>22</v>
      </c>
      <c r="D259" t="s">
        <v>48</v>
      </c>
      <c r="E259" t="s">
        <v>57</v>
      </c>
      <c r="F259">
        <f t="shared" ref="F259:F322" si="47">IF(E259="",0,1)</f>
        <v>1</v>
      </c>
      <c r="G259">
        <f t="shared" ref="G259:G322" si="48">IF(OR(E259="CSF",E259="DF",E259="QF", E259="CF",E259="SF",E259="F",E259="SC"),1,0)</f>
        <v>1</v>
      </c>
      <c r="H259">
        <f t="shared" ref="H259:H322" si="49">IF(OR(E259="CF",E259="SF",E259="F", E259="SC"),1,0)</f>
        <v>1</v>
      </c>
      <c r="I259">
        <f t="shared" ref="I259:I322" si="50">IF(OR(E259="F", E259="SC"),1,0)</f>
        <v>0</v>
      </c>
      <c r="J259">
        <v>80</v>
      </c>
      <c r="K259">
        <v>36</v>
      </c>
      <c r="L259">
        <v>34</v>
      </c>
      <c r="M259">
        <v>10</v>
      </c>
      <c r="O259">
        <v>82</v>
      </c>
      <c r="P259" s="1">
        <f t="shared" si="45"/>
        <v>1.0249999999999999</v>
      </c>
      <c r="S259">
        <v>295</v>
      </c>
      <c r="T259">
        <v>297</v>
      </c>
      <c r="U259">
        <v>1907</v>
      </c>
      <c r="V259" s="2">
        <f t="shared" si="46"/>
        <v>23.837499999999999</v>
      </c>
      <c r="W259">
        <v>68</v>
      </c>
      <c r="X259">
        <v>366</v>
      </c>
      <c r="Y259">
        <v>15</v>
      </c>
      <c r="Z259">
        <v>93</v>
      </c>
      <c r="AA259">
        <v>423</v>
      </c>
      <c r="AB259">
        <v>3.69</v>
      </c>
      <c r="AC259">
        <v>3.71</v>
      </c>
      <c r="AD259" s="1">
        <f t="shared" ref="AD259:AD322" si="51">AB259-AC259</f>
        <v>-2.0000000000000018E-2</v>
      </c>
      <c r="AE259" s="1">
        <f t="shared" ref="AE259:AE322" si="52">W259/J259</f>
        <v>0.85</v>
      </c>
      <c r="AF259" s="3">
        <f t="shared" ref="AF259:AF322" si="53">W259/X259</f>
        <v>0.18579234972677597</v>
      </c>
      <c r="AG259" s="1">
        <f t="shared" ref="AG259:AG322" si="54">Z259/J259</f>
        <v>1.1625000000000001</v>
      </c>
      <c r="AH259" s="3">
        <f t="shared" ref="AH259:AH322" si="55">Z259/AA259</f>
        <v>0.21985815602836881</v>
      </c>
    </row>
    <row r="260" spans="1:34" x14ac:dyDescent="0.2">
      <c r="A260">
        <v>259</v>
      </c>
      <c r="B260">
        <v>1991</v>
      </c>
      <c r="C260" t="s">
        <v>22</v>
      </c>
      <c r="D260" t="s">
        <v>49</v>
      </c>
      <c r="E260" t="s">
        <v>56</v>
      </c>
      <c r="F260">
        <f t="shared" si="47"/>
        <v>1</v>
      </c>
      <c r="G260">
        <f t="shared" si="48"/>
        <v>0</v>
      </c>
      <c r="H260">
        <f t="shared" si="49"/>
        <v>0</v>
      </c>
      <c r="I260">
        <f t="shared" si="50"/>
        <v>0</v>
      </c>
      <c r="J260">
        <v>80</v>
      </c>
      <c r="K260">
        <v>26</v>
      </c>
      <c r="L260">
        <v>41</v>
      </c>
      <c r="M260">
        <v>13</v>
      </c>
      <c r="O260">
        <v>65</v>
      </c>
      <c r="P260" s="1">
        <f t="shared" ref="P260:P323" si="56">O260/J260</f>
        <v>0.8125</v>
      </c>
      <c r="S260">
        <v>247</v>
      </c>
      <c r="T260">
        <v>283</v>
      </c>
      <c r="U260">
        <v>1793</v>
      </c>
      <c r="V260" s="2">
        <f t="shared" ref="V260:V323" si="57">U260/J260</f>
        <v>22.412500000000001</v>
      </c>
      <c r="W260">
        <v>73</v>
      </c>
      <c r="X260">
        <v>414</v>
      </c>
      <c r="Y260">
        <v>11</v>
      </c>
      <c r="Z260">
        <v>86</v>
      </c>
      <c r="AA260">
        <v>396</v>
      </c>
      <c r="AB260">
        <v>3.09</v>
      </c>
      <c r="AC260">
        <v>3.54</v>
      </c>
      <c r="AD260" s="1">
        <f t="shared" si="51"/>
        <v>-0.45000000000000018</v>
      </c>
      <c r="AE260" s="1">
        <f t="shared" si="52"/>
        <v>0.91249999999999998</v>
      </c>
      <c r="AF260" s="3">
        <f t="shared" si="53"/>
        <v>0.17632850241545894</v>
      </c>
      <c r="AG260" s="1">
        <f t="shared" si="54"/>
        <v>1.075</v>
      </c>
      <c r="AH260" s="3">
        <f t="shared" si="55"/>
        <v>0.21717171717171718</v>
      </c>
    </row>
    <row r="261" spans="1:34" x14ac:dyDescent="0.2">
      <c r="A261">
        <v>260</v>
      </c>
      <c r="B261">
        <v>1991</v>
      </c>
      <c r="C261" t="s">
        <v>22</v>
      </c>
      <c r="D261" t="s">
        <v>33</v>
      </c>
      <c r="E261" t="s">
        <v>56</v>
      </c>
      <c r="F261">
        <f t="shared" si="47"/>
        <v>1</v>
      </c>
      <c r="G261">
        <f t="shared" si="48"/>
        <v>0</v>
      </c>
      <c r="H261">
        <f t="shared" si="49"/>
        <v>0</v>
      </c>
      <c r="I261">
        <f t="shared" si="50"/>
        <v>0</v>
      </c>
      <c r="J261">
        <v>80</v>
      </c>
      <c r="K261">
        <v>35</v>
      </c>
      <c r="L261">
        <v>31</v>
      </c>
      <c r="M261">
        <v>14</v>
      </c>
      <c r="O261">
        <v>84</v>
      </c>
      <c r="P261" s="1">
        <f t="shared" si="56"/>
        <v>1.05</v>
      </c>
      <c r="S261">
        <v>287</v>
      </c>
      <c r="T261">
        <v>296</v>
      </c>
      <c r="U261">
        <v>2161</v>
      </c>
      <c r="V261" s="2">
        <f t="shared" si="57"/>
        <v>27.012499999999999</v>
      </c>
      <c r="W261">
        <v>79</v>
      </c>
      <c r="X261">
        <v>411</v>
      </c>
      <c r="Y261">
        <v>12</v>
      </c>
      <c r="Z261">
        <v>76</v>
      </c>
      <c r="AA261">
        <v>417</v>
      </c>
      <c r="AB261">
        <v>3.59</v>
      </c>
      <c r="AC261">
        <v>3.7</v>
      </c>
      <c r="AD261" s="1">
        <f t="shared" si="51"/>
        <v>-0.11000000000000032</v>
      </c>
      <c r="AE261" s="1">
        <f t="shared" si="52"/>
        <v>0.98750000000000004</v>
      </c>
      <c r="AF261" s="3">
        <f t="shared" si="53"/>
        <v>0.19221411192214111</v>
      </c>
      <c r="AG261" s="1">
        <f t="shared" si="54"/>
        <v>0.95</v>
      </c>
      <c r="AH261" s="3">
        <f t="shared" si="55"/>
        <v>0.18225419664268586</v>
      </c>
    </row>
    <row r="262" spans="1:34" x14ac:dyDescent="0.2">
      <c r="A262">
        <v>261</v>
      </c>
      <c r="B262">
        <v>1991</v>
      </c>
      <c r="C262" t="s">
        <v>22</v>
      </c>
      <c r="D262" t="s">
        <v>34</v>
      </c>
      <c r="E262" t="s">
        <v>56</v>
      </c>
      <c r="F262">
        <f t="shared" si="47"/>
        <v>1</v>
      </c>
      <c r="G262">
        <f t="shared" si="48"/>
        <v>0</v>
      </c>
      <c r="H262">
        <f t="shared" si="49"/>
        <v>0</v>
      </c>
      <c r="I262">
        <f t="shared" si="50"/>
        <v>0</v>
      </c>
      <c r="J262">
        <v>80</v>
      </c>
      <c r="K262">
        <v>32</v>
      </c>
      <c r="L262">
        <v>42</v>
      </c>
      <c r="M262">
        <v>6</v>
      </c>
      <c r="O262">
        <v>70</v>
      </c>
      <c r="P262" s="1">
        <f t="shared" si="56"/>
        <v>0.875</v>
      </c>
      <c r="S262">
        <v>246</v>
      </c>
      <c r="T262">
        <v>278</v>
      </c>
      <c r="U262">
        <v>2169</v>
      </c>
      <c r="V262" s="2">
        <f t="shared" si="57"/>
        <v>27.112500000000001</v>
      </c>
      <c r="W262">
        <v>76</v>
      </c>
      <c r="X262">
        <v>446</v>
      </c>
      <c r="Y262">
        <v>22</v>
      </c>
      <c r="Z262">
        <v>77</v>
      </c>
      <c r="AA262">
        <v>417</v>
      </c>
      <c r="AB262">
        <v>3.08</v>
      </c>
      <c r="AC262">
        <v>3.48</v>
      </c>
      <c r="AD262" s="1">
        <f t="shared" si="51"/>
        <v>-0.39999999999999991</v>
      </c>
      <c r="AE262" s="1">
        <f t="shared" si="52"/>
        <v>0.95</v>
      </c>
      <c r="AF262" s="3">
        <f t="shared" si="53"/>
        <v>0.17040358744394618</v>
      </c>
      <c r="AG262" s="1">
        <f t="shared" si="54"/>
        <v>0.96250000000000002</v>
      </c>
      <c r="AH262" s="3">
        <f t="shared" si="55"/>
        <v>0.18465227817745802</v>
      </c>
    </row>
    <row r="263" spans="1:34" x14ac:dyDescent="0.2">
      <c r="A263">
        <v>262</v>
      </c>
      <c r="B263">
        <v>1991</v>
      </c>
      <c r="C263" t="s">
        <v>22</v>
      </c>
      <c r="D263" t="s">
        <v>23</v>
      </c>
      <c r="E263" t="s">
        <v>55</v>
      </c>
      <c r="F263">
        <f t="shared" si="47"/>
        <v>1</v>
      </c>
      <c r="G263">
        <f t="shared" si="48"/>
        <v>1</v>
      </c>
      <c r="H263">
        <f t="shared" si="49"/>
        <v>0</v>
      </c>
      <c r="I263">
        <f t="shared" si="50"/>
        <v>0</v>
      </c>
      <c r="J263">
        <v>80</v>
      </c>
      <c r="K263">
        <v>41</v>
      </c>
      <c r="L263">
        <v>28</v>
      </c>
      <c r="M263">
        <v>11</v>
      </c>
      <c r="O263">
        <v>93</v>
      </c>
      <c r="P263" s="1">
        <f t="shared" si="56"/>
        <v>1.1625000000000001</v>
      </c>
      <c r="S263">
        <v>267</v>
      </c>
      <c r="T263">
        <v>207</v>
      </c>
      <c r="U263">
        <v>1556</v>
      </c>
      <c r="V263" s="2">
        <f t="shared" si="57"/>
        <v>19.45</v>
      </c>
      <c r="W263">
        <v>74</v>
      </c>
      <c r="X263">
        <v>379</v>
      </c>
      <c r="Y263">
        <v>5</v>
      </c>
      <c r="Z263">
        <v>60</v>
      </c>
      <c r="AA263">
        <v>320</v>
      </c>
      <c r="AB263">
        <v>3.34</v>
      </c>
      <c r="AC263">
        <v>2.59</v>
      </c>
      <c r="AD263" s="1">
        <f t="shared" si="51"/>
        <v>0.75</v>
      </c>
      <c r="AE263" s="1">
        <f t="shared" si="52"/>
        <v>0.92500000000000004</v>
      </c>
      <c r="AF263" s="3">
        <f t="shared" si="53"/>
        <v>0.19525065963060687</v>
      </c>
      <c r="AG263" s="1">
        <f t="shared" si="54"/>
        <v>0.75</v>
      </c>
      <c r="AH263" s="3">
        <f t="shared" si="55"/>
        <v>0.1875</v>
      </c>
    </row>
    <row r="264" spans="1:34" x14ac:dyDescent="0.2">
      <c r="A264">
        <v>263</v>
      </c>
      <c r="B264">
        <v>1991</v>
      </c>
      <c r="C264" t="s">
        <v>22</v>
      </c>
      <c r="D264" t="s">
        <v>45</v>
      </c>
      <c r="E264" t="s">
        <v>56</v>
      </c>
      <c r="F264">
        <f t="shared" si="47"/>
        <v>1</v>
      </c>
      <c r="G264">
        <f t="shared" si="48"/>
        <v>0</v>
      </c>
      <c r="H264">
        <f t="shared" si="49"/>
        <v>0</v>
      </c>
      <c r="I264">
        <f t="shared" si="50"/>
        <v>0</v>
      </c>
      <c r="J264">
        <v>80</v>
      </c>
      <c r="K264">
        <v>38</v>
      </c>
      <c r="L264">
        <v>31</v>
      </c>
      <c r="M264">
        <v>11</v>
      </c>
      <c r="O264">
        <v>87</v>
      </c>
      <c r="P264" s="1">
        <f t="shared" si="56"/>
        <v>1.0874999999999999</v>
      </c>
      <c r="S264">
        <v>289</v>
      </c>
      <c r="T264">
        <v>259</v>
      </c>
      <c r="U264">
        <v>1611</v>
      </c>
      <c r="V264" s="2">
        <f t="shared" si="57"/>
        <v>20.137499999999999</v>
      </c>
      <c r="W264">
        <v>59</v>
      </c>
      <c r="X264">
        <v>338</v>
      </c>
      <c r="Y264">
        <v>10</v>
      </c>
      <c r="Z264">
        <v>68</v>
      </c>
      <c r="AA264">
        <v>374</v>
      </c>
      <c r="AB264">
        <v>3.61</v>
      </c>
      <c r="AC264">
        <v>3.24</v>
      </c>
      <c r="AD264" s="1">
        <f t="shared" si="51"/>
        <v>0.36999999999999966</v>
      </c>
      <c r="AE264" s="1">
        <f t="shared" si="52"/>
        <v>0.73750000000000004</v>
      </c>
      <c r="AF264" s="3">
        <f t="shared" si="53"/>
        <v>0.17455621301775148</v>
      </c>
      <c r="AG264" s="1">
        <f t="shared" si="54"/>
        <v>0.85</v>
      </c>
      <c r="AH264" s="3">
        <f t="shared" si="55"/>
        <v>0.18181818181818182</v>
      </c>
    </row>
    <row r="265" spans="1:34" x14ac:dyDescent="0.2">
      <c r="A265">
        <v>264</v>
      </c>
      <c r="B265">
        <v>1991</v>
      </c>
      <c r="C265" t="s">
        <v>22</v>
      </c>
      <c r="D265" t="s">
        <v>43</v>
      </c>
      <c r="F265">
        <f t="shared" si="47"/>
        <v>0</v>
      </c>
      <c r="G265">
        <f t="shared" si="48"/>
        <v>0</v>
      </c>
      <c r="H265">
        <f t="shared" si="49"/>
        <v>0</v>
      </c>
      <c r="I265">
        <f t="shared" si="50"/>
        <v>0</v>
      </c>
      <c r="J265">
        <v>80</v>
      </c>
      <c r="K265">
        <v>34</v>
      </c>
      <c r="L265">
        <v>35</v>
      </c>
      <c r="M265">
        <v>11</v>
      </c>
      <c r="O265">
        <v>79</v>
      </c>
      <c r="P265" s="1">
        <f t="shared" si="56"/>
        <v>0.98750000000000004</v>
      </c>
      <c r="S265">
        <v>291</v>
      </c>
      <c r="T265">
        <v>299</v>
      </c>
      <c r="U265">
        <v>1713</v>
      </c>
      <c r="V265" s="2">
        <f t="shared" si="57"/>
        <v>21.412500000000001</v>
      </c>
      <c r="W265">
        <v>75</v>
      </c>
      <c r="X265">
        <v>339</v>
      </c>
      <c r="Y265">
        <v>8</v>
      </c>
      <c r="Z265">
        <v>90</v>
      </c>
      <c r="AA265">
        <v>383</v>
      </c>
      <c r="AB265">
        <v>3.64</v>
      </c>
      <c r="AC265">
        <v>3.74</v>
      </c>
      <c r="AD265" s="1">
        <f t="shared" si="51"/>
        <v>-0.10000000000000009</v>
      </c>
      <c r="AE265" s="1">
        <f t="shared" si="52"/>
        <v>0.9375</v>
      </c>
      <c r="AF265" s="3">
        <f t="shared" si="53"/>
        <v>0.22123893805309736</v>
      </c>
      <c r="AG265" s="1">
        <f t="shared" si="54"/>
        <v>1.125</v>
      </c>
      <c r="AH265" s="3">
        <f t="shared" si="55"/>
        <v>0.2349869451697128</v>
      </c>
    </row>
    <row r="266" spans="1:34" x14ac:dyDescent="0.2">
      <c r="A266">
        <v>265</v>
      </c>
      <c r="B266">
        <v>1991</v>
      </c>
      <c r="C266" t="s">
        <v>22</v>
      </c>
      <c r="D266" t="s">
        <v>32</v>
      </c>
      <c r="E266" t="s">
        <v>55</v>
      </c>
      <c r="F266">
        <f t="shared" si="47"/>
        <v>1</v>
      </c>
      <c r="G266">
        <f t="shared" si="48"/>
        <v>1</v>
      </c>
      <c r="H266">
        <f t="shared" si="49"/>
        <v>0</v>
      </c>
      <c r="I266">
        <f t="shared" si="50"/>
        <v>0</v>
      </c>
      <c r="J266">
        <v>80</v>
      </c>
      <c r="K266">
        <v>50</v>
      </c>
      <c r="L266">
        <v>25</v>
      </c>
      <c r="M266">
        <v>5</v>
      </c>
      <c r="O266">
        <v>105</v>
      </c>
      <c r="P266" s="1">
        <f t="shared" si="56"/>
        <v>1.3125</v>
      </c>
      <c r="S266">
        <v>321</v>
      </c>
      <c r="T266">
        <v>246</v>
      </c>
      <c r="U266">
        <v>1805</v>
      </c>
      <c r="V266" s="2">
        <f t="shared" si="57"/>
        <v>22.5625</v>
      </c>
      <c r="W266">
        <v>81</v>
      </c>
      <c r="X266">
        <v>387</v>
      </c>
      <c r="Y266">
        <v>12</v>
      </c>
      <c r="Z266">
        <v>60</v>
      </c>
      <c r="AA266">
        <v>395</v>
      </c>
      <c r="AB266">
        <v>4.01</v>
      </c>
      <c r="AC266">
        <v>3.08</v>
      </c>
      <c r="AD266" s="1">
        <f t="shared" si="51"/>
        <v>0.92999999999999972</v>
      </c>
      <c r="AE266" s="1">
        <f t="shared" si="52"/>
        <v>1.0125</v>
      </c>
      <c r="AF266" s="3">
        <f t="shared" si="53"/>
        <v>0.20930232558139536</v>
      </c>
      <c r="AG266" s="1">
        <f t="shared" si="54"/>
        <v>0.75</v>
      </c>
      <c r="AH266" s="3">
        <f t="shared" si="55"/>
        <v>0.15189873417721519</v>
      </c>
    </row>
    <row r="267" spans="1:34" x14ac:dyDescent="0.2">
      <c r="A267">
        <v>266</v>
      </c>
      <c r="B267">
        <v>1991</v>
      </c>
      <c r="C267" t="s">
        <v>22</v>
      </c>
      <c r="D267" t="s">
        <v>36</v>
      </c>
      <c r="F267">
        <f t="shared" si="47"/>
        <v>0</v>
      </c>
      <c r="G267">
        <f t="shared" si="48"/>
        <v>0</v>
      </c>
      <c r="H267">
        <f t="shared" si="49"/>
        <v>0</v>
      </c>
      <c r="I267">
        <f t="shared" si="50"/>
        <v>0</v>
      </c>
      <c r="J267">
        <v>80</v>
      </c>
      <c r="K267">
        <v>32</v>
      </c>
      <c r="L267">
        <v>37</v>
      </c>
      <c r="M267">
        <v>11</v>
      </c>
      <c r="O267">
        <v>75</v>
      </c>
      <c r="P267" s="1">
        <f t="shared" si="56"/>
        <v>0.9375</v>
      </c>
      <c r="S267">
        <v>252</v>
      </c>
      <c r="T267">
        <v>273</v>
      </c>
      <c r="U267">
        <v>1838</v>
      </c>
      <c r="V267" s="2">
        <f t="shared" si="57"/>
        <v>22.975000000000001</v>
      </c>
      <c r="W267">
        <v>68</v>
      </c>
      <c r="X267">
        <v>411</v>
      </c>
      <c r="Y267">
        <v>12</v>
      </c>
      <c r="Z267">
        <v>76</v>
      </c>
      <c r="AA267">
        <v>392</v>
      </c>
      <c r="AB267">
        <v>3.15</v>
      </c>
      <c r="AC267">
        <v>3.41</v>
      </c>
      <c r="AD267" s="1">
        <f t="shared" si="51"/>
        <v>-0.26000000000000023</v>
      </c>
      <c r="AE267" s="1">
        <f t="shared" si="52"/>
        <v>0.85</v>
      </c>
      <c r="AF267" s="3">
        <f t="shared" si="53"/>
        <v>0.16545012165450121</v>
      </c>
      <c r="AG267" s="1">
        <f t="shared" si="54"/>
        <v>0.95</v>
      </c>
      <c r="AH267" s="3">
        <f t="shared" si="55"/>
        <v>0.19387755102040816</v>
      </c>
    </row>
    <row r="268" spans="1:34" x14ac:dyDescent="0.2">
      <c r="A268">
        <v>267</v>
      </c>
      <c r="B268">
        <v>1991</v>
      </c>
      <c r="C268" t="s">
        <v>22</v>
      </c>
      <c r="D268" t="s">
        <v>37</v>
      </c>
      <c r="E268" t="s">
        <v>25</v>
      </c>
      <c r="F268">
        <f t="shared" si="47"/>
        <v>1</v>
      </c>
      <c r="G268">
        <f t="shared" si="48"/>
        <v>1</v>
      </c>
      <c r="H268">
        <f t="shared" si="49"/>
        <v>1</v>
      </c>
      <c r="I268">
        <f t="shared" si="50"/>
        <v>1</v>
      </c>
      <c r="J268">
        <v>80</v>
      </c>
      <c r="K268">
        <v>39</v>
      </c>
      <c r="L268">
        <v>32</v>
      </c>
      <c r="M268">
        <v>9</v>
      </c>
      <c r="O268">
        <v>87</v>
      </c>
      <c r="P268" s="1">
        <f t="shared" si="56"/>
        <v>1.0874999999999999</v>
      </c>
      <c r="S268">
        <v>343</v>
      </c>
      <c r="T268">
        <v>308</v>
      </c>
      <c r="U268">
        <v>1907</v>
      </c>
      <c r="V268" s="2">
        <f t="shared" si="57"/>
        <v>23.837499999999999</v>
      </c>
      <c r="W268">
        <v>92</v>
      </c>
      <c r="X268">
        <v>423</v>
      </c>
      <c r="Y268">
        <v>14</v>
      </c>
      <c r="Z268">
        <v>77</v>
      </c>
      <c r="AA268">
        <v>383</v>
      </c>
      <c r="AB268">
        <v>4.29</v>
      </c>
      <c r="AC268">
        <v>3.85</v>
      </c>
      <c r="AD268" s="1">
        <f t="shared" si="51"/>
        <v>0.43999999999999995</v>
      </c>
      <c r="AE268" s="1">
        <f t="shared" si="52"/>
        <v>1.1499999999999999</v>
      </c>
      <c r="AF268" s="3">
        <f t="shared" si="53"/>
        <v>0.21749408983451538</v>
      </c>
      <c r="AG268" s="1">
        <f t="shared" si="54"/>
        <v>0.96250000000000002</v>
      </c>
      <c r="AH268" s="3">
        <f t="shared" si="55"/>
        <v>0.20104438642297651</v>
      </c>
    </row>
    <row r="269" spans="1:34" x14ac:dyDescent="0.2">
      <c r="A269">
        <v>268</v>
      </c>
      <c r="B269">
        <v>1991</v>
      </c>
      <c r="C269" t="s">
        <v>22</v>
      </c>
      <c r="D269" t="s">
        <v>51</v>
      </c>
      <c r="F269">
        <f t="shared" si="47"/>
        <v>0</v>
      </c>
      <c r="G269">
        <f t="shared" si="48"/>
        <v>0</v>
      </c>
      <c r="H269">
        <f t="shared" si="49"/>
        <v>0</v>
      </c>
      <c r="I269">
        <f t="shared" si="50"/>
        <v>0</v>
      </c>
      <c r="J269">
        <v>80</v>
      </c>
      <c r="K269">
        <v>20</v>
      </c>
      <c r="L269">
        <v>48</v>
      </c>
      <c r="M269">
        <v>12</v>
      </c>
      <c r="O269">
        <v>52</v>
      </c>
      <c r="P269" s="1">
        <f t="shared" si="56"/>
        <v>0.65</v>
      </c>
      <c r="S269">
        <v>255</v>
      </c>
      <c r="T269">
        <v>318</v>
      </c>
      <c r="U269">
        <v>2044</v>
      </c>
      <c r="V269" s="2">
        <f t="shared" si="57"/>
        <v>25.55</v>
      </c>
      <c r="W269">
        <v>66</v>
      </c>
      <c r="X269">
        <v>385</v>
      </c>
      <c r="Y269">
        <v>14</v>
      </c>
      <c r="Z269">
        <v>87</v>
      </c>
      <c r="AA269">
        <v>421</v>
      </c>
      <c r="AB269">
        <v>3.19</v>
      </c>
      <c r="AC269">
        <v>3.98</v>
      </c>
      <c r="AD269" s="1">
        <f t="shared" si="51"/>
        <v>-0.79</v>
      </c>
      <c r="AE269" s="1">
        <f t="shared" si="52"/>
        <v>0.82499999999999996</v>
      </c>
      <c r="AF269" s="3">
        <f t="shared" si="53"/>
        <v>0.17142857142857143</v>
      </c>
      <c r="AG269" s="1">
        <f t="shared" si="54"/>
        <v>1.0874999999999999</v>
      </c>
      <c r="AH269" s="3">
        <f t="shared" si="55"/>
        <v>0.20665083135391923</v>
      </c>
    </row>
    <row r="270" spans="1:34" x14ac:dyDescent="0.2">
      <c r="A270">
        <v>269</v>
      </c>
      <c r="B270">
        <v>1991</v>
      </c>
      <c r="C270" t="s">
        <v>22</v>
      </c>
      <c r="D270" t="s">
        <v>58</v>
      </c>
      <c r="F270">
        <f t="shared" si="47"/>
        <v>0</v>
      </c>
      <c r="G270">
        <f t="shared" si="48"/>
        <v>0</v>
      </c>
      <c r="H270">
        <f t="shared" si="49"/>
        <v>0</v>
      </c>
      <c r="I270">
        <f t="shared" si="50"/>
        <v>0</v>
      </c>
      <c r="J270">
        <v>80</v>
      </c>
      <c r="K270">
        <v>17</v>
      </c>
      <c r="L270">
        <v>58</v>
      </c>
      <c r="M270">
        <v>5</v>
      </c>
      <c r="O270">
        <v>39</v>
      </c>
      <c r="P270" s="1">
        <f t="shared" si="56"/>
        <v>0.48749999999999999</v>
      </c>
      <c r="S270">
        <v>219</v>
      </c>
      <c r="T270">
        <v>359</v>
      </c>
      <c r="U270">
        <v>1894</v>
      </c>
      <c r="V270" s="2">
        <f t="shared" si="57"/>
        <v>23.675000000000001</v>
      </c>
      <c r="W270">
        <v>64</v>
      </c>
      <c r="X270">
        <v>374</v>
      </c>
      <c r="Y270">
        <v>17</v>
      </c>
      <c r="Z270">
        <v>89</v>
      </c>
      <c r="AA270">
        <v>407</v>
      </c>
      <c r="AB270">
        <v>2.74</v>
      </c>
      <c r="AC270">
        <v>4.49</v>
      </c>
      <c r="AD270" s="1">
        <f t="shared" si="51"/>
        <v>-1.75</v>
      </c>
      <c r="AE270" s="1">
        <f t="shared" si="52"/>
        <v>0.8</v>
      </c>
      <c r="AF270" s="3">
        <f t="shared" si="53"/>
        <v>0.17112299465240641</v>
      </c>
      <c r="AG270" s="1">
        <f t="shared" si="54"/>
        <v>1.1125</v>
      </c>
      <c r="AH270" s="3">
        <f t="shared" si="55"/>
        <v>0.21867321867321868</v>
      </c>
    </row>
    <row r="271" spans="1:34" x14ac:dyDescent="0.2">
      <c r="A271">
        <v>270</v>
      </c>
      <c r="B271">
        <v>1991</v>
      </c>
      <c r="C271" t="s">
        <v>22</v>
      </c>
      <c r="D271" t="s">
        <v>38</v>
      </c>
      <c r="E271" t="s">
        <v>56</v>
      </c>
      <c r="F271">
        <f t="shared" si="47"/>
        <v>1</v>
      </c>
      <c r="G271">
        <f t="shared" si="48"/>
        <v>0</v>
      </c>
      <c r="H271">
        <f t="shared" si="49"/>
        <v>0</v>
      </c>
      <c r="I271">
        <f t="shared" si="50"/>
        <v>0</v>
      </c>
      <c r="J271">
        <v>80</v>
      </c>
      <c r="K271">
        <v>36</v>
      </c>
      <c r="L271">
        <v>33</v>
      </c>
      <c r="M271">
        <v>11</v>
      </c>
      <c r="O271">
        <v>83</v>
      </c>
      <c r="P271" s="1">
        <f t="shared" si="56"/>
        <v>1.0375000000000001</v>
      </c>
      <c r="S271">
        <v>279</v>
      </c>
      <c r="T271">
        <v>266</v>
      </c>
      <c r="U271">
        <v>2041</v>
      </c>
      <c r="V271" s="2">
        <f t="shared" si="57"/>
        <v>25.512499999999999</v>
      </c>
      <c r="W271">
        <v>69</v>
      </c>
      <c r="X271">
        <v>359</v>
      </c>
      <c r="Y271">
        <v>12</v>
      </c>
      <c r="Z271">
        <v>64</v>
      </c>
      <c r="AA271">
        <v>389</v>
      </c>
      <c r="AB271">
        <v>3.49</v>
      </c>
      <c r="AC271">
        <v>3.32</v>
      </c>
      <c r="AD271" s="1">
        <f t="shared" si="51"/>
        <v>0.17000000000000037</v>
      </c>
      <c r="AE271" s="1">
        <f t="shared" si="52"/>
        <v>0.86250000000000004</v>
      </c>
      <c r="AF271" s="3">
        <f t="shared" si="53"/>
        <v>0.19220055710306408</v>
      </c>
      <c r="AG271" s="1">
        <f t="shared" si="54"/>
        <v>0.8</v>
      </c>
      <c r="AH271" s="3">
        <f t="shared" si="55"/>
        <v>0.16452442159383032</v>
      </c>
    </row>
    <row r="272" spans="1:34" x14ac:dyDescent="0.2">
      <c r="A272">
        <v>271</v>
      </c>
      <c r="B272">
        <v>1991</v>
      </c>
      <c r="C272" t="s">
        <v>22</v>
      </c>
      <c r="D272" t="s">
        <v>24</v>
      </c>
      <c r="F272">
        <f t="shared" si="47"/>
        <v>0</v>
      </c>
      <c r="G272">
        <f t="shared" si="48"/>
        <v>0</v>
      </c>
      <c r="H272">
        <f t="shared" si="49"/>
        <v>0</v>
      </c>
      <c r="I272">
        <f t="shared" si="50"/>
        <v>0</v>
      </c>
      <c r="J272">
        <v>80</v>
      </c>
      <c r="K272">
        <v>30</v>
      </c>
      <c r="L272">
        <v>43</v>
      </c>
      <c r="M272">
        <v>7</v>
      </c>
      <c r="O272">
        <v>67</v>
      </c>
      <c r="P272" s="1">
        <f t="shared" si="56"/>
        <v>0.83750000000000002</v>
      </c>
      <c r="S272">
        <v>234</v>
      </c>
      <c r="T272">
        <v>294</v>
      </c>
      <c r="U272">
        <v>1734</v>
      </c>
      <c r="V272" s="2">
        <f t="shared" si="57"/>
        <v>21.675000000000001</v>
      </c>
      <c r="W272">
        <v>66</v>
      </c>
      <c r="X272">
        <v>377</v>
      </c>
      <c r="Y272">
        <v>5</v>
      </c>
      <c r="Z272">
        <v>69</v>
      </c>
      <c r="AA272">
        <v>362</v>
      </c>
      <c r="AB272">
        <v>2.92</v>
      </c>
      <c r="AC272">
        <v>3.68</v>
      </c>
      <c r="AD272" s="1">
        <f t="shared" si="51"/>
        <v>-0.76000000000000023</v>
      </c>
      <c r="AE272" s="1">
        <f t="shared" si="52"/>
        <v>0.82499999999999996</v>
      </c>
      <c r="AF272" s="3">
        <f t="shared" si="53"/>
        <v>0.17506631299734748</v>
      </c>
      <c r="AG272" s="1">
        <f t="shared" si="54"/>
        <v>0.86250000000000004</v>
      </c>
      <c r="AH272" s="3">
        <f t="shared" si="55"/>
        <v>0.19060773480662985</v>
      </c>
    </row>
    <row r="273" spans="1:34" x14ac:dyDescent="0.2">
      <c r="A273">
        <v>272</v>
      </c>
      <c r="B273">
        <v>1991</v>
      </c>
      <c r="C273" t="s">
        <v>22</v>
      </c>
      <c r="D273" t="s">
        <v>40</v>
      </c>
      <c r="E273" t="s">
        <v>55</v>
      </c>
      <c r="F273">
        <f t="shared" si="47"/>
        <v>1</v>
      </c>
      <c r="G273">
        <f t="shared" si="48"/>
        <v>1</v>
      </c>
      <c r="H273">
        <f t="shared" si="49"/>
        <v>0</v>
      </c>
      <c r="I273">
        <f t="shared" si="50"/>
        <v>0</v>
      </c>
      <c r="J273">
        <v>80</v>
      </c>
      <c r="K273">
        <v>42</v>
      </c>
      <c r="L273">
        <v>26</v>
      </c>
      <c r="M273">
        <v>12</v>
      </c>
      <c r="O273">
        <v>96</v>
      </c>
      <c r="P273" s="1">
        <f t="shared" si="56"/>
        <v>1.2</v>
      </c>
      <c r="S273">
        <v>285</v>
      </c>
      <c r="T273">
        <v>250</v>
      </c>
      <c r="U273">
        <v>2075</v>
      </c>
      <c r="V273" s="2">
        <f t="shared" si="57"/>
        <v>25.9375</v>
      </c>
      <c r="W273">
        <v>85</v>
      </c>
      <c r="X273">
        <v>439</v>
      </c>
      <c r="Y273">
        <v>7</v>
      </c>
      <c r="Z273">
        <v>76</v>
      </c>
      <c r="AA273">
        <v>382</v>
      </c>
      <c r="AB273">
        <v>3.56</v>
      </c>
      <c r="AC273">
        <v>3.12</v>
      </c>
      <c r="AD273" s="1">
        <f t="shared" si="51"/>
        <v>0.43999999999999995</v>
      </c>
      <c r="AE273" s="1">
        <f t="shared" si="52"/>
        <v>1.0625</v>
      </c>
      <c r="AF273" s="3">
        <f t="shared" si="53"/>
        <v>0.19362186788154898</v>
      </c>
      <c r="AG273" s="1">
        <f t="shared" si="54"/>
        <v>0.95</v>
      </c>
      <c r="AH273" s="3">
        <f t="shared" si="55"/>
        <v>0.19895287958115182</v>
      </c>
    </row>
    <row r="274" spans="1:34" x14ac:dyDescent="0.2">
      <c r="A274">
        <v>273</v>
      </c>
      <c r="B274">
        <v>1991</v>
      </c>
      <c r="C274" t="s">
        <v>22</v>
      </c>
      <c r="D274" t="s">
        <v>46</v>
      </c>
      <c r="E274" t="s">
        <v>56</v>
      </c>
      <c r="F274">
        <f t="shared" si="47"/>
        <v>1</v>
      </c>
      <c r="G274">
        <f t="shared" si="48"/>
        <v>0</v>
      </c>
      <c r="H274">
        <f t="shared" si="49"/>
        <v>0</v>
      </c>
      <c r="I274">
        <f t="shared" si="50"/>
        <v>0</v>
      </c>
      <c r="J274">
        <v>80</v>
      </c>
      <c r="K274">
        <v>45</v>
      </c>
      <c r="L274">
        <v>27</v>
      </c>
      <c r="M274">
        <v>8</v>
      </c>
      <c r="O274">
        <v>98</v>
      </c>
      <c r="P274" s="1">
        <f t="shared" si="56"/>
        <v>1.2250000000000001</v>
      </c>
      <c r="S274">
        <v>330</v>
      </c>
      <c r="T274">
        <v>275</v>
      </c>
      <c r="U274">
        <v>1777</v>
      </c>
      <c r="V274" s="2">
        <f t="shared" si="57"/>
        <v>22.212499999999999</v>
      </c>
      <c r="W274">
        <v>92</v>
      </c>
      <c r="X274">
        <v>412</v>
      </c>
      <c r="Y274">
        <v>15</v>
      </c>
      <c r="Z274">
        <v>60</v>
      </c>
      <c r="AA274">
        <v>368</v>
      </c>
      <c r="AB274">
        <v>4.12</v>
      </c>
      <c r="AC274">
        <v>3.44</v>
      </c>
      <c r="AD274" s="1">
        <f t="shared" si="51"/>
        <v>0.68000000000000016</v>
      </c>
      <c r="AE274" s="1">
        <f t="shared" si="52"/>
        <v>1.1499999999999999</v>
      </c>
      <c r="AF274" s="3">
        <f t="shared" si="53"/>
        <v>0.22330097087378642</v>
      </c>
      <c r="AG274" s="1">
        <f t="shared" si="54"/>
        <v>0.75</v>
      </c>
      <c r="AH274" s="3">
        <f t="shared" si="55"/>
        <v>0.16304347826086957</v>
      </c>
    </row>
    <row r="275" spans="1:34" x14ac:dyDescent="0.2">
      <c r="A275">
        <v>274</v>
      </c>
      <c r="B275">
        <v>1991</v>
      </c>
      <c r="C275" t="s">
        <v>22</v>
      </c>
      <c r="D275" t="s">
        <v>53</v>
      </c>
      <c r="E275" t="s">
        <v>56</v>
      </c>
      <c r="F275">
        <f t="shared" si="47"/>
        <v>1</v>
      </c>
      <c r="G275">
        <f t="shared" si="48"/>
        <v>0</v>
      </c>
      <c r="H275">
        <f t="shared" si="49"/>
        <v>0</v>
      </c>
      <c r="I275">
        <f t="shared" si="50"/>
        <v>0</v>
      </c>
      <c r="J275">
        <v>80</v>
      </c>
      <c r="K275">
        <v>33</v>
      </c>
      <c r="L275">
        <v>32</v>
      </c>
      <c r="M275">
        <v>15</v>
      </c>
      <c r="O275">
        <v>81</v>
      </c>
      <c r="P275" s="1">
        <f t="shared" si="56"/>
        <v>1.0125</v>
      </c>
      <c r="S275">
        <v>251</v>
      </c>
      <c r="T275">
        <v>244</v>
      </c>
      <c r="U275">
        <v>1907</v>
      </c>
      <c r="V275" s="2">
        <f t="shared" si="57"/>
        <v>23.837499999999999</v>
      </c>
      <c r="W275">
        <v>91</v>
      </c>
      <c r="X275">
        <v>435</v>
      </c>
      <c r="Y275">
        <v>6</v>
      </c>
      <c r="Z275">
        <v>68</v>
      </c>
      <c r="AA275">
        <v>428</v>
      </c>
      <c r="AB275">
        <v>3.14</v>
      </c>
      <c r="AC275">
        <v>3.05</v>
      </c>
      <c r="AD275" s="1">
        <f t="shared" si="51"/>
        <v>9.0000000000000302E-2</v>
      </c>
      <c r="AE275" s="1">
        <f t="shared" si="52"/>
        <v>1.1375</v>
      </c>
      <c r="AF275" s="3">
        <f t="shared" si="53"/>
        <v>0.20919540229885059</v>
      </c>
      <c r="AG275" s="1">
        <f t="shared" si="54"/>
        <v>0.85</v>
      </c>
      <c r="AH275" s="3">
        <f t="shared" si="55"/>
        <v>0.15887850467289719</v>
      </c>
    </row>
    <row r="276" spans="1:34" x14ac:dyDescent="0.2">
      <c r="A276">
        <v>275</v>
      </c>
      <c r="B276">
        <v>1992</v>
      </c>
      <c r="C276" t="s">
        <v>22</v>
      </c>
      <c r="D276" t="s">
        <v>26</v>
      </c>
      <c r="E276" t="s">
        <v>56</v>
      </c>
      <c r="F276">
        <f t="shared" si="47"/>
        <v>1</v>
      </c>
      <c r="G276">
        <f t="shared" si="48"/>
        <v>0</v>
      </c>
      <c r="H276">
        <f t="shared" si="49"/>
        <v>0</v>
      </c>
      <c r="I276">
        <f t="shared" si="50"/>
        <v>0</v>
      </c>
      <c r="J276">
        <v>84</v>
      </c>
      <c r="K276">
        <v>51</v>
      </c>
      <c r="L276">
        <v>26</v>
      </c>
      <c r="M276">
        <v>7</v>
      </c>
      <c r="O276">
        <v>109</v>
      </c>
      <c r="P276" s="1">
        <f t="shared" si="56"/>
        <v>1.2976190476190477</v>
      </c>
      <c r="S276">
        <v>332</v>
      </c>
      <c r="T276">
        <v>268</v>
      </c>
      <c r="U276">
        <v>1552</v>
      </c>
      <c r="V276" s="2">
        <f t="shared" si="57"/>
        <v>18.476190476190474</v>
      </c>
      <c r="W276">
        <v>91</v>
      </c>
      <c r="X276">
        <v>435</v>
      </c>
      <c r="Y276">
        <v>8</v>
      </c>
      <c r="Z276">
        <v>70</v>
      </c>
      <c r="AA276">
        <v>413</v>
      </c>
      <c r="AB276">
        <v>3.95</v>
      </c>
      <c r="AC276">
        <v>3.19</v>
      </c>
      <c r="AD276" s="1">
        <f t="shared" si="51"/>
        <v>0.76000000000000023</v>
      </c>
      <c r="AE276" s="1">
        <f t="shared" si="52"/>
        <v>1.0833333333333333</v>
      </c>
      <c r="AF276" s="3">
        <f t="shared" si="53"/>
        <v>0.20919540229885059</v>
      </c>
      <c r="AG276" s="1">
        <f t="shared" si="54"/>
        <v>0.83333333333333337</v>
      </c>
      <c r="AH276" s="3">
        <f t="shared" si="55"/>
        <v>0.16949152542372881</v>
      </c>
    </row>
    <row r="277" spans="1:34" x14ac:dyDescent="0.2">
      <c r="A277">
        <v>276</v>
      </c>
      <c r="B277">
        <v>1992</v>
      </c>
      <c r="C277" t="s">
        <v>22</v>
      </c>
      <c r="D277" t="s">
        <v>39</v>
      </c>
      <c r="E277" t="s">
        <v>55</v>
      </c>
      <c r="F277">
        <f t="shared" si="47"/>
        <v>1</v>
      </c>
      <c r="G277">
        <f t="shared" si="48"/>
        <v>1</v>
      </c>
      <c r="H277">
        <f t="shared" si="49"/>
        <v>0</v>
      </c>
      <c r="I277">
        <f t="shared" si="50"/>
        <v>0</v>
      </c>
      <c r="J277">
        <v>84</v>
      </c>
      <c r="K277">
        <v>38</v>
      </c>
      <c r="L277">
        <v>36</v>
      </c>
      <c r="M277">
        <v>10</v>
      </c>
      <c r="O277">
        <v>86</v>
      </c>
      <c r="P277" s="1">
        <f t="shared" si="56"/>
        <v>1.0238095238095237</v>
      </c>
      <c r="S277">
        <v>335</v>
      </c>
      <c r="T277">
        <v>297</v>
      </c>
      <c r="U277">
        <v>1873</v>
      </c>
      <c r="V277" s="2">
        <f t="shared" si="57"/>
        <v>22.297619047619047</v>
      </c>
      <c r="W277">
        <v>95</v>
      </c>
      <c r="X277">
        <v>467</v>
      </c>
      <c r="Y277">
        <v>17</v>
      </c>
      <c r="Z277">
        <v>72</v>
      </c>
      <c r="AA277">
        <v>437</v>
      </c>
      <c r="AB277">
        <v>3.99</v>
      </c>
      <c r="AC277">
        <v>3.54</v>
      </c>
      <c r="AD277" s="1">
        <f t="shared" si="51"/>
        <v>0.45000000000000018</v>
      </c>
      <c r="AE277" s="1">
        <f t="shared" si="52"/>
        <v>1.1309523809523809</v>
      </c>
      <c r="AF277" s="3">
        <f t="shared" si="53"/>
        <v>0.20342612419700215</v>
      </c>
      <c r="AG277" s="1">
        <f t="shared" si="54"/>
        <v>0.8571428571428571</v>
      </c>
      <c r="AH277" s="3">
        <f t="shared" si="55"/>
        <v>0.16475972540045766</v>
      </c>
    </row>
    <row r="278" spans="1:34" x14ac:dyDescent="0.2">
      <c r="A278">
        <v>277</v>
      </c>
      <c r="B278">
        <v>1992</v>
      </c>
      <c r="C278" t="s">
        <v>22</v>
      </c>
      <c r="D278" t="s">
        <v>42</v>
      </c>
      <c r="E278" t="s">
        <v>56</v>
      </c>
      <c r="F278">
        <f t="shared" si="47"/>
        <v>1</v>
      </c>
      <c r="G278">
        <f t="shared" si="48"/>
        <v>0</v>
      </c>
      <c r="H278">
        <f t="shared" si="49"/>
        <v>0</v>
      </c>
      <c r="I278">
        <f t="shared" si="50"/>
        <v>0</v>
      </c>
      <c r="J278">
        <v>84</v>
      </c>
      <c r="K278">
        <v>43</v>
      </c>
      <c r="L278">
        <v>30</v>
      </c>
      <c r="M278">
        <v>11</v>
      </c>
      <c r="O278">
        <v>97</v>
      </c>
      <c r="P278" s="1">
        <f t="shared" si="56"/>
        <v>1.1547619047619047</v>
      </c>
      <c r="S278">
        <v>322</v>
      </c>
      <c r="T278">
        <v>282</v>
      </c>
      <c r="U278">
        <v>1951</v>
      </c>
      <c r="V278" s="2">
        <f t="shared" si="57"/>
        <v>23.226190476190474</v>
      </c>
      <c r="W278">
        <v>85</v>
      </c>
      <c r="X278">
        <v>447</v>
      </c>
      <c r="Y278">
        <v>9</v>
      </c>
      <c r="Z278">
        <v>83</v>
      </c>
      <c r="AA278">
        <v>492</v>
      </c>
      <c r="AB278">
        <v>3.83</v>
      </c>
      <c r="AC278">
        <v>3.36</v>
      </c>
      <c r="AD278" s="1">
        <f t="shared" si="51"/>
        <v>0.4700000000000002</v>
      </c>
      <c r="AE278" s="1">
        <f t="shared" si="52"/>
        <v>1.0119047619047619</v>
      </c>
      <c r="AF278" s="3">
        <f t="shared" si="53"/>
        <v>0.19015659955257272</v>
      </c>
      <c r="AG278" s="1">
        <f t="shared" si="54"/>
        <v>0.98809523809523814</v>
      </c>
      <c r="AH278" s="3">
        <f t="shared" si="55"/>
        <v>0.16869918699186992</v>
      </c>
    </row>
    <row r="279" spans="1:34" x14ac:dyDescent="0.2">
      <c r="A279">
        <v>278</v>
      </c>
      <c r="B279">
        <v>1992</v>
      </c>
      <c r="C279" t="s">
        <v>22</v>
      </c>
      <c r="D279" t="s">
        <v>29</v>
      </c>
      <c r="E279" t="s">
        <v>56</v>
      </c>
      <c r="F279">
        <f t="shared" si="47"/>
        <v>1</v>
      </c>
      <c r="G279">
        <f t="shared" si="48"/>
        <v>0</v>
      </c>
      <c r="H279">
        <f t="shared" si="49"/>
        <v>0</v>
      </c>
      <c r="I279">
        <f t="shared" si="50"/>
        <v>0</v>
      </c>
      <c r="J279">
        <v>84</v>
      </c>
      <c r="K279">
        <v>47</v>
      </c>
      <c r="L279">
        <v>25</v>
      </c>
      <c r="M279">
        <v>12</v>
      </c>
      <c r="O279">
        <v>106</v>
      </c>
      <c r="P279" s="1">
        <f t="shared" si="56"/>
        <v>1.2619047619047619</v>
      </c>
      <c r="S279">
        <v>279</v>
      </c>
      <c r="T279">
        <v>230</v>
      </c>
      <c r="U279">
        <v>2394</v>
      </c>
      <c r="V279" s="2">
        <f t="shared" si="57"/>
        <v>28.5</v>
      </c>
      <c r="W279">
        <v>94</v>
      </c>
      <c r="X279">
        <v>510</v>
      </c>
      <c r="Y279">
        <v>10</v>
      </c>
      <c r="Z279">
        <v>81</v>
      </c>
      <c r="AA279">
        <v>490</v>
      </c>
      <c r="AB279">
        <v>3.32</v>
      </c>
      <c r="AC279">
        <v>2.74</v>
      </c>
      <c r="AD279" s="1">
        <f t="shared" si="51"/>
        <v>0.57999999999999963</v>
      </c>
      <c r="AE279" s="1">
        <f t="shared" si="52"/>
        <v>1.1190476190476191</v>
      </c>
      <c r="AF279" s="3">
        <f t="shared" si="53"/>
        <v>0.18431372549019609</v>
      </c>
      <c r="AG279" s="1">
        <f t="shared" si="54"/>
        <v>0.9642857142857143</v>
      </c>
      <c r="AH279" s="3">
        <f t="shared" si="55"/>
        <v>0.1653061224489796</v>
      </c>
    </row>
    <row r="280" spans="1:34" x14ac:dyDescent="0.2">
      <c r="A280">
        <v>279</v>
      </c>
      <c r="B280">
        <v>1992</v>
      </c>
      <c r="C280" t="s">
        <v>22</v>
      </c>
      <c r="D280" t="s">
        <v>31</v>
      </c>
      <c r="E280" t="s">
        <v>56</v>
      </c>
      <c r="F280">
        <f t="shared" si="47"/>
        <v>1</v>
      </c>
      <c r="G280">
        <f t="shared" si="48"/>
        <v>0</v>
      </c>
      <c r="H280">
        <f t="shared" si="49"/>
        <v>0</v>
      </c>
      <c r="I280">
        <f t="shared" si="50"/>
        <v>0</v>
      </c>
      <c r="J280">
        <v>84</v>
      </c>
      <c r="K280">
        <v>47</v>
      </c>
      <c r="L280">
        <v>28</v>
      </c>
      <c r="M280">
        <v>9</v>
      </c>
      <c r="O280">
        <v>103</v>
      </c>
      <c r="P280" s="1">
        <f t="shared" si="56"/>
        <v>1.2261904761904763</v>
      </c>
      <c r="S280">
        <v>369</v>
      </c>
      <c r="T280">
        <v>280</v>
      </c>
      <c r="U280">
        <v>1832</v>
      </c>
      <c r="V280" s="2">
        <f t="shared" si="57"/>
        <v>21.80952380952381</v>
      </c>
      <c r="W280">
        <v>113</v>
      </c>
      <c r="X280">
        <v>454</v>
      </c>
      <c r="Y280">
        <v>10</v>
      </c>
      <c r="Z280">
        <v>79</v>
      </c>
      <c r="AA280">
        <v>420</v>
      </c>
      <c r="AB280">
        <v>4.3899999999999997</v>
      </c>
      <c r="AC280">
        <v>3.33</v>
      </c>
      <c r="AD280" s="1">
        <f t="shared" si="51"/>
        <v>1.0599999999999996</v>
      </c>
      <c r="AE280" s="1">
        <f t="shared" si="52"/>
        <v>1.3452380952380953</v>
      </c>
      <c r="AF280" s="3">
        <f t="shared" si="53"/>
        <v>0.24889867841409691</v>
      </c>
      <c r="AG280" s="1">
        <f t="shared" si="54"/>
        <v>0.94047619047619047</v>
      </c>
      <c r="AH280" s="3">
        <f t="shared" si="55"/>
        <v>0.18809523809523809</v>
      </c>
    </row>
    <row r="281" spans="1:34" x14ac:dyDescent="0.2">
      <c r="A281">
        <v>280</v>
      </c>
      <c r="B281">
        <v>1992</v>
      </c>
      <c r="C281" t="s">
        <v>22</v>
      </c>
      <c r="D281" t="s">
        <v>48</v>
      </c>
      <c r="F281">
        <f t="shared" si="47"/>
        <v>0</v>
      </c>
      <c r="G281">
        <f t="shared" si="48"/>
        <v>0</v>
      </c>
      <c r="H281">
        <f t="shared" si="49"/>
        <v>0</v>
      </c>
      <c r="I281">
        <f t="shared" si="50"/>
        <v>0</v>
      </c>
      <c r="J281">
        <v>84</v>
      </c>
      <c r="K281">
        <v>26</v>
      </c>
      <c r="L281">
        <v>50</v>
      </c>
      <c r="M281">
        <v>8</v>
      </c>
      <c r="O281">
        <v>60</v>
      </c>
      <c r="P281" s="1">
        <f t="shared" si="56"/>
        <v>0.7142857142857143</v>
      </c>
      <c r="S281">
        <v>242</v>
      </c>
      <c r="T281">
        <v>337</v>
      </c>
      <c r="U281">
        <v>2027</v>
      </c>
      <c r="V281" s="2">
        <f t="shared" si="57"/>
        <v>24.13095238095238</v>
      </c>
      <c r="W281">
        <v>66</v>
      </c>
      <c r="X281">
        <v>416</v>
      </c>
      <c r="Y281">
        <v>10</v>
      </c>
      <c r="Z281">
        <v>106</v>
      </c>
      <c r="AA281">
        <v>464</v>
      </c>
      <c r="AB281">
        <v>2.88</v>
      </c>
      <c r="AC281">
        <v>4.01</v>
      </c>
      <c r="AD281" s="1">
        <f t="shared" si="51"/>
        <v>-1.1299999999999999</v>
      </c>
      <c r="AE281" s="1">
        <f t="shared" si="52"/>
        <v>0.7857142857142857</v>
      </c>
      <c r="AF281" s="3">
        <f t="shared" si="53"/>
        <v>0.15865384615384615</v>
      </c>
      <c r="AG281" s="1">
        <f t="shared" si="54"/>
        <v>1.2619047619047619</v>
      </c>
      <c r="AH281" s="3">
        <f t="shared" si="55"/>
        <v>0.22844827586206898</v>
      </c>
    </row>
    <row r="282" spans="1:34" x14ac:dyDescent="0.2">
      <c r="A282">
        <v>281</v>
      </c>
      <c r="B282">
        <v>1992</v>
      </c>
      <c r="C282" t="s">
        <v>22</v>
      </c>
      <c r="D282" t="s">
        <v>49</v>
      </c>
      <c r="F282">
        <f t="shared" si="47"/>
        <v>0</v>
      </c>
      <c r="G282">
        <f t="shared" si="48"/>
        <v>0</v>
      </c>
      <c r="H282">
        <f t="shared" si="49"/>
        <v>0</v>
      </c>
      <c r="I282">
        <f t="shared" si="50"/>
        <v>0</v>
      </c>
      <c r="J282">
        <v>84</v>
      </c>
      <c r="K282">
        <v>26</v>
      </c>
      <c r="L282">
        <v>52</v>
      </c>
      <c r="M282">
        <v>6</v>
      </c>
      <c r="O282">
        <v>58</v>
      </c>
      <c r="P282" s="1">
        <f t="shared" si="56"/>
        <v>0.69047619047619047</v>
      </c>
      <c r="S282">
        <v>284</v>
      </c>
      <c r="T282">
        <v>369</v>
      </c>
      <c r="U282">
        <v>2354</v>
      </c>
      <c r="V282" s="2">
        <f t="shared" si="57"/>
        <v>28.023809523809526</v>
      </c>
      <c r="W282">
        <v>78</v>
      </c>
      <c r="X282">
        <v>444</v>
      </c>
      <c r="Y282">
        <v>14</v>
      </c>
      <c r="Z282">
        <v>107</v>
      </c>
      <c r="AA282">
        <v>493</v>
      </c>
      <c r="AB282">
        <v>3.38</v>
      </c>
      <c r="AC282">
        <v>4.3899999999999997</v>
      </c>
      <c r="AD282" s="1">
        <f t="shared" si="51"/>
        <v>-1.0099999999999998</v>
      </c>
      <c r="AE282" s="1">
        <f t="shared" si="52"/>
        <v>0.9285714285714286</v>
      </c>
      <c r="AF282" s="3">
        <f t="shared" si="53"/>
        <v>0.17567567567567569</v>
      </c>
      <c r="AG282" s="1">
        <f t="shared" si="54"/>
        <v>1.2738095238095237</v>
      </c>
      <c r="AH282" s="3">
        <f t="shared" si="55"/>
        <v>0.21703853955375255</v>
      </c>
    </row>
    <row r="283" spans="1:34" x14ac:dyDescent="0.2">
      <c r="A283">
        <v>282</v>
      </c>
      <c r="B283">
        <v>1992</v>
      </c>
      <c r="C283" t="s">
        <v>22</v>
      </c>
      <c r="D283" t="s">
        <v>33</v>
      </c>
      <c r="E283" t="s">
        <v>27</v>
      </c>
      <c r="F283">
        <f t="shared" si="47"/>
        <v>1</v>
      </c>
      <c r="G283">
        <f t="shared" si="48"/>
        <v>1</v>
      </c>
      <c r="H283">
        <f t="shared" si="49"/>
        <v>1</v>
      </c>
      <c r="I283">
        <f t="shared" si="50"/>
        <v>1</v>
      </c>
      <c r="J283">
        <v>84</v>
      </c>
      <c r="K283">
        <v>39</v>
      </c>
      <c r="L283">
        <v>35</v>
      </c>
      <c r="M283">
        <v>10</v>
      </c>
      <c r="O283">
        <v>88</v>
      </c>
      <c r="P283" s="1">
        <f t="shared" si="56"/>
        <v>1.0476190476190477</v>
      </c>
      <c r="S283">
        <v>338</v>
      </c>
      <c r="T283">
        <v>340</v>
      </c>
      <c r="U283">
        <v>2247</v>
      </c>
      <c r="V283" s="2">
        <f t="shared" si="57"/>
        <v>26.75</v>
      </c>
      <c r="W283">
        <v>102</v>
      </c>
      <c r="X283">
        <v>507</v>
      </c>
      <c r="Y283">
        <v>16</v>
      </c>
      <c r="Z283">
        <v>114</v>
      </c>
      <c r="AA283">
        <v>529</v>
      </c>
      <c r="AB283">
        <v>4.0199999999999996</v>
      </c>
      <c r="AC283">
        <v>4.05</v>
      </c>
      <c r="AD283" s="1">
        <f t="shared" si="51"/>
        <v>-3.0000000000000249E-2</v>
      </c>
      <c r="AE283" s="1">
        <f t="shared" si="52"/>
        <v>1.2142857142857142</v>
      </c>
      <c r="AF283" s="3">
        <f t="shared" si="53"/>
        <v>0.20118343195266272</v>
      </c>
      <c r="AG283" s="1">
        <f t="shared" si="54"/>
        <v>1.3571428571428572</v>
      </c>
      <c r="AH283" s="3">
        <f t="shared" si="55"/>
        <v>0.21550094517958412</v>
      </c>
    </row>
    <row r="284" spans="1:34" x14ac:dyDescent="0.2">
      <c r="A284">
        <v>283</v>
      </c>
      <c r="B284">
        <v>1992</v>
      </c>
      <c r="C284" t="s">
        <v>22</v>
      </c>
      <c r="D284" t="s">
        <v>34</v>
      </c>
      <c r="F284">
        <f t="shared" si="47"/>
        <v>0</v>
      </c>
      <c r="G284">
        <f t="shared" si="48"/>
        <v>0</v>
      </c>
      <c r="H284">
        <f t="shared" si="49"/>
        <v>0</v>
      </c>
      <c r="I284">
        <f t="shared" si="50"/>
        <v>0</v>
      </c>
      <c r="J284">
        <v>84</v>
      </c>
      <c r="K284">
        <v>36</v>
      </c>
      <c r="L284">
        <v>38</v>
      </c>
      <c r="M284">
        <v>10</v>
      </c>
      <c r="O284">
        <v>82</v>
      </c>
      <c r="P284" s="1">
        <f t="shared" si="56"/>
        <v>0.97619047619047616</v>
      </c>
      <c r="S284">
        <v>272</v>
      </c>
      <c r="T284">
        <v>293</v>
      </c>
      <c r="U284">
        <v>1885</v>
      </c>
      <c r="V284" s="2">
        <f t="shared" si="57"/>
        <v>22.44047619047619</v>
      </c>
      <c r="W284">
        <v>85</v>
      </c>
      <c r="X284">
        <v>445</v>
      </c>
      <c r="Y284">
        <v>17</v>
      </c>
      <c r="Z284">
        <v>81</v>
      </c>
      <c r="AA284">
        <v>455</v>
      </c>
      <c r="AB284">
        <v>3.24</v>
      </c>
      <c r="AC284">
        <v>3.49</v>
      </c>
      <c r="AD284" s="1">
        <f t="shared" si="51"/>
        <v>-0.25</v>
      </c>
      <c r="AE284" s="1">
        <f t="shared" si="52"/>
        <v>1.0119047619047619</v>
      </c>
      <c r="AF284" s="3">
        <f t="shared" si="53"/>
        <v>0.19101123595505617</v>
      </c>
      <c r="AG284" s="1">
        <f t="shared" si="54"/>
        <v>0.9642857142857143</v>
      </c>
      <c r="AH284" s="3">
        <f t="shared" si="55"/>
        <v>0.17802197802197803</v>
      </c>
    </row>
    <row r="285" spans="1:34" x14ac:dyDescent="0.2">
      <c r="A285">
        <v>284</v>
      </c>
      <c r="B285">
        <v>1992</v>
      </c>
      <c r="C285" t="s">
        <v>22</v>
      </c>
      <c r="D285" t="s">
        <v>23</v>
      </c>
      <c r="E285" t="s">
        <v>25</v>
      </c>
      <c r="F285">
        <f t="shared" si="47"/>
        <v>1</v>
      </c>
      <c r="G285">
        <f t="shared" si="48"/>
        <v>1</v>
      </c>
      <c r="H285">
        <f t="shared" si="49"/>
        <v>1</v>
      </c>
      <c r="I285">
        <f t="shared" si="50"/>
        <v>1</v>
      </c>
      <c r="J285">
        <v>84</v>
      </c>
      <c r="K285">
        <v>48</v>
      </c>
      <c r="L285">
        <v>30</v>
      </c>
      <c r="M285">
        <v>6</v>
      </c>
      <c r="O285">
        <v>102</v>
      </c>
      <c r="P285" s="1">
        <f t="shared" si="56"/>
        <v>1.2142857142857142</v>
      </c>
      <c r="S285">
        <v>326</v>
      </c>
      <c r="T285">
        <v>280</v>
      </c>
      <c r="U285">
        <v>1788</v>
      </c>
      <c r="V285" s="2">
        <f t="shared" si="57"/>
        <v>21.285714285714285</v>
      </c>
      <c r="W285">
        <v>79</v>
      </c>
      <c r="X285">
        <v>430</v>
      </c>
      <c r="Y285">
        <v>13</v>
      </c>
      <c r="Z285">
        <v>77</v>
      </c>
      <c r="AA285">
        <v>427</v>
      </c>
      <c r="AB285">
        <v>3.88</v>
      </c>
      <c r="AC285">
        <v>3.33</v>
      </c>
      <c r="AD285" s="1">
        <f t="shared" si="51"/>
        <v>0.54999999999999982</v>
      </c>
      <c r="AE285" s="1">
        <f t="shared" si="52"/>
        <v>0.94047619047619047</v>
      </c>
      <c r="AF285" s="3">
        <f t="shared" si="53"/>
        <v>0.18372093023255814</v>
      </c>
      <c r="AG285" s="1">
        <f t="shared" si="54"/>
        <v>0.91666666666666663</v>
      </c>
      <c r="AH285" s="3">
        <f t="shared" si="55"/>
        <v>0.18032786885245902</v>
      </c>
    </row>
    <row r="286" spans="1:34" x14ac:dyDescent="0.2">
      <c r="A286">
        <v>285</v>
      </c>
      <c r="B286">
        <v>1992</v>
      </c>
      <c r="C286" t="s">
        <v>22</v>
      </c>
      <c r="D286" t="s">
        <v>45</v>
      </c>
      <c r="E286" t="s">
        <v>56</v>
      </c>
      <c r="F286">
        <f t="shared" si="47"/>
        <v>1</v>
      </c>
      <c r="G286">
        <f t="shared" si="48"/>
        <v>0</v>
      </c>
      <c r="H286">
        <f t="shared" si="49"/>
        <v>0</v>
      </c>
      <c r="I286">
        <f t="shared" si="50"/>
        <v>0</v>
      </c>
      <c r="J286">
        <v>84</v>
      </c>
      <c r="K286">
        <v>40</v>
      </c>
      <c r="L286">
        <v>37</v>
      </c>
      <c r="M286">
        <v>7</v>
      </c>
      <c r="O286">
        <v>87</v>
      </c>
      <c r="P286" s="1">
        <f t="shared" si="56"/>
        <v>1.0357142857142858</v>
      </c>
      <c r="S286">
        <v>308</v>
      </c>
      <c r="T286">
        <v>299</v>
      </c>
      <c r="U286">
        <v>1815</v>
      </c>
      <c r="V286" s="2">
        <f t="shared" si="57"/>
        <v>21.607142857142858</v>
      </c>
      <c r="W286">
        <v>77</v>
      </c>
      <c r="X286">
        <v>400</v>
      </c>
      <c r="Y286">
        <v>19</v>
      </c>
      <c r="Z286">
        <v>79</v>
      </c>
      <c r="AA286">
        <v>425</v>
      </c>
      <c r="AB286">
        <v>3.67</v>
      </c>
      <c r="AC286">
        <v>3.56</v>
      </c>
      <c r="AD286" s="1">
        <f t="shared" si="51"/>
        <v>0.10999999999999988</v>
      </c>
      <c r="AE286" s="1">
        <f t="shared" si="52"/>
        <v>0.91666666666666663</v>
      </c>
      <c r="AF286" s="3">
        <f t="shared" si="53"/>
        <v>0.1925</v>
      </c>
      <c r="AG286" s="1">
        <f t="shared" si="54"/>
        <v>0.94047619047619047</v>
      </c>
      <c r="AH286" s="3">
        <f t="shared" si="55"/>
        <v>0.18588235294117647</v>
      </c>
    </row>
    <row r="287" spans="1:34" x14ac:dyDescent="0.2">
      <c r="A287">
        <v>286</v>
      </c>
      <c r="B287">
        <v>1992</v>
      </c>
      <c r="C287" t="s">
        <v>22</v>
      </c>
      <c r="D287" t="s">
        <v>43</v>
      </c>
      <c r="E287" t="s">
        <v>57</v>
      </c>
      <c r="F287">
        <f t="shared" si="47"/>
        <v>1</v>
      </c>
      <c r="G287">
        <f t="shared" si="48"/>
        <v>1</v>
      </c>
      <c r="H287">
        <f t="shared" si="49"/>
        <v>1</v>
      </c>
      <c r="I287">
        <f t="shared" si="50"/>
        <v>0</v>
      </c>
      <c r="J287">
        <v>84</v>
      </c>
      <c r="K287">
        <v>40</v>
      </c>
      <c r="L287">
        <v>37</v>
      </c>
      <c r="M287">
        <v>7</v>
      </c>
      <c r="O287">
        <v>87</v>
      </c>
      <c r="P287" s="1">
        <f t="shared" si="56"/>
        <v>1.0357142857142858</v>
      </c>
      <c r="S287">
        <v>335</v>
      </c>
      <c r="T287">
        <v>297</v>
      </c>
      <c r="U287">
        <v>1701</v>
      </c>
      <c r="V287" s="2">
        <f t="shared" si="57"/>
        <v>20.25</v>
      </c>
      <c r="W287">
        <v>90</v>
      </c>
      <c r="X287">
        <v>416</v>
      </c>
      <c r="Y287">
        <v>8</v>
      </c>
      <c r="Z287">
        <v>77</v>
      </c>
      <c r="AA287">
        <v>375</v>
      </c>
      <c r="AB287">
        <v>3.99</v>
      </c>
      <c r="AC287">
        <v>3.54</v>
      </c>
      <c r="AD287" s="1">
        <f t="shared" si="51"/>
        <v>0.45000000000000018</v>
      </c>
      <c r="AE287" s="1">
        <f t="shared" si="52"/>
        <v>1.0714285714285714</v>
      </c>
      <c r="AF287" s="3">
        <f t="shared" si="53"/>
        <v>0.21634615384615385</v>
      </c>
      <c r="AG287" s="1">
        <f t="shared" si="54"/>
        <v>0.91666666666666663</v>
      </c>
      <c r="AH287" s="3">
        <f t="shared" si="55"/>
        <v>0.20533333333333334</v>
      </c>
    </row>
    <row r="288" spans="1:34" x14ac:dyDescent="0.2">
      <c r="A288">
        <v>287</v>
      </c>
      <c r="B288">
        <v>1992</v>
      </c>
      <c r="C288" t="s">
        <v>22</v>
      </c>
      <c r="D288" t="s">
        <v>32</v>
      </c>
      <c r="F288">
        <f t="shared" si="47"/>
        <v>0</v>
      </c>
      <c r="G288">
        <f t="shared" si="48"/>
        <v>0</v>
      </c>
      <c r="H288">
        <f t="shared" si="49"/>
        <v>0</v>
      </c>
      <c r="I288">
        <f t="shared" si="50"/>
        <v>0</v>
      </c>
      <c r="J288">
        <v>84</v>
      </c>
      <c r="K288">
        <v>34</v>
      </c>
      <c r="L288">
        <v>39</v>
      </c>
      <c r="M288">
        <v>11</v>
      </c>
      <c r="O288">
        <v>79</v>
      </c>
      <c r="P288" s="1">
        <f t="shared" si="56"/>
        <v>0.94047619047619047</v>
      </c>
      <c r="S288">
        <v>304</v>
      </c>
      <c r="T288">
        <v>308</v>
      </c>
      <c r="U288">
        <v>1657</v>
      </c>
      <c r="V288" s="2">
        <f t="shared" si="57"/>
        <v>19.726190476190474</v>
      </c>
      <c r="W288">
        <v>77</v>
      </c>
      <c r="X288">
        <v>420</v>
      </c>
      <c r="Y288">
        <v>18</v>
      </c>
      <c r="Z288">
        <v>84</v>
      </c>
      <c r="AA288">
        <v>446</v>
      </c>
      <c r="AB288">
        <v>3.62</v>
      </c>
      <c r="AC288">
        <v>3.67</v>
      </c>
      <c r="AD288" s="1">
        <f t="shared" si="51"/>
        <v>-4.9999999999999822E-2</v>
      </c>
      <c r="AE288" s="1">
        <f t="shared" si="52"/>
        <v>0.91666666666666663</v>
      </c>
      <c r="AF288" s="3">
        <f t="shared" si="53"/>
        <v>0.18333333333333332</v>
      </c>
      <c r="AG288" s="1">
        <f t="shared" si="54"/>
        <v>1</v>
      </c>
      <c r="AH288" s="3">
        <f t="shared" si="55"/>
        <v>0.18834080717488788</v>
      </c>
    </row>
    <row r="289" spans="1:34" x14ac:dyDescent="0.2">
      <c r="A289">
        <v>288</v>
      </c>
      <c r="B289">
        <v>1992</v>
      </c>
      <c r="C289" t="s">
        <v>22</v>
      </c>
      <c r="D289" t="s">
        <v>59</v>
      </c>
      <c r="F289">
        <f t="shared" si="47"/>
        <v>0</v>
      </c>
      <c r="G289">
        <f t="shared" si="48"/>
        <v>0</v>
      </c>
      <c r="H289">
        <f t="shared" si="49"/>
        <v>0</v>
      </c>
      <c r="I289">
        <f t="shared" si="50"/>
        <v>0</v>
      </c>
      <c r="J289">
        <v>84</v>
      </c>
      <c r="K289">
        <v>10</v>
      </c>
      <c r="L289">
        <v>70</v>
      </c>
      <c r="M289">
        <v>4</v>
      </c>
      <c r="O289">
        <v>24</v>
      </c>
      <c r="P289" s="1">
        <f t="shared" si="56"/>
        <v>0.2857142857142857</v>
      </c>
      <c r="S289">
        <v>202</v>
      </c>
      <c r="T289">
        <v>395</v>
      </c>
      <c r="U289">
        <v>1716</v>
      </c>
      <c r="V289" s="2">
        <f t="shared" si="57"/>
        <v>20.428571428571427</v>
      </c>
      <c r="W289">
        <v>66</v>
      </c>
      <c r="X289">
        <v>448</v>
      </c>
      <c r="Y289">
        <v>11</v>
      </c>
      <c r="Z289">
        <v>115</v>
      </c>
      <c r="AA289">
        <v>460</v>
      </c>
      <c r="AB289">
        <v>2.4</v>
      </c>
      <c r="AC289">
        <v>4.7</v>
      </c>
      <c r="AD289" s="1">
        <f t="shared" si="51"/>
        <v>-2.3000000000000003</v>
      </c>
      <c r="AE289" s="1">
        <f t="shared" si="52"/>
        <v>0.7857142857142857</v>
      </c>
      <c r="AF289" s="3">
        <f t="shared" si="53"/>
        <v>0.14732142857142858</v>
      </c>
      <c r="AG289" s="1">
        <f t="shared" si="54"/>
        <v>1.3690476190476191</v>
      </c>
      <c r="AH289" s="3">
        <f t="shared" si="55"/>
        <v>0.25</v>
      </c>
    </row>
    <row r="290" spans="1:34" x14ac:dyDescent="0.2">
      <c r="A290">
        <v>289</v>
      </c>
      <c r="B290">
        <v>1992</v>
      </c>
      <c r="C290" t="s">
        <v>22</v>
      </c>
      <c r="D290" t="s">
        <v>36</v>
      </c>
      <c r="F290">
        <f t="shared" si="47"/>
        <v>0</v>
      </c>
      <c r="G290">
        <f t="shared" si="48"/>
        <v>0</v>
      </c>
      <c r="H290">
        <f t="shared" si="49"/>
        <v>0</v>
      </c>
      <c r="I290">
        <f t="shared" si="50"/>
        <v>0</v>
      </c>
      <c r="J290">
        <v>84</v>
      </c>
      <c r="K290">
        <v>36</v>
      </c>
      <c r="L290">
        <v>37</v>
      </c>
      <c r="M290">
        <v>11</v>
      </c>
      <c r="O290">
        <v>83</v>
      </c>
      <c r="P290" s="1">
        <f t="shared" si="56"/>
        <v>0.98809523809523814</v>
      </c>
      <c r="S290">
        <v>319</v>
      </c>
      <c r="T290">
        <v>319</v>
      </c>
      <c r="U290">
        <v>1887</v>
      </c>
      <c r="V290" s="2">
        <f t="shared" si="57"/>
        <v>22.464285714285715</v>
      </c>
      <c r="W290">
        <v>72</v>
      </c>
      <c r="X290">
        <v>399</v>
      </c>
      <c r="Y290">
        <v>11</v>
      </c>
      <c r="Z290">
        <v>95</v>
      </c>
      <c r="AA290">
        <v>421</v>
      </c>
      <c r="AB290">
        <v>3.8</v>
      </c>
      <c r="AC290">
        <v>3.8</v>
      </c>
      <c r="AD290" s="1">
        <f t="shared" si="51"/>
        <v>0</v>
      </c>
      <c r="AE290" s="1">
        <f t="shared" si="52"/>
        <v>0.8571428571428571</v>
      </c>
      <c r="AF290" s="3">
        <f t="shared" si="53"/>
        <v>0.18045112781954886</v>
      </c>
      <c r="AG290" s="1">
        <f t="shared" si="54"/>
        <v>1.1309523809523809</v>
      </c>
      <c r="AH290" s="3">
        <f t="shared" si="55"/>
        <v>0.22565320665083136</v>
      </c>
    </row>
    <row r="291" spans="1:34" x14ac:dyDescent="0.2">
      <c r="A291">
        <v>290</v>
      </c>
      <c r="B291">
        <v>1992</v>
      </c>
      <c r="C291" t="s">
        <v>22</v>
      </c>
      <c r="D291" t="s">
        <v>37</v>
      </c>
      <c r="E291" t="s">
        <v>55</v>
      </c>
      <c r="F291">
        <f t="shared" si="47"/>
        <v>1</v>
      </c>
      <c r="G291">
        <f t="shared" si="48"/>
        <v>1</v>
      </c>
      <c r="H291">
        <f t="shared" si="49"/>
        <v>0</v>
      </c>
      <c r="I291">
        <f t="shared" si="50"/>
        <v>0</v>
      </c>
      <c r="J291">
        <v>84</v>
      </c>
      <c r="K291">
        <v>56</v>
      </c>
      <c r="L291">
        <v>21</v>
      </c>
      <c r="M291">
        <v>7</v>
      </c>
      <c r="O291">
        <v>119</v>
      </c>
      <c r="P291" s="1">
        <f t="shared" si="56"/>
        <v>1.4166666666666667</v>
      </c>
      <c r="S291">
        <v>367</v>
      </c>
      <c r="T291">
        <v>268</v>
      </c>
      <c r="U291">
        <v>1776</v>
      </c>
      <c r="V291" s="2">
        <f t="shared" si="57"/>
        <v>21.142857142857142</v>
      </c>
      <c r="W291">
        <v>105</v>
      </c>
      <c r="X291">
        <v>440</v>
      </c>
      <c r="Y291">
        <v>19</v>
      </c>
      <c r="Z291">
        <v>72</v>
      </c>
      <c r="AA291">
        <v>429</v>
      </c>
      <c r="AB291">
        <v>4.37</v>
      </c>
      <c r="AC291">
        <v>3.19</v>
      </c>
      <c r="AD291" s="1">
        <f t="shared" si="51"/>
        <v>1.1800000000000002</v>
      </c>
      <c r="AE291" s="1">
        <f t="shared" si="52"/>
        <v>1.25</v>
      </c>
      <c r="AF291" s="3">
        <f t="shared" si="53"/>
        <v>0.23863636363636365</v>
      </c>
      <c r="AG291" s="1">
        <f t="shared" si="54"/>
        <v>0.8571428571428571</v>
      </c>
      <c r="AH291" s="3">
        <f t="shared" si="55"/>
        <v>0.16783216783216784</v>
      </c>
    </row>
    <row r="292" spans="1:34" x14ac:dyDescent="0.2">
      <c r="A292">
        <v>291</v>
      </c>
      <c r="B292">
        <v>1992</v>
      </c>
      <c r="C292" t="s">
        <v>22</v>
      </c>
      <c r="D292" t="s">
        <v>51</v>
      </c>
      <c r="E292" t="s">
        <v>56</v>
      </c>
      <c r="F292">
        <f t="shared" si="47"/>
        <v>1</v>
      </c>
      <c r="G292">
        <f t="shared" si="48"/>
        <v>0</v>
      </c>
      <c r="H292">
        <f t="shared" si="49"/>
        <v>0</v>
      </c>
      <c r="I292">
        <f t="shared" si="50"/>
        <v>0</v>
      </c>
      <c r="J292">
        <v>84</v>
      </c>
      <c r="K292">
        <v>47</v>
      </c>
      <c r="L292">
        <v>27</v>
      </c>
      <c r="M292">
        <v>10</v>
      </c>
      <c r="O292">
        <v>104</v>
      </c>
      <c r="P292" s="1">
        <f t="shared" si="56"/>
        <v>1.2380952380952381</v>
      </c>
      <c r="S292">
        <v>351</v>
      </c>
      <c r="T292">
        <v>300</v>
      </c>
      <c r="U292">
        <v>1846</v>
      </c>
      <c r="V292" s="2">
        <f t="shared" si="57"/>
        <v>21.976190476190474</v>
      </c>
      <c r="W292">
        <v>101</v>
      </c>
      <c r="X292">
        <v>464</v>
      </c>
      <c r="Y292">
        <v>16</v>
      </c>
      <c r="Z292">
        <v>85</v>
      </c>
      <c r="AA292">
        <v>438</v>
      </c>
      <c r="AB292">
        <v>4.18</v>
      </c>
      <c r="AC292">
        <v>3.57</v>
      </c>
      <c r="AD292" s="1">
        <f t="shared" si="51"/>
        <v>0.60999999999999988</v>
      </c>
      <c r="AE292" s="1">
        <f t="shared" si="52"/>
        <v>1.2023809523809523</v>
      </c>
      <c r="AF292" s="3">
        <f t="shared" si="53"/>
        <v>0.21767241379310345</v>
      </c>
      <c r="AG292" s="1">
        <f t="shared" si="54"/>
        <v>1.0119047619047619</v>
      </c>
      <c r="AH292" s="3">
        <f t="shared" si="55"/>
        <v>0.19406392694063926</v>
      </c>
    </row>
    <row r="293" spans="1:34" x14ac:dyDescent="0.2">
      <c r="A293">
        <v>292</v>
      </c>
      <c r="B293">
        <v>1992</v>
      </c>
      <c r="C293" t="s">
        <v>22</v>
      </c>
      <c r="D293" t="s">
        <v>58</v>
      </c>
      <c r="F293">
        <f t="shared" si="47"/>
        <v>0</v>
      </c>
      <c r="G293">
        <f t="shared" si="48"/>
        <v>0</v>
      </c>
      <c r="H293">
        <f t="shared" si="49"/>
        <v>0</v>
      </c>
      <c r="I293">
        <f t="shared" si="50"/>
        <v>0</v>
      </c>
      <c r="J293">
        <v>84</v>
      </c>
      <c r="K293">
        <v>11</v>
      </c>
      <c r="L293">
        <v>71</v>
      </c>
      <c r="M293">
        <v>2</v>
      </c>
      <c r="O293">
        <v>24</v>
      </c>
      <c r="P293" s="1">
        <f t="shared" si="56"/>
        <v>0.2857142857142857</v>
      </c>
      <c r="S293">
        <v>218</v>
      </c>
      <c r="T293">
        <v>414</v>
      </c>
      <c r="U293">
        <v>2134</v>
      </c>
      <c r="V293" s="2">
        <f t="shared" si="57"/>
        <v>25.404761904761905</v>
      </c>
      <c r="W293">
        <v>66</v>
      </c>
      <c r="X293">
        <v>409</v>
      </c>
      <c r="Y293">
        <v>15</v>
      </c>
      <c r="Z293">
        <v>113</v>
      </c>
      <c r="AA293">
        <v>483</v>
      </c>
      <c r="AB293">
        <v>2.6</v>
      </c>
      <c r="AC293">
        <v>4.93</v>
      </c>
      <c r="AD293" s="1">
        <f t="shared" si="51"/>
        <v>-2.3299999999999996</v>
      </c>
      <c r="AE293" s="1">
        <f t="shared" si="52"/>
        <v>0.7857142857142857</v>
      </c>
      <c r="AF293" s="3">
        <f t="shared" si="53"/>
        <v>0.16136919315403422</v>
      </c>
      <c r="AG293" s="1">
        <f t="shared" si="54"/>
        <v>1.3452380952380953</v>
      </c>
      <c r="AH293" s="3">
        <f t="shared" si="55"/>
        <v>0.23395445134575568</v>
      </c>
    </row>
    <row r="294" spans="1:34" x14ac:dyDescent="0.2">
      <c r="A294">
        <v>293</v>
      </c>
      <c r="B294">
        <v>1992</v>
      </c>
      <c r="C294" t="s">
        <v>22</v>
      </c>
      <c r="D294" t="s">
        <v>38</v>
      </c>
      <c r="E294" t="s">
        <v>55</v>
      </c>
      <c r="F294">
        <f t="shared" si="47"/>
        <v>1</v>
      </c>
      <c r="G294">
        <f t="shared" si="48"/>
        <v>1</v>
      </c>
      <c r="H294">
        <f t="shared" si="49"/>
        <v>0</v>
      </c>
      <c r="I294">
        <f t="shared" si="50"/>
        <v>0</v>
      </c>
      <c r="J294">
        <v>84</v>
      </c>
      <c r="K294">
        <v>37</v>
      </c>
      <c r="L294">
        <v>36</v>
      </c>
      <c r="M294">
        <v>11</v>
      </c>
      <c r="O294">
        <v>85</v>
      </c>
      <c r="P294" s="1">
        <f t="shared" si="56"/>
        <v>1.0119047619047619</v>
      </c>
      <c r="S294">
        <v>282</v>
      </c>
      <c r="T294">
        <v>278</v>
      </c>
      <c r="U294">
        <v>1889</v>
      </c>
      <c r="V294" s="2">
        <f t="shared" si="57"/>
        <v>22.488095238095237</v>
      </c>
      <c r="W294">
        <v>93</v>
      </c>
      <c r="X294">
        <v>425</v>
      </c>
      <c r="Y294">
        <v>15</v>
      </c>
      <c r="Z294">
        <v>70</v>
      </c>
      <c r="AA294">
        <v>429</v>
      </c>
      <c r="AB294">
        <v>3.36</v>
      </c>
      <c r="AC294">
        <v>3.31</v>
      </c>
      <c r="AD294" s="1">
        <f t="shared" si="51"/>
        <v>4.9999999999999822E-2</v>
      </c>
      <c r="AE294" s="1">
        <f t="shared" si="52"/>
        <v>1.1071428571428572</v>
      </c>
      <c r="AF294" s="3">
        <f t="shared" si="53"/>
        <v>0.21882352941176469</v>
      </c>
      <c r="AG294" s="1">
        <f t="shared" si="54"/>
        <v>0.83333333333333337</v>
      </c>
      <c r="AH294" s="3">
        <f t="shared" si="55"/>
        <v>0.16317016317016317</v>
      </c>
    </row>
    <row r="295" spans="1:34" x14ac:dyDescent="0.2">
      <c r="A295">
        <v>294</v>
      </c>
      <c r="B295">
        <v>1992</v>
      </c>
      <c r="C295" t="s">
        <v>22</v>
      </c>
      <c r="D295" t="s">
        <v>60</v>
      </c>
      <c r="F295">
        <f t="shared" si="47"/>
        <v>0</v>
      </c>
      <c r="G295">
        <f t="shared" si="48"/>
        <v>0</v>
      </c>
      <c r="H295">
        <f t="shared" si="49"/>
        <v>0</v>
      </c>
      <c r="I295">
        <f t="shared" si="50"/>
        <v>0</v>
      </c>
      <c r="J295">
        <v>84</v>
      </c>
      <c r="K295">
        <v>23</v>
      </c>
      <c r="L295">
        <v>54</v>
      </c>
      <c r="M295">
        <v>7</v>
      </c>
      <c r="O295">
        <v>53</v>
      </c>
      <c r="P295" s="1">
        <f t="shared" si="56"/>
        <v>0.63095238095238093</v>
      </c>
      <c r="S295">
        <v>245</v>
      </c>
      <c r="T295">
        <v>332</v>
      </c>
      <c r="U295">
        <v>1625</v>
      </c>
      <c r="V295" s="2">
        <f t="shared" si="57"/>
        <v>19.345238095238095</v>
      </c>
      <c r="W295">
        <v>74</v>
      </c>
      <c r="X295">
        <v>424</v>
      </c>
      <c r="Y295">
        <v>12</v>
      </c>
      <c r="Z295">
        <v>101</v>
      </c>
      <c r="AA295">
        <v>395</v>
      </c>
      <c r="AB295">
        <v>2.92</v>
      </c>
      <c r="AC295">
        <v>3.95</v>
      </c>
      <c r="AD295" s="1">
        <f t="shared" si="51"/>
        <v>-1.0300000000000002</v>
      </c>
      <c r="AE295" s="1">
        <f t="shared" si="52"/>
        <v>0.88095238095238093</v>
      </c>
      <c r="AF295" s="3">
        <f t="shared" si="53"/>
        <v>0.17452830188679244</v>
      </c>
      <c r="AG295" s="1">
        <f t="shared" si="54"/>
        <v>1.2023809523809523</v>
      </c>
      <c r="AH295" s="3">
        <f t="shared" si="55"/>
        <v>0.25569620253164554</v>
      </c>
    </row>
    <row r="296" spans="1:34" x14ac:dyDescent="0.2">
      <c r="A296">
        <v>295</v>
      </c>
      <c r="B296">
        <v>1992</v>
      </c>
      <c r="C296" t="s">
        <v>22</v>
      </c>
      <c r="D296" t="s">
        <v>24</v>
      </c>
      <c r="E296" t="s">
        <v>57</v>
      </c>
      <c r="F296">
        <f t="shared" si="47"/>
        <v>1</v>
      </c>
      <c r="G296">
        <f t="shared" si="48"/>
        <v>1</v>
      </c>
      <c r="H296">
        <f t="shared" si="49"/>
        <v>1</v>
      </c>
      <c r="I296">
        <f t="shared" si="50"/>
        <v>0</v>
      </c>
      <c r="J296">
        <v>84</v>
      </c>
      <c r="K296">
        <v>44</v>
      </c>
      <c r="L296">
        <v>29</v>
      </c>
      <c r="M296">
        <v>11</v>
      </c>
      <c r="O296">
        <v>99</v>
      </c>
      <c r="P296" s="1">
        <f t="shared" si="56"/>
        <v>1.1785714285714286</v>
      </c>
      <c r="S296">
        <v>288</v>
      </c>
      <c r="T296">
        <v>241</v>
      </c>
      <c r="U296">
        <v>1815</v>
      </c>
      <c r="V296" s="2">
        <f t="shared" si="57"/>
        <v>21.607142857142858</v>
      </c>
      <c r="W296">
        <v>98</v>
      </c>
      <c r="X296">
        <v>466</v>
      </c>
      <c r="Y296">
        <v>11</v>
      </c>
      <c r="Z296">
        <v>69</v>
      </c>
      <c r="AA296">
        <v>393</v>
      </c>
      <c r="AB296">
        <v>3.43</v>
      </c>
      <c r="AC296">
        <v>2.87</v>
      </c>
      <c r="AD296" s="1">
        <f t="shared" si="51"/>
        <v>0.56000000000000005</v>
      </c>
      <c r="AE296" s="1">
        <f t="shared" si="52"/>
        <v>1.1666666666666667</v>
      </c>
      <c r="AF296" s="3">
        <f t="shared" si="53"/>
        <v>0.21030042918454936</v>
      </c>
      <c r="AG296" s="1">
        <f t="shared" si="54"/>
        <v>0.8214285714285714</v>
      </c>
      <c r="AH296" s="3">
        <f t="shared" si="55"/>
        <v>0.17557251908396945</v>
      </c>
    </row>
    <row r="297" spans="1:34" x14ac:dyDescent="0.2">
      <c r="A297">
        <v>296</v>
      </c>
      <c r="B297">
        <v>1992</v>
      </c>
      <c r="C297" t="s">
        <v>22</v>
      </c>
      <c r="D297" t="s">
        <v>40</v>
      </c>
      <c r="E297" t="s">
        <v>55</v>
      </c>
      <c r="F297">
        <f t="shared" si="47"/>
        <v>1</v>
      </c>
      <c r="G297">
        <f t="shared" si="48"/>
        <v>1</v>
      </c>
      <c r="H297">
        <f t="shared" si="49"/>
        <v>0</v>
      </c>
      <c r="I297">
        <f t="shared" si="50"/>
        <v>0</v>
      </c>
      <c r="J297">
        <v>84</v>
      </c>
      <c r="K297">
        <v>46</v>
      </c>
      <c r="L297">
        <v>29</v>
      </c>
      <c r="M297">
        <v>9</v>
      </c>
      <c r="O297">
        <v>101</v>
      </c>
      <c r="P297" s="1">
        <f t="shared" si="56"/>
        <v>1.2023809523809523</v>
      </c>
      <c r="S297">
        <v>346</v>
      </c>
      <c r="T297">
        <v>278</v>
      </c>
      <c r="U297">
        <v>2326</v>
      </c>
      <c r="V297" s="2">
        <f t="shared" si="57"/>
        <v>27.69047619047619</v>
      </c>
      <c r="W297">
        <v>79</v>
      </c>
      <c r="X297">
        <v>457</v>
      </c>
      <c r="Y297">
        <v>11</v>
      </c>
      <c r="Z297">
        <v>97</v>
      </c>
      <c r="AA297">
        <v>452</v>
      </c>
      <c r="AB297">
        <v>4.12</v>
      </c>
      <c r="AC297">
        <v>3.31</v>
      </c>
      <c r="AD297" s="1">
        <f t="shared" si="51"/>
        <v>0.81</v>
      </c>
      <c r="AE297" s="1">
        <f t="shared" si="52"/>
        <v>0.94047619047619047</v>
      </c>
      <c r="AF297" s="3">
        <f t="shared" si="53"/>
        <v>0.17286652078774617</v>
      </c>
      <c r="AG297" s="1">
        <f t="shared" si="54"/>
        <v>1.1547619047619047</v>
      </c>
      <c r="AH297" s="3">
        <f t="shared" si="55"/>
        <v>0.21460176991150443</v>
      </c>
    </row>
    <row r="298" spans="1:34" x14ac:dyDescent="0.2">
      <c r="A298">
        <v>297</v>
      </c>
      <c r="B298">
        <v>1992</v>
      </c>
      <c r="C298" t="s">
        <v>22</v>
      </c>
      <c r="D298" t="s">
        <v>46</v>
      </c>
      <c r="E298" t="s">
        <v>56</v>
      </c>
      <c r="F298">
        <f t="shared" si="47"/>
        <v>1</v>
      </c>
      <c r="G298">
        <f t="shared" si="48"/>
        <v>0</v>
      </c>
      <c r="H298">
        <f t="shared" si="49"/>
        <v>0</v>
      </c>
      <c r="I298">
        <f t="shared" si="50"/>
        <v>0</v>
      </c>
      <c r="J298">
        <v>84</v>
      </c>
      <c r="K298">
        <v>43</v>
      </c>
      <c r="L298">
        <v>34</v>
      </c>
      <c r="M298">
        <v>7</v>
      </c>
      <c r="O298">
        <v>93</v>
      </c>
      <c r="P298" s="1">
        <f t="shared" si="56"/>
        <v>1.1071428571428572</v>
      </c>
      <c r="S298">
        <v>325</v>
      </c>
      <c r="T298">
        <v>286</v>
      </c>
      <c r="U298">
        <v>1709</v>
      </c>
      <c r="V298" s="2">
        <f t="shared" si="57"/>
        <v>20.345238095238095</v>
      </c>
      <c r="W298">
        <v>97</v>
      </c>
      <c r="X298">
        <v>445</v>
      </c>
      <c r="Y298">
        <v>8</v>
      </c>
      <c r="Z298">
        <v>74</v>
      </c>
      <c r="AA298">
        <v>433</v>
      </c>
      <c r="AB298">
        <v>3.87</v>
      </c>
      <c r="AC298">
        <v>3.4</v>
      </c>
      <c r="AD298" s="1">
        <f t="shared" si="51"/>
        <v>0.4700000000000002</v>
      </c>
      <c r="AE298" s="1">
        <f t="shared" si="52"/>
        <v>1.1547619047619047</v>
      </c>
      <c r="AF298" s="3">
        <f t="shared" si="53"/>
        <v>0.21797752808988763</v>
      </c>
      <c r="AG298" s="1">
        <f t="shared" si="54"/>
        <v>0.88095238095238093</v>
      </c>
      <c r="AH298" s="3">
        <f t="shared" si="55"/>
        <v>0.17090069284064666</v>
      </c>
    </row>
    <row r="299" spans="1:34" x14ac:dyDescent="0.2">
      <c r="A299">
        <v>298</v>
      </c>
      <c r="B299">
        <v>1992</v>
      </c>
      <c r="C299" t="s">
        <v>22</v>
      </c>
      <c r="D299" t="s">
        <v>53</v>
      </c>
      <c r="E299" t="s">
        <v>56</v>
      </c>
      <c r="F299">
        <f t="shared" si="47"/>
        <v>1</v>
      </c>
      <c r="G299">
        <f t="shared" si="48"/>
        <v>0</v>
      </c>
      <c r="H299">
        <f t="shared" si="49"/>
        <v>0</v>
      </c>
      <c r="I299">
        <f t="shared" si="50"/>
        <v>0</v>
      </c>
      <c r="J299">
        <v>84</v>
      </c>
      <c r="K299">
        <v>40</v>
      </c>
      <c r="L299">
        <v>37</v>
      </c>
      <c r="M299">
        <v>7</v>
      </c>
      <c r="O299">
        <v>87</v>
      </c>
      <c r="P299" s="1">
        <f t="shared" si="56"/>
        <v>1.0357142857142858</v>
      </c>
      <c r="S299">
        <v>322</v>
      </c>
      <c r="T299">
        <v>320</v>
      </c>
      <c r="U299">
        <v>1851</v>
      </c>
      <c r="V299" s="2">
        <f t="shared" si="57"/>
        <v>22.035714285714285</v>
      </c>
      <c r="W299">
        <v>98</v>
      </c>
      <c r="X299">
        <v>468</v>
      </c>
      <c r="Y299">
        <v>14</v>
      </c>
      <c r="Z299">
        <v>80</v>
      </c>
      <c r="AA299">
        <v>437</v>
      </c>
      <c r="AB299">
        <v>3.83</v>
      </c>
      <c r="AC299">
        <v>3.81</v>
      </c>
      <c r="AD299" s="1">
        <f t="shared" si="51"/>
        <v>2.0000000000000018E-2</v>
      </c>
      <c r="AE299" s="1">
        <f t="shared" si="52"/>
        <v>1.1666666666666667</v>
      </c>
      <c r="AF299" s="3">
        <f t="shared" si="53"/>
        <v>0.20940170940170941</v>
      </c>
      <c r="AG299" s="1">
        <f t="shared" si="54"/>
        <v>0.95238095238095233</v>
      </c>
      <c r="AH299" s="3">
        <f t="shared" si="55"/>
        <v>0.18306636155606407</v>
      </c>
    </row>
    <row r="300" spans="1:34" x14ac:dyDescent="0.2">
      <c r="A300">
        <v>299</v>
      </c>
      <c r="B300">
        <v>1993</v>
      </c>
      <c r="C300" t="s">
        <v>22</v>
      </c>
      <c r="D300" t="s">
        <v>61</v>
      </c>
      <c r="F300">
        <f t="shared" si="47"/>
        <v>0</v>
      </c>
      <c r="G300">
        <f t="shared" si="48"/>
        <v>0</v>
      </c>
      <c r="H300">
        <f t="shared" si="49"/>
        <v>0</v>
      </c>
      <c r="I300">
        <f t="shared" si="50"/>
        <v>0</v>
      </c>
      <c r="J300">
        <v>84</v>
      </c>
      <c r="K300">
        <v>33</v>
      </c>
      <c r="L300">
        <v>46</v>
      </c>
      <c r="M300">
        <v>5</v>
      </c>
      <c r="O300">
        <v>71</v>
      </c>
      <c r="P300" s="1">
        <f t="shared" si="56"/>
        <v>0.84523809523809523</v>
      </c>
      <c r="S300">
        <v>229</v>
      </c>
      <c r="T300">
        <v>251</v>
      </c>
      <c r="U300">
        <v>1507</v>
      </c>
      <c r="V300" s="2">
        <f t="shared" si="57"/>
        <v>17.94047619047619</v>
      </c>
      <c r="W300">
        <v>54</v>
      </c>
      <c r="X300">
        <v>376</v>
      </c>
      <c r="Y300">
        <v>13</v>
      </c>
      <c r="Z300">
        <v>67</v>
      </c>
      <c r="AA300">
        <v>388</v>
      </c>
      <c r="AB300">
        <v>2.73</v>
      </c>
      <c r="AC300">
        <v>2.99</v>
      </c>
      <c r="AD300" s="1">
        <f t="shared" si="51"/>
        <v>-0.26000000000000023</v>
      </c>
      <c r="AE300" s="1">
        <f t="shared" si="52"/>
        <v>0.6428571428571429</v>
      </c>
      <c r="AF300" s="3">
        <f t="shared" si="53"/>
        <v>0.14361702127659576</v>
      </c>
      <c r="AG300" s="1">
        <f t="shared" si="54"/>
        <v>0.79761904761904767</v>
      </c>
      <c r="AH300" s="3">
        <f t="shared" si="55"/>
        <v>0.17268041237113402</v>
      </c>
    </row>
    <row r="301" spans="1:34" x14ac:dyDescent="0.2">
      <c r="A301">
        <v>300</v>
      </c>
      <c r="B301">
        <v>1993</v>
      </c>
      <c r="C301" t="s">
        <v>22</v>
      </c>
      <c r="D301" t="s">
        <v>26</v>
      </c>
      <c r="E301" t="s">
        <v>62</v>
      </c>
      <c r="F301">
        <f t="shared" si="47"/>
        <v>1</v>
      </c>
      <c r="G301">
        <f t="shared" si="48"/>
        <v>1</v>
      </c>
      <c r="H301">
        <f t="shared" si="49"/>
        <v>0</v>
      </c>
      <c r="I301">
        <f t="shared" si="50"/>
        <v>0</v>
      </c>
      <c r="J301">
        <v>84</v>
      </c>
      <c r="K301">
        <v>42</v>
      </c>
      <c r="L301">
        <v>29</v>
      </c>
      <c r="M301">
        <v>13</v>
      </c>
      <c r="O301">
        <v>97</v>
      </c>
      <c r="P301" s="1">
        <f t="shared" si="56"/>
        <v>1.1547619047619047</v>
      </c>
      <c r="S301">
        <v>289</v>
      </c>
      <c r="T301">
        <v>252</v>
      </c>
      <c r="U301">
        <v>1442</v>
      </c>
      <c r="V301" s="2">
        <f t="shared" si="57"/>
        <v>17.166666666666668</v>
      </c>
      <c r="W301">
        <v>84</v>
      </c>
      <c r="X301">
        <v>387</v>
      </c>
      <c r="Y301">
        <v>9</v>
      </c>
      <c r="Z301">
        <v>58</v>
      </c>
      <c r="AA301">
        <v>378</v>
      </c>
      <c r="AB301">
        <v>3.44</v>
      </c>
      <c r="AC301">
        <v>3</v>
      </c>
      <c r="AD301" s="1">
        <f t="shared" si="51"/>
        <v>0.43999999999999995</v>
      </c>
      <c r="AE301" s="1">
        <f t="shared" si="52"/>
        <v>1</v>
      </c>
      <c r="AF301" s="3">
        <f t="shared" si="53"/>
        <v>0.21705426356589147</v>
      </c>
      <c r="AG301" s="1">
        <f t="shared" si="54"/>
        <v>0.69047619047619047</v>
      </c>
      <c r="AH301" s="3">
        <f t="shared" si="55"/>
        <v>0.15343915343915343</v>
      </c>
    </row>
    <row r="302" spans="1:34" x14ac:dyDescent="0.2">
      <c r="A302">
        <v>301</v>
      </c>
      <c r="B302">
        <v>1993</v>
      </c>
      <c r="C302" t="s">
        <v>22</v>
      </c>
      <c r="D302" t="s">
        <v>39</v>
      </c>
      <c r="E302" t="s">
        <v>63</v>
      </c>
      <c r="F302">
        <f t="shared" si="47"/>
        <v>1</v>
      </c>
      <c r="G302">
        <f t="shared" si="48"/>
        <v>0</v>
      </c>
      <c r="H302">
        <f t="shared" si="49"/>
        <v>0</v>
      </c>
      <c r="I302">
        <f t="shared" si="50"/>
        <v>0</v>
      </c>
      <c r="J302">
        <v>84</v>
      </c>
      <c r="K302">
        <v>43</v>
      </c>
      <c r="L302">
        <v>32</v>
      </c>
      <c r="M302">
        <v>9</v>
      </c>
      <c r="O302">
        <v>95</v>
      </c>
      <c r="P302" s="1">
        <f t="shared" si="56"/>
        <v>1.1309523809523809</v>
      </c>
      <c r="S302">
        <v>282</v>
      </c>
      <c r="T302">
        <v>218</v>
      </c>
      <c r="U302">
        <v>1760</v>
      </c>
      <c r="V302" s="2">
        <f t="shared" si="57"/>
        <v>20.952380952380953</v>
      </c>
      <c r="W302">
        <v>96</v>
      </c>
      <c r="X302">
        <v>424</v>
      </c>
      <c r="Y302">
        <v>8</v>
      </c>
      <c r="Z302">
        <v>58</v>
      </c>
      <c r="AA302">
        <v>380</v>
      </c>
      <c r="AB302">
        <v>3.36</v>
      </c>
      <c r="AC302">
        <v>2.6</v>
      </c>
      <c r="AD302" s="1">
        <f t="shared" si="51"/>
        <v>0.75999999999999979</v>
      </c>
      <c r="AE302" s="1">
        <f t="shared" si="52"/>
        <v>1.1428571428571428</v>
      </c>
      <c r="AF302" s="3">
        <f t="shared" si="53"/>
        <v>0.22641509433962265</v>
      </c>
      <c r="AG302" s="1">
        <f t="shared" si="54"/>
        <v>0.69047619047619047</v>
      </c>
      <c r="AH302" s="3">
        <f t="shared" si="55"/>
        <v>0.15263157894736842</v>
      </c>
    </row>
    <row r="303" spans="1:34" x14ac:dyDescent="0.2">
      <c r="A303">
        <v>302</v>
      </c>
      <c r="B303">
        <v>1993</v>
      </c>
      <c r="C303" t="s">
        <v>22</v>
      </c>
      <c r="D303" t="s">
        <v>42</v>
      </c>
      <c r="E303" t="s">
        <v>63</v>
      </c>
      <c r="F303">
        <f t="shared" si="47"/>
        <v>1</v>
      </c>
      <c r="G303">
        <f t="shared" si="48"/>
        <v>0</v>
      </c>
      <c r="H303">
        <f t="shared" si="49"/>
        <v>0</v>
      </c>
      <c r="I303">
        <f t="shared" si="50"/>
        <v>0</v>
      </c>
      <c r="J303">
        <v>84</v>
      </c>
      <c r="K303">
        <v>42</v>
      </c>
      <c r="L303">
        <v>29</v>
      </c>
      <c r="M303">
        <v>13</v>
      </c>
      <c r="O303">
        <v>97</v>
      </c>
      <c r="P303" s="1">
        <f t="shared" si="56"/>
        <v>1.1547619047619047</v>
      </c>
      <c r="S303">
        <v>302</v>
      </c>
      <c r="T303">
        <v>256</v>
      </c>
      <c r="U303">
        <v>1847</v>
      </c>
      <c r="V303" s="2">
        <f t="shared" si="57"/>
        <v>21.988095238095237</v>
      </c>
      <c r="W303">
        <v>87</v>
      </c>
      <c r="X303">
        <v>410</v>
      </c>
      <c r="Y303">
        <v>9</v>
      </c>
      <c r="Z303">
        <v>90</v>
      </c>
      <c r="AA303">
        <v>465</v>
      </c>
      <c r="AB303">
        <v>3.6</v>
      </c>
      <c r="AC303">
        <v>3.05</v>
      </c>
      <c r="AD303" s="1">
        <f t="shared" si="51"/>
        <v>0.55000000000000027</v>
      </c>
      <c r="AE303" s="1">
        <f t="shared" si="52"/>
        <v>1.0357142857142858</v>
      </c>
      <c r="AF303" s="3">
        <f t="shared" si="53"/>
        <v>0.21219512195121951</v>
      </c>
      <c r="AG303" s="1">
        <f t="shared" si="54"/>
        <v>1.0714285714285714</v>
      </c>
      <c r="AH303" s="3">
        <f t="shared" si="55"/>
        <v>0.19354838709677419</v>
      </c>
    </row>
    <row r="304" spans="1:34" x14ac:dyDescent="0.2">
      <c r="A304">
        <v>303</v>
      </c>
      <c r="B304">
        <v>1993</v>
      </c>
      <c r="C304" t="s">
        <v>22</v>
      </c>
      <c r="D304" t="s">
        <v>29</v>
      </c>
      <c r="E304" t="s">
        <v>63</v>
      </c>
      <c r="F304">
        <f t="shared" si="47"/>
        <v>1</v>
      </c>
      <c r="G304">
        <f t="shared" si="48"/>
        <v>0</v>
      </c>
      <c r="H304">
        <f t="shared" si="49"/>
        <v>0</v>
      </c>
      <c r="I304">
        <f t="shared" si="50"/>
        <v>0</v>
      </c>
      <c r="J304">
        <v>84</v>
      </c>
      <c r="K304">
        <v>39</v>
      </c>
      <c r="L304">
        <v>36</v>
      </c>
      <c r="M304">
        <v>9</v>
      </c>
      <c r="O304">
        <v>87</v>
      </c>
      <c r="P304" s="1">
        <f t="shared" si="56"/>
        <v>1.0357142857142858</v>
      </c>
      <c r="S304">
        <v>254</v>
      </c>
      <c r="T304">
        <v>240</v>
      </c>
      <c r="U304">
        <v>2125</v>
      </c>
      <c r="V304" s="2">
        <f t="shared" si="57"/>
        <v>25.297619047619047</v>
      </c>
      <c r="W304">
        <v>67</v>
      </c>
      <c r="X304">
        <v>383</v>
      </c>
      <c r="Y304">
        <v>10</v>
      </c>
      <c r="Z304">
        <v>71</v>
      </c>
      <c r="AA304">
        <v>427</v>
      </c>
      <c r="AB304">
        <v>3.02</v>
      </c>
      <c r="AC304">
        <v>2.86</v>
      </c>
      <c r="AD304" s="1">
        <f t="shared" si="51"/>
        <v>0.16000000000000014</v>
      </c>
      <c r="AE304" s="1">
        <f t="shared" si="52"/>
        <v>0.79761904761904767</v>
      </c>
      <c r="AF304" s="3">
        <f t="shared" si="53"/>
        <v>0.17493472584856398</v>
      </c>
      <c r="AG304" s="1">
        <f t="shared" si="54"/>
        <v>0.84523809523809523</v>
      </c>
      <c r="AH304" s="3">
        <f t="shared" si="55"/>
        <v>0.16627634660421545</v>
      </c>
    </row>
    <row r="305" spans="1:34" x14ac:dyDescent="0.2">
      <c r="A305">
        <v>304</v>
      </c>
      <c r="B305">
        <v>1993</v>
      </c>
      <c r="C305" t="s">
        <v>22</v>
      </c>
      <c r="D305" t="s">
        <v>35</v>
      </c>
      <c r="E305" t="s">
        <v>62</v>
      </c>
      <c r="F305">
        <f t="shared" si="47"/>
        <v>1</v>
      </c>
      <c r="G305">
        <f t="shared" si="48"/>
        <v>1</v>
      </c>
      <c r="H305">
        <f t="shared" si="49"/>
        <v>0</v>
      </c>
      <c r="I305">
        <f t="shared" si="50"/>
        <v>0</v>
      </c>
      <c r="J305">
        <v>84</v>
      </c>
      <c r="K305">
        <v>42</v>
      </c>
      <c r="L305">
        <v>29</v>
      </c>
      <c r="M305">
        <v>13</v>
      </c>
      <c r="O305">
        <v>97</v>
      </c>
      <c r="P305" s="1">
        <f t="shared" si="56"/>
        <v>1.1547619047619047</v>
      </c>
      <c r="S305">
        <v>286</v>
      </c>
      <c r="T305">
        <v>265</v>
      </c>
      <c r="U305">
        <v>1919</v>
      </c>
      <c r="V305" s="2">
        <f t="shared" si="57"/>
        <v>22.845238095238095</v>
      </c>
      <c r="W305">
        <v>81</v>
      </c>
      <c r="X305">
        <v>440</v>
      </c>
      <c r="Y305">
        <v>16</v>
      </c>
      <c r="Z305">
        <v>68</v>
      </c>
      <c r="AA305">
        <v>428</v>
      </c>
      <c r="AB305">
        <v>3.4</v>
      </c>
      <c r="AC305">
        <v>3.15</v>
      </c>
      <c r="AD305" s="1">
        <f t="shared" si="51"/>
        <v>0.25</v>
      </c>
      <c r="AE305" s="1">
        <f t="shared" si="52"/>
        <v>0.9642857142857143</v>
      </c>
      <c r="AF305" s="3">
        <f t="shared" si="53"/>
        <v>0.18409090909090908</v>
      </c>
      <c r="AG305" s="1">
        <f t="shared" si="54"/>
        <v>0.80952380952380953</v>
      </c>
      <c r="AH305" s="3">
        <f t="shared" si="55"/>
        <v>0.15887850467289719</v>
      </c>
    </row>
    <row r="306" spans="1:34" x14ac:dyDescent="0.2">
      <c r="A306">
        <v>305</v>
      </c>
      <c r="B306">
        <v>1993</v>
      </c>
      <c r="C306" t="s">
        <v>22</v>
      </c>
      <c r="D306" t="s">
        <v>31</v>
      </c>
      <c r="E306" t="s">
        <v>63</v>
      </c>
      <c r="F306">
        <f t="shared" si="47"/>
        <v>1</v>
      </c>
      <c r="G306">
        <f t="shared" si="48"/>
        <v>0</v>
      </c>
      <c r="H306">
        <f t="shared" si="49"/>
        <v>0</v>
      </c>
      <c r="I306">
        <f t="shared" si="50"/>
        <v>0</v>
      </c>
      <c r="J306">
        <v>84</v>
      </c>
      <c r="K306">
        <v>46</v>
      </c>
      <c r="L306">
        <v>30</v>
      </c>
      <c r="M306">
        <v>8</v>
      </c>
      <c r="O306">
        <v>100</v>
      </c>
      <c r="P306" s="1">
        <f t="shared" si="56"/>
        <v>1.1904761904761905</v>
      </c>
      <c r="S306">
        <v>356</v>
      </c>
      <c r="T306">
        <v>275</v>
      </c>
      <c r="U306">
        <v>1775</v>
      </c>
      <c r="V306" s="2">
        <f t="shared" si="57"/>
        <v>21.13095238095238</v>
      </c>
      <c r="W306">
        <v>85</v>
      </c>
      <c r="X306">
        <v>408</v>
      </c>
      <c r="Y306">
        <v>14</v>
      </c>
      <c r="Z306">
        <v>73</v>
      </c>
      <c r="AA306">
        <v>383</v>
      </c>
      <c r="AB306">
        <v>4.24</v>
      </c>
      <c r="AC306">
        <v>3.27</v>
      </c>
      <c r="AD306" s="1">
        <f t="shared" si="51"/>
        <v>0.9700000000000002</v>
      </c>
      <c r="AE306" s="1">
        <f t="shared" si="52"/>
        <v>1.0119047619047619</v>
      </c>
      <c r="AF306" s="3">
        <f t="shared" si="53"/>
        <v>0.20833333333333334</v>
      </c>
      <c r="AG306" s="1">
        <f t="shared" si="54"/>
        <v>0.86904761904761907</v>
      </c>
      <c r="AH306" s="3">
        <f t="shared" si="55"/>
        <v>0.1906005221932115</v>
      </c>
    </row>
    <row r="307" spans="1:34" x14ac:dyDescent="0.2">
      <c r="A307">
        <v>306</v>
      </c>
      <c r="B307">
        <v>1993</v>
      </c>
      <c r="C307" t="s">
        <v>22</v>
      </c>
      <c r="D307" t="s">
        <v>48</v>
      </c>
      <c r="F307">
        <f t="shared" si="47"/>
        <v>0</v>
      </c>
      <c r="G307">
        <f t="shared" si="48"/>
        <v>0</v>
      </c>
      <c r="H307">
        <f t="shared" si="49"/>
        <v>0</v>
      </c>
      <c r="I307">
        <f t="shared" si="50"/>
        <v>0</v>
      </c>
      <c r="J307">
        <v>84</v>
      </c>
      <c r="K307">
        <v>25</v>
      </c>
      <c r="L307">
        <v>45</v>
      </c>
      <c r="M307">
        <v>14</v>
      </c>
      <c r="O307">
        <v>64</v>
      </c>
      <c r="P307" s="1">
        <f t="shared" si="56"/>
        <v>0.76190476190476186</v>
      </c>
      <c r="S307">
        <v>261</v>
      </c>
      <c r="T307">
        <v>305</v>
      </c>
      <c r="U307">
        <v>1858</v>
      </c>
      <c r="V307" s="2">
        <f t="shared" si="57"/>
        <v>22.11904761904762</v>
      </c>
      <c r="W307">
        <v>74</v>
      </c>
      <c r="X307">
        <v>402</v>
      </c>
      <c r="Y307">
        <v>9</v>
      </c>
      <c r="Z307">
        <v>78</v>
      </c>
      <c r="AA307">
        <v>401</v>
      </c>
      <c r="AB307">
        <v>3.11</v>
      </c>
      <c r="AC307">
        <v>3.63</v>
      </c>
      <c r="AD307" s="1">
        <f t="shared" si="51"/>
        <v>-0.52</v>
      </c>
      <c r="AE307" s="1">
        <f t="shared" si="52"/>
        <v>0.88095238095238093</v>
      </c>
      <c r="AF307" s="3">
        <f t="shared" si="53"/>
        <v>0.18407960199004975</v>
      </c>
      <c r="AG307" s="1">
        <f t="shared" si="54"/>
        <v>0.9285714285714286</v>
      </c>
      <c r="AH307" s="3">
        <f t="shared" si="55"/>
        <v>0.19451371571072318</v>
      </c>
    </row>
    <row r="308" spans="1:34" x14ac:dyDescent="0.2">
      <c r="A308">
        <v>307</v>
      </c>
      <c r="B308">
        <v>1993</v>
      </c>
      <c r="C308" t="s">
        <v>22</v>
      </c>
      <c r="D308" t="s">
        <v>64</v>
      </c>
      <c r="F308">
        <f t="shared" si="47"/>
        <v>0</v>
      </c>
      <c r="G308">
        <f t="shared" si="48"/>
        <v>0</v>
      </c>
      <c r="H308">
        <f t="shared" si="49"/>
        <v>0</v>
      </c>
      <c r="I308">
        <f t="shared" si="50"/>
        <v>0</v>
      </c>
      <c r="J308">
        <v>84</v>
      </c>
      <c r="K308">
        <v>33</v>
      </c>
      <c r="L308">
        <v>34</v>
      </c>
      <c r="M308">
        <v>17</v>
      </c>
      <c r="O308">
        <v>83</v>
      </c>
      <c r="P308" s="1">
        <f t="shared" si="56"/>
        <v>0.98809523809523814</v>
      </c>
      <c r="S308">
        <v>233</v>
      </c>
      <c r="T308">
        <v>233</v>
      </c>
      <c r="U308">
        <v>1620</v>
      </c>
      <c r="V308" s="2">
        <f t="shared" si="57"/>
        <v>19.285714285714285</v>
      </c>
      <c r="W308">
        <v>65</v>
      </c>
      <c r="X308">
        <v>409</v>
      </c>
      <c r="Y308">
        <v>15</v>
      </c>
      <c r="Z308">
        <v>69</v>
      </c>
      <c r="AA308">
        <v>396</v>
      </c>
      <c r="AB308">
        <v>2.77</v>
      </c>
      <c r="AC308">
        <v>2.77</v>
      </c>
      <c r="AD308" s="1">
        <f t="shared" si="51"/>
        <v>0</v>
      </c>
      <c r="AE308" s="1">
        <f t="shared" si="52"/>
        <v>0.77380952380952384</v>
      </c>
      <c r="AF308" s="3">
        <f t="shared" si="53"/>
        <v>0.15892420537897312</v>
      </c>
      <c r="AG308" s="1">
        <f t="shared" si="54"/>
        <v>0.8214285714285714</v>
      </c>
      <c r="AH308" s="3">
        <f t="shared" si="55"/>
        <v>0.17424242424242425</v>
      </c>
    </row>
    <row r="309" spans="1:34" x14ac:dyDescent="0.2">
      <c r="A309">
        <v>308</v>
      </c>
      <c r="B309">
        <v>1993</v>
      </c>
      <c r="C309" t="s">
        <v>22</v>
      </c>
      <c r="D309" t="s">
        <v>49</v>
      </c>
      <c r="F309">
        <f t="shared" si="47"/>
        <v>0</v>
      </c>
      <c r="G309">
        <f t="shared" si="48"/>
        <v>0</v>
      </c>
      <c r="H309">
        <f t="shared" si="49"/>
        <v>0</v>
      </c>
      <c r="I309">
        <f t="shared" si="50"/>
        <v>0</v>
      </c>
      <c r="J309">
        <v>84</v>
      </c>
      <c r="K309">
        <v>27</v>
      </c>
      <c r="L309">
        <v>48</v>
      </c>
      <c r="M309">
        <v>9</v>
      </c>
      <c r="O309">
        <v>63</v>
      </c>
      <c r="P309" s="1">
        <f t="shared" si="56"/>
        <v>0.75</v>
      </c>
      <c r="S309">
        <v>227</v>
      </c>
      <c r="T309">
        <v>288</v>
      </c>
      <c r="U309">
        <v>1809</v>
      </c>
      <c r="V309" s="2">
        <f t="shared" si="57"/>
        <v>21.535714285714285</v>
      </c>
      <c r="W309">
        <v>61</v>
      </c>
      <c r="X309">
        <v>408</v>
      </c>
      <c r="Y309">
        <v>9</v>
      </c>
      <c r="Z309">
        <v>88</v>
      </c>
      <c r="AA309">
        <v>416</v>
      </c>
      <c r="AB309">
        <v>2.7</v>
      </c>
      <c r="AC309">
        <v>3.43</v>
      </c>
      <c r="AD309" s="1">
        <f t="shared" si="51"/>
        <v>-0.73</v>
      </c>
      <c r="AE309" s="1">
        <f t="shared" si="52"/>
        <v>0.72619047619047616</v>
      </c>
      <c r="AF309" s="3">
        <f t="shared" si="53"/>
        <v>0.14950980392156862</v>
      </c>
      <c r="AG309" s="1">
        <f t="shared" si="54"/>
        <v>1.0476190476190477</v>
      </c>
      <c r="AH309" s="3">
        <f t="shared" si="55"/>
        <v>0.21153846153846154</v>
      </c>
    </row>
    <row r="310" spans="1:34" x14ac:dyDescent="0.2">
      <c r="A310">
        <v>309</v>
      </c>
      <c r="B310">
        <v>1993</v>
      </c>
      <c r="C310" t="s">
        <v>22</v>
      </c>
      <c r="D310" t="s">
        <v>33</v>
      </c>
      <c r="F310">
        <f t="shared" si="47"/>
        <v>0</v>
      </c>
      <c r="G310">
        <f t="shared" si="48"/>
        <v>0</v>
      </c>
      <c r="H310">
        <f t="shared" si="49"/>
        <v>0</v>
      </c>
      <c r="I310">
        <f t="shared" si="50"/>
        <v>0</v>
      </c>
      <c r="J310">
        <v>84</v>
      </c>
      <c r="K310">
        <v>27</v>
      </c>
      <c r="L310">
        <v>45</v>
      </c>
      <c r="M310">
        <v>12</v>
      </c>
      <c r="O310">
        <v>66</v>
      </c>
      <c r="P310" s="1">
        <f t="shared" si="56"/>
        <v>0.7857142857142857</v>
      </c>
      <c r="S310">
        <v>294</v>
      </c>
      <c r="T310">
        <v>322</v>
      </c>
      <c r="U310">
        <v>2017</v>
      </c>
      <c r="V310" s="2">
        <f t="shared" si="57"/>
        <v>24.011904761904763</v>
      </c>
      <c r="W310">
        <v>92</v>
      </c>
      <c r="X310">
        <v>444</v>
      </c>
      <c r="Y310">
        <v>8</v>
      </c>
      <c r="Z310">
        <v>90</v>
      </c>
      <c r="AA310">
        <v>462</v>
      </c>
      <c r="AB310">
        <v>3.5</v>
      </c>
      <c r="AC310">
        <v>3.83</v>
      </c>
      <c r="AD310" s="1">
        <f t="shared" si="51"/>
        <v>-0.33000000000000007</v>
      </c>
      <c r="AE310" s="1">
        <f t="shared" si="52"/>
        <v>1.0952380952380953</v>
      </c>
      <c r="AF310" s="3">
        <f t="shared" si="53"/>
        <v>0.2072072072072072</v>
      </c>
      <c r="AG310" s="1">
        <f t="shared" si="54"/>
        <v>1.0714285714285714</v>
      </c>
      <c r="AH310" s="3">
        <f t="shared" si="55"/>
        <v>0.19480519480519481</v>
      </c>
    </row>
    <row r="311" spans="1:34" x14ac:dyDescent="0.2">
      <c r="A311">
        <v>310</v>
      </c>
      <c r="B311">
        <v>1993</v>
      </c>
      <c r="C311" t="s">
        <v>22</v>
      </c>
      <c r="D311" t="s">
        <v>23</v>
      </c>
      <c r="E311" t="s">
        <v>63</v>
      </c>
      <c r="F311">
        <f t="shared" si="47"/>
        <v>1</v>
      </c>
      <c r="G311">
        <f t="shared" si="48"/>
        <v>0</v>
      </c>
      <c r="H311">
        <f t="shared" si="49"/>
        <v>0</v>
      </c>
      <c r="I311">
        <f t="shared" si="50"/>
        <v>0</v>
      </c>
      <c r="J311">
        <v>84</v>
      </c>
      <c r="K311">
        <v>41</v>
      </c>
      <c r="L311">
        <v>29</v>
      </c>
      <c r="M311">
        <v>14</v>
      </c>
      <c r="O311">
        <v>96</v>
      </c>
      <c r="P311" s="1">
        <f t="shared" si="56"/>
        <v>1.1428571428571428</v>
      </c>
      <c r="S311">
        <v>283</v>
      </c>
      <c r="T311">
        <v>248</v>
      </c>
      <c r="U311">
        <v>1524</v>
      </c>
      <c r="V311" s="2">
        <f t="shared" si="57"/>
        <v>18.142857142857142</v>
      </c>
      <c r="W311">
        <v>78</v>
      </c>
      <c r="X311">
        <v>388</v>
      </c>
      <c r="Y311">
        <v>10</v>
      </c>
      <c r="Z311">
        <v>68</v>
      </c>
      <c r="AA311">
        <v>390</v>
      </c>
      <c r="AB311">
        <v>3.37</v>
      </c>
      <c r="AC311">
        <v>2.95</v>
      </c>
      <c r="AD311" s="1">
        <f t="shared" si="51"/>
        <v>0.41999999999999993</v>
      </c>
      <c r="AE311" s="1">
        <f t="shared" si="52"/>
        <v>0.9285714285714286</v>
      </c>
      <c r="AF311" s="3">
        <f t="shared" si="53"/>
        <v>0.20103092783505155</v>
      </c>
      <c r="AG311" s="1">
        <f t="shared" si="54"/>
        <v>0.80952380952380953</v>
      </c>
      <c r="AH311" s="3">
        <f t="shared" si="55"/>
        <v>0.17435897435897435</v>
      </c>
    </row>
    <row r="312" spans="1:34" x14ac:dyDescent="0.2">
      <c r="A312">
        <v>311</v>
      </c>
      <c r="B312">
        <v>1993</v>
      </c>
      <c r="C312" t="s">
        <v>22</v>
      </c>
      <c r="D312" t="s">
        <v>45</v>
      </c>
      <c r="E312" t="s">
        <v>57</v>
      </c>
      <c r="F312">
        <f t="shared" si="47"/>
        <v>1</v>
      </c>
      <c r="G312">
        <f t="shared" si="48"/>
        <v>1</v>
      </c>
      <c r="H312">
        <f t="shared" si="49"/>
        <v>1</v>
      </c>
      <c r="I312">
        <f t="shared" si="50"/>
        <v>0</v>
      </c>
      <c r="J312">
        <v>84</v>
      </c>
      <c r="K312">
        <v>47</v>
      </c>
      <c r="L312">
        <v>25</v>
      </c>
      <c r="M312">
        <v>12</v>
      </c>
      <c r="O312">
        <v>106</v>
      </c>
      <c r="P312" s="1">
        <f t="shared" si="56"/>
        <v>1.2619047619047619</v>
      </c>
      <c r="S312">
        <v>306</v>
      </c>
      <c r="T312">
        <v>220</v>
      </c>
      <c r="U312">
        <v>1734</v>
      </c>
      <c r="V312" s="2">
        <f t="shared" si="57"/>
        <v>20.642857142857142</v>
      </c>
      <c r="W312">
        <v>61</v>
      </c>
      <c r="X312">
        <v>333</v>
      </c>
      <c r="Y312">
        <v>8</v>
      </c>
      <c r="Z312">
        <v>71</v>
      </c>
      <c r="AA312">
        <v>376</v>
      </c>
      <c r="AB312">
        <v>3.64</v>
      </c>
      <c r="AC312">
        <v>2.62</v>
      </c>
      <c r="AD312" s="1">
        <f t="shared" si="51"/>
        <v>1.02</v>
      </c>
      <c r="AE312" s="1">
        <f t="shared" si="52"/>
        <v>0.72619047619047616</v>
      </c>
      <c r="AF312" s="3">
        <f t="shared" si="53"/>
        <v>0.18318318318318319</v>
      </c>
      <c r="AG312" s="1">
        <f t="shared" si="54"/>
        <v>0.84523809523809523</v>
      </c>
      <c r="AH312" s="3">
        <f t="shared" si="55"/>
        <v>0.18882978723404256</v>
      </c>
    </row>
    <row r="313" spans="1:34" x14ac:dyDescent="0.2">
      <c r="A313">
        <v>312</v>
      </c>
      <c r="B313">
        <v>1993</v>
      </c>
      <c r="C313" t="s">
        <v>22</v>
      </c>
      <c r="D313" t="s">
        <v>43</v>
      </c>
      <c r="E313" t="s">
        <v>63</v>
      </c>
      <c r="F313">
        <f t="shared" si="47"/>
        <v>1</v>
      </c>
      <c r="G313">
        <f t="shared" si="48"/>
        <v>0</v>
      </c>
      <c r="H313">
        <f t="shared" si="49"/>
        <v>0</v>
      </c>
      <c r="I313">
        <f t="shared" si="50"/>
        <v>0</v>
      </c>
      <c r="J313">
        <v>84</v>
      </c>
      <c r="K313">
        <v>36</v>
      </c>
      <c r="L313">
        <v>36</v>
      </c>
      <c r="M313">
        <v>12</v>
      </c>
      <c r="O313">
        <v>84</v>
      </c>
      <c r="P313" s="1">
        <f t="shared" si="56"/>
        <v>1</v>
      </c>
      <c r="S313">
        <v>282</v>
      </c>
      <c r="T313">
        <v>264</v>
      </c>
      <c r="U313">
        <v>1787</v>
      </c>
      <c r="V313" s="2">
        <f t="shared" si="57"/>
        <v>21.273809523809526</v>
      </c>
      <c r="W313">
        <v>74</v>
      </c>
      <c r="X313">
        <v>369</v>
      </c>
      <c r="Y313">
        <v>9</v>
      </c>
      <c r="Z313">
        <v>79</v>
      </c>
      <c r="AA313">
        <v>417</v>
      </c>
      <c r="AB313">
        <v>3.36</v>
      </c>
      <c r="AC313">
        <v>3.14</v>
      </c>
      <c r="AD313" s="1">
        <f t="shared" si="51"/>
        <v>0.21999999999999975</v>
      </c>
      <c r="AE313" s="1">
        <f t="shared" si="52"/>
        <v>0.88095238095238093</v>
      </c>
      <c r="AF313" s="3">
        <f t="shared" si="53"/>
        <v>0.20054200542005421</v>
      </c>
      <c r="AG313" s="1">
        <f t="shared" si="54"/>
        <v>0.94047619047619047</v>
      </c>
      <c r="AH313" s="3">
        <f t="shared" si="55"/>
        <v>0.18944844124700239</v>
      </c>
    </row>
    <row r="314" spans="1:34" x14ac:dyDescent="0.2">
      <c r="A314">
        <v>313</v>
      </c>
      <c r="B314">
        <v>1993</v>
      </c>
      <c r="C314" t="s">
        <v>22</v>
      </c>
      <c r="D314" t="s">
        <v>32</v>
      </c>
      <c r="E314" t="s">
        <v>25</v>
      </c>
      <c r="F314">
        <f t="shared" si="47"/>
        <v>1</v>
      </c>
      <c r="G314">
        <f t="shared" si="48"/>
        <v>1</v>
      </c>
      <c r="H314">
        <f t="shared" si="49"/>
        <v>1</v>
      </c>
      <c r="I314">
        <f t="shared" si="50"/>
        <v>1</v>
      </c>
      <c r="J314">
        <v>84</v>
      </c>
      <c r="K314">
        <v>52</v>
      </c>
      <c r="L314">
        <v>24</v>
      </c>
      <c r="M314">
        <v>8</v>
      </c>
      <c r="O314">
        <v>112</v>
      </c>
      <c r="P314" s="1">
        <f t="shared" si="56"/>
        <v>1.3333333333333333</v>
      </c>
      <c r="S314">
        <v>299</v>
      </c>
      <c r="T314">
        <v>231</v>
      </c>
      <c r="U314">
        <v>1688</v>
      </c>
      <c r="V314" s="2">
        <f t="shared" si="57"/>
        <v>20.095238095238095</v>
      </c>
      <c r="W314">
        <v>96</v>
      </c>
      <c r="X314">
        <v>417</v>
      </c>
      <c r="Y314">
        <v>5</v>
      </c>
      <c r="Z314">
        <v>67</v>
      </c>
      <c r="AA314">
        <v>435</v>
      </c>
      <c r="AB314">
        <v>3.56</v>
      </c>
      <c r="AC314">
        <v>2.75</v>
      </c>
      <c r="AD314" s="1">
        <f t="shared" si="51"/>
        <v>0.81</v>
      </c>
      <c r="AE314" s="1">
        <f t="shared" si="52"/>
        <v>1.1428571428571428</v>
      </c>
      <c r="AF314" s="3">
        <f t="shared" si="53"/>
        <v>0.23021582733812951</v>
      </c>
      <c r="AG314" s="1">
        <f t="shared" si="54"/>
        <v>0.79761904761904767</v>
      </c>
      <c r="AH314" s="3">
        <f t="shared" si="55"/>
        <v>0.15402298850574714</v>
      </c>
    </row>
    <row r="315" spans="1:34" x14ac:dyDescent="0.2">
      <c r="A315">
        <v>314</v>
      </c>
      <c r="B315">
        <v>1993</v>
      </c>
      <c r="C315" t="s">
        <v>22</v>
      </c>
      <c r="D315" t="s">
        <v>59</v>
      </c>
      <c r="F315">
        <f t="shared" si="47"/>
        <v>0</v>
      </c>
      <c r="G315">
        <f t="shared" si="48"/>
        <v>0</v>
      </c>
      <c r="H315">
        <f t="shared" si="49"/>
        <v>0</v>
      </c>
      <c r="I315">
        <f t="shared" si="50"/>
        <v>0</v>
      </c>
      <c r="J315">
        <v>84</v>
      </c>
      <c r="K315">
        <v>14</v>
      </c>
      <c r="L315">
        <v>61</v>
      </c>
      <c r="M315">
        <v>9</v>
      </c>
      <c r="O315">
        <v>37</v>
      </c>
      <c r="P315" s="1">
        <f t="shared" si="56"/>
        <v>0.44047619047619047</v>
      </c>
      <c r="S315">
        <v>201</v>
      </c>
      <c r="T315">
        <v>397</v>
      </c>
      <c r="U315">
        <v>1710</v>
      </c>
      <c r="V315" s="2">
        <f t="shared" si="57"/>
        <v>20.357142857142858</v>
      </c>
      <c r="W315">
        <v>63</v>
      </c>
      <c r="X315">
        <v>435</v>
      </c>
      <c r="Y315">
        <v>14</v>
      </c>
      <c r="Z315">
        <v>110</v>
      </c>
      <c r="AA315">
        <v>412</v>
      </c>
      <c r="AB315">
        <v>2.39</v>
      </c>
      <c r="AC315">
        <v>4.7300000000000004</v>
      </c>
      <c r="AD315" s="1">
        <f t="shared" si="51"/>
        <v>-2.3400000000000003</v>
      </c>
      <c r="AE315" s="1">
        <f t="shared" si="52"/>
        <v>0.75</v>
      </c>
      <c r="AF315" s="3">
        <f t="shared" si="53"/>
        <v>0.14482758620689656</v>
      </c>
      <c r="AG315" s="1">
        <f t="shared" si="54"/>
        <v>1.3095238095238095</v>
      </c>
      <c r="AH315" s="3">
        <f t="shared" si="55"/>
        <v>0.26699029126213591</v>
      </c>
    </row>
    <row r="316" spans="1:34" x14ac:dyDescent="0.2">
      <c r="A316">
        <v>315</v>
      </c>
      <c r="B316">
        <v>1993</v>
      </c>
      <c r="C316" t="s">
        <v>22</v>
      </c>
      <c r="D316" t="s">
        <v>36</v>
      </c>
      <c r="F316">
        <f t="shared" si="47"/>
        <v>0</v>
      </c>
      <c r="G316">
        <f t="shared" si="48"/>
        <v>0</v>
      </c>
      <c r="H316">
        <f t="shared" si="49"/>
        <v>0</v>
      </c>
      <c r="I316">
        <f t="shared" si="50"/>
        <v>0</v>
      </c>
      <c r="J316">
        <v>84</v>
      </c>
      <c r="K316">
        <v>35</v>
      </c>
      <c r="L316">
        <v>39</v>
      </c>
      <c r="M316">
        <v>10</v>
      </c>
      <c r="O316">
        <v>80</v>
      </c>
      <c r="P316" s="1">
        <f t="shared" si="56"/>
        <v>0.95238095238095233</v>
      </c>
      <c r="S316">
        <v>294</v>
      </c>
      <c r="T316">
        <v>314</v>
      </c>
      <c r="U316">
        <v>1697</v>
      </c>
      <c r="V316" s="2">
        <f t="shared" si="57"/>
        <v>20.202380952380953</v>
      </c>
      <c r="W316">
        <v>80</v>
      </c>
      <c r="X316">
        <v>385</v>
      </c>
      <c r="Y316">
        <v>14</v>
      </c>
      <c r="Z316">
        <v>80</v>
      </c>
      <c r="AA316">
        <v>414</v>
      </c>
      <c r="AB316">
        <v>3.5</v>
      </c>
      <c r="AC316">
        <v>3.74</v>
      </c>
      <c r="AD316" s="1">
        <f t="shared" si="51"/>
        <v>-0.24000000000000021</v>
      </c>
      <c r="AE316" s="1">
        <f t="shared" si="52"/>
        <v>0.95238095238095233</v>
      </c>
      <c r="AF316" s="3">
        <f t="shared" si="53"/>
        <v>0.20779220779220781</v>
      </c>
      <c r="AG316" s="1">
        <f t="shared" si="54"/>
        <v>0.95238095238095233</v>
      </c>
      <c r="AH316" s="3">
        <f t="shared" si="55"/>
        <v>0.19323671497584541</v>
      </c>
    </row>
    <row r="317" spans="1:34" x14ac:dyDescent="0.2">
      <c r="A317">
        <v>316</v>
      </c>
      <c r="B317">
        <v>1993</v>
      </c>
      <c r="C317" t="s">
        <v>22</v>
      </c>
      <c r="D317" t="s">
        <v>37</v>
      </c>
      <c r="E317" t="s">
        <v>63</v>
      </c>
      <c r="F317">
        <f t="shared" si="47"/>
        <v>1</v>
      </c>
      <c r="G317">
        <f t="shared" si="48"/>
        <v>0</v>
      </c>
      <c r="H317">
        <f t="shared" si="49"/>
        <v>0</v>
      </c>
      <c r="I317">
        <f t="shared" si="50"/>
        <v>0</v>
      </c>
      <c r="J317">
        <v>84</v>
      </c>
      <c r="K317">
        <v>44</v>
      </c>
      <c r="L317">
        <v>27</v>
      </c>
      <c r="M317">
        <v>13</v>
      </c>
      <c r="O317">
        <v>101</v>
      </c>
      <c r="P317" s="1">
        <f t="shared" si="56"/>
        <v>1.2023809523809523</v>
      </c>
      <c r="S317">
        <v>299</v>
      </c>
      <c r="T317">
        <v>285</v>
      </c>
      <c r="U317">
        <v>1624</v>
      </c>
      <c r="V317" s="2">
        <f t="shared" si="57"/>
        <v>19.333333333333332</v>
      </c>
      <c r="W317">
        <v>76</v>
      </c>
      <c r="X317">
        <v>404</v>
      </c>
      <c r="Y317">
        <v>11</v>
      </c>
      <c r="Z317">
        <v>72</v>
      </c>
      <c r="AA317">
        <v>401</v>
      </c>
      <c r="AB317">
        <v>3.56</v>
      </c>
      <c r="AC317">
        <v>3.39</v>
      </c>
      <c r="AD317" s="1">
        <f t="shared" si="51"/>
        <v>0.16999999999999993</v>
      </c>
      <c r="AE317" s="1">
        <f t="shared" si="52"/>
        <v>0.90476190476190477</v>
      </c>
      <c r="AF317" s="3">
        <f t="shared" si="53"/>
        <v>0.18811881188118812</v>
      </c>
      <c r="AG317" s="1">
        <f t="shared" si="54"/>
        <v>0.8571428571428571</v>
      </c>
      <c r="AH317" s="3">
        <f t="shared" si="55"/>
        <v>0.17955112219451372</v>
      </c>
    </row>
    <row r="318" spans="1:34" x14ac:dyDescent="0.2">
      <c r="A318">
        <v>317</v>
      </c>
      <c r="B318">
        <v>1993</v>
      </c>
      <c r="C318" t="s">
        <v>22</v>
      </c>
      <c r="D318" t="s">
        <v>51</v>
      </c>
      <c r="F318">
        <f t="shared" si="47"/>
        <v>0</v>
      </c>
      <c r="G318">
        <f t="shared" si="48"/>
        <v>0</v>
      </c>
      <c r="H318">
        <f t="shared" si="49"/>
        <v>0</v>
      </c>
      <c r="I318">
        <f t="shared" si="50"/>
        <v>0</v>
      </c>
      <c r="J318">
        <v>84</v>
      </c>
      <c r="K318">
        <v>34</v>
      </c>
      <c r="L318">
        <v>42</v>
      </c>
      <c r="M318">
        <v>8</v>
      </c>
      <c r="O318">
        <v>76</v>
      </c>
      <c r="P318" s="1">
        <f t="shared" si="56"/>
        <v>0.90476190476190477</v>
      </c>
      <c r="S318">
        <v>277</v>
      </c>
      <c r="T318">
        <v>292</v>
      </c>
      <c r="U318">
        <v>1625</v>
      </c>
      <c r="V318" s="2">
        <f t="shared" si="57"/>
        <v>19.345238095238095</v>
      </c>
      <c r="W318">
        <v>67</v>
      </c>
      <c r="X318">
        <v>430</v>
      </c>
      <c r="Y318">
        <v>18</v>
      </c>
      <c r="Z318">
        <v>87</v>
      </c>
      <c r="AA318">
        <v>426</v>
      </c>
      <c r="AB318">
        <v>3.3</v>
      </c>
      <c r="AC318">
        <v>3.48</v>
      </c>
      <c r="AD318" s="1">
        <f t="shared" si="51"/>
        <v>-0.18000000000000016</v>
      </c>
      <c r="AE318" s="1">
        <f t="shared" si="52"/>
        <v>0.79761904761904767</v>
      </c>
      <c r="AF318" s="3">
        <f t="shared" si="53"/>
        <v>0.1558139534883721</v>
      </c>
      <c r="AG318" s="1">
        <f t="shared" si="54"/>
        <v>1.0357142857142858</v>
      </c>
      <c r="AH318" s="3">
        <f t="shared" si="55"/>
        <v>0.20422535211267606</v>
      </c>
    </row>
    <row r="319" spans="1:34" x14ac:dyDescent="0.2">
      <c r="A319">
        <v>318</v>
      </c>
      <c r="B319">
        <v>1993</v>
      </c>
      <c r="C319" t="s">
        <v>22</v>
      </c>
      <c r="D319" t="s">
        <v>58</v>
      </c>
      <c r="E319" t="s">
        <v>62</v>
      </c>
      <c r="F319">
        <f t="shared" si="47"/>
        <v>1</v>
      </c>
      <c r="G319">
        <f t="shared" si="48"/>
        <v>1</v>
      </c>
      <c r="H319">
        <f t="shared" si="49"/>
        <v>0</v>
      </c>
      <c r="I319">
        <f t="shared" si="50"/>
        <v>0</v>
      </c>
      <c r="J319">
        <v>84</v>
      </c>
      <c r="K319">
        <v>33</v>
      </c>
      <c r="L319">
        <v>35</v>
      </c>
      <c r="M319">
        <v>16</v>
      </c>
      <c r="O319">
        <v>82</v>
      </c>
      <c r="P319" s="1">
        <f t="shared" si="56"/>
        <v>0.97619047619047616</v>
      </c>
      <c r="S319">
        <v>252</v>
      </c>
      <c r="T319">
        <v>265</v>
      </c>
      <c r="U319">
        <v>1343</v>
      </c>
      <c r="V319" s="2">
        <f t="shared" si="57"/>
        <v>15.988095238095237</v>
      </c>
      <c r="W319">
        <v>68</v>
      </c>
      <c r="X319">
        <v>424</v>
      </c>
      <c r="Y319">
        <v>13</v>
      </c>
      <c r="Z319">
        <v>77</v>
      </c>
      <c r="AA319">
        <v>360</v>
      </c>
      <c r="AB319">
        <v>3</v>
      </c>
      <c r="AC319">
        <v>3.15</v>
      </c>
      <c r="AD319" s="1">
        <f t="shared" si="51"/>
        <v>-0.14999999999999991</v>
      </c>
      <c r="AE319" s="1">
        <f t="shared" si="52"/>
        <v>0.80952380952380953</v>
      </c>
      <c r="AF319" s="3">
        <f t="shared" si="53"/>
        <v>0.16037735849056603</v>
      </c>
      <c r="AG319" s="1">
        <f t="shared" si="54"/>
        <v>0.91666666666666663</v>
      </c>
      <c r="AH319" s="3">
        <f t="shared" si="55"/>
        <v>0.21388888888888888</v>
      </c>
    </row>
    <row r="320" spans="1:34" x14ac:dyDescent="0.2">
      <c r="A320">
        <v>319</v>
      </c>
      <c r="B320">
        <v>1993</v>
      </c>
      <c r="C320" t="s">
        <v>22</v>
      </c>
      <c r="D320" t="s">
        <v>38</v>
      </c>
      <c r="E320" t="s">
        <v>63</v>
      </c>
      <c r="F320">
        <f t="shared" si="47"/>
        <v>1</v>
      </c>
      <c r="G320">
        <f t="shared" si="48"/>
        <v>0</v>
      </c>
      <c r="H320">
        <f t="shared" si="49"/>
        <v>0</v>
      </c>
      <c r="I320">
        <f t="shared" si="50"/>
        <v>0</v>
      </c>
      <c r="J320">
        <v>84</v>
      </c>
      <c r="K320">
        <v>40</v>
      </c>
      <c r="L320">
        <v>33</v>
      </c>
      <c r="M320">
        <v>11</v>
      </c>
      <c r="O320">
        <v>91</v>
      </c>
      <c r="P320" s="1">
        <f t="shared" si="56"/>
        <v>1.0833333333333333</v>
      </c>
      <c r="S320">
        <v>270</v>
      </c>
      <c r="T320">
        <v>283</v>
      </c>
      <c r="U320">
        <v>1659</v>
      </c>
      <c r="V320" s="2">
        <f t="shared" si="57"/>
        <v>19.75</v>
      </c>
      <c r="W320">
        <v>86</v>
      </c>
      <c r="X320">
        <v>420</v>
      </c>
      <c r="Y320">
        <v>14</v>
      </c>
      <c r="Z320">
        <v>73</v>
      </c>
      <c r="AA320">
        <v>388</v>
      </c>
      <c r="AB320">
        <v>3.21</v>
      </c>
      <c r="AC320">
        <v>3.37</v>
      </c>
      <c r="AD320" s="1">
        <f t="shared" si="51"/>
        <v>-0.16000000000000014</v>
      </c>
      <c r="AE320" s="1">
        <f t="shared" si="52"/>
        <v>1.0238095238095237</v>
      </c>
      <c r="AF320" s="3">
        <f t="shared" si="53"/>
        <v>0.20476190476190476</v>
      </c>
      <c r="AG320" s="1">
        <f t="shared" si="54"/>
        <v>0.86904761904761907</v>
      </c>
      <c r="AH320" s="3">
        <f t="shared" si="55"/>
        <v>0.18814432989690721</v>
      </c>
    </row>
    <row r="321" spans="1:34" x14ac:dyDescent="0.2">
      <c r="A321">
        <v>320</v>
      </c>
      <c r="B321">
        <v>1993</v>
      </c>
      <c r="C321" t="s">
        <v>22</v>
      </c>
      <c r="D321" t="s">
        <v>60</v>
      </c>
      <c r="F321">
        <f t="shared" si="47"/>
        <v>0</v>
      </c>
      <c r="G321">
        <f t="shared" si="48"/>
        <v>0</v>
      </c>
      <c r="H321">
        <f t="shared" si="49"/>
        <v>0</v>
      </c>
      <c r="I321">
        <f t="shared" si="50"/>
        <v>0</v>
      </c>
      <c r="J321">
        <v>84</v>
      </c>
      <c r="K321">
        <v>30</v>
      </c>
      <c r="L321">
        <v>43</v>
      </c>
      <c r="M321">
        <v>11</v>
      </c>
      <c r="O321">
        <v>71</v>
      </c>
      <c r="P321" s="1">
        <f t="shared" si="56"/>
        <v>0.84523809523809523</v>
      </c>
      <c r="S321">
        <v>224</v>
      </c>
      <c r="T321">
        <v>251</v>
      </c>
      <c r="U321">
        <v>1579</v>
      </c>
      <c r="V321" s="2">
        <f t="shared" si="57"/>
        <v>18.797619047619047</v>
      </c>
      <c r="W321">
        <v>57</v>
      </c>
      <c r="X321">
        <v>388</v>
      </c>
      <c r="Y321">
        <v>20</v>
      </c>
      <c r="Z321">
        <v>58</v>
      </c>
      <c r="AA321">
        <v>335</v>
      </c>
      <c r="AB321">
        <v>2.67</v>
      </c>
      <c r="AC321">
        <v>2.99</v>
      </c>
      <c r="AD321" s="1">
        <f t="shared" si="51"/>
        <v>-0.32000000000000028</v>
      </c>
      <c r="AE321" s="1">
        <f t="shared" si="52"/>
        <v>0.6785714285714286</v>
      </c>
      <c r="AF321" s="3">
        <f t="shared" si="53"/>
        <v>0.14690721649484537</v>
      </c>
      <c r="AG321" s="1">
        <f t="shared" si="54"/>
        <v>0.69047619047619047</v>
      </c>
      <c r="AH321" s="3">
        <f t="shared" si="55"/>
        <v>0.17313432835820897</v>
      </c>
    </row>
    <row r="322" spans="1:34" x14ac:dyDescent="0.2">
      <c r="A322">
        <v>321</v>
      </c>
      <c r="B322">
        <v>1993</v>
      </c>
      <c r="C322" t="s">
        <v>22</v>
      </c>
      <c r="D322" t="s">
        <v>24</v>
      </c>
      <c r="E322" t="s">
        <v>57</v>
      </c>
      <c r="F322">
        <f t="shared" si="47"/>
        <v>1</v>
      </c>
      <c r="G322">
        <f t="shared" si="48"/>
        <v>1</v>
      </c>
      <c r="H322">
        <f t="shared" si="49"/>
        <v>1</v>
      </c>
      <c r="I322">
        <f t="shared" si="50"/>
        <v>0</v>
      </c>
      <c r="J322">
        <v>84</v>
      </c>
      <c r="K322">
        <v>43</v>
      </c>
      <c r="L322">
        <v>29</v>
      </c>
      <c r="M322">
        <v>12</v>
      </c>
      <c r="O322">
        <v>98</v>
      </c>
      <c r="P322" s="1">
        <f t="shared" si="56"/>
        <v>1.1666666666666667</v>
      </c>
      <c r="S322">
        <v>280</v>
      </c>
      <c r="T322">
        <v>243</v>
      </c>
      <c r="U322">
        <v>1877</v>
      </c>
      <c r="V322" s="2">
        <f t="shared" si="57"/>
        <v>22.345238095238095</v>
      </c>
      <c r="W322">
        <v>88</v>
      </c>
      <c r="X322">
        <v>459</v>
      </c>
      <c r="Y322">
        <v>9</v>
      </c>
      <c r="Z322">
        <v>74</v>
      </c>
      <c r="AA322">
        <v>409</v>
      </c>
      <c r="AB322">
        <v>3.33</v>
      </c>
      <c r="AC322">
        <v>2.89</v>
      </c>
      <c r="AD322" s="1">
        <f t="shared" si="51"/>
        <v>0.43999999999999995</v>
      </c>
      <c r="AE322" s="1">
        <f t="shared" si="52"/>
        <v>1.0476190476190477</v>
      </c>
      <c r="AF322" s="3">
        <f t="shared" si="53"/>
        <v>0.19172113289760348</v>
      </c>
      <c r="AG322" s="1">
        <f t="shared" si="54"/>
        <v>0.88095238095238093</v>
      </c>
      <c r="AH322" s="3">
        <f t="shared" si="55"/>
        <v>0.18092909535452323</v>
      </c>
    </row>
    <row r="323" spans="1:34" x14ac:dyDescent="0.2">
      <c r="A323">
        <v>322</v>
      </c>
      <c r="B323">
        <v>1993</v>
      </c>
      <c r="C323" t="s">
        <v>22</v>
      </c>
      <c r="D323" t="s">
        <v>40</v>
      </c>
      <c r="E323" t="s">
        <v>27</v>
      </c>
      <c r="F323">
        <f t="shared" ref="F323:F386" si="58">IF(E323="",0,1)</f>
        <v>1</v>
      </c>
      <c r="G323">
        <f t="shared" ref="G323:G386" si="59">IF(OR(E323="CSF",E323="DF",E323="QF", E323="CF",E323="SF",E323="F",E323="SC"),1,0)</f>
        <v>1</v>
      </c>
      <c r="H323">
        <f t="shared" ref="H323:H386" si="60">IF(OR(E323="CF",E323="SF",E323="F", E323="SC"),1,0)</f>
        <v>1</v>
      </c>
      <c r="I323">
        <f t="shared" ref="I323:I386" si="61">IF(OR(E323="F", E323="SC"),1,0)</f>
        <v>1</v>
      </c>
      <c r="J323">
        <v>84</v>
      </c>
      <c r="K323">
        <v>41</v>
      </c>
      <c r="L323">
        <v>40</v>
      </c>
      <c r="M323">
        <v>3</v>
      </c>
      <c r="O323">
        <v>85</v>
      </c>
      <c r="P323" s="1">
        <f t="shared" si="56"/>
        <v>1.0119047619047619</v>
      </c>
      <c r="S323">
        <v>279</v>
      </c>
      <c r="T323">
        <v>276</v>
      </c>
      <c r="U323">
        <v>1923</v>
      </c>
      <c r="V323" s="2">
        <f t="shared" si="57"/>
        <v>22.892857142857142</v>
      </c>
      <c r="W323">
        <v>83</v>
      </c>
      <c r="X323">
        <v>441</v>
      </c>
      <c r="Y323">
        <v>11</v>
      </c>
      <c r="Z323">
        <v>84</v>
      </c>
      <c r="AA323">
        <v>458</v>
      </c>
      <c r="AB323">
        <v>3.32</v>
      </c>
      <c r="AC323">
        <v>3.29</v>
      </c>
      <c r="AD323" s="1">
        <f t="shared" ref="AD323:AD386" si="62">AB323-AC323</f>
        <v>2.9999999999999805E-2</v>
      </c>
      <c r="AE323" s="1">
        <f t="shared" ref="AE323:AE386" si="63">W323/J323</f>
        <v>0.98809523809523814</v>
      </c>
      <c r="AF323" s="3">
        <f t="shared" ref="AF323:AF386" si="64">W323/X323</f>
        <v>0.18820861678004536</v>
      </c>
      <c r="AG323" s="1">
        <f t="shared" ref="AG323:AG386" si="65">Z323/J323</f>
        <v>1</v>
      </c>
      <c r="AH323" s="3">
        <f t="shared" ref="AH323:AH386" si="66">Z323/AA323</f>
        <v>0.18340611353711792</v>
      </c>
    </row>
    <row r="324" spans="1:34" x14ac:dyDescent="0.2">
      <c r="A324">
        <v>323</v>
      </c>
      <c r="B324">
        <v>1993</v>
      </c>
      <c r="C324" t="s">
        <v>22</v>
      </c>
      <c r="D324" t="s">
        <v>46</v>
      </c>
      <c r="E324" t="s">
        <v>62</v>
      </c>
      <c r="F324">
        <f t="shared" si="58"/>
        <v>1</v>
      </c>
      <c r="G324">
        <f t="shared" si="59"/>
        <v>1</v>
      </c>
      <c r="H324">
        <f t="shared" si="60"/>
        <v>0</v>
      </c>
      <c r="I324">
        <f t="shared" si="61"/>
        <v>0</v>
      </c>
      <c r="J324">
        <v>84</v>
      </c>
      <c r="K324">
        <v>39</v>
      </c>
      <c r="L324">
        <v>35</v>
      </c>
      <c r="M324">
        <v>10</v>
      </c>
      <c r="O324">
        <v>88</v>
      </c>
      <c r="P324" s="1">
        <f t="shared" ref="P324:P387" si="67">O324/J324</f>
        <v>1.0476190476190477</v>
      </c>
      <c r="S324">
        <v>277</v>
      </c>
      <c r="T324">
        <v>263</v>
      </c>
      <c r="U324">
        <v>2007</v>
      </c>
      <c r="V324" s="2">
        <f t="shared" ref="V324:V387" si="68">U324/J324</f>
        <v>23.892857142857142</v>
      </c>
      <c r="W324">
        <v>70</v>
      </c>
      <c r="X324">
        <v>386</v>
      </c>
      <c r="Y324">
        <v>12</v>
      </c>
      <c r="Z324">
        <v>74</v>
      </c>
      <c r="AA324">
        <v>403</v>
      </c>
      <c r="AB324">
        <v>3.3</v>
      </c>
      <c r="AC324">
        <v>3.13</v>
      </c>
      <c r="AD324" s="1">
        <f t="shared" si="62"/>
        <v>0.16999999999999993</v>
      </c>
      <c r="AE324" s="1">
        <f t="shared" si="63"/>
        <v>0.83333333333333337</v>
      </c>
      <c r="AF324" s="3">
        <f t="shared" si="64"/>
        <v>0.18134715025906736</v>
      </c>
      <c r="AG324" s="1">
        <f t="shared" si="65"/>
        <v>0.88095238095238093</v>
      </c>
      <c r="AH324" s="3">
        <f t="shared" si="66"/>
        <v>0.18362282878411912</v>
      </c>
    </row>
    <row r="325" spans="1:34" x14ac:dyDescent="0.2">
      <c r="A325">
        <v>324</v>
      </c>
      <c r="B325">
        <v>1993</v>
      </c>
      <c r="C325" t="s">
        <v>22</v>
      </c>
      <c r="D325" t="s">
        <v>53</v>
      </c>
      <c r="F325">
        <f t="shared" si="58"/>
        <v>0</v>
      </c>
      <c r="G325">
        <f t="shared" si="59"/>
        <v>0</v>
      </c>
      <c r="H325">
        <f t="shared" si="60"/>
        <v>0</v>
      </c>
      <c r="I325">
        <f t="shared" si="61"/>
        <v>0</v>
      </c>
      <c r="J325">
        <v>84</v>
      </c>
      <c r="K325">
        <v>24</v>
      </c>
      <c r="L325">
        <v>51</v>
      </c>
      <c r="M325">
        <v>9</v>
      </c>
      <c r="O325">
        <v>57</v>
      </c>
      <c r="P325" s="1">
        <f t="shared" si="67"/>
        <v>0.6785714285714286</v>
      </c>
      <c r="S325">
        <v>245</v>
      </c>
      <c r="T325">
        <v>344</v>
      </c>
      <c r="U325">
        <v>2143</v>
      </c>
      <c r="V325" s="2">
        <f t="shared" si="68"/>
        <v>25.511904761904763</v>
      </c>
      <c r="W325">
        <v>82</v>
      </c>
      <c r="X325">
        <v>423</v>
      </c>
      <c r="Y325">
        <v>17</v>
      </c>
      <c r="Z325">
        <v>91</v>
      </c>
      <c r="AA325">
        <v>445</v>
      </c>
      <c r="AB325">
        <v>2.92</v>
      </c>
      <c r="AC325">
        <v>4.0999999999999996</v>
      </c>
      <c r="AD325" s="1">
        <f t="shared" si="62"/>
        <v>-1.1799999999999997</v>
      </c>
      <c r="AE325" s="1">
        <f t="shared" si="63"/>
        <v>0.97619047619047616</v>
      </c>
      <c r="AF325" s="3">
        <f t="shared" si="64"/>
        <v>0.19385342789598109</v>
      </c>
      <c r="AG325" s="1">
        <f t="shared" si="65"/>
        <v>1.0833333333333333</v>
      </c>
      <c r="AH325" s="3">
        <f t="shared" si="66"/>
        <v>0.20449438202247192</v>
      </c>
    </row>
    <row r="326" spans="1:34" x14ac:dyDescent="0.2">
      <c r="A326">
        <v>325</v>
      </c>
      <c r="B326">
        <v>1995</v>
      </c>
      <c r="C326" t="s">
        <v>22</v>
      </c>
      <c r="D326" t="s">
        <v>61</v>
      </c>
      <c r="F326">
        <f t="shared" si="58"/>
        <v>0</v>
      </c>
      <c r="G326">
        <f t="shared" si="59"/>
        <v>0</v>
      </c>
      <c r="H326">
        <f t="shared" si="60"/>
        <v>0</v>
      </c>
      <c r="I326">
        <f t="shared" si="61"/>
        <v>0</v>
      </c>
      <c r="J326">
        <v>82</v>
      </c>
      <c r="K326">
        <v>35</v>
      </c>
      <c r="L326">
        <v>39</v>
      </c>
      <c r="M326">
        <v>8</v>
      </c>
      <c r="O326">
        <v>78</v>
      </c>
      <c r="P326" s="1">
        <f t="shared" si="67"/>
        <v>0.95121951219512191</v>
      </c>
      <c r="S326">
        <v>234</v>
      </c>
      <c r="T326">
        <v>247</v>
      </c>
      <c r="U326">
        <v>1707</v>
      </c>
      <c r="V326" s="2">
        <f t="shared" si="68"/>
        <v>20.817073170731707</v>
      </c>
      <c r="W326">
        <v>60</v>
      </c>
      <c r="X326">
        <v>426</v>
      </c>
      <c r="Y326">
        <v>5</v>
      </c>
      <c r="Z326">
        <v>81</v>
      </c>
      <c r="AA326">
        <v>423</v>
      </c>
      <c r="AB326">
        <v>2.85</v>
      </c>
      <c r="AC326">
        <v>3.01</v>
      </c>
      <c r="AD326" s="1">
        <f t="shared" si="62"/>
        <v>-0.1599999999999997</v>
      </c>
      <c r="AE326" s="1">
        <f t="shared" si="63"/>
        <v>0.73170731707317072</v>
      </c>
      <c r="AF326" s="3">
        <f t="shared" si="64"/>
        <v>0.14084507042253522</v>
      </c>
      <c r="AG326" s="1">
        <f t="shared" si="65"/>
        <v>0.98780487804878048</v>
      </c>
      <c r="AH326" s="3">
        <f t="shared" si="66"/>
        <v>0.19148936170212766</v>
      </c>
    </row>
    <row r="327" spans="1:34" x14ac:dyDescent="0.2">
      <c r="A327">
        <v>326</v>
      </c>
      <c r="B327">
        <v>1995</v>
      </c>
      <c r="C327" t="s">
        <v>22</v>
      </c>
      <c r="D327" t="s">
        <v>26</v>
      </c>
      <c r="E327" t="s">
        <v>63</v>
      </c>
      <c r="F327">
        <f t="shared" si="58"/>
        <v>1</v>
      </c>
      <c r="G327">
        <f t="shared" si="59"/>
        <v>0</v>
      </c>
      <c r="H327">
        <f t="shared" si="60"/>
        <v>0</v>
      </c>
      <c r="I327">
        <f t="shared" si="61"/>
        <v>0</v>
      </c>
      <c r="J327">
        <v>82</v>
      </c>
      <c r="K327">
        <v>40</v>
      </c>
      <c r="L327">
        <v>31</v>
      </c>
      <c r="M327">
        <v>11</v>
      </c>
      <c r="O327">
        <v>91</v>
      </c>
      <c r="P327" s="1">
        <f t="shared" si="67"/>
        <v>1.1097560975609757</v>
      </c>
      <c r="S327">
        <v>282</v>
      </c>
      <c r="T327">
        <v>269</v>
      </c>
      <c r="U327">
        <v>1039</v>
      </c>
      <c r="V327" s="2">
        <f t="shared" si="68"/>
        <v>12.670731707317072</v>
      </c>
      <c r="W327">
        <v>68</v>
      </c>
      <c r="X327">
        <v>363</v>
      </c>
      <c r="Y327">
        <v>7</v>
      </c>
      <c r="Z327">
        <v>67</v>
      </c>
      <c r="AA327">
        <v>341</v>
      </c>
      <c r="AB327">
        <v>3.44</v>
      </c>
      <c r="AC327">
        <v>3.28</v>
      </c>
      <c r="AD327" s="1">
        <f t="shared" si="62"/>
        <v>0.16000000000000014</v>
      </c>
      <c r="AE327" s="1">
        <f t="shared" si="63"/>
        <v>0.82926829268292679</v>
      </c>
      <c r="AF327" s="3">
        <f t="shared" si="64"/>
        <v>0.18732782369146006</v>
      </c>
      <c r="AG327" s="1">
        <f t="shared" si="65"/>
        <v>0.81707317073170727</v>
      </c>
      <c r="AH327" s="3">
        <f t="shared" si="66"/>
        <v>0.19648093841642228</v>
      </c>
    </row>
    <row r="328" spans="1:34" x14ac:dyDescent="0.2">
      <c r="A328">
        <v>327</v>
      </c>
      <c r="B328">
        <v>1995</v>
      </c>
      <c r="C328" t="s">
        <v>22</v>
      </c>
      <c r="D328" t="s">
        <v>39</v>
      </c>
      <c r="F328">
        <f t="shared" si="58"/>
        <v>0</v>
      </c>
      <c r="G328">
        <f t="shared" si="59"/>
        <v>0</v>
      </c>
      <c r="H328">
        <f t="shared" si="60"/>
        <v>0</v>
      </c>
      <c r="I328">
        <f t="shared" si="61"/>
        <v>0</v>
      </c>
      <c r="J328">
        <v>82</v>
      </c>
      <c r="K328">
        <v>33</v>
      </c>
      <c r="L328">
        <v>42</v>
      </c>
      <c r="M328">
        <v>7</v>
      </c>
      <c r="O328">
        <v>73</v>
      </c>
      <c r="P328" s="1">
        <f t="shared" si="67"/>
        <v>0.8902439024390244</v>
      </c>
      <c r="S328">
        <v>247</v>
      </c>
      <c r="T328">
        <v>262</v>
      </c>
      <c r="U328">
        <v>2195</v>
      </c>
      <c r="V328" s="2">
        <f t="shared" si="68"/>
        <v>26.76829268292683</v>
      </c>
      <c r="W328">
        <v>76</v>
      </c>
      <c r="X328">
        <v>477</v>
      </c>
      <c r="Y328">
        <v>12</v>
      </c>
      <c r="Z328">
        <v>74</v>
      </c>
      <c r="AA328">
        <v>461</v>
      </c>
      <c r="AB328">
        <v>3.01</v>
      </c>
      <c r="AC328">
        <v>3.2</v>
      </c>
      <c r="AD328" s="1">
        <f t="shared" si="62"/>
        <v>-0.19000000000000039</v>
      </c>
      <c r="AE328" s="1">
        <f t="shared" si="63"/>
        <v>0.92682926829268297</v>
      </c>
      <c r="AF328" s="3">
        <f t="shared" si="64"/>
        <v>0.15932914046121593</v>
      </c>
      <c r="AG328" s="1">
        <f t="shared" si="65"/>
        <v>0.90243902439024393</v>
      </c>
      <c r="AH328" s="3">
        <f t="shared" si="66"/>
        <v>0.16052060737527116</v>
      </c>
    </row>
    <row r="329" spans="1:34" x14ac:dyDescent="0.2">
      <c r="A329">
        <v>328</v>
      </c>
      <c r="B329">
        <v>1995</v>
      </c>
      <c r="C329" t="s">
        <v>22</v>
      </c>
      <c r="D329" t="s">
        <v>42</v>
      </c>
      <c r="E329" t="s">
        <v>63</v>
      </c>
      <c r="F329">
        <f t="shared" si="58"/>
        <v>1</v>
      </c>
      <c r="G329">
        <f t="shared" si="59"/>
        <v>0</v>
      </c>
      <c r="H329">
        <f t="shared" si="60"/>
        <v>0</v>
      </c>
      <c r="I329">
        <f t="shared" si="61"/>
        <v>0</v>
      </c>
      <c r="J329">
        <v>82</v>
      </c>
      <c r="K329">
        <v>34</v>
      </c>
      <c r="L329">
        <v>37</v>
      </c>
      <c r="M329">
        <v>11</v>
      </c>
      <c r="O329">
        <v>79</v>
      </c>
      <c r="P329" s="1">
        <f t="shared" si="67"/>
        <v>0.96341463414634143</v>
      </c>
      <c r="S329">
        <v>241</v>
      </c>
      <c r="T329">
        <v>240</v>
      </c>
      <c r="U329">
        <v>1524</v>
      </c>
      <c r="V329" s="2">
        <f t="shared" si="68"/>
        <v>18.585365853658537</v>
      </c>
      <c r="W329">
        <v>71</v>
      </c>
      <c r="X329">
        <v>386</v>
      </c>
      <c r="Y329">
        <v>9</v>
      </c>
      <c r="Z329">
        <v>80</v>
      </c>
      <c r="AA329">
        <v>402</v>
      </c>
      <c r="AB329">
        <v>2.94</v>
      </c>
      <c r="AC329">
        <v>2.93</v>
      </c>
      <c r="AD329" s="1">
        <f t="shared" si="62"/>
        <v>9.9999999999997868E-3</v>
      </c>
      <c r="AE329" s="1">
        <f t="shared" si="63"/>
        <v>0.86585365853658536</v>
      </c>
      <c r="AF329" s="3">
        <f t="shared" si="64"/>
        <v>0.18393782383419688</v>
      </c>
      <c r="AG329" s="1">
        <f t="shared" si="65"/>
        <v>0.97560975609756095</v>
      </c>
      <c r="AH329" s="3">
        <f t="shared" si="66"/>
        <v>0.19900497512437812</v>
      </c>
    </row>
    <row r="330" spans="1:34" x14ac:dyDescent="0.2">
      <c r="A330">
        <v>329</v>
      </c>
      <c r="B330">
        <v>1995</v>
      </c>
      <c r="C330" t="s">
        <v>22</v>
      </c>
      <c r="D330" t="s">
        <v>29</v>
      </c>
      <c r="E330" t="s">
        <v>62</v>
      </c>
      <c r="F330">
        <f t="shared" si="58"/>
        <v>1</v>
      </c>
      <c r="G330">
        <f t="shared" si="59"/>
        <v>1</v>
      </c>
      <c r="H330">
        <f t="shared" si="60"/>
        <v>0</v>
      </c>
      <c r="I330">
        <f t="shared" si="61"/>
        <v>0</v>
      </c>
      <c r="J330">
        <v>82</v>
      </c>
      <c r="K330">
        <v>40</v>
      </c>
      <c r="L330">
        <v>28</v>
      </c>
      <c r="M330">
        <v>14</v>
      </c>
      <c r="O330">
        <v>94</v>
      </c>
      <c r="P330" s="1">
        <f t="shared" si="67"/>
        <v>1.1463414634146341</v>
      </c>
      <c r="S330">
        <v>273</v>
      </c>
      <c r="T330">
        <v>220</v>
      </c>
      <c r="U330">
        <v>1880</v>
      </c>
      <c r="V330" s="2">
        <f t="shared" si="68"/>
        <v>22.926829268292682</v>
      </c>
      <c r="W330">
        <v>63</v>
      </c>
      <c r="X330">
        <v>356</v>
      </c>
      <c r="Y330">
        <v>7</v>
      </c>
      <c r="Z330">
        <v>65</v>
      </c>
      <c r="AA330">
        <v>447</v>
      </c>
      <c r="AB330">
        <v>3.33</v>
      </c>
      <c r="AC330">
        <v>2.68</v>
      </c>
      <c r="AD330" s="1">
        <f t="shared" si="62"/>
        <v>0.64999999999999991</v>
      </c>
      <c r="AE330" s="1">
        <f t="shared" si="63"/>
        <v>0.76829268292682928</v>
      </c>
      <c r="AF330" s="3">
        <f t="shared" si="64"/>
        <v>0.17696629213483145</v>
      </c>
      <c r="AG330" s="1">
        <f t="shared" si="65"/>
        <v>0.79268292682926833</v>
      </c>
      <c r="AH330" s="3">
        <f t="shared" si="66"/>
        <v>0.14541387024608501</v>
      </c>
    </row>
    <row r="331" spans="1:34" x14ac:dyDescent="0.2">
      <c r="A331">
        <v>330</v>
      </c>
      <c r="B331">
        <v>1995</v>
      </c>
      <c r="C331" t="s">
        <v>22</v>
      </c>
      <c r="D331" t="s">
        <v>52</v>
      </c>
      <c r="E331" t="s">
        <v>25</v>
      </c>
      <c r="F331">
        <f t="shared" si="58"/>
        <v>1</v>
      </c>
      <c r="G331">
        <f t="shared" si="59"/>
        <v>1</v>
      </c>
      <c r="H331">
        <f t="shared" si="60"/>
        <v>1</v>
      </c>
      <c r="I331">
        <f t="shared" si="61"/>
        <v>1</v>
      </c>
      <c r="J331">
        <v>82</v>
      </c>
      <c r="K331">
        <v>47</v>
      </c>
      <c r="L331">
        <v>25</v>
      </c>
      <c r="M331">
        <v>10</v>
      </c>
      <c r="O331">
        <v>104</v>
      </c>
      <c r="P331" s="1">
        <f t="shared" si="67"/>
        <v>1.2682926829268293</v>
      </c>
      <c r="S331">
        <v>326</v>
      </c>
      <c r="T331">
        <v>240</v>
      </c>
      <c r="U331">
        <v>1536</v>
      </c>
      <c r="V331" s="2">
        <f t="shared" si="68"/>
        <v>18.73170731707317</v>
      </c>
      <c r="W331">
        <v>86</v>
      </c>
      <c r="X331">
        <v>404</v>
      </c>
      <c r="Y331">
        <v>22</v>
      </c>
      <c r="Z331">
        <v>71</v>
      </c>
      <c r="AA331">
        <v>439</v>
      </c>
      <c r="AB331">
        <v>3.98</v>
      </c>
      <c r="AC331">
        <v>2.93</v>
      </c>
      <c r="AD331" s="1">
        <f t="shared" si="62"/>
        <v>1.0499999999999998</v>
      </c>
      <c r="AE331" s="1">
        <f t="shared" si="63"/>
        <v>1.0487804878048781</v>
      </c>
      <c r="AF331" s="3">
        <f t="shared" si="64"/>
        <v>0.21287128712871287</v>
      </c>
      <c r="AG331" s="1">
        <f t="shared" si="65"/>
        <v>0.86585365853658536</v>
      </c>
      <c r="AH331" s="3">
        <f t="shared" si="66"/>
        <v>0.16173120728929385</v>
      </c>
    </row>
    <row r="332" spans="1:34" x14ac:dyDescent="0.2">
      <c r="A332">
        <v>331</v>
      </c>
      <c r="B332">
        <v>1995</v>
      </c>
      <c r="C332" t="s">
        <v>22</v>
      </c>
      <c r="D332" t="s">
        <v>35</v>
      </c>
      <c r="F332">
        <f t="shared" si="58"/>
        <v>0</v>
      </c>
      <c r="G332">
        <f t="shared" si="59"/>
        <v>0</v>
      </c>
      <c r="H332">
        <f t="shared" si="60"/>
        <v>0</v>
      </c>
      <c r="I332">
        <f t="shared" si="61"/>
        <v>0</v>
      </c>
      <c r="J332">
        <v>82</v>
      </c>
      <c r="K332">
        <v>26</v>
      </c>
      <c r="L332">
        <v>42</v>
      </c>
      <c r="M332">
        <v>14</v>
      </c>
      <c r="O332">
        <v>66</v>
      </c>
      <c r="P332" s="1">
        <f t="shared" si="67"/>
        <v>0.80487804878048785</v>
      </c>
      <c r="S332">
        <v>227</v>
      </c>
      <c r="T332">
        <v>280</v>
      </c>
      <c r="U332">
        <v>1652</v>
      </c>
      <c r="V332" s="2">
        <f t="shared" si="68"/>
        <v>20.146341463414632</v>
      </c>
      <c r="W332">
        <v>67</v>
      </c>
      <c r="X332">
        <v>443</v>
      </c>
      <c r="Y332">
        <v>20</v>
      </c>
      <c r="Z332">
        <v>82</v>
      </c>
      <c r="AA332">
        <v>418</v>
      </c>
      <c r="AB332">
        <v>2.77</v>
      </c>
      <c r="AC332">
        <v>3.41</v>
      </c>
      <c r="AD332" s="1">
        <f t="shared" si="62"/>
        <v>-0.64000000000000012</v>
      </c>
      <c r="AE332" s="1">
        <f t="shared" si="63"/>
        <v>0.81707317073170727</v>
      </c>
      <c r="AF332" s="3">
        <f t="shared" si="64"/>
        <v>0.15124153498871332</v>
      </c>
      <c r="AG332" s="1">
        <f t="shared" si="65"/>
        <v>1</v>
      </c>
      <c r="AH332" s="3">
        <f t="shared" si="66"/>
        <v>0.19617224880382775</v>
      </c>
    </row>
    <row r="333" spans="1:34" x14ac:dyDescent="0.2">
      <c r="A333">
        <v>332</v>
      </c>
      <c r="B333">
        <v>1995</v>
      </c>
      <c r="C333" t="s">
        <v>22</v>
      </c>
      <c r="D333" t="s">
        <v>31</v>
      </c>
      <c r="E333" t="s">
        <v>57</v>
      </c>
      <c r="F333">
        <f t="shared" si="58"/>
        <v>1</v>
      </c>
      <c r="G333">
        <f t="shared" si="59"/>
        <v>1</v>
      </c>
      <c r="H333">
        <f t="shared" si="60"/>
        <v>1</v>
      </c>
      <c r="I333">
        <f t="shared" si="61"/>
        <v>0</v>
      </c>
      <c r="J333">
        <v>82</v>
      </c>
      <c r="K333">
        <v>62</v>
      </c>
      <c r="L333">
        <v>13</v>
      </c>
      <c r="M333">
        <v>7</v>
      </c>
      <c r="O333">
        <v>131</v>
      </c>
      <c r="P333" s="1">
        <f t="shared" si="67"/>
        <v>1.5975609756097562</v>
      </c>
      <c r="S333">
        <v>325</v>
      </c>
      <c r="T333">
        <v>181</v>
      </c>
      <c r="U333">
        <v>1551</v>
      </c>
      <c r="V333" s="2">
        <f t="shared" si="68"/>
        <v>18.914634146341463</v>
      </c>
      <c r="W333">
        <v>97</v>
      </c>
      <c r="X333">
        <v>455</v>
      </c>
      <c r="Y333">
        <v>9</v>
      </c>
      <c r="Z333">
        <v>44</v>
      </c>
      <c r="AA333">
        <v>375</v>
      </c>
      <c r="AB333">
        <v>3.96</v>
      </c>
      <c r="AC333">
        <v>2.21</v>
      </c>
      <c r="AD333" s="1">
        <f t="shared" si="62"/>
        <v>1.75</v>
      </c>
      <c r="AE333" s="1">
        <f t="shared" si="63"/>
        <v>1.1829268292682926</v>
      </c>
      <c r="AF333" s="3">
        <f t="shared" si="64"/>
        <v>0.21318681318681318</v>
      </c>
      <c r="AG333" s="1">
        <f t="shared" si="65"/>
        <v>0.53658536585365857</v>
      </c>
      <c r="AH333" s="3">
        <f t="shared" si="66"/>
        <v>0.11733333333333333</v>
      </c>
    </row>
    <row r="334" spans="1:34" x14ac:dyDescent="0.2">
      <c r="A334">
        <v>333</v>
      </c>
      <c r="B334">
        <v>1995</v>
      </c>
      <c r="C334" t="s">
        <v>22</v>
      </c>
      <c r="D334" t="s">
        <v>48</v>
      </c>
      <c r="F334">
        <f t="shared" si="58"/>
        <v>0</v>
      </c>
      <c r="G334">
        <f t="shared" si="59"/>
        <v>0</v>
      </c>
      <c r="H334">
        <f t="shared" si="60"/>
        <v>0</v>
      </c>
      <c r="I334">
        <f t="shared" si="61"/>
        <v>0</v>
      </c>
      <c r="J334">
        <v>82</v>
      </c>
      <c r="K334">
        <v>30</v>
      </c>
      <c r="L334">
        <v>44</v>
      </c>
      <c r="M334">
        <v>8</v>
      </c>
      <c r="O334">
        <v>68</v>
      </c>
      <c r="P334" s="1">
        <f t="shared" si="67"/>
        <v>0.82926829268292679</v>
      </c>
      <c r="S334">
        <v>240</v>
      </c>
      <c r="T334">
        <v>304</v>
      </c>
      <c r="U334">
        <v>1709</v>
      </c>
      <c r="V334" s="2">
        <f t="shared" si="68"/>
        <v>20.841463414634145</v>
      </c>
      <c r="W334">
        <v>72</v>
      </c>
      <c r="X334">
        <v>452</v>
      </c>
      <c r="Y334">
        <v>12</v>
      </c>
      <c r="Z334">
        <v>80</v>
      </c>
      <c r="AA334">
        <v>417</v>
      </c>
      <c r="AB334">
        <v>2.93</v>
      </c>
      <c r="AC334">
        <v>3.71</v>
      </c>
      <c r="AD334" s="1">
        <f t="shared" si="62"/>
        <v>-0.7799999999999998</v>
      </c>
      <c r="AE334" s="1">
        <f t="shared" si="63"/>
        <v>0.87804878048780488</v>
      </c>
      <c r="AF334" s="3">
        <f t="shared" si="64"/>
        <v>0.15929203539823009</v>
      </c>
      <c r="AG334" s="1">
        <f t="shared" si="65"/>
        <v>0.97560975609756095</v>
      </c>
      <c r="AH334" s="3">
        <f t="shared" si="66"/>
        <v>0.19184652278177458</v>
      </c>
    </row>
    <row r="335" spans="1:34" x14ac:dyDescent="0.2">
      <c r="A335">
        <v>334</v>
      </c>
      <c r="B335">
        <v>1995</v>
      </c>
      <c r="C335" t="s">
        <v>22</v>
      </c>
      <c r="D335" t="s">
        <v>64</v>
      </c>
      <c r="E335" t="s">
        <v>27</v>
      </c>
      <c r="F335">
        <f t="shared" si="58"/>
        <v>1</v>
      </c>
      <c r="G335">
        <f t="shared" si="59"/>
        <v>1</v>
      </c>
      <c r="H335">
        <f t="shared" si="60"/>
        <v>1</v>
      </c>
      <c r="I335">
        <f t="shared" si="61"/>
        <v>1</v>
      </c>
      <c r="J335">
        <v>82</v>
      </c>
      <c r="K335">
        <v>41</v>
      </c>
      <c r="L335">
        <v>31</v>
      </c>
      <c r="M335">
        <v>10</v>
      </c>
      <c r="O335">
        <v>92</v>
      </c>
      <c r="P335" s="1">
        <f t="shared" si="67"/>
        <v>1.1219512195121952</v>
      </c>
      <c r="S335">
        <v>254</v>
      </c>
      <c r="T335">
        <v>234</v>
      </c>
      <c r="U335">
        <v>1494</v>
      </c>
      <c r="V335" s="2">
        <f t="shared" si="68"/>
        <v>18.219512195121951</v>
      </c>
      <c r="W335">
        <v>81</v>
      </c>
      <c r="X335">
        <v>468</v>
      </c>
      <c r="Y335">
        <v>12</v>
      </c>
      <c r="Z335">
        <v>63</v>
      </c>
      <c r="AA335">
        <v>370</v>
      </c>
      <c r="AB335">
        <v>3.1</v>
      </c>
      <c r="AC335">
        <v>2.85</v>
      </c>
      <c r="AD335" s="1">
        <f t="shared" si="62"/>
        <v>0.25</v>
      </c>
      <c r="AE335" s="1">
        <f t="shared" si="63"/>
        <v>0.98780487804878048</v>
      </c>
      <c r="AF335" s="3">
        <f t="shared" si="64"/>
        <v>0.17307692307692307</v>
      </c>
      <c r="AG335" s="1">
        <f t="shared" si="65"/>
        <v>0.76829268292682928</v>
      </c>
      <c r="AH335" s="3">
        <f t="shared" si="66"/>
        <v>0.17027027027027028</v>
      </c>
    </row>
    <row r="336" spans="1:34" x14ac:dyDescent="0.2">
      <c r="A336">
        <v>335</v>
      </c>
      <c r="B336">
        <v>1995</v>
      </c>
      <c r="C336" t="s">
        <v>22</v>
      </c>
      <c r="D336" t="s">
        <v>49</v>
      </c>
      <c r="F336">
        <f t="shared" si="58"/>
        <v>0</v>
      </c>
      <c r="G336">
        <f t="shared" si="59"/>
        <v>0</v>
      </c>
      <c r="H336">
        <f t="shared" si="60"/>
        <v>0</v>
      </c>
      <c r="I336">
        <f t="shared" si="61"/>
        <v>0</v>
      </c>
      <c r="J336">
        <v>82</v>
      </c>
      <c r="K336">
        <v>34</v>
      </c>
      <c r="L336">
        <v>39</v>
      </c>
      <c r="M336">
        <v>9</v>
      </c>
      <c r="O336">
        <v>77</v>
      </c>
      <c r="P336" s="1">
        <f t="shared" si="67"/>
        <v>0.93902439024390238</v>
      </c>
      <c r="S336">
        <v>237</v>
      </c>
      <c r="T336">
        <v>259</v>
      </c>
      <c r="U336">
        <v>1844</v>
      </c>
      <c r="V336" s="2">
        <f t="shared" si="68"/>
        <v>22.487804878048781</v>
      </c>
      <c r="W336">
        <v>67</v>
      </c>
      <c r="X336">
        <v>372</v>
      </c>
      <c r="Y336">
        <v>9</v>
      </c>
      <c r="Z336">
        <v>83</v>
      </c>
      <c r="AA336">
        <v>429</v>
      </c>
      <c r="AB336">
        <v>2.89</v>
      </c>
      <c r="AC336">
        <v>3.16</v>
      </c>
      <c r="AD336" s="1">
        <f t="shared" si="62"/>
        <v>-0.27</v>
      </c>
      <c r="AE336" s="1">
        <f t="shared" si="63"/>
        <v>0.81707317073170727</v>
      </c>
      <c r="AF336" s="3">
        <f t="shared" si="64"/>
        <v>0.18010752688172044</v>
      </c>
      <c r="AG336" s="1">
        <f t="shared" si="65"/>
        <v>1.0121951219512195</v>
      </c>
      <c r="AH336" s="3">
        <f t="shared" si="66"/>
        <v>0.19347319347319347</v>
      </c>
    </row>
    <row r="337" spans="1:34" x14ac:dyDescent="0.2">
      <c r="A337">
        <v>336</v>
      </c>
      <c r="B337">
        <v>1995</v>
      </c>
      <c r="C337" t="s">
        <v>22</v>
      </c>
      <c r="D337" t="s">
        <v>33</v>
      </c>
      <c r="F337">
        <f t="shared" si="58"/>
        <v>0</v>
      </c>
      <c r="G337">
        <f t="shared" si="59"/>
        <v>0</v>
      </c>
      <c r="H337">
        <f t="shared" si="60"/>
        <v>0</v>
      </c>
      <c r="I337">
        <f t="shared" si="61"/>
        <v>0</v>
      </c>
      <c r="J337">
        <v>82</v>
      </c>
      <c r="K337">
        <v>24</v>
      </c>
      <c r="L337">
        <v>40</v>
      </c>
      <c r="M337">
        <v>18</v>
      </c>
      <c r="O337">
        <v>66</v>
      </c>
      <c r="P337" s="1">
        <f t="shared" si="67"/>
        <v>0.80487804878048785</v>
      </c>
      <c r="S337">
        <v>256</v>
      </c>
      <c r="T337">
        <v>302</v>
      </c>
      <c r="U337">
        <v>1460</v>
      </c>
      <c r="V337" s="2">
        <f t="shared" si="68"/>
        <v>17.804878048780488</v>
      </c>
      <c r="W337">
        <v>72</v>
      </c>
      <c r="X337">
        <v>401</v>
      </c>
      <c r="Y337">
        <v>18</v>
      </c>
      <c r="Z337">
        <v>72</v>
      </c>
      <c r="AA337">
        <v>381</v>
      </c>
      <c r="AB337">
        <v>3.12</v>
      </c>
      <c r="AC337">
        <v>3.68</v>
      </c>
      <c r="AD337" s="1">
        <f t="shared" si="62"/>
        <v>-0.56000000000000005</v>
      </c>
      <c r="AE337" s="1">
        <f t="shared" si="63"/>
        <v>0.87804878048780488</v>
      </c>
      <c r="AF337" s="3">
        <f t="shared" si="64"/>
        <v>0.17955112219451372</v>
      </c>
      <c r="AG337" s="1">
        <f t="shared" si="65"/>
        <v>0.87804878048780488</v>
      </c>
      <c r="AH337" s="3">
        <f t="shared" si="66"/>
        <v>0.1889763779527559</v>
      </c>
    </row>
    <row r="338" spans="1:34" x14ac:dyDescent="0.2">
      <c r="A338">
        <v>337</v>
      </c>
      <c r="B338">
        <v>1995</v>
      </c>
      <c r="C338" t="s">
        <v>22</v>
      </c>
      <c r="D338" t="s">
        <v>23</v>
      </c>
      <c r="E338" t="s">
        <v>63</v>
      </c>
      <c r="F338">
        <f t="shared" si="58"/>
        <v>1</v>
      </c>
      <c r="G338">
        <f t="shared" si="59"/>
        <v>0</v>
      </c>
      <c r="H338">
        <f t="shared" si="60"/>
        <v>0</v>
      </c>
      <c r="I338">
        <f t="shared" si="61"/>
        <v>0</v>
      </c>
      <c r="J338">
        <v>82</v>
      </c>
      <c r="K338">
        <v>40</v>
      </c>
      <c r="L338">
        <v>32</v>
      </c>
      <c r="M338">
        <v>10</v>
      </c>
      <c r="O338">
        <v>90</v>
      </c>
      <c r="P338" s="1">
        <f t="shared" si="67"/>
        <v>1.0975609756097562</v>
      </c>
      <c r="S338">
        <v>265</v>
      </c>
      <c r="T338">
        <v>248</v>
      </c>
      <c r="U338">
        <v>1847</v>
      </c>
      <c r="V338" s="2">
        <f t="shared" si="68"/>
        <v>22.524390243902438</v>
      </c>
      <c r="W338">
        <v>77</v>
      </c>
      <c r="X338">
        <v>405</v>
      </c>
      <c r="Y338">
        <v>11</v>
      </c>
      <c r="Z338">
        <v>68</v>
      </c>
      <c r="AA338">
        <v>382</v>
      </c>
      <c r="AB338">
        <v>3.23</v>
      </c>
      <c r="AC338">
        <v>3.02</v>
      </c>
      <c r="AD338" s="1">
        <f t="shared" si="62"/>
        <v>0.20999999999999996</v>
      </c>
      <c r="AE338" s="1">
        <f t="shared" si="63"/>
        <v>0.93902439024390238</v>
      </c>
      <c r="AF338" s="3">
        <f t="shared" si="64"/>
        <v>0.19012345679012346</v>
      </c>
      <c r="AG338" s="1">
        <f t="shared" si="65"/>
        <v>0.82926829268292679</v>
      </c>
      <c r="AH338" s="3">
        <f t="shared" si="66"/>
        <v>0.17801047120418848</v>
      </c>
    </row>
    <row r="339" spans="1:34" x14ac:dyDescent="0.2">
      <c r="A339">
        <v>338</v>
      </c>
      <c r="B339">
        <v>1995</v>
      </c>
      <c r="C339" t="s">
        <v>22</v>
      </c>
      <c r="D339" t="s">
        <v>45</v>
      </c>
      <c r="F339">
        <f t="shared" si="58"/>
        <v>0</v>
      </c>
      <c r="G339">
        <f t="shared" si="59"/>
        <v>0</v>
      </c>
      <c r="H339">
        <f t="shared" si="60"/>
        <v>0</v>
      </c>
      <c r="I339">
        <f t="shared" si="61"/>
        <v>0</v>
      </c>
      <c r="J339">
        <v>82</v>
      </c>
      <c r="K339">
        <v>37</v>
      </c>
      <c r="L339">
        <v>33</v>
      </c>
      <c r="M339">
        <v>12</v>
      </c>
      <c r="O339">
        <v>86</v>
      </c>
      <c r="P339" s="1">
        <f t="shared" si="67"/>
        <v>1.0487804878048781</v>
      </c>
      <c r="S339">
        <v>215</v>
      </c>
      <c r="T339">
        <v>202</v>
      </c>
      <c r="U339">
        <v>1486</v>
      </c>
      <c r="V339" s="2">
        <f t="shared" si="68"/>
        <v>18.121951219512194</v>
      </c>
      <c r="W339">
        <v>55</v>
      </c>
      <c r="X339">
        <v>368</v>
      </c>
      <c r="Y339">
        <v>9</v>
      </c>
      <c r="Z339">
        <v>49</v>
      </c>
      <c r="AA339">
        <v>319</v>
      </c>
      <c r="AB339">
        <v>2.62</v>
      </c>
      <c r="AC339">
        <v>2.46</v>
      </c>
      <c r="AD339" s="1">
        <f t="shared" si="62"/>
        <v>0.16000000000000014</v>
      </c>
      <c r="AE339" s="1">
        <f t="shared" si="63"/>
        <v>0.67073170731707321</v>
      </c>
      <c r="AF339" s="3">
        <f t="shared" si="64"/>
        <v>0.14945652173913043</v>
      </c>
      <c r="AG339" s="1">
        <f t="shared" si="65"/>
        <v>0.59756097560975607</v>
      </c>
      <c r="AH339" s="3">
        <f t="shared" si="66"/>
        <v>0.15360501567398119</v>
      </c>
    </row>
    <row r="340" spans="1:34" x14ac:dyDescent="0.2">
      <c r="A340">
        <v>339</v>
      </c>
      <c r="B340">
        <v>1995</v>
      </c>
      <c r="C340" t="s">
        <v>22</v>
      </c>
      <c r="D340" t="s">
        <v>43</v>
      </c>
      <c r="F340">
        <f t="shared" si="58"/>
        <v>0</v>
      </c>
      <c r="G340">
        <f t="shared" si="59"/>
        <v>0</v>
      </c>
      <c r="H340">
        <f t="shared" si="60"/>
        <v>0</v>
      </c>
      <c r="I340">
        <f t="shared" si="61"/>
        <v>0</v>
      </c>
      <c r="J340">
        <v>82</v>
      </c>
      <c r="K340">
        <v>22</v>
      </c>
      <c r="L340">
        <v>50</v>
      </c>
      <c r="M340">
        <v>10</v>
      </c>
      <c r="O340">
        <v>54</v>
      </c>
      <c r="P340" s="1">
        <f t="shared" si="67"/>
        <v>0.65853658536585369</v>
      </c>
      <c r="S340">
        <v>229</v>
      </c>
      <c r="T340">
        <v>315</v>
      </c>
      <c r="U340">
        <v>1669</v>
      </c>
      <c r="V340" s="2">
        <f t="shared" si="68"/>
        <v>20.353658536585368</v>
      </c>
      <c r="W340">
        <v>70</v>
      </c>
      <c r="X340">
        <v>372</v>
      </c>
      <c r="Y340">
        <v>15</v>
      </c>
      <c r="Z340">
        <v>90</v>
      </c>
      <c r="AA340">
        <v>414</v>
      </c>
      <c r="AB340">
        <v>2.79</v>
      </c>
      <c r="AC340">
        <v>3.84</v>
      </c>
      <c r="AD340" s="1">
        <f t="shared" si="62"/>
        <v>-1.0499999999999998</v>
      </c>
      <c r="AE340" s="1">
        <f t="shared" si="63"/>
        <v>0.85365853658536583</v>
      </c>
      <c r="AF340" s="3">
        <f t="shared" si="64"/>
        <v>0.18817204301075269</v>
      </c>
      <c r="AG340" s="1">
        <f t="shared" si="65"/>
        <v>1.0975609756097562</v>
      </c>
      <c r="AH340" s="3">
        <f t="shared" si="66"/>
        <v>0.21739130434782608</v>
      </c>
    </row>
    <row r="341" spans="1:34" x14ac:dyDescent="0.2">
      <c r="A341">
        <v>340</v>
      </c>
      <c r="B341">
        <v>1995</v>
      </c>
      <c r="C341" t="s">
        <v>22</v>
      </c>
      <c r="D341" t="s">
        <v>32</v>
      </c>
      <c r="E341" t="s">
        <v>62</v>
      </c>
      <c r="F341">
        <f t="shared" si="58"/>
        <v>1</v>
      </c>
      <c r="G341">
        <f t="shared" si="59"/>
        <v>1</v>
      </c>
      <c r="H341">
        <f t="shared" si="60"/>
        <v>0</v>
      </c>
      <c r="I341">
        <f t="shared" si="61"/>
        <v>0</v>
      </c>
      <c r="J341">
        <v>82</v>
      </c>
      <c r="K341">
        <v>41</v>
      </c>
      <c r="L341">
        <v>27</v>
      </c>
      <c r="M341">
        <v>14</v>
      </c>
      <c r="O341">
        <v>96</v>
      </c>
      <c r="P341" s="1">
        <f t="shared" si="67"/>
        <v>1.1707317073170731</v>
      </c>
      <c r="S341">
        <v>272</v>
      </c>
      <c r="T341">
        <v>237</v>
      </c>
      <c r="U341">
        <v>1849</v>
      </c>
      <c r="V341" s="2">
        <f t="shared" si="68"/>
        <v>22.548780487804876</v>
      </c>
      <c r="W341">
        <v>85</v>
      </c>
      <c r="X341">
        <v>429</v>
      </c>
      <c r="Y341">
        <v>11</v>
      </c>
      <c r="Z341">
        <v>89</v>
      </c>
      <c r="AA341">
        <v>495</v>
      </c>
      <c r="AB341">
        <v>3.32</v>
      </c>
      <c r="AC341">
        <v>2.89</v>
      </c>
      <c r="AD341" s="1">
        <f t="shared" si="62"/>
        <v>0.42999999999999972</v>
      </c>
      <c r="AE341" s="1">
        <f t="shared" si="63"/>
        <v>1.0365853658536586</v>
      </c>
      <c r="AF341" s="3">
        <f t="shared" si="64"/>
        <v>0.19813519813519814</v>
      </c>
      <c r="AG341" s="1">
        <f t="shared" si="65"/>
        <v>1.0853658536585367</v>
      </c>
      <c r="AH341" s="3">
        <f t="shared" si="66"/>
        <v>0.17979797979797979</v>
      </c>
    </row>
    <row r="342" spans="1:34" x14ac:dyDescent="0.2">
      <c r="A342">
        <v>341</v>
      </c>
      <c r="B342">
        <v>1995</v>
      </c>
      <c r="C342" t="s">
        <v>22</v>
      </c>
      <c r="D342" t="s">
        <v>59</v>
      </c>
      <c r="F342">
        <f t="shared" si="58"/>
        <v>0</v>
      </c>
      <c r="G342">
        <f t="shared" si="59"/>
        <v>0</v>
      </c>
      <c r="H342">
        <f t="shared" si="60"/>
        <v>0</v>
      </c>
      <c r="I342">
        <f t="shared" si="61"/>
        <v>0</v>
      </c>
      <c r="J342">
        <v>82</v>
      </c>
      <c r="K342">
        <v>18</v>
      </c>
      <c r="L342">
        <v>59</v>
      </c>
      <c r="M342">
        <v>5</v>
      </c>
      <c r="O342">
        <v>41</v>
      </c>
      <c r="P342" s="1">
        <f t="shared" si="67"/>
        <v>0.5</v>
      </c>
      <c r="S342">
        <v>191</v>
      </c>
      <c r="T342">
        <v>291</v>
      </c>
      <c r="U342">
        <v>1553</v>
      </c>
      <c r="V342" s="2">
        <f t="shared" si="68"/>
        <v>18.939024390243901</v>
      </c>
      <c r="W342">
        <v>53</v>
      </c>
      <c r="X342">
        <v>430</v>
      </c>
      <c r="Y342">
        <v>14</v>
      </c>
      <c r="Z342">
        <v>83</v>
      </c>
      <c r="AA342">
        <v>375</v>
      </c>
      <c r="AB342">
        <v>2.33</v>
      </c>
      <c r="AC342">
        <v>3.55</v>
      </c>
      <c r="AD342" s="1">
        <f t="shared" si="62"/>
        <v>-1.2199999999999998</v>
      </c>
      <c r="AE342" s="1">
        <f t="shared" si="63"/>
        <v>0.64634146341463417</v>
      </c>
      <c r="AF342" s="3">
        <f t="shared" si="64"/>
        <v>0.12325581395348838</v>
      </c>
      <c r="AG342" s="1">
        <f t="shared" si="65"/>
        <v>1.0121951219512195</v>
      </c>
      <c r="AH342" s="3">
        <f t="shared" si="66"/>
        <v>0.22133333333333333</v>
      </c>
    </row>
    <row r="343" spans="1:34" x14ac:dyDescent="0.2">
      <c r="A343">
        <v>342</v>
      </c>
      <c r="B343">
        <v>1995</v>
      </c>
      <c r="C343" t="s">
        <v>22</v>
      </c>
      <c r="D343" t="s">
        <v>36</v>
      </c>
      <c r="E343" t="s">
        <v>62</v>
      </c>
      <c r="F343">
        <f t="shared" si="58"/>
        <v>1</v>
      </c>
      <c r="G343">
        <f t="shared" si="59"/>
        <v>1</v>
      </c>
      <c r="H343">
        <f t="shared" si="60"/>
        <v>0</v>
      </c>
      <c r="I343">
        <f t="shared" si="61"/>
        <v>0</v>
      </c>
      <c r="J343">
        <v>82</v>
      </c>
      <c r="K343">
        <v>45</v>
      </c>
      <c r="L343">
        <v>24</v>
      </c>
      <c r="M343">
        <v>13</v>
      </c>
      <c r="O343">
        <v>103</v>
      </c>
      <c r="P343" s="1">
        <f t="shared" si="67"/>
        <v>1.2560975609756098</v>
      </c>
      <c r="S343">
        <v>282</v>
      </c>
      <c r="T343">
        <v>208</v>
      </c>
      <c r="U343">
        <v>1785</v>
      </c>
      <c r="V343" s="2">
        <f t="shared" si="68"/>
        <v>21.76829268292683</v>
      </c>
      <c r="W343">
        <v>82</v>
      </c>
      <c r="X343">
        <v>417</v>
      </c>
      <c r="Y343">
        <v>7</v>
      </c>
      <c r="Z343">
        <v>62</v>
      </c>
      <c r="AA343">
        <v>437</v>
      </c>
      <c r="AB343">
        <v>3.44</v>
      </c>
      <c r="AC343">
        <v>2.54</v>
      </c>
      <c r="AD343" s="1">
        <f t="shared" si="62"/>
        <v>0.89999999999999991</v>
      </c>
      <c r="AE343" s="1">
        <f t="shared" si="63"/>
        <v>1</v>
      </c>
      <c r="AF343" s="3">
        <f t="shared" si="64"/>
        <v>0.19664268585131894</v>
      </c>
      <c r="AG343" s="1">
        <f t="shared" si="65"/>
        <v>0.75609756097560976</v>
      </c>
      <c r="AH343" s="3">
        <f t="shared" si="66"/>
        <v>0.14187643020594964</v>
      </c>
    </row>
    <row r="344" spans="1:34" x14ac:dyDescent="0.2">
      <c r="A344">
        <v>343</v>
      </c>
      <c r="B344">
        <v>1995</v>
      </c>
      <c r="C344" t="s">
        <v>22</v>
      </c>
      <c r="D344" t="s">
        <v>37</v>
      </c>
      <c r="E344" t="s">
        <v>57</v>
      </c>
      <c r="F344">
        <f t="shared" si="58"/>
        <v>1</v>
      </c>
      <c r="G344">
        <f t="shared" si="59"/>
        <v>1</v>
      </c>
      <c r="H344">
        <f t="shared" si="60"/>
        <v>1</v>
      </c>
      <c r="I344">
        <f t="shared" si="61"/>
        <v>0</v>
      </c>
      <c r="J344">
        <v>82</v>
      </c>
      <c r="K344">
        <v>49</v>
      </c>
      <c r="L344">
        <v>29</v>
      </c>
      <c r="M344">
        <v>4</v>
      </c>
      <c r="O344">
        <v>102</v>
      </c>
      <c r="P344" s="1">
        <f t="shared" si="67"/>
        <v>1.2439024390243902</v>
      </c>
      <c r="S344">
        <v>362</v>
      </c>
      <c r="T344">
        <v>284</v>
      </c>
      <c r="U344">
        <v>1623</v>
      </c>
      <c r="V344" s="2">
        <f t="shared" si="68"/>
        <v>19.792682926829269</v>
      </c>
      <c r="W344">
        <v>109</v>
      </c>
      <c r="X344">
        <v>420</v>
      </c>
      <c r="Y344">
        <v>12</v>
      </c>
      <c r="Z344">
        <v>78</v>
      </c>
      <c r="AA344">
        <v>467</v>
      </c>
      <c r="AB344">
        <v>4.41</v>
      </c>
      <c r="AC344">
        <v>3.46</v>
      </c>
      <c r="AD344" s="1">
        <f t="shared" si="62"/>
        <v>0.95000000000000018</v>
      </c>
      <c r="AE344" s="1">
        <f t="shared" si="63"/>
        <v>1.3292682926829269</v>
      </c>
      <c r="AF344" s="3">
        <f t="shared" si="64"/>
        <v>0.25952380952380955</v>
      </c>
      <c r="AG344" s="1">
        <f t="shared" si="65"/>
        <v>0.95121951219512191</v>
      </c>
      <c r="AH344" s="3">
        <f t="shared" si="66"/>
        <v>0.1670235546038544</v>
      </c>
    </row>
    <row r="345" spans="1:34" x14ac:dyDescent="0.2">
      <c r="A345">
        <v>344</v>
      </c>
      <c r="B345">
        <v>1995</v>
      </c>
      <c r="C345" t="s">
        <v>22</v>
      </c>
      <c r="D345" t="s">
        <v>58</v>
      </c>
      <c r="F345">
        <f t="shared" si="58"/>
        <v>0</v>
      </c>
      <c r="G345">
        <f t="shared" si="59"/>
        <v>0</v>
      </c>
      <c r="H345">
        <f t="shared" si="60"/>
        <v>0</v>
      </c>
      <c r="I345">
        <f t="shared" si="61"/>
        <v>0</v>
      </c>
      <c r="J345">
        <v>82</v>
      </c>
      <c r="K345">
        <v>20</v>
      </c>
      <c r="L345">
        <v>55</v>
      </c>
      <c r="M345">
        <v>7</v>
      </c>
      <c r="O345">
        <v>47</v>
      </c>
      <c r="P345" s="1">
        <f t="shared" si="67"/>
        <v>0.57317073170731703</v>
      </c>
      <c r="S345">
        <v>252</v>
      </c>
      <c r="T345">
        <v>357</v>
      </c>
      <c r="U345">
        <v>1480</v>
      </c>
      <c r="V345" s="2">
        <f t="shared" si="68"/>
        <v>18.048780487804876</v>
      </c>
      <c r="W345">
        <v>62</v>
      </c>
      <c r="X345">
        <v>385</v>
      </c>
      <c r="Y345">
        <v>20</v>
      </c>
      <c r="Z345">
        <v>93</v>
      </c>
      <c r="AA345">
        <v>397</v>
      </c>
      <c r="AB345">
        <v>3.07</v>
      </c>
      <c r="AC345">
        <v>4.3499999999999996</v>
      </c>
      <c r="AD345" s="1">
        <f t="shared" si="62"/>
        <v>-1.2799999999999998</v>
      </c>
      <c r="AE345" s="1">
        <f t="shared" si="63"/>
        <v>0.75609756097560976</v>
      </c>
      <c r="AF345" s="3">
        <f t="shared" si="64"/>
        <v>0.16103896103896104</v>
      </c>
      <c r="AG345" s="1">
        <f t="shared" si="65"/>
        <v>1.1341463414634145</v>
      </c>
      <c r="AH345" s="3">
        <f t="shared" si="66"/>
        <v>0.23425692695214106</v>
      </c>
    </row>
    <row r="346" spans="1:34" x14ac:dyDescent="0.2">
      <c r="A346">
        <v>345</v>
      </c>
      <c r="B346">
        <v>1995</v>
      </c>
      <c r="C346" t="s">
        <v>22</v>
      </c>
      <c r="D346" t="s">
        <v>38</v>
      </c>
      <c r="E346" t="s">
        <v>62</v>
      </c>
      <c r="F346">
        <f t="shared" si="58"/>
        <v>1</v>
      </c>
      <c r="G346">
        <f t="shared" si="59"/>
        <v>1</v>
      </c>
      <c r="H346">
        <f t="shared" si="60"/>
        <v>0</v>
      </c>
      <c r="I346">
        <f t="shared" si="61"/>
        <v>0</v>
      </c>
      <c r="J346">
        <v>82</v>
      </c>
      <c r="K346">
        <v>32</v>
      </c>
      <c r="L346">
        <v>34</v>
      </c>
      <c r="M346">
        <v>16</v>
      </c>
      <c r="O346">
        <v>80</v>
      </c>
      <c r="P346" s="1">
        <f t="shared" si="67"/>
        <v>0.97560975609756095</v>
      </c>
      <c r="S346">
        <v>219</v>
      </c>
      <c r="T346">
        <v>248</v>
      </c>
      <c r="U346">
        <v>1823</v>
      </c>
      <c r="V346" s="2">
        <f t="shared" si="68"/>
        <v>22.23170731707317</v>
      </c>
      <c r="W346">
        <v>74</v>
      </c>
      <c r="X346">
        <v>448</v>
      </c>
      <c r="Y346">
        <v>8</v>
      </c>
      <c r="Z346">
        <v>82</v>
      </c>
      <c r="AA346">
        <v>482</v>
      </c>
      <c r="AB346">
        <v>2.67</v>
      </c>
      <c r="AC346">
        <v>3.02</v>
      </c>
      <c r="AD346" s="1">
        <f t="shared" si="62"/>
        <v>-0.35000000000000009</v>
      </c>
      <c r="AE346" s="1">
        <f t="shared" si="63"/>
        <v>0.90243902439024393</v>
      </c>
      <c r="AF346" s="3">
        <f t="shared" si="64"/>
        <v>0.16517857142857142</v>
      </c>
      <c r="AG346" s="1">
        <f t="shared" si="65"/>
        <v>1</v>
      </c>
      <c r="AH346" s="3">
        <f t="shared" si="66"/>
        <v>0.17012448132780084</v>
      </c>
    </row>
    <row r="347" spans="1:34" x14ac:dyDescent="0.2">
      <c r="A347">
        <v>346</v>
      </c>
      <c r="B347">
        <v>1995</v>
      </c>
      <c r="C347" t="s">
        <v>22</v>
      </c>
      <c r="D347" t="s">
        <v>60</v>
      </c>
      <c r="E347" t="s">
        <v>63</v>
      </c>
      <c r="F347">
        <f t="shared" si="58"/>
        <v>1</v>
      </c>
      <c r="G347">
        <f t="shared" si="59"/>
        <v>0</v>
      </c>
      <c r="H347">
        <f t="shared" si="60"/>
        <v>0</v>
      </c>
      <c r="I347">
        <f t="shared" si="61"/>
        <v>0</v>
      </c>
      <c r="J347">
        <v>82</v>
      </c>
      <c r="K347">
        <v>38</v>
      </c>
      <c r="L347">
        <v>32</v>
      </c>
      <c r="M347">
        <v>12</v>
      </c>
      <c r="O347">
        <v>88</v>
      </c>
      <c r="P347" s="1">
        <f t="shared" si="67"/>
        <v>1.0731707317073171</v>
      </c>
      <c r="S347">
        <v>238</v>
      </c>
      <c r="T347">
        <v>248</v>
      </c>
      <c r="U347">
        <v>1628</v>
      </c>
      <c r="V347" s="2">
        <f t="shared" si="68"/>
        <v>19.853658536585368</v>
      </c>
      <c r="W347">
        <v>83</v>
      </c>
      <c r="X347">
        <v>400</v>
      </c>
      <c r="Y347">
        <v>13</v>
      </c>
      <c r="Z347">
        <v>68</v>
      </c>
      <c r="AA347">
        <v>439</v>
      </c>
      <c r="AB347">
        <v>2.9</v>
      </c>
      <c r="AC347">
        <v>3.02</v>
      </c>
      <c r="AD347" s="1">
        <f t="shared" si="62"/>
        <v>-0.12000000000000011</v>
      </c>
      <c r="AE347" s="1">
        <f t="shared" si="63"/>
        <v>1.0121951219512195</v>
      </c>
      <c r="AF347" s="3">
        <f t="shared" si="64"/>
        <v>0.20749999999999999</v>
      </c>
      <c r="AG347" s="1">
        <f t="shared" si="65"/>
        <v>0.82926829268292679</v>
      </c>
      <c r="AH347" s="3">
        <f t="shared" si="66"/>
        <v>0.15489749430523919</v>
      </c>
    </row>
    <row r="348" spans="1:34" x14ac:dyDescent="0.2">
      <c r="A348">
        <v>347</v>
      </c>
      <c r="B348">
        <v>1995</v>
      </c>
      <c r="C348" t="s">
        <v>22</v>
      </c>
      <c r="D348" t="s">
        <v>24</v>
      </c>
      <c r="E348" t="s">
        <v>63</v>
      </c>
      <c r="F348">
        <f t="shared" si="58"/>
        <v>1</v>
      </c>
      <c r="G348">
        <f t="shared" si="59"/>
        <v>0</v>
      </c>
      <c r="H348">
        <f t="shared" si="60"/>
        <v>0</v>
      </c>
      <c r="I348">
        <f t="shared" si="61"/>
        <v>0</v>
      </c>
      <c r="J348">
        <v>82</v>
      </c>
      <c r="K348">
        <v>34</v>
      </c>
      <c r="L348">
        <v>36</v>
      </c>
      <c r="M348">
        <v>12</v>
      </c>
      <c r="O348">
        <v>80</v>
      </c>
      <c r="P348" s="1">
        <f t="shared" si="67"/>
        <v>0.97560975609756095</v>
      </c>
      <c r="S348">
        <v>247</v>
      </c>
      <c r="T348">
        <v>252</v>
      </c>
      <c r="U348">
        <v>1742</v>
      </c>
      <c r="V348" s="2">
        <f t="shared" si="68"/>
        <v>21.243902439024389</v>
      </c>
      <c r="W348">
        <v>83</v>
      </c>
      <c r="X348">
        <v>438</v>
      </c>
      <c r="Y348">
        <v>9</v>
      </c>
      <c r="Z348">
        <v>70</v>
      </c>
      <c r="AA348">
        <v>403</v>
      </c>
      <c r="AB348">
        <v>3.01</v>
      </c>
      <c r="AC348">
        <v>3.07</v>
      </c>
      <c r="AD348" s="1">
        <f t="shared" si="62"/>
        <v>-6.0000000000000053E-2</v>
      </c>
      <c r="AE348" s="1">
        <f t="shared" si="63"/>
        <v>1.0121951219512195</v>
      </c>
      <c r="AF348" s="3">
        <f t="shared" si="64"/>
        <v>0.18949771689497716</v>
      </c>
      <c r="AG348" s="1">
        <f t="shared" si="65"/>
        <v>0.85365853658536583</v>
      </c>
      <c r="AH348" s="3">
        <f t="shared" si="66"/>
        <v>0.17369727047146402</v>
      </c>
    </row>
    <row r="349" spans="1:34" x14ac:dyDescent="0.2">
      <c r="A349">
        <v>348</v>
      </c>
      <c r="B349">
        <v>1995</v>
      </c>
      <c r="C349" t="s">
        <v>22</v>
      </c>
      <c r="D349" t="s">
        <v>40</v>
      </c>
      <c r="E349" t="s">
        <v>63</v>
      </c>
      <c r="F349">
        <f t="shared" si="58"/>
        <v>1</v>
      </c>
      <c r="G349">
        <f t="shared" si="59"/>
        <v>0</v>
      </c>
      <c r="H349">
        <f t="shared" si="60"/>
        <v>0</v>
      </c>
      <c r="I349">
        <f t="shared" si="61"/>
        <v>0</v>
      </c>
      <c r="J349">
        <v>82</v>
      </c>
      <c r="K349">
        <v>32</v>
      </c>
      <c r="L349">
        <v>35</v>
      </c>
      <c r="M349">
        <v>15</v>
      </c>
      <c r="O349">
        <v>79</v>
      </c>
      <c r="P349" s="1">
        <f t="shared" si="67"/>
        <v>0.96341463414634143</v>
      </c>
      <c r="S349">
        <v>278</v>
      </c>
      <c r="T349">
        <v>278</v>
      </c>
      <c r="U349">
        <v>1546</v>
      </c>
      <c r="V349" s="2">
        <f t="shared" si="68"/>
        <v>18.853658536585368</v>
      </c>
      <c r="W349">
        <v>69</v>
      </c>
      <c r="X349">
        <v>411</v>
      </c>
      <c r="Y349">
        <v>13</v>
      </c>
      <c r="Z349">
        <v>78</v>
      </c>
      <c r="AA349">
        <v>418</v>
      </c>
      <c r="AB349">
        <v>3.39</v>
      </c>
      <c r="AC349">
        <v>3.39</v>
      </c>
      <c r="AD349" s="1">
        <f t="shared" si="62"/>
        <v>0</v>
      </c>
      <c r="AE349" s="1">
        <f t="shared" si="63"/>
        <v>0.84146341463414631</v>
      </c>
      <c r="AF349" s="3">
        <f t="shared" si="64"/>
        <v>0.16788321167883211</v>
      </c>
      <c r="AG349" s="1">
        <f t="shared" si="65"/>
        <v>0.95121951219512191</v>
      </c>
      <c r="AH349" s="3">
        <f t="shared" si="66"/>
        <v>0.18660287081339713</v>
      </c>
    </row>
    <row r="350" spans="1:34" x14ac:dyDescent="0.2">
      <c r="A350">
        <v>349</v>
      </c>
      <c r="B350">
        <v>1995</v>
      </c>
      <c r="C350" t="s">
        <v>22</v>
      </c>
      <c r="D350" t="s">
        <v>46</v>
      </c>
      <c r="E350" t="s">
        <v>63</v>
      </c>
      <c r="F350">
        <f t="shared" si="58"/>
        <v>1</v>
      </c>
      <c r="G350">
        <f t="shared" si="59"/>
        <v>0</v>
      </c>
      <c r="H350">
        <f t="shared" si="60"/>
        <v>0</v>
      </c>
      <c r="I350">
        <f t="shared" si="61"/>
        <v>0</v>
      </c>
      <c r="J350">
        <v>82</v>
      </c>
      <c r="K350">
        <v>39</v>
      </c>
      <c r="L350">
        <v>32</v>
      </c>
      <c r="M350">
        <v>11</v>
      </c>
      <c r="O350">
        <v>89</v>
      </c>
      <c r="P350" s="1">
        <f t="shared" si="67"/>
        <v>1.0853658536585367</v>
      </c>
      <c r="S350">
        <v>234</v>
      </c>
      <c r="T350">
        <v>204</v>
      </c>
      <c r="U350">
        <v>1553</v>
      </c>
      <c r="V350" s="2">
        <f t="shared" si="68"/>
        <v>18.939024390243901</v>
      </c>
      <c r="W350">
        <v>63</v>
      </c>
      <c r="X350">
        <v>403</v>
      </c>
      <c r="Y350">
        <v>7</v>
      </c>
      <c r="Z350">
        <v>67</v>
      </c>
      <c r="AA350">
        <v>385</v>
      </c>
      <c r="AB350">
        <v>2.85</v>
      </c>
      <c r="AC350">
        <v>2.4900000000000002</v>
      </c>
      <c r="AD350" s="1">
        <f t="shared" si="62"/>
        <v>0.35999999999999988</v>
      </c>
      <c r="AE350" s="1">
        <f t="shared" si="63"/>
        <v>0.76829268292682928</v>
      </c>
      <c r="AF350" s="3">
        <f t="shared" si="64"/>
        <v>0.15632754342431762</v>
      </c>
      <c r="AG350" s="1">
        <f t="shared" si="65"/>
        <v>0.81707317073170727</v>
      </c>
      <c r="AH350" s="3">
        <f t="shared" si="66"/>
        <v>0.17402597402597403</v>
      </c>
    </row>
    <row r="351" spans="1:34" x14ac:dyDescent="0.2">
      <c r="A351">
        <v>350</v>
      </c>
      <c r="B351">
        <v>1995</v>
      </c>
      <c r="C351" t="s">
        <v>22</v>
      </c>
      <c r="D351" t="s">
        <v>53</v>
      </c>
      <c r="E351" t="s">
        <v>63</v>
      </c>
      <c r="F351">
        <f t="shared" si="58"/>
        <v>1</v>
      </c>
      <c r="G351">
        <f t="shared" si="59"/>
        <v>0</v>
      </c>
      <c r="H351">
        <f t="shared" si="60"/>
        <v>0</v>
      </c>
      <c r="I351">
        <f t="shared" si="61"/>
        <v>0</v>
      </c>
      <c r="J351">
        <v>82</v>
      </c>
      <c r="K351">
        <v>36</v>
      </c>
      <c r="L351">
        <v>40</v>
      </c>
      <c r="M351">
        <v>6</v>
      </c>
      <c r="O351">
        <v>78</v>
      </c>
      <c r="P351" s="1">
        <f t="shared" si="67"/>
        <v>0.95121951219512191</v>
      </c>
      <c r="S351">
        <v>275</v>
      </c>
      <c r="T351">
        <v>291</v>
      </c>
      <c r="U351">
        <v>1622</v>
      </c>
      <c r="V351" s="2">
        <f t="shared" si="68"/>
        <v>19.780487804878049</v>
      </c>
      <c r="W351">
        <v>82</v>
      </c>
      <c r="X351">
        <v>417</v>
      </c>
      <c r="Y351">
        <v>12</v>
      </c>
      <c r="Z351">
        <v>88</v>
      </c>
      <c r="AA351">
        <v>430</v>
      </c>
      <c r="AB351">
        <v>3.35</v>
      </c>
      <c r="AC351">
        <v>3.55</v>
      </c>
      <c r="AD351" s="1">
        <f t="shared" si="62"/>
        <v>-0.19999999999999973</v>
      </c>
      <c r="AE351" s="1">
        <f t="shared" si="63"/>
        <v>1</v>
      </c>
      <c r="AF351" s="3">
        <f t="shared" si="64"/>
        <v>0.19664268585131894</v>
      </c>
      <c r="AG351" s="1">
        <f t="shared" si="65"/>
        <v>1.0731707317073171</v>
      </c>
      <c r="AH351" s="3">
        <f t="shared" si="66"/>
        <v>0.20465116279069767</v>
      </c>
    </row>
    <row r="352" spans="1:34" x14ac:dyDescent="0.2">
      <c r="A352">
        <v>351</v>
      </c>
      <c r="B352">
        <v>1996</v>
      </c>
      <c r="C352" t="s">
        <v>22</v>
      </c>
      <c r="D352" t="s">
        <v>61</v>
      </c>
      <c r="E352" t="s">
        <v>62</v>
      </c>
      <c r="F352">
        <f t="shared" si="58"/>
        <v>1</v>
      </c>
      <c r="G352">
        <f t="shared" si="59"/>
        <v>1</v>
      </c>
      <c r="H352">
        <f t="shared" si="60"/>
        <v>0</v>
      </c>
      <c r="I352">
        <f t="shared" si="61"/>
        <v>0</v>
      </c>
      <c r="J352">
        <v>82</v>
      </c>
      <c r="K352">
        <v>36</v>
      </c>
      <c r="L352">
        <v>33</v>
      </c>
      <c r="M352">
        <v>13</v>
      </c>
      <c r="O352">
        <v>85</v>
      </c>
      <c r="P352" s="1">
        <f t="shared" si="67"/>
        <v>1.0365853658536586</v>
      </c>
      <c r="S352">
        <v>245</v>
      </c>
      <c r="T352">
        <v>233</v>
      </c>
      <c r="U352">
        <v>1710</v>
      </c>
      <c r="V352" s="2">
        <f t="shared" si="68"/>
        <v>20.853658536585368</v>
      </c>
      <c r="W352">
        <v>56</v>
      </c>
      <c r="X352">
        <v>333</v>
      </c>
      <c r="Y352">
        <v>11</v>
      </c>
      <c r="Z352">
        <v>62</v>
      </c>
      <c r="AA352">
        <v>336</v>
      </c>
      <c r="AB352">
        <v>2.99</v>
      </c>
      <c r="AC352">
        <v>2.84</v>
      </c>
      <c r="AD352" s="1">
        <f t="shared" si="62"/>
        <v>0.15000000000000036</v>
      </c>
      <c r="AE352" s="1">
        <f t="shared" si="63"/>
        <v>0.68292682926829273</v>
      </c>
      <c r="AF352" s="3">
        <f t="shared" si="64"/>
        <v>0.16816816816816818</v>
      </c>
      <c r="AG352" s="1">
        <f t="shared" si="65"/>
        <v>0.75609756097560976</v>
      </c>
      <c r="AH352" s="3">
        <f t="shared" si="66"/>
        <v>0.18452380952380953</v>
      </c>
    </row>
    <row r="353" spans="1:34" x14ac:dyDescent="0.2">
      <c r="A353">
        <v>352</v>
      </c>
      <c r="B353">
        <v>1996</v>
      </c>
      <c r="C353" t="s">
        <v>22</v>
      </c>
      <c r="D353" t="s">
        <v>26</v>
      </c>
      <c r="F353">
        <f t="shared" si="58"/>
        <v>0</v>
      </c>
      <c r="G353">
        <f t="shared" si="59"/>
        <v>0</v>
      </c>
      <c r="H353">
        <f t="shared" si="60"/>
        <v>0</v>
      </c>
      <c r="I353">
        <f t="shared" si="61"/>
        <v>0</v>
      </c>
      <c r="J353">
        <v>82</v>
      </c>
      <c r="K353">
        <v>26</v>
      </c>
      <c r="L353">
        <v>47</v>
      </c>
      <c r="M353">
        <v>9</v>
      </c>
      <c r="O353">
        <v>61</v>
      </c>
      <c r="P353" s="1">
        <f t="shared" si="67"/>
        <v>0.74390243902439024</v>
      </c>
      <c r="S353">
        <v>234</v>
      </c>
      <c r="T353">
        <v>300</v>
      </c>
      <c r="U353">
        <v>1369</v>
      </c>
      <c r="V353" s="2">
        <f t="shared" si="68"/>
        <v>16.695121951219512</v>
      </c>
      <c r="W353">
        <v>46</v>
      </c>
      <c r="X353">
        <v>310</v>
      </c>
      <c r="Y353">
        <v>6</v>
      </c>
      <c r="Z353">
        <v>56</v>
      </c>
      <c r="AA353">
        <v>308</v>
      </c>
      <c r="AB353">
        <v>2.85</v>
      </c>
      <c r="AC353">
        <v>3.66</v>
      </c>
      <c r="AD353" s="1">
        <f t="shared" si="62"/>
        <v>-0.81</v>
      </c>
      <c r="AE353" s="1">
        <f t="shared" si="63"/>
        <v>0.56097560975609762</v>
      </c>
      <c r="AF353" s="3">
        <f t="shared" si="64"/>
        <v>0.14838709677419354</v>
      </c>
      <c r="AG353" s="1">
        <f t="shared" si="65"/>
        <v>0.68292682926829273</v>
      </c>
      <c r="AH353" s="3">
        <f t="shared" si="66"/>
        <v>0.18181818181818182</v>
      </c>
    </row>
    <row r="354" spans="1:34" x14ac:dyDescent="0.2">
      <c r="A354">
        <v>353</v>
      </c>
      <c r="B354">
        <v>1996</v>
      </c>
      <c r="C354" t="s">
        <v>22</v>
      </c>
      <c r="D354" t="s">
        <v>39</v>
      </c>
      <c r="E354" t="s">
        <v>62</v>
      </c>
      <c r="F354">
        <f t="shared" si="58"/>
        <v>1</v>
      </c>
      <c r="G354">
        <f t="shared" si="59"/>
        <v>1</v>
      </c>
      <c r="H354">
        <f t="shared" si="60"/>
        <v>0</v>
      </c>
      <c r="I354">
        <f t="shared" si="61"/>
        <v>0</v>
      </c>
      <c r="J354">
        <v>82</v>
      </c>
      <c r="K354">
        <v>40</v>
      </c>
      <c r="L354">
        <v>30</v>
      </c>
      <c r="M354">
        <v>12</v>
      </c>
      <c r="O354">
        <v>92</v>
      </c>
      <c r="P354" s="1">
        <f t="shared" si="67"/>
        <v>1.1219512195121952</v>
      </c>
      <c r="S354">
        <v>237</v>
      </c>
      <c r="T354">
        <v>208</v>
      </c>
      <c r="U354">
        <v>1840</v>
      </c>
      <c r="V354" s="2">
        <f t="shared" si="68"/>
        <v>22.439024390243901</v>
      </c>
      <c r="W354">
        <v>43</v>
      </c>
      <c r="X354">
        <v>326</v>
      </c>
      <c r="Y354">
        <v>4</v>
      </c>
      <c r="Z354">
        <v>59</v>
      </c>
      <c r="AA354">
        <v>364</v>
      </c>
      <c r="AB354">
        <v>2.89</v>
      </c>
      <c r="AC354">
        <v>2.54</v>
      </c>
      <c r="AD354" s="1">
        <f t="shared" si="62"/>
        <v>0.35000000000000009</v>
      </c>
      <c r="AE354" s="1">
        <f t="shared" si="63"/>
        <v>0.52439024390243905</v>
      </c>
      <c r="AF354" s="3">
        <f t="shared" si="64"/>
        <v>0.13190184049079753</v>
      </c>
      <c r="AG354" s="1">
        <f t="shared" si="65"/>
        <v>0.71951219512195119</v>
      </c>
      <c r="AH354" s="3">
        <f t="shared" si="66"/>
        <v>0.16208791208791209</v>
      </c>
    </row>
    <row r="355" spans="1:34" x14ac:dyDescent="0.2">
      <c r="A355">
        <v>354</v>
      </c>
      <c r="B355">
        <v>1996</v>
      </c>
      <c r="C355" t="s">
        <v>22</v>
      </c>
      <c r="D355" t="s">
        <v>42</v>
      </c>
      <c r="F355">
        <f t="shared" si="58"/>
        <v>0</v>
      </c>
      <c r="G355">
        <f t="shared" si="59"/>
        <v>0</v>
      </c>
      <c r="H355">
        <f t="shared" si="60"/>
        <v>0</v>
      </c>
      <c r="I355">
        <f t="shared" si="61"/>
        <v>0</v>
      </c>
      <c r="J355">
        <v>82</v>
      </c>
      <c r="K355">
        <v>32</v>
      </c>
      <c r="L355">
        <v>41</v>
      </c>
      <c r="M355">
        <v>9</v>
      </c>
      <c r="O355">
        <v>73</v>
      </c>
      <c r="P355" s="1">
        <f t="shared" si="67"/>
        <v>0.8902439024390244</v>
      </c>
      <c r="S355">
        <v>214</v>
      </c>
      <c r="T355">
        <v>239</v>
      </c>
      <c r="U355">
        <v>1444</v>
      </c>
      <c r="V355" s="2">
        <f t="shared" si="68"/>
        <v>17.609756097560975</v>
      </c>
      <c r="W355">
        <v>61</v>
      </c>
      <c r="X355">
        <v>361</v>
      </c>
      <c r="Y355">
        <v>19</v>
      </c>
      <c r="Z355">
        <v>58</v>
      </c>
      <c r="AA355">
        <v>345</v>
      </c>
      <c r="AB355">
        <v>2.61</v>
      </c>
      <c r="AC355">
        <v>2.91</v>
      </c>
      <c r="AD355" s="1">
        <f t="shared" si="62"/>
        <v>-0.30000000000000027</v>
      </c>
      <c r="AE355" s="1">
        <f t="shared" si="63"/>
        <v>0.74390243902439024</v>
      </c>
      <c r="AF355" s="3">
        <f t="shared" si="64"/>
        <v>0.16897506925207756</v>
      </c>
      <c r="AG355" s="1">
        <f t="shared" si="65"/>
        <v>0.70731707317073167</v>
      </c>
      <c r="AH355" s="3">
        <f t="shared" si="66"/>
        <v>0.1681159420289855</v>
      </c>
    </row>
    <row r="356" spans="1:34" x14ac:dyDescent="0.2">
      <c r="A356">
        <v>355</v>
      </c>
      <c r="B356">
        <v>1996</v>
      </c>
      <c r="C356" t="s">
        <v>22</v>
      </c>
      <c r="D356" t="s">
        <v>29</v>
      </c>
      <c r="E356" t="s">
        <v>63</v>
      </c>
      <c r="F356">
        <f t="shared" si="58"/>
        <v>1</v>
      </c>
      <c r="G356">
        <f t="shared" si="59"/>
        <v>0</v>
      </c>
      <c r="H356">
        <f t="shared" si="60"/>
        <v>0</v>
      </c>
      <c r="I356">
        <f t="shared" si="61"/>
        <v>0</v>
      </c>
      <c r="J356">
        <v>82</v>
      </c>
      <c r="K356">
        <v>34</v>
      </c>
      <c r="L356">
        <v>35</v>
      </c>
      <c r="M356">
        <v>13</v>
      </c>
      <c r="O356">
        <v>81</v>
      </c>
      <c r="P356" s="1">
        <f t="shared" si="67"/>
        <v>0.98780487804878048</v>
      </c>
      <c r="S356">
        <v>223</v>
      </c>
      <c r="T356">
        <v>210</v>
      </c>
      <c r="U356">
        <v>1763</v>
      </c>
      <c r="V356" s="2">
        <f t="shared" si="68"/>
        <v>21.5</v>
      </c>
      <c r="W356">
        <v>45</v>
      </c>
      <c r="X356">
        <v>304</v>
      </c>
      <c r="Y356">
        <v>9</v>
      </c>
      <c r="Z356">
        <v>59</v>
      </c>
      <c r="AA356">
        <v>374</v>
      </c>
      <c r="AB356">
        <v>2.72</v>
      </c>
      <c r="AC356">
        <v>2.56</v>
      </c>
      <c r="AD356" s="1">
        <f t="shared" si="62"/>
        <v>0.16000000000000014</v>
      </c>
      <c r="AE356" s="1">
        <f t="shared" si="63"/>
        <v>0.54878048780487809</v>
      </c>
      <c r="AF356" s="3">
        <f t="shared" si="64"/>
        <v>0.14802631578947367</v>
      </c>
      <c r="AG356" s="1">
        <f t="shared" si="65"/>
        <v>0.71951219512195119</v>
      </c>
      <c r="AH356" s="3">
        <f t="shared" si="66"/>
        <v>0.15775401069518716</v>
      </c>
    </row>
    <row r="357" spans="1:34" x14ac:dyDescent="0.2">
      <c r="A357">
        <v>356</v>
      </c>
      <c r="B357">
        <v>1996</v>
      </c>
      <c r="C357" t="s">
        <v>22</v>
      </c>
      <c r="D357" t="s">
        <v>52</v>
      </c>
      <c r="E357" t="s">
        <v>57</v>
      </c>
      <c r="F357">
        <f t="shared" si="58"/>
        <v>1</v>
      </c>
      <c r="G357">
        <f t="shared" si="59"/>
        <v>1</v>
      </c>
      <c r="H357">
        <f t="shared" si="60"/>
        <v>1</v>
      </c>
      <c r="I357">
        <f t="shared" si="61"/>
        <v>0</v>
      </c>
      <c r="J357">
        <v>82</v>
      </c>
      <c r="K357">
        <v>49</v>
      </c>
      <c r="L357">
        <v>24</v>
      </c>
      <c r="M357">
        <v>9</v>
      </c>
      <c r="O357">
        <v>107</v>
      </c>
      <c r="P357" s="1">
        <f t="shared" si="67"/>
        <v>1.3048780487804879</v>
      </c>
      <c r="S357">
        <v>277</v>
      </c>
      <c r="T357">
        <v>205</v>
      </c>
      <c r="U357">
        <v>1361</v>
      </c>
      <c r="V357" s="2">
        <f t="shared" si="68"/>
        <v>16.597560975609756</v>
      </c>
      <c r="W357">
        <v>83</v>
      </c>
      <c r="X357">
        <v>403</v>
      </c>
      <c r="Y357">
        <v>12</v>
      </c>
      <c r="Z357">
        <v>42</v>
      </c>
      <c r="AA357">
        <v>339</v>
      </c>
      <c r="AB357">
        <v>3.38</v>
      </c>
      <c r="AC357">
        <v>2.5</v>
      </c>
      <c r="AD357" s="1">
        <f t="shared" si="62"/>
        <v>0.87999999999999989</v>
      </c>
      <c r="AE357" s="1">
        <f t="shared" si="63"/>
        <v>1.0121951219512195</v>
      </c>
      <c r="AF357" s="3">
        <f t="shared" si="64"/>
        <v>0.20595533498759305</v>
      </c>
      <c r="AG357" s="1">
        <f t="shared" si="65"/>
        <v>0.51219512195121952</v>
      </c>
      <c r="AH357" s="3">
        <f t="shared" si="66"/>
        <v>0.12389380530973451</v>
      </c>
    </row>
    <row r="358" spans="1:34" x14ac:dyDescent="0.2">
      <c r="A358">
        <v>357</v>
      </c>
      <c r="B358">
        <v>1996</v>
      </c>
      <c r="C358" t="s">
        <v>22</v>
      </c>
      <c r="D358" t="s">
        <v>35</v>
      </c>
      <c r="E358" t="s">
        <v>63</v>
      </c>
      <c r="F358">
        <f t="shared" si="58"/>
        <v>1</v>
      </c>
      <c r="G358">
        <f t="shared" si="59"/>
        <v>0</v>
      </c>
      <c r="H358">
        <f t="shared" si="60"/>
        <v>0</v>
      </c>
      <c r="I358">
        <f t="shared" si="61"/>
        <v>0</v>
      </c>
      <c r="J358">
        <v>82</v>
      </c>
      <c r="K358">
        <v>48</v>
      </c>
      <c r="L358">
        <v>26</v>
      </c>
      <c r="M358">
        <v>8</v>
      </c>
      <c r="O358">
        <v>104</v>
      </c>
      <c r="P358" s="1">
        <f t="shared" si="67"/>
        <v>1.2682926829268293</v>
      </c>
      <c r="S358">
        <v>252</v>
      </c>
      <c r="T358">
        <v>198</v>
      </c>
      <c r="U358">
        <v>1325</v>
      </c>
      <c r="V358" s="2">
        <f t="shared" si="68"/>
        <v>16.158536585365855</v>
      </c>
      <c r="W358">
        <v>46</v>
      </c>
      <c r="X358">
        <v>314</v>
      </c>
      <c r="Y358">
        <v>9</v>
      </c>
      <c r="Z358">
        <v>51</v>
      </c>
      <c r="AA358">
        <v>308</v>
      </c>
      <c r="AB358">
        <v>3.07</v>
      </c>
      <c r="AC358">
        <v>2.41</v>
      </c>
      <c r="AD358" s="1">
        <f t="shared" si="62"/>
        <v>0.6599999999999997</v>
      </c>
      <c r="AE358" s="1">
        <f t="shared" si="63"/>
        <v>0.56097560975609762</v>
      </c>
      <c r="AF358" s="3">
        <f t="shared" si="64"/>
        <v>0.1464968152866242</v>
      </c>
      <c r="AG358" s="1">
        <f t="shared" si="65"/>
        <v>0.62195121951219512</v>
      </c>
      <c r="AH358" s="3">
        <f t="shared" si="66"/>
        <v>0.16558441558441558</v>
      </c>
    </row>
    <row r="359" spans="1:34" x14ac:dyDescent="0.2">
      <c r="A359">
        <v>358</v>
      </c>
      <c r="B359">
        <v>1996</v>
      </c>
      <c r="C359" t="s">
        <v>22</v>
      </c>
      <c r="D359" t="s">
        <v>31</v>
      </c>
      <c r="E359" t="s">
        <v>25</v>
      </c>
      <c r="F359">
        <f t="shared" si="58"/>
        <v>1</v>
      </c>
      <c r="G359">
        <f t="shared" si="59"/>
        <v>1</v>
      </c>
      <c r="H359">
        <f t="shared" si="60"/>
        <v>1</v>
      </c>
      <c r="I359">
        <f t="shared" si="61"/>
        <v>1</v>
      </c>
      <c r="J359">
        <v>82</v>
      </c>
      <c r="K359">
        <v>38</v>
      </c>
      <c r="L359">
        <v>26</v>
      </c>
      <c r="M359">
        <v>18</v>
      </c>
      <c r="O359">
        <v>94</v>
      </c>
      <c r="P359" s="1">
        <f t="shared" si="67"/>
        <v>1.1463414634146341</v>
      </c>
      <c r="S359">
        <v>253</v>
      </c>
      <c r="T359">
        <v>197</v>
      </c>
      <c r="U359">
        <v>1582</v>
      </c>
      <c r="V359" s="2">
        <f t="shared" si="68"/>
        <v>19.292682926829269</v>
      </c>
      <c r="W359">
        <v>66</v>
      </c>
      <c r="X359">
        <v>368</v>
      </c>
      <c r="Y359">
        <v>8</v>
      </c>
      <c r="Z359">
        <v>46</v>
      </c>
      <c r="AA359">
        <v>346</v>
      </c>
      <c r="AB359">
        <v>3.09</v>
      </c>
      <c r="AC359">
        <v>2.4</v>
      </c>
      <c r="AD359" s="1">
        <f t="shared" si="62"/>
        <v>0.69</v>
      </c>
      <c r="AE359" s="1">
        <f t="shared" si="63"/>
        <v>0.80487804878048785</v>
      </c>
      <c r="AF359" s="3">
        <f t="shared" si="64"/>
        <v>0.17934782608695651</v>
      </c>
      <c r="AG359" s="1">
        <f t="shared" si="65"/>
        <v>0.56097560975609762</v>
      </c>
      <c r="AH359" s="3">
        <f t="shared" si="66"/>
        <v>0.13294797687861271</v>
      </c>
    </row>
    <row r="360" spans="1:34" x14ac:dyDescent="0.2">
      <c r="A360">
        <v>359</v>
      </c>
      <c r="B360">
        <v>1996</v>
      </c>
      <c r="C360" t="s">
        <v>22</v>
      </c>
      <c r="D360" t="s">
        <v>48</v>
      </c>
      <c r="E360" t="s">
        <v>62</v>
      </c>
      <c r="F360">
        <f t="shared" si="58"/>
        <v>1</v>
      </c>
      <c r="G360">
        <f t="shared" si="59"/>
        <v>1</v>
      </c>
      <c r="H360">
        <f t="shared" si="60"/>
        <v>0</v>
      </c>
      <c r="I360">
        <f t="shared" si="61"/>
        <v>0</v>
      </c>
      <c r="J360">
        <v>82</v>
      </c>
      <c r="K360">
        <v>36</v>
      </c>
      <c r="L360">
        <v>37</v>
      </c>
      <c r="M360">
        <v>9</v>
      </c>
      <c r="O360">
        <v>81</v>
      </c>
      <c r="P360" s="1">
        <f t="shared" si="67"/>
        <v>0.98780487804878048</v>
      </c>
      <c r="S360">
        <v>252</v>
      </c>
      <c r="T360">
        <v>247</v>
      </c>
      <c r="U360">
        <v>1368</v>
      </c>
      <c r="V360" s="2">
        <f t="shared" si="68"/>
        <v>16.682926829268293</v>
      </c>
      <c r="W360">
        <v>73</v>
      </c>
      <c r="X360">
        <v>406</v>
      </c>
      <c r="Y360">
        <v>13</v>
      </c>
      <c r="Z360">
        <v>59</v>
      </c>
      <c r="AA360">
        <v>338</v>
      </c>
      <c r="AB360">
        <v>3.07</v>
      </c>
      <c r="AC360">
        <v>3.01</v>
      </c>
      <c r="AD360" s="1">
        <f t="shared" si="62"/>
        <v>6.0000000000000053E-2</v>
      </c>
      <c r="AE360" s="1">
        <f t="shared" si="63"/>
        <v>0.8902439024390244</v>
      </c>
      <c r="AF360" s="3">
        <f t="shared" si="64"/>
        <v>0.17980295566502463</v>
      </c>
      <c r="AG360" s="1">
        <f t="shared" si="65"/>
        <v>0.71951219512195119</v>
      </c>
      <c r="AH360" s="3">
        <f t="shared" si="66"/>
        <v>0.17455621301775148</v>
      </c>
    </row>
    <row r="361" spans="1:34" x14ac:dyDescent="0.2">
      <c r="A361">
        <v>360</v>
      </c>
      <c r="B361">
        <v>1996</v>
      </c>
      <c r="C361" t="s">
        <v>22</v>
      </c>
      <c r="D361" t="s">
        <v>64</v>
      </c>
      <c r="E361" t="s">
        <v>63</v>
      </c>
      <c r="F361">
        <f t="shared" si="58"/>
        <v>1</v>
      </c>
      <c r="G361">
        <f t="shared" si="59"/>
        <v>0</v>
      </c>
      <c r="H361">
        <f t="shared" si="60"/>
        <v>0</v>
      </c>
      <c r="I361">
        <f t="shared" si="61"/>
        <v>0</v>
      </c>
      <c r="J361">
        <v>82</v>
      </c>
      <c r="K361">
        <v>35</v>
      </c>
      <c r="L361">
        <v>28</v>
      </c>
      <c r="M361">
        <v>19</v>
      </c>
      <c r="O361">
        <v>89</v>
      </c>
      <c r="P361" s="1">
        <f t="shared" si="67"/>
        <v>1.0853658536585367</v>
      </c>
      <c r="S361">
        <v>221</v>
      </c>
      <c r="T361">
        <v>201</v>
      </c>
      <c r="U361">
        <v>1628</v>
      </c>
      <c r="V361" s="2">
        <f t="shared" si="68"/>
        <v>19.853658536585368</v>
      </c>
      <c r="W361">
        <v>50</v>
      </c>
      <c r="X361">
        <v>352</v>
      </c>
      <c r="Y361">
        <v>17</v>
      </c>
      <c r="Z361">
        <v>50</v>
      </c>
      <c r="AA361">
        <v>346</v>
      </c>
      <c r="AB361">
        <v>2.7</v>
      </c>
      <c r="AC361">
        <v>2.4500000000000002</v>
      </c>
      <c r="AD361" s="1">
        <f t="shared" si="62"/>
        <v>0.25</v>
      </c>
      <c r="AE361" s="1">
        <f t="shared" si="63"/>
        <v>0.6097560975609756</v>
      </c>
      <c r="AF361" s="3">
        <f t="shared" si="64"/>
        <v>0.14204545454545456</v>
      </c>
      <c r="AG361" s="1">
        <f t="shared" si="65"/>
        <v>0.6097560975609756</v>
      </c>
      <c r="AH361" s="3">
        <f t="shared" si="66"/>
        <v>0.14450867052023122</v>
      </c>
    </row>
    <row r="362" spans="1:34" x14ac:dyDescent="0.2">
      <c r="A362">
        <v>361</v>
      </c>
      <c r="B362">
        <v>1996</v>
      </c>
      <c r="C362" t="s">
        <v>22</v>
      </c>
      <c r="D362" t="s">
        <v>49</v>
      </c>
      <c r="F362">
        <f t="shared" si="58"/>
        <v>0</v>
      </c>
      <c r="G362">
        <f t="shared" si="59"/>
        <v>0</v>
      </c>
      <c r="H362">
        <f t="shared" si="60"/>
        <v>0</v>
      </c>
      <c r="I362">
        <f t="shared" si="61"/>
        <v>0</v>
      </c>
      <c r="J362">
        <v>82</v>
      </c>
      <c r="K362">
        <v>32</v>
      </c>
      <c r="L362">
        <v>39</v>
      </c>
      <c r="M362">
        <v>11</v>
      </c>
      <c r="O362">
        <v>75</v>
      </c>
      <c r="P362" s="1">
        <f t="shared" si="67"/>
        <v>0.91463414634146345</v>
      </c>
      <c r="S362">
        <v>226</v>
      </c>
      <c r="T362">
        <v>256</v>
      </c>
      <c r="U362">
        <v>1513</v>
      </c>
      <c r="V362" s="2">
        <f t="shared" si="68"/>
        <v>18.451219512195124</v>
      </c>
      <c r="W362">
        <v>58</v>
      </c>
      <c r="X362">
        <v>321</v>
      </c>
      <c r="Y362">
        <v>11</v>
      </c>
      <c r="Z362">
        <v>51</v>
      </c>
      <c r="AA362">
        <v>332</v>
      </c>
      <c r="AB362">
        <v>2.76</v>
      </c>
      <c r="AC362">
        <v>3.12</v>
      </c>
      <c r="AD362" s="1">
        <f t="shared" si="62"/>
        <v>-0.36000000000000032</v>
      </c>
      <c r="AE362" s="1">
        <f t="shared" si="63"/>
        <v>0.70731707317073167</v>
      </c>
      <c r="AF362" s="3">
        <f t="shared" si="64"/>
        <v>0.18068535825545171</v>
      </c>
      <c r="AG362" s="1">
        <f t="shared" si="65"/>
        <v>0.62195121951219512</v>
      </c>
      <c r="AH362" s="3">
        <f t="shared" si="66"/>
        <v>0.1536144578313253</v>
      </c>
    </row>
    <row r="363" spans="1:34" x14ac:dyDescent="0.2">
      <c r="A363">
        <v>362</v>
      </c>
      <c r="B363">
        <v>1996</v>
      </c>
      <c r="C363" t="s">
        <v>22</v>
      </c>
      <c r="D363" t="s">
        <v>33</v>
      </c>
      <c r="F363">
        <f t="shared" si="58"/>
        <v>0</v>
      </c>
      <c r="G363">
        <f t="shared" si="59"/>
        <v>0</v>
      </c>
      <c r="H363">
        <f t="shared" si="60"/>
        <v>0</v>
      </c>
      <c r="I363">
        <f t="shared" si="61"/>
        <v>0</v>
      </c>
      <c r="J363">
        <v>82</v>
      </c>
      <c r="K363">
        <v>28</v>
      </c>
      <c r="L363">
        <v>43</v>
      </c>
      <c r="M363">
        <v>11</v>
      </c>
      <c r="O363">
        <v>67</v>
      </c>
      <c r="P363" s="1">
        <f t="shared" si="67"/>
        <v>0.81707317073170727</v>
      </c>
      <c r="S363">
        <v>214</v>
      </c>
      <c r="T363">
        <v>268</v>
      </c>
      <c r="U363">
        <v>1638</v>
      </c>
      <c r="V363" s="2">
        <f t="shared" si="68"/>
        <v>19.975609756097562</v>
      </c>
      <c r="W363">
        <v>46</v>
      </c>
      <c r="X363">
        <v>338</v>
      </c>
      <c r="Y363">
        <v>14</v>
      </c>
      <c r="Z363">
        <v>45</v>
      </c>
      <c r="AA363">
        <v>352</v>
      </c>
      <c r="AB363">
        <v>2.61</v>
      </c>
      <c r="AC363">
        <v>3.27</v>
      </c>
      <c r="AD363" s="1">
        <f t="shared" si="62"/>
        <v>-0.66000000000000014</v>
      </c>
      <c r="AE363" s="1">
        <f t="shared" si="63"/>
        <v>0.56097560975609762</v>
      </c>
      <c r="AF363" s="3">
        <f t="shared" si="64"/>
        <v>0.13609467455621302</v>
      </c>
      <c r="AG363" s="1">
        <f t="shared" si="65"/>
        <v>0.54878048780487809</v>
      </c>
      <c r="AH363" s="3">
        <f t="shared" si="66"/>
        <v>0.12784090909090909</v>
      </c>
    </row>
    <row r="364" spans="1:34" x14ac:dyDescent="0.2">
      <c r="A364">
        <v>363</v>
      </c>
      <c r="B364">
        <v>1996</v>
      </c>
      <c r="C364" t="s">
        <v>22</v>
      </c>
      <c r="D364" t="s">
        <v>23</v>
      </c>
      <c r="E364" t="s">
        <v>63</v>
      </c>
      <c r="F364">
        <f t="shared" si="58"/>
        <v>1</v>
      </c>
      <c r="G364">
        <f t="shared" si="59"/>
        <v>0</v>
      </c>
      <c r="H364">
        <f t="shared" si="60"/>
        <v>0</v>
      </c>
      <c r="I364">
        <f t="shared" si="61"/>
        <v>0</v>
      </c>
      <c r="J364">
        <v>82</v>
      </c>
      <c r="K364">
        <v>31</v>
      </c>
      <c r="L364">
        <v>36</v>
      </c>
      <c r="M364">
        <v>15</v>
      </c>
      <c r="O364">
        <v>77</v>
      </c>
      <c r="P364" s="1">
        <f t="shared" si="67"/>
        <v>0.93902439024390238</v>
      </c>
      <c r="S364">
        <v>249</v>
      </c>
      <c r="T364">
        <v>276</v>
      </c>
      <c r="U364">
        <v>1469</v>
      </c>
      <c r="V364" s="2">
        <f t="shared" si="68"/>
        <v>17.914634146341463</v>
      </c>
      <c r="W364">
        <v>53</v>
      </c>
      <c r="X364">
        <v>337</v>
      </c>
      <c r="Y364">
        <v>11</v>
      </c>
      <c r="Z364">
        <v>71</v>
      </c>
      <c r="AA364">
        <v>347</v>
      </c>
      <c r="AB364">
        <v>3.04</v>
      </c>
      <c r="AC364">
        <v>3.37</v>
      </c>
      <c r="AD364" s="1">
        <f t="shared" si="62"/>
        <v>-0.33000000000000007</v>
      </c>
      <c r="AE364" s="1">
        <f t="shared" si="63"/>
        <v>0.64634146341463417</v>
      </c>
      <c r="AF364" s="3">
        <f t="shared" si="64"/>
        <v>0.15727002967359049</v>
      </c>
      <c r="AG364" s="1">
        <f t="shared" si="65"/>
        <v>0.86585365853658536</v>
      </c>
      <c r="AH364" s="3">
        <f t="shared" si="66"/>
        <v>0.20461095100864554</v>
      </c>
    </row>
    <row r="365" spans="1:34" x14ac:dyDescent="0.2">
      <c r="A365">
        <v>364</v>
      </c>
      <c r="B365">
        <v>1996</v>
      </c>
      <c r="C365" t="s">
        <v>22</v>
      </c>
      <c r="D365" t="s">
        <v>45</v>
      </c>
      <c r="E365" t="s">
        <v>62</v>
      </c>
      <c r="F365">
        <f t="shared" si="58"/>
        <v>1</v>
      </c>
      <c r="G365">
        <f t="shared" si="59"/>
        <v>1</v>
      </c>
      <c r="H365">
        <f t="shared" si="60"/>
        <v>0</v>
      </c>
      <c r="I365">
        <f t="shared" si="61"/>
        <v>0</v>
      </c>
      <c r="J365">
        <v>82</v>
      </c>
      <c r="K365">
        <v>45</v>
      </c>
      <c r="L365">
        <v>23</v>
      </c>
      <c r="M365">
        <v>14</v>
      </c>
      <c r="O365">
        <v>104</v>
      </c>
      <c r="P365" s="1">
        <f t="shared" si="67"/>
        <v>1.2682926829268293</v>
      </c>
      <c r="S365">
        <v>231</v>
      </c>
      <c r="T365">
        <v>182</v>
      </c>
      <c r="U365">
        <v>1135</v>
      </c>
      <c r="V365" s="2">
        <f t="shared" si="68"/>
        <v>13.841463414634147</v>
      </c>
      <c r="W365">
        <v>40</v>
      </c>
      <c r="X365">
        <v>288</v>
      </c>
      <c r="Y365">
        <v>9</v>
      </c>
      <c r="Z365">
        <v>28</v>
      </c>
      <c r="AA365">
        <v>235</v>
      </c>
      <c r="AB365">
        <v>2.82</v>
      </c>
      <c r="AC365">
        <v>2.2200000000000002</v>
      </c>
      <c r="AD365" s="1">
        <f t="shared" si="62"/>
        <v>0.59999999999999964</v>
      </c>
      <c r="AE365" s="1">
        <f t="shared" si="63"/>
        <v>0.48780487804878048</v>
      </c>
      <c r="AF365" s="3">
        <f t="shared" si="64"/>
        <v>0.1388888888888889</v>
      </c>
      <c r="AG365" s="1">
        <f t="shared" si="65"/>
        <v>0.34146341463414637</v>
      </c>
      <c r="AH365" s="3">
        <f t="shared" si="66"/>
        <v>0.11914893617021277</v>
      </c>
    </row>
    <row r="366" spans="1:34" x14ac:dyDescent="0.2">
      <c r="A366">
        <v>365</v>
      </c>
      <c r="B366">
        <v>1996</v>
      </c>
      <c r="C366" t="s">
        <v>22</v>
      </c>
      <c r="D366" t="s">
        <v>43</v>
      </c>
      <c r="F366">
        <f t="shared" si="58"/>
        <v>0</v>
      </c>
      <c r="G366">
        <f t="shared" si="59"/>
        <v>0</v>
      </c>
      <c r="H366">
        <f t="shared" si="60"/>
        <v>0</v>
      </c>
      <c r="I366">
        <f t="shared" si="61"/>
        <v>0</v>
      </c>
      <c r="J366">
        <v>82</v>
      </c>
      <c r="K366">
        <v>29</v>
      </c>
      <c r="L366">
        <v>41</v>
      </c>
      <c r="M366">
        <v>12</v>
      </c>
      <c r="O366">
        <v>70</v>
      </c>
      <c r="P366" s="1">
        <f t="shared" si="67"/>
        <v>0.85365853658536583</v>
      </c>
      <c r="S366">
        <v>240</v>
      </c>
      <c r="T366">
        <v>250</v>
      </c>
      <c r="U366">
        <v>1640</v>
      </c>
      <c r="V366" s="2">
        <f t="shared" si="68"/>
        <v>20</v>
      </c>
      <c r="W366">
        <v>48</v>
      </c>
      <c r="X366">
        <v>346</v>
      </c>
      <c r="Y366">
        <v>9</v>
      </c>
      <c r="Z366">
        <v>53</v>
      </c>
      <c r="AA366">
        <v>319</v>
      </c>
      <c r="AB366">
        <v>2.93</v>
      </c>
      <c r="AC366">
        <v>3.05</v>
      </c>
      <c r="AD366" s="1">
        <f t="shared" si="62"/>
        <v>-0.11999999999999966</v>
      </c>
      <c r="AE366" s="1">
        <f t="shared" si="63"/>
        <v>0.58536585365853655</v>
      </c>
      <c r="AF366" s="3">
        <f t="shared" si="64"/>
        <v>0.13872832369942195</v>
      </c>
      <c r="AG366" s="1">
        <f t="shared" si="65"/>
        <v>0.64634146341463417</v>
      </c>
      <c r="AH366" s="3">
        <f t="shared" si="66"/>
        <v>0.16614420062695925</v>
      </c>
    </row>
    <row r="367" spans="1:34" x14ac:dyDescent="0.2">
      <c r="A367">
        <v>366</v>
      </c>
      <c r="B367">
        <v>1996</v>
      </c>
      <c r="C367" t="s">
        <v>22</v>
      </c>
      <c r="D367" t="s">
        <v>32</v>
      </c>
      <c r="E367" t="s">
        <v>57</v>
      </c>
      <c r="F367">
        <f t="shared" si="58"/>
        <v>1</v>
      </c>
      <c r="G367">
        <f t="shared" si="59"/>
        <v>1</v>
      </c>
      <c r="H367">
        <f t="shared" si="60"/>
        <v>1</v>
      </c>
      <c r="I367">
        <f t="shared" si="61"/>
        <v>0</v>
      </c>
      <c r="J367">
        <v>82</v>
      </c>
      <c r="K367">
        <v>38</v>
      </c>
      <c r="L367">
        <v>34</v>
      </c>
      <c r="M367">
        <v>10</v>
      </c>
      <c r="O367">
        <v>86</v>
      </c>
      <c r="P367" s="1">
        <f t="shared" si="67"/>
        <v>1.0487804878048781</v>
      </c>
      <c r="S367">
        <v>258</v>
      </c>
      <c r="T367">
        <v>231</v>
      </c>
      <c r="U367">
        <v>1481</v>
      </c>
      <c r="V367" s="2">
        <f t="shared" si="68"/>
        <v>18.060975609756099</v>
      </c>
      <c r="W367">
        <v>63</v>
      </c>
      <c r="X367">
        <v>287</v>
      </c>
      <c r="Y367">
        <v>5</v>
      </c>
      <c r="Z367">
        <v>69</v>
      </c>
      <c r="AA367">
        <v>344</v>
      </c>
      <c r="AB367">
        <v>3.15</v>
      </c>
      <c r="AC367">
        <v>2.82</v>
      </c>
      <c r="AD367" s="1">
        <f t="shared" si="62"/>
        <v>0.33000000000000007</v>
      </c>
      <c r="AE367" s="1">
        <f t="shared" si="63"/>
        <v>0.76829268292682928</v>
      </c>
      <c r="AF367" s="3">
        <f t="shared" si="64"/>
        <v>0.21951219512195122</v>
      </c>
      <c r="AG367" s="1">
        <f t="shared" si="65"/>
        <v>0.84146341463414631</v>
      </c>
      <c r="AH367" s="3">
        <f t="shared" si="66"/>
        <v>0.2005813953488372</v>
      </c>
    </row>
    <row r="368" spans="1:34" x14ac:dyDescent="0.2">
      <c r="A368">
        <v>367</v>
      </c>
      <c r="B368">
        <v>1996</v>
      </c>
      <c r="C368" t="s">
        <v>22</v>
      </c>
      <c r="D368" t="s">
        <v>59</v>
      </c>
      <c r="E368" t="s">
        <v>63</v>
      </c>
      <c r="F368">
        <f t="shared" si="58"/>
        <v>1</v>
      </c>
      <c r="G368">
        <f t="shared" si="59"/>
        <v>0</v>
      </c>
      <c r="H368">
        <f t="shared" si="60"/>
        <v>0</v>
      </c>
      <c r="I368">
        <f t="shared" si="61"/>
        <v>0</v>
      </c>
      <c r="J368">
        <v>82</v>
      </c>
      <c r="K368">
        <v>31</v>
      </c>
      <c r="L368">
        <v>36</v>
      </c>
      <c r="M368">
        <v>15</v>
      </c>
      <c r="O368">
        <v>77</v>
      </c>
      <c r="P368" s="1">
        <f t="shared" si="67"/>
        <v>0.93902439024390238</v>
      </c>
      <c r="S368">
        <v>226</v>
      </c>
      <c r="T368">
        <v>234</v>
      </c>
      <c r="U368">
        <v>1087</v>
      </c>
      <c r="V368" s="2">
        <f t="shared" si="68"/>
        <v>13.25609756097561</v>
      </c>
      <c r="W368">
        <v>56</v>
      </c>
      <c r="X368">
        <v>336</v>
      </c>
      <c r="Y368">
        <v>12</v>
      </c>
      <c r="Z368">
        <v>48</v>
      </c>
      <c r="AA368">
        <v>265</v>
      </c>
      <c r="AB368">
        <v>2.76</v>
      </c>
      <c r="AC368">
        <v>2.85</v>
      </c>
      <c r="AD368" s="1">
        <f t="shared" si="62"/>
        <v>-9.0000000000000302E-2</v>
      </c>
      <c r="AE368" s="1">
        <f t="shared" si="63"/>
        <v>0.68292682926829273</v>
      </c>
      <c r="AF368" s="3">
        <f t="shared" si="64"/>
        <v>0.16666666666666666</v>
      </c>
      <c r="AG368" s="1">
        <f t="shared" si="65"/>
        <v>0.58536585365853655</v>
      </c>
      <c r="AH368" s="3">
        <f t="shared" si="66"/>
        <v>0.1811320754716981</v>
      </c>
    </row>
    <row r="369" spans="1:34" x14ac:dyDescent="0.2">
      <c r="A369">
        <v>368</v>
      </c>
      <c r="B369">
        <v>1996</v>
      </c>
      <c r="C369" t="s">
        <v>22</v>
      </c>
      <c r="D369" t="s">
        <v>36</v>
      </c>
      <c r="E369" t="s">
        <v>27</v>
      </c>
      <c r="F369">
        <f t="shared" si="58"/>
        <v>1</v>
      </c>
      <c r="G369">
        <f t="shared" si="59"/>
        <v>1</v>
      </c>
      <c r="H369">
        <f t="shared" si="60"/>
        <v>1</v>
      </c>
      <c r="I369">
        <f t="shared" si="61"/>
        <v>1</v>
      </c>
      <c r="J369">
        <v>82</v>
      </c>
      <c r="K369">
        <v>45</v>
      </c>
      <c r="L369">
        <v>24</v>
      </c>
      <c r="M369">
        <v>13</v>
      </c>
      <c r="O369">
        <v>103</v>
      </c>
      <c r="P369" s="1">
        <f t="shared" si="67"/>
        <v>1.2560975609756098</v>
      </c>
      <c r="S369">
        <v>274</v>
      </c>
      <c r="T369">
        <v>217</v>
      </c>
      <c r="U369">
        <v>1699</v>
      </c>
      <c r="V369" s="2">
        <f t="shared" si="68"/>
        <v>20.719512195121951</v>
      </c>
      <c r="W369">
        <v>53</v>
      </c>
      <c r="X369">
        <v>362</v>
      </c>
      <c r="Y369">
        <v>8</v>
      </c>
      <c r="Z369">
        <v>49</v>
      </c>
      <c r="AA369">
        <v>342</v>
      </c>
      <c r="AB369">
        <v>3.34</v>
      </c>
      <c r="AC369">
        <v>2.65</v>
      </c>
      <c r="AD369" s="1">
        <f t="shared" si="62"/>
        <v>0.69</v>
      </c>
      <c r="AE369" s="1">
        <f t="shared" si="63"/>
        <v>0.64634146341463417</v>
      </c>
      <c r="AF369" s="3">
        <f t="shared" si="64"/>
        <v>0.14640883977900551</v>
      </c>
      <c r="AG369" s="1">
        <f t="shared" si="65"/>
        <v>0.59756097560975607</v>
      </c>
      <c r="AH369" s="3">
        <f t="shared" si="66"/>
        <v>0.14327485380116958</v>
      </c>
    </row>
    <row r="370" spans="1:34" x14ac:dyDescent="0.2">
      <c r="A370">
        <v>369</v>
      </c>
      <c r="B370">
        <v>1996</v>
      </c>
      <c r="C370" t="s">
        <v>22</v>
      </c>
      <c r="D370" t="s">
        <v>54</v>
      </c>
      <c r="E370" t="s">
        <v>63</v>
      </c>
      <c r="F370">
        <f t="shared" si="58"/>
        <v>1</v>
      </c>
      <c r="G370">
        <f t="shared" si="59"/>
        <v>0</v>
      </c>
      <c r="H370">
        <f t="shared" si="60"/>
        <v>0</v>
      </c>
      <c r="I370">
        <f t="shared" si="61"/>
        <v>0</v>
      </c>
      <c r="J370">
        <v>82</v>
      </c>
      <c r="K370">
        <v>38</v>
      </c>
      <c r="L370">
        <v>37</v>
      </c>
      <c r="M370">
        <v>7</v>
      </c>
      <c r="O370">
        <v>83</v>
      </c>
      <c r="P370" s="1">
        <f t="shared" si="67"/>
        <v>1.0121951219512195</v>
      </c>
      <c r="S370">
        <v>240</v>
      </c>
      <c r="T370">
        <v>243</v>
      </c>
      <c r="U370">
        <v>1582</v>
      </c>
      <c r="V370" s="2">
        <f t="shared" si="68"/>
        <v>19.292682926829269</v>
      </c>
      <c r="W370">
        <v>65</v>
      </c>
      <c r="X370">
        <v>359</v>
      </c>
      <c r="Y370">
        <v>14</v>
      </c>
      <c r="Z370">
        <v>47</v>
      </c>
      <c r="AA370">
        <v>334</v>
      </c>
      <c r="AB370">
        <v>2.93</v>
      </c>
      <c r="AC370">
        <v>2.96</v>
      </c>
      <c r="AD370" s="1">
        <f t="shared" si="62"/>
        <v>-2.9999999999999805E-2</v>
      </c>
      <c r="AE370" s="1">
        <f t="shared" si="63"/>
        <v>0.79268292682926833</v>
      </c>
      <c r="AF370" s="3">
        <f t="shared" si="64"/>
        <v>0.18105849582172701</v>
      </c>
      <c r="AG370" s="1">
        <f t="shared" si="65"/>
        <v>0.57317073170731703</v>
      </c>
      <c r="AH370" s="3">
        <f t="shared" si="66"/>
        <v>0.1407185628742515</v>
      </c>
    </row>
    <row r="371" spans="1:34" x14ac:dyDescent="0.2">
      <c r="A371">
        <v>370</v>
      </c>
      <c r="B371">
        <v>1996</v>
      </c>
      <c r="C371" t="s">
        <v>22</v>
      </c>
      <c r="D371" t="s">
        <v>37</v>
      </c>
      <c r="E371" t="s">
        <v>63</v>
      </c>
      <c r="F371">
        <f t="shared" si="58"/>
        <v>1</v>
      </c>
      <c r="G371">
        <f t="shared" si="59"/>
        <v>0</v>
      </c>
      <c r="H371">
        <f t="shared" si="60"/>
        <v>0</v>
      </c>
      <c r="I371">
        <f t="shared" si="61"/>
        <v>0</v>
      </c>
      <c r="J371">
        <v>82</v>
      </c>
      <c r="K371">
        <v>38</v>
      </c>
      <c r="L371">
        <v>36</v>
      </c>
      <c r="M371">
        <v>8</v>
      </c>
      <c r="O371">
        <v>84</v>
      </c>
      <c r="P371" s="1">
        <f t="shared" si="67"/>
        <v>1.024390243902439</v>
      </c>
      <c r="S371">
        <v>285</v>
      </c>
      <c r="T371">
        <v>280</v>
      </c>
      <c r="U371">
        <v>1498</v>
      </c>
      <c r="V371" s="2">
        <f t="shared" si="68"/>
        <v>18.26829268292683</v>
      </c>
      <c r="W371">
        <v>74</v>
      </c>
      <c r="X371">
        <v>339</v>
      </c>
      <c r="Y371">
        <v>12</v>
      </c>
      <c r="Z371">
        <v>64</v>
      </c>
      <c r="AA371">
        <v>338</v>
      </c>
      <c r="AB371">
        <v>3.48</v>
      </c>
      <c r="AC371">
        <v>3.41</v>
      </c>
      <c r="AD371" s="1">
        <f t="shared" si="62"/>
        <v>6.999999999999984E-2</v>
      </c>
      <c r="AE371" s="1">
        <f t="shared" si="63"/>
        <v>0.90243902439024393</v>
      </c>
      <c r="AF371" s="3">
        <f t="shared" si="64"/>
        <v>0.21828908554572271</v>
      </c>
      <c r="AG371" s="1">
        <f t="shared" si="65"/>
        <v>0.78048780487804881</v>
      </c>
      <c r="AH371" s="3">
        <f t="shared" si="66"/>
        <v>0.1893491124260355</v>
      </c>
    </row>
    <row r="372" spans="1:34" x14ac:dyDescent="0.2">
      <c r="A372">
        <v>371</v>
      </c>
      <c r="B372">
        <v>1996</v>
      </c>
      <c r="C372" t="s">
        <v>22</v>
      </c>
      <c r="D372" t="s">
        <v>58</v>
      </c>
      <c r="F372">
        <f t="shared" si="58"/>
        <v>0</v>
      </c>
      <c r="G372">
        <f t="shared" si="59"/>
        <v>0</v>
      </c>
      <c r="H372">
        <f t="shared" si="60"/>
        <v>0</v>
      </c>
      <c r="I372">
        <f t="shared" si="61"/>
        <v>0</v>
      </c>
      <c r="J372">
        <v>82</v>
      </c>
      <c r="K372">
        <v>27</v>
      </c>
      <c r="L372">
        <v>47</v>
      </c>
      <c r="M372">
        <v>8</v>
      </c>
      <c r="O372">
        <v>62</v>
      </c>
      <c r="P372" s="1">
        <f t="shared" si="67"/>
        <v>0.75609756097560976</v>
      </c>
      <c r="S372">
        <v>211</v>
      </c>
      <c r="T372">
        <v>278</v>
      </c>
      <c r="U372">
        <v>2085</v>
      </c>
      <c r="V372" s="2">
        <f t="shared" si="68"/>
        <v>25.426829268292682</v>
      </c>
      <c r="W372">
        <v>50</v>
      </c>
      <c r="X372">
        <v>349</v>
      </c>
      <c r="Y372">
        <v>11</v>
      </c>
      <c r="Z372">
        <v>66</v>
      </c>
      <c r="AA372">
        <v>409</v>
      </c>
      <c r="AB372">
        <v>2.57</v>
      </c>
      <c r="AC372">
        <v>3.39</v>
      </c>
      <c r="AD372" s="1">
        <f t="shared" si="62"/>
        <v>-0.82000000000000028</v>
      </c>
      <c r="AE372" s="1">
        <f t="shared" si="63"/>
        <v>0.6097560975609756</v>
      </c>
      <c r="AF372" s="3">
        <f t="shared" si="64"/>
        <v>0.14326647564469913</v>
      </c>
      <c r="AG372" s="1">
        <f t="shared" si="65"/>
        <v>0.80487804878048785</v>
      </c>
      <c r="AH372" s="3">
        <f t="shared" si="66"/>
        <v>0.16136919315403422</v>
      </c>
    </row>
    <row r="373" spans="1:34" x14ac:dyDescent="0.2">
      <c r="A373">
        <v>372</v>
      </c>
      <c r="B373">
        <v>1996</v>
      </c>
      <c r="C373" t="s">
        <v>22</v>
      </c>
      <c r="D373" t="s">
        <v>38</v>
      </c>
      <c r="E373" t="s">
        <v>63</v>
      </c>
      <c r="F373">
        <f t="shared" si="58"/>
        <v>1</v>
      </c>
      <c r="G373">
        <f t="shared" si="59"/>
        <v>0</v>
      </c>
      <c r="H373">
        <f t="shared" si="60"/>
        <v>0</v>
      </c>
      <c r="I373">
        <f t="shared" si="61"/>
        <v>0</v>
      </c>
      <c r="J373">
        <v>82</v>
      </c>
      <c r="K373">
        <v>36</v>
      </c>
      <c r="L373">
        <v>35</v>
      </c>
      <c r="M373">
        <v>11</v>
      </c>
      <c r="O373">
        <v>83</v>
      </c>
      <c r="P373" s="1">
        <f t="shared" si="67"/>
        <v>1.0121951219512195</v>
      </c>
      <c r="S373">
        <v>236</v>
      </c>
      <c r="T373">
        <v>239</v>
      </c>
      <c r="U373">
        <v>1336</v>
      </c>
      <c r="V373" s="2">
        <f t="shared" si="68"/>
        <v>16.292682926829269</v>
      </c>
      <c r="W373">
        <v>50</v>
      </c>
      <c r="X373">
        <v>327</v>
      </c>
      <c r="Y373">
        <v>8</v>
      </c>
      <c r="Z373">
        <v>55</v>
      </c>
      <c r="AA373">
        <v>332</v>
      </c>
      <c r="AB373">
        <v>2.88</v>
      </c>
      <c r="AC373">
        <v>2.91</v>
      </c>
      <c r="AD373" s="1">
        <f t="shared" si="62"/>
        <v>-3.0000000000000249E-2</v>
      </c>
      <c r="AE373" s="1">
        <f t="shared" si="63"/>
        <v>0.6097560975609756</v>
      </c>
      <c r="AF373" s="3">
        <f t="shared" si="64"/>
        <v>0.1529051987767584</v>
      </c>
      <c r="AG373" s="1">
        <f t="shared" si="65"/>
        <v>0.67073170731707321</v>
      </c>
      <c r="AH373" s="3">
        <f t="shared" si="66"/>
        <v>0.16566265060240964</v>
      </c>
    </row>
    <row r="374" spans="1:34" x14ac:dyDescent="0.2">
      <c r="A374">
        <v>373</v>
      </c>
      <c r="B374">
        <v>1996</v>
      </c>
      <c r="C374" t="s">
        <v>22</v>
      </c>
      <c r="D374" t="s">
        <v>60</v>
      </c>
      <c r="F374">
        <f t="shared" si="58"/>
        <v>0</v>
      </c>
      <c r="G374">
        <f t="shared" si="59"/>
        <v>0</v>
      </c>
      <c r="H374">
        <f t="shared" si="60"/>
        <v>0</v>
      </c>
      <c r="I374">
        <f t="shared" si="61"/>
        <v>0</v>
      </c>
      <c r="J374">
        <v>82</v>
      </c>
      <c r="K374">
        <v>32</v>
      </c>
      <c r="L374">
        <v>40</v>
      </c>
      <c r="M374">
        <v>10</v>
      </c>
      <c r="O374">
        <v>74</v>
      </c>
      <c r="P374" s="1">
        <f t="shared" si="67"/>
        <v>0.90243902439024393</v>
      </c>
      <c r="S374">
        <v>217</v>
      </c>
      <c r="T374">
        <v>247</v>
      </c>
      <c r="U374">
        <v>1686</v>
      </c>
      <c r="V374" s="2">
        <f t="shared" si="68"/>
        <v>20.560975609756099</v>
      </c>
      <c r="W374">
        <v>47</v>
      </c>
      <c r="X374">
        <v>340</v>
      </c>
      <c r="Y374">
        <v>9</v>
      </c>
      <c r="Z374">
        <v>55</v>
      </c>
      <c r="AA374">
        <v>361</v>
      </c>
      <c r="AB374">
        <v>2.65</v>
      </c>
      <c r="AC374">
        <v>3.01</v>
      </c>
      <c r="AD374" s="1">
        <f t="shared" si="62"/>
        <v>-0.35999999999999988</v>
      </c>
      <c r="AE374" s="1">
        <f t="shared" si="63"/>
        <v>0.57317073170731703</v>
      </c>
      <c r="AF374" s="3">
        <f t="shared" si="64"/>
        <v>0.13823529411764707</v>
      </c>
      <c r="AG374" s="1">
        <f t="shared" si="65"/>
        <v>0.67073170731707321</v>
      </c>
      <c r="AH374" s="3">
        <f t="shared" si="66"/>
        <v>0.1523545706371191</v>
      </c>
    </row>
    <row r="375" spans="1:34" x14ac:dyDescent="0.2">
      <c r="A375">
        <v>374</v>
      </c>
      <c r="B375">
        <v>1996</v>
      </c>
      <c r="C375" t="s">
        <v>22</v>
      </c>
      <c r="D375" t="s">
        <v>24</v>
      </c>
      <c r="F375">
        <f t="shared" si="58"/>
        <v>0</v>
      </c>
      <c r="G375">
        <f t="shared" si="59"/>
        <v>0</v>
      </c>
      <c r="H375">
        <f t="shared" si="60"/>
        <v>0</v>
      </c>
      <c r="I375">
        <f t="shared" si="61"/>
        <v>0</v>
      </c>
      <c r="J375">
        <v>82</v>
      </c>
      <c r="K375">
        <v>30</v>
      </c>
      <c r="L375">
        <v>44</v>
      </c>
      <c r="M375">
        <v>8</v>
      </c>
      <c r="O375">
        <v>68</v>
      </c>
      <c r="P375" s="1">
        <f t="shared" si="67"/>
        <v>0.82926829268292679</v>
      </c>
      <c r="S375">
        <v>230</v>
      </c>
      <c r="T375">
        <v>273</v>
      </c>
      <c r="U375">
        <v>1331</v>
      </c>
      <c r="V375" s="2">
        <f t="shared" si="68"/>
        <v>16.23170731707317</v>
      </c>
      <c r="W375">
        <v>48</v>
      </c>
      <c r="X375">
        <v>309</v>
      </c>
      <c r="Y375">
        <v>8</v>
      </c>
      <c r="Z375">
        <v>59</v>
      </c>
      <c r="AA375">
        <v>328</v>
      </c>
      <c r="AB375">
        <v>2.8</v>
      </c>
      <c r="AC375">
        <v>3.33</v>
      </c>
      <c r="AD375" s="1">
        <f t="shared" si="62"/>
        <v>-0.53000000000000025</v>
      </c>
      <c r="AE375" s="1">
        <f t="shared" si="63"/>
        <v>0.58536585365853655</v>
      </c>
      <c r="AF375" s="3">
        <f t="shared" si="64"/>
        <v>0.1553398058252427</v>
      </c>
      <c r="AG375" s="1">
        <f t="shared" si="65"/>
        <v>0.71951219512195119</v>
      </c>
      <c r="AH375" s="3">
        <f t="shared" si="66"/>
        <v>0.1798780487804878</v>
      </c>
    </row>
    <row r="376" spans="1:34" x14ac:dyDescent="0.2">
      <c r="A376">
        <v>375</v>
      </c>
      <c r="B376">
        <v>1996</v>
      </c>
      <c r="C376" t="s">
        <v>22</v>
      </c>
      <c r="D376" t="s">
        <v>40</v>
      </c>
      <c r="F376">
        <f t="shared" si="58"/>
        <v>0</v>
      </c>
      <c r="G376">
        <f t="shared" si="59"/>
        <v>0</v>
      </c>
      <c r="H376">
        <f t="shared" si="60"/>
        <v>0</v>
      </c>
      <c r="I376">
        <f t="shared" si="61"/>
        <v>0</v>
      </c>
      <c r="J376">
        <v>82</v>
      </c>
      <c r="K376">
        <v>35</v>
      </c>
      <c r="L376">
        <v>40</v>
      </c>
      <c r="M376">
        <v>7</v>
      </c>
      <c r="O376">
        <v>77</v>
      </c>
      <c r="P376" s="1">
        <f t="shared" si="67"/>
        <v>0.93902439024390238</v>
      </c>
      <c r="S376">
        <v>257</v>
      </c>
      <c r="T376">
        <v>273</v>
      </c>
      <c r="U376">
        <v>1607</v>
      </c>
      <c r="V376" s="2">
        <f t="shared" si="68"/>
        <v>19.597560975609756</v>
      </c>
      <c r="W376">
        <v>51</v>
      </c>
      <c r="X376">
        <v>303</v>
      </c>
      <c r="Y376">
        <v>8</v>
      </c>
      <c r="Z376">
        <v>66</v>
      </c>
      <c r="AA376">
        <v>344</v>
      </c>
      <c r="AB376">
        <v>3.13</v>
      </c>
      <c r="AC376">
        <v>3.33</v>
      </c>
      <c r="AD376" s="1">
        <f t="shared" si="62"/>
        <v>-0.20000000000000018</v>
      </c>
      <c r="AE376" s="1">
        <f t="shared" si="63"/>
        <v>0.62195121951219512</v>
      </c>
      <c r="AF376" s="3">
        <f t="shared" si="64"/>
        <v>0.16831683168316833</v>
      </c>
      <c r="AG376" s="1">
        <f t="shared" si="65"/>
        <v>0.80487804878048785</v>
      </c>
      <c r="AH376" s="3">
        <f t="shared" si="66"/>
        <v>0.19186046511627908</v>
      </c>
    </row>
    <row r="377" spans="1:34" x14ac:dyDescent="0.2">
      <c r="A377">
        <v>376</v>
      </c>
      <c r="B377">
        <v>1996</v>
      </c>
      <c r="C377" t="s">
        <v>22</v>
      </c>
      <c r="D377" t="s">
        <v>46</v>
      </c>
      <c r="F377">
        <f t="shared" si="58"/>
        <v>0</v>
      </c>
      <c r="G377">
        <f t="shared" si="59"/>
        <v>0</v>
      </c>
      <c r="H377">
        <f t="shared" si="60"/>
        <v>0</v>
      </c>
      <c r="I377">
        <f t="shared" si="61"/>
        <v>0</v>
      </c>
      <c r="J377">
        <v>82</v>
      </c>
      <c r="K377">
        <v>33</v>
      </c>
      <c r="L377">
        <v>40</v>
      </c>
      <c r="M377">
        <v>9</v>
      </c>
      <c r="O377">
        <v>75</v>
      </c>
      <c r="P377" s="1">
        <f t="shared" si="67"/>
        <v>0.91463414634146345</v>
      </c>
      <c r="S377">
        <v>214</v>
      </c>
      <c r="T377">
        <v>231</v>
      </c>
      <c r="U377">
        <v>1652</v>
      </c>
      <c r="V377" s="2">
        <f t="shared" si="68"/>
        <v>20.146341463414632</v>
      </c>
      <c r="W377">
        <v>51</v>
      </c>
      <c r="X377">
        <v>322</v>
      </c>
      <c r="Y377">
        <v>10</v>
      </c>
      <c r="Z377">
        <v>54</v>
      </c>
      <c r="AA377">
        <v>354</v>
      </c>
      <c r="AB377">
        <v>2.61</v>
      </c>
      <c r="AC377">
        <v>2.82</v>
      </c>
      <c r="AD377" s="1">
        <f t="shared" si="62"/>
        <v>-0.20999999999999996</v>
      </c>
      <c r="AE377" s="1">
        <f t="shared" si="63"/>
        <v>0.62195121951219512</v>
      </c>
      <c r="AF377" s="3">
        <f t="shared" si="64"/>
        <v>0.15838509316770186</v>
      </c>
      <c r="AG377" s="1">
        <f t="shared" si="65"/>
        <v>0.65853658536585369</v>
      </c>
      <c r="AH377" s="3">
        <f t="shared" si="66"/>
        <v>0.15254237288135594</v>
      </c>
    </row>
    <row r="378" spans="1:34" x14ac:dyDescent="0.2">
      <c r="A378">
        <v>377</v>
      </c>
      <c r="B378">
        <v>1997</v>
      </c>
      <c r="C378" t="s">
        <v>22</v>
      </c>
      <c r="D378" t="s">
        <v>61</v>
      </c>
      <c r="F378">
        <f t="shared" si="58"/>
        <v>0</v>
      </c>
      <c r="G378">
        <f t="shared" si="59"/>
        <v>0</v>
      </c>
      <c r="H378">
        <f t="shared" si="60"/>
        <v>0</v>
      </c>
      <c r="I378">
        <f t="shared" si="61"/>
        <v>0</v>
      </c>
      <c r="J378">
        <v>82</v>
      </c>
      <c r="K378">
        <v>26</v>
      </c>
      <c r="L378">
        <v>43</v>
      </c>
      <c r="M378">
        <v>13</v>
      </c>
      <c r="O378">
        <v>65</v>
      </c>
      <c r="P378" s="1">
        <f t="shared" si="67"/>
        <v>0.79268292682926833</v>
      </c>
      <c r="S378">
        <v>205</v>
      </c>
      <c r="T378">
        <v>261</v>
      </c>
      <c r="U378">
        <v>1843</v>
      </c>
      <c r="V378" s="2">
        <f t="shared" si="68"/>
        <v>22.475609756097562</v>
      </c>
      <c r="W378">
        <v>46</v>
      </c>
      <c r="X378">
        <v>392</v>
      </c>
      <c r="Y378">
        <v>10</v>
      </c>
      <c r="Z378">
        <v>72</v>
      </c>
      <c r="AA378">
        <v>396</v>
      </c>
      <c r="AB378">
        <v>2.5</v>
      </c>
      <c r="AC378">
        <v>3.18</v>
      </c>
      <c r="AD378" s="1">
        <f t="shared" si="62"/>
        <v>-0.68000000000000016</v>
      </c>
      <c r="AE378" s="1">
        <f t="shared" si="63"/>
        <v>0.56097560975609762</v>
      </c>
      <c r="AF378" s="3">
        <f t="shared" si="64"/>
        <v>0.11734693877551021</v>
      </c>
      <c r="AG378" s="1">
        <f t="shared" si="65"/>
        <v>0.87804878048780488</v>
      </c>
      <c r="AH378" s="3">
        <f t="shared" si="66"/>
        <v>0.18181818181818182</v>
      </c>
    </row>
    <row r="379" spans="1:34" x14ac:dyDescent="0.2">
      <c r="A379">
        <v>378</v>
      </c>
      <c r="B379">
        <v>1997</v>
      </c>
      <c r="C379" t="s">
        <v>22</v>
      </c>
      <c r="D379" t="s">
        <v>26</v>
      </c>
      <c r="E379" t="s">
        <v>63</v>
      </c>
      <c r="F379">
        <f t="shared" si="58"/>
        <v>1</v>
      </c>
      <c r="G379">
        <f t="shared" si="59"/>
        <v>0</v>
      </c>
      <c r="H379">
        <f t="shared" si="60"/>
        <v>0</v>
      </c>
      <c r="I379">
        <f t="shared" si="61"/>
        <v>0</v>
      </c>
      <c r="J379">
        <v>82</v>
      </c>
      <c r="K379">
        <v>39</v>
      </c>
      <c r="L379">
        <v>30</v>
      </c>
      <c r="M379">
        <v>13</v>
      </c>
      <c r="O379">
        <v>91</v>
      </c>
      <c r="P379" s="1">
        <f t="shared" si="67"/>
        <v>1.1097560975609757</v>
      </c>
      <c r="S379">
        <v>221</v>
      </c>
      <c r="T379">
        <v>194</v>
      </c>
      <c r="U379">
        <v>1117</v>
      </c>
      <c r="V379" s="2">
        <f t="shared" si="68"/>
        <v>13.621951219512194</v>
      </c>
      <c r="W379">
        <v>62</v>
      </c>
      <c r="X379">
        <v>359</v>
      </c>
      <c r="Y379">
        <v>3</v>
      </c>
      <c r="Z379">
        <v>44</v>
      </c>
      <c r="AA379">
        <v>285</v>
      </c>
      <c r="AB379">
        <v>2.7</v>
      </c>
      <c r="AC379">
        <v>2.37</v>
      </c>
      <c r="AD379" s="1">
        <f t="shared" si="62"/>
        <v>0.33000000000000007</v>
      </c>
      <c r="AE379" s="1">
        <f t="shared" si="63"/>
        <v>0.75609756097560976</v>
      </c>
      <c r="AF379" s="3">
        <f t="shared" si="64"/>
        <v>0.17270194986072424</v>
      </c>
      <c r="AG379" s="1">
        <f t="shared" si="65"/>
        <v>0.53658536585365857</v>
      </c>
      <c r="AH379" s="3">
        <f t="shared" si="66"/>
        <v>0.15438596491228071</v>
      </c>
    </row>
    <row r="380" spans="1:34" x14ac:dyDescent="0.2">
      <c r="A380">
        <v>379</v>
      </c>
      <c r="B380">
        <v>1997</v>
      </c>
      <c r="C380" t="s">
        <v>22</v>
      </c>
      <c r="D380" t="s">
        <v>39</v>
      </c>
      <c r="E380" t="s">
        <v>57</v>
      </c>
      <c r="F380">
        <f t="shared" si="58"/>
        <v>1</v>
      </c>
      <c r="G380">
        <f t="shared" si="59"/>
        <v>1</v>
      </c>
      <c r="H380">
        <f t="shared" si="60"/>
        <v>1</v>
      </c>
      <c r="I380">
        <f t="shared" si="61"/>
        <v>0</v>
      </c>
      <c r="J380">
        <v>82</v>
      </c>
      <c r="K380">
        <v>36</v>
      </c>
      <c r="L380">
        <v>29</v>
      </c>
      <c r="M380">
        <v>17</v>
      </c>
      <c r="O380">
        <v>89</v>
      </c>
      <c r="P380" s="1">
        <f t="shared" si="67"/>
        <v>1.0853658536585367</v>
      </c>
      <c r="S380">
        <v>211</v>
      </c>
      <c r="T380">
        <v>187</v>
      </c>
      <c r="U380">
        <v>1768</v>
      </c>
      <c r="V380" s="2">
        <f t="shared" si="68"/>
        <v>21.560975609756099</v>
      </c>
      <c r="W380">
        <v>51</v>
      </c>
      <c r="X380">
        <v>396</v>
      </c>
      <c r="Y380">
        <v>12</v>
      </c>
      <c r="Z380">
        <v>65</v>
      </c>
      <c r="AA380">
        <v>413</v>
      </c>
      <c r="AB380">
        <v>2.57</v>
      </c>
      <c r="AC380">
        <v>2.2799999999999998</v>
      </c>
      <c r="AD380" s="1">
        <f t="shared" si="62"/>
        <v>0.29000000000000004</v>
      </c>
      <c r="AE380" s="1">
        <f t="shared" si="63"/>
        <v>0.62195121951219512</v>
      </c>
      <c r="AF380" s="3">
        <f t="shared" si="64"/>
        <v>0.12878787878787878</v>
      </c>
      <c r="AG380" s="1">
        <f t="shared" si="65"/>
        <v>0.79268292682926833</v>
      </c>
      <c r="AH380" s="3">
        <f t="shared" si="66"/>
        <v>0.15738498789346247</v>
      </c>
    </row>
    <row r="381" spans="1:34" x14ac:dyDescent="0.2">
      <c r="A381">
        <v>380</v>
      </c>
      <c r="B381">
        <v>1997</v>
      </c>
      <c r="C381" t="s">
        <v>22</v>
      </c>
      <c r="D381" t="s">
        <v>42</v>
      </c>
      <c r="F381">
        <f t="shared" si="58"/>
        <v>0</v>
      </c>
      <c r="G381">
        <f t="shared" si="59"/>
        <v>0</v>
      </c>
      <c r="H381">
        <f t="shared" si="60"/>
        <v>0</v>
      </c>
      <c r="I381">
        <f t="shared" si="61"/>
        <v>0</v>
      </c>
      <c r="J381">
        <v>82</v>
      </c>
      <c r="K381">
        <v>26</v>
      </c>
      <c r="L381">
        <v>41</v>
      </c>
      <c r="M381">
        <v>15</v>
      </c>
      <c r="O381">
        <v>67</v>
      </c>
      <c r="P381" s="1">
        <f t="shared" si="67"/>
        <v>0.81707317073170727</v>
      </c>
      <c r="S381">
        <v>217</v>
      </c>
      <c r="T381">
        <v>252</v>
      </c>
      <c r="U381">
        <v>1859</v>
      </c>
      <c r="V381" s="2">
        <f t="shared" si="68"/>
        <v>22.670731707317074</v>
      </c>
      <c r="W381">
        <v>43</v>
      </c>
      <c r="X381">
        <v>356</v>
      </c>
      <c r="Y381">
        <v>13</v>
      </c>
      <c r="Z381">
        <v>69</v>
      </c>
      <c r="AA381">
        <v>430</v>
      </c>
      <c r="AB381">
        <v>2.65</v>
      </c>
      <c r="AC381">
        <v>3.07</v>
      </c>
      <c r="AD381" s="1">
        <f t="shared" si="62"/>
        <v>-0.41999999999999993</v>
      </c>
      <c r="AE381" s="1">
        <f t="shared" si="63"/>
        <v>0.52439024390243905</v>
      </c>
      <c r="AF381" s="3">
        <f t="shared" si="64"/>
        <v>0.12078651685393259</v>
      </c>
      <c r="AG381" s="1">
        <f t="shared" si="65"/>
        <v>0.84146341463414631</v>
      </c>
      <c r="AH381" s="3">
        <f t="shared" si="66"/>
        <v>0.16046511627906976</v>
      </c>
    </row>
    <row r="382" spans="1:34" x14ac:dyDescent="0.2">
      <c r="A382">
        <v>381</v>
      </c>
      <c r="B382">
        <v>1997</v>
      </c>
      <c r="C382" t="s">
        <v>22</v>
      </c>
      <c r="D382" t="s">
        <v>50</v>
      </c>
      <c r="F382">
        <f t="shared" si="58"/>
        <v>0</v>
      </c>
      <c r="G382">
        <f t="shared" si="59"/>
        <v>0</v>
      </c>
      <c r="H382">
        <f t="shared" si="60"/>
        <v>0</v>
      </c>
      <c r="I382">
        <f t="shared" si="61"/>
        <v>0</v>
      </c>
      <c r="J382">
        <v>82</v>
      </c>
      <c r="K382">
        <v>33</v>
      </c>
      <c r="L382">
        <v>41</v>
      </c>
      <c r="M382">
        <v>8</v>
      </c>
      <c r="O382">
        <v>74</v>
      </c>
      <c r="P382" s="1">
        <f t="shared" si="67"/>
        <v>0.90243902439024393</v>
      </c>
      <c r="S382">
        <v>200</v>
      </c>
      <c r="T382">
        <v>219</v>
      </c>
      <c r="U382">
        <v>1455</v>
      </c>
      <c r="V382" s="2">
        <f t="shared" si="68"/>
        <v>17.743902439024389</v>
      </c>
      <c r="W382">
        <v>50</v>
      </c>
      <c r="X382">
        <v>378</v>
      </c>
      <c r="Y382">
        <v>10</v>
      </c>
      <c r="Z382">
        <v>58</v>
      </c>
      <c r="AA382">
        <v>391</v>
      </c>
      <c r="AB382">
        <v>2.44</v>
      </c>
      <c r="AC382">
        <v>2.67</v>
      </c>
      <c r="AD382" s="1">
        <f t="shared" si="62"/>
        <v>-0.22999999999999998</v>
      </c>
      <c r="AE382" s="1">
        <f t="shared" si="63"/>
        <v>0.6097560975609756</v>
      </c>
      <c r="AF382" s="3">
        <f t="shared" si="64"/>
        <v>0.13227513227513227</v>
      </c>
      <c r="AG382" s="1">
        <f t="shared" si="65"/>
        <v>0.70731707317073167</v>
      </c>
      <c r="AH382" s="3">
        <f t="shared" si="66"/>
        <v>0.14833759590792839</v>
      </c>
    </row>
    <row r="383" spans="1:34" x14ac:dyDescent="0.2">
      <c r="A383">
        <v>382</v>
      </c>
      <c r="B383">
        <v>1997</v>
      </c>
      <c r="C383" t="s">
        <v>22</v>
      </c>
      <c r="D383" t="s">
        <v>29</v>
      </c>
      <c r="F383">
        <f t="shared" si="58"/>
        <v>0</v>
      </c>
      <c r="G383">
        <f t="shared" si="59"/>
        <v>0</v>
      </c>
      <c r="H383">
        <f t="shared" si="60"/>
        <v>0</v>
      </c>
      <c r="I383">
        <f t="shared" si="61"/>
        <v>0</v>
      </c>
      <c r="J383">
        <v>82</v>
      </c>
      <c r="K383">
        <v>30</v>
      </c>
      <c r="L383">
        <v>39</v>
      </c>
      <c r="M383">
        <v>13</v>
      </c>
      <c r="O383">
        <v>73</v>
      </c>
      <c r="P383" s="1">
        <f t="shared" si="67"/>
        <v>0.8902439024390244</v>
      </c>
      <c r="S383">
        <v>192</v>
      </c>
      <c r="T383">
        <v>199</v>
      </c>
      <c r="U383">
        <v>1546</v>
      </c>
      <c r="V383" s="2">
        <f t="shared" si="68"/>
        <v>18.853658536585368</v>
      </c>
      <c r="W383">
        <v>47</v>
      </c>
      <c r="X383">
        <v>364</v>
      </c>
      <c r="Y383">
        <v>5</v>
      </c>
      <c r="Z383">
        <v>58</v>
      </c>
      <c r="AA383">
        <v>381</v>
      </c>
      <c r="AB383">
        <v>2.34</v>
      </c>
      <c r="AC383">
        <v>2.4300000000000002</v>
      </c>
      <c r="AD383" s="1">
        <f t="shared" si="62"/>
        <v>-9.0000000000000302E-2</v>
      </c>
      <c r="AE383" s="1">
        <f t="shared" si="63"/>
        <v>0.57317073170731703</v>
      </c>
      <c r="AF383" s="3">
        <f t="shared" si="64"/>
        <v>0.12912087912087913</v>
      </c>
      <c r="AG383" s="1">
        <f t="shared" si="65"/>
        <v>0.70731707317073167</v>
      </c>
      <c r="AH383" s="3">
        <f t="shared" si="66"/>
        <v>0.15223097112860892</v>
      </c>
    </row>
    <row r="384" spans="1:34" x14ac:dyDescent="0.2">
      <c r="A384">
        <v>383</v>
      </c>
      <c r="B384">
        <v>1997</v>
      </c>
      <c r="C384" t="s">
        <v>22</v>
      </c>
      <c r="D384" t="s">
        <v>52</v>
      </c>
      <c r="E384" t="s">
        <v>63</v>
      </c>
      <c r="F384">
        <f t="shared" si="58"/>
        <v>1</v>
      </c>
      <c r="G384">
        <f t="shared" si="59"/>
        <v>0</v>
      </c>
      <c r="H384">
        <f t="shared" si="60"/>
        <v>0</v>
      </c>
      <c r="I384">
        <f t="shared" si="61"/>
        <v>0</v>
      </c>
      <c r="J384">
        <v>82</v>
      </c>
      <c r="K384">
        <v>39</v>
      </c>
      <c r="L384">
        <v>26</v>
      </c>
      <c r="M384">
        <v>17</v>
      </c>
      <c r="O384">
        <v>95</v>
      </c>
      <c r="P384" s="1">
        <f t="shared" si="67"/>
        <v>1.1585365853658536</v>
      </c>
      <c r="S384">
        <v>231</v>
      </c>
      <c r="T384">
        <v>205</v>
      </c>
      <c r="U384">
        <v>1729</v>
      </c>
      <c r="V384" s="2">
        <f t="shared" si="68"/>
        <v>21.085365853658537</v>
      </c>
      <c r="W384">
        <v>74</v>
      </c>
      <c r="X384">
        <v>425</v>
      </c>
      <c r="Y384">
        <v>12</v>
      </c>
      <c r="Z384">
        <v>53</v>
      </c>
      <c r="AA384">
        <v>410</v>
      </c>
      <c r="AB384">
        <v>2.82</v>
      </c>
      <c r="AC384">
        <v>2.5</v>
      </c>
      <c r="AD384" s="1">
        <f t="shared" si="62"/>
        <v>0.31999999999999984</v>
      </c>
      <c r="AE384" s="1">
        <f t="shared" si="63"/>
        <v>0.90243902439024393</v>
      </c>
      <c r="AF384" s="3">
        <f t="shared" si="64"/>
        <v>0.17411764705882352</v>
      </c>
      <c r="AG384" s="1">
        <f t="shared" si="65"/>
        <v>0.64634146341463417</v>
      </c>
      <c r="AH384" s="3">
        <f t="shared" si="66"/>
        <v>0.12926829268292683</v>
      </c>
    </row>
    <row r="385" spans="1:34" x14ac:dyDescent="0.2">
      <c r="A385">
        <v>384</v>
      </c>
      <c r="B385">
        <v>1997</v>
      </c>
      <c r="C385" t="s">
        <v>22</v>
      </c>
      <c r="D385" t="s">
        <v>35</v>
      </c>
      <c r="E385" t="s">
        <v>57</v>
      </c>
      <c r="F385">
        <f t="shared" si="58"/>
        <v>1</v>
      </c>
      <c r="G385">
        <f t="shared" si="59"/>
        <v>1</v>
      </c>
      <c r="H385">
        <f t="shared" si="60"/>
        <v>1</v>
      </c>
      <c r="I385">
        <f t="shared" si="61"/>
        <v>0</v>
      </c>
      <c r="J385">
        <v>82</v>
      </c>
      <c r="K385">
        <v>49</v>
      </c>
      <c r="L385">
        <v>22</v>
      </c>
      <c r="M385">
        <v>11</v>
      </c>
      <c r="O385">
        <v>109</v>
      </c>
      <c r="P385" s="1">
        <f t="shared" si="67"/>
        <v>1.3292682926829269</v>
      </c>
      <c r="S385">
        <v>242</v>
      </c>
      <c r="T385">
        <v>167</v>
      </c>
      <c r="U385">
        <v>1301</v>
      </c>
      <c r="V385" s="2">
        <f t="shared" si="68"/>
        <v>15.865853658536585</v>
      </c>
      <c r="W385">
        <v>77</v>
      </c>
      <c r="X385">
        <v>385</v>
      </c>
      <c r="Y385">
        <v>9</v>
      </c>
      <c r="Z385">
        <v>42</v>
      </c>
      <c r="AA385">
        <v>351</v>
      </c>
      <c r="AB385">
        <v>2.95</v>
      </c>
      <c r="AC385">
        <v>2.04</v>
      </c>
      <c r="AD385" s="1">
        <f t="shared" si="62"/>
        <v>0.91000000000000014</v>
      </c>
      <c r="AE385" s="1">
        <f t="shared" si="63"/>
        <v>0.93902439024390238</v>
      </c>
      <c r="AF385" s="3">
        <f t="shared" si="64"/>
        <v>0.2</v>
      </c>
      <c r="AG385" s="1">
        <f t="shared" si="65"/>
        <v>0.51219512195121952</v>
      </c>
      <c r="AH385" s="3">
        <f t="shared" si="66"/>
        <v>0.11965811965811966</v>
      </c>
    </row>
    <row r="386" spans="1:34" x14ac:dyDescent="0.2">
      <c r="A386">
        <v>385</v>
      </c>
      <c r="B386">
        <v>1997</v>
      </c>
      <c r="C386" t="s">
        <v>22</v>
      </c>
      <c r="D386" t="s">
        <v>31</v>
      </c>
      <c r="E386" t="s">
        <v>25</v>
      </c>
      <c r="F386">
        <f t="shared" si="58"/>
        <v>1</v>
      </c>
      <c r="G386">
        <f t="shared" si="59"/>
        <v>1</v>
      </c>
      <c r="H386">
        <f t="shared" si="60"/>
        <v>1</v>
      </c>
      <c r="I386">
        <f t="shared" si="61"/>
        <v>1</v>
      </c>
      <c r="J386">
        <v>82</v>
      </c>
      <c r="K386">
        <v>44</v>
      </c>
      <c r="L386">
        <v>23</v>
      </c>
      <c r="M386">
        <v>15</v>
      </c>
      <c r="O386">
        <v>103</v>
      </c>
      <c r="P386" s="1">
        <f t="shared" si="67"/>
        <v>1.2560975609756098</v>
      </c>
      <c r="S386">
        <v>250</v>
      </c>
      <c r="T386">
        <v>196</v>
      </c>
      <c r="U386">
        <v>1346</v>
      </c>
      <c r="V386" s="2">
        <f t="shared" si="68"/>
        <v>16.414634146341463</v>
      </c>
      <c r="W386">
        <v>67</v>
      </c>
      <c r="X386">
        <v>381</v>
      </c>
      <c r="Y386">
        <v>7</v>
      </c>
      <c r="Z386">
        <v>51</v>
      </c>
      <c r="AA386">
        <v>376</v>
      </c>
      <c r="AB386">
        <v>3.05</v>
      </c>
      <c r="AC386">
        <v>2.39</v>
      </c>
      <c r="AD386" s="1">
        <f t="shared" si="62"/>
        <v>0.6599999999999997</v>
      </c>
      <c r="AE386" s="1">
        <f t="shared" si="63"/>
        <v>0.81707317073170727</v>
      </c>
      <c r="AF386" s="3">
        <f t="shared" si="64"/>
        <v>0.17585301837270342</v>
      </c>
      <c r="AG386" s="1">
        <f t="shared" si="65"/>
        <v>0.62195121951219512</v>
      </c>
      <c r="AH386" s="3">
        <f t="shared" si="66"/>
        <v>0.13563829787234041</v>
      </c>
    </row>
    <row r="387" spans="1:34" x14ac:dyDescent="0.2">
      <c r="A387">
        <v>386</v>
      </c>
      <c r="B387">
        <v>1997</v>
      </c>
      <c r="C387" t="s">
        <v>22</v>
      </c>
      <c r="D387" t="s">
        <v>48</v>
      </c>
      <c r="E387" t="s">
        <v>62</v>
      </c>
      <c r="F387">
        <f t="shared" ref="F387:F450" si="69">IF(E387="",0,1)</f>
        <v>1</v>
      </c>
      <c r="G387">
        <f t="shared" ref="G387:G450" si="70">IF(OR(E387="CSF",E387="DF",E387="QF", E387="CF",E387="SF",E387="F",E387="SC"),1,0)</f>
        <v>1</v>
      </c>
      <c r="H387">
        <f t="shared" ref="H387:H450" si="71">IF(OR(E387="CF",E387="SF",E387="F", E387="SC"),1,0)</f>
        <v>0</v>
      </c>
      <c r="I387">
        <f t="shared" ref="I387:I450" si="72">IF(OR(E387="F", E387="SC"),1,0)</f>
        <v>0</v>
      </c>
      <c r="J387">
        <v>82</v>
      </c>
      <c r="K387">
        <v>35</v>
      </c>
      <c r="L387">
        <v>37</v>
      </c>
      <c r="M387">
        <v>10</v>
      </c>
      <c r="O387">
        <v>80</v>
      </c>
      <c r="P387" s="1">
        <f t="shared" si="67"/>
        <v>0.97560975609756095</v>
      </c>
      <c r="S387">
        <v>215</v>
      </c>
      <c r="T387">
        <v>224</v>
      </c>
      <c r="U387">
        <v>1690</v>
      </c>
      <c r="V387" s="2">
        <f t="shared" si="68"/>
        <v>20.609756097560975</v>
      </c>
      <c r="W387">
        <v>77</v>
      </c>
      <c r="X387">
        <v>483</v>
      </c>
      <c r="Y387">
        <v>11</v>
      </c>
      <c r="Z387">
        <v>66</v>
      </c>
      <c r="AA387">
        <v>406</v>
      </c>
      <c r="AB387">
        <v>2.62</v>
      </c>
      <c r="AC387">
        <v>2.73</v>
      </c>
      <c r="AD387" s="1">
        <f t="shared" ref="AD387:AD450" si="73">AB387-AC387</f>
        <v>-0.10999999999999988</v>
      </c>
      <c r="AE387" s="1">
        <f t="shared" ref="AE387:AE450" si="74">W387/J387</f>
        <v>0.93902439024390238</v>
      </c>
      <c r="AF387" s="3">
        <f t="shared" ref="AF387:AF450" si="75">W387/X387</f>
        <v>0.15942028985507245</v>
      </c>
      <c r="AG387" s="1">
        <f t="shared" ref="AG387:AG450" si="76">Z387/J387</f>
        <v>0.80487804878048785</v>
      </c>
      <c r="AH387" s="3">
        <f t="shared" ref="AH387:AH450" si="77">Z387/AA387</f>
        <v>0.1625615763546798</v>
      </c>
    </row>
    <row r="388" spans="1:34" x14ac:dyDescent="0.2">
      <c r="A388">
        <v>387</v>
      </c>
      <c r="B388">
        <v>1997</v>
      </c>
      <c r="C388" t="s">
        <v>22</v>
      </c>
      <c r="D388" t="s">
        <v>64</v>
      </c>
      <c r="F388">
        <f t="shared" si="69"/>
        <v>0</v>
      </c>
      <c r="G388">
        <f t="shared" si="70"/>
        <v>0</v>
      </c>
      <c r="H388">
        <f t="shared" si="71"/>
        <v>0</v>
      </c>
      <c r="I388">
        <f t="shared" si="72"/>
        <v>0</v>
      </c>
      <c r="J388">
        <v>82</v>
      </c>
      <c r="K388">
        <v>24</v>
      </c>
      <c r="L388">
        <v>43</v>
      </c>
      <c r="M388">
        <v>15</v>
      </c>
      <c r="O388">
        <v>63</v>
      </c>
      <c r="P388" s="1">
        <f t="shared" ref="P388:P451" si="78">O388/J388</f>
        <v>0.76829268292682928</v>
      </c>
      <c r="S388">
        <v>203</v>
      </c>
      <c r="T388">
        <v>256</v>
      </c>
      <c r="U388">
        <v>1676</v>
      </c>
      <c r="V388" s="2">
        <f t="shared" ref="V388:V451" si="79">U388/J388</f>
        <v>20.439024390243901</v>
      </c>
      <c r="W388">
        <v>55</v>
      </c>
      <c r="X388">
        <v>409</v>
      </c>
      <c r="Y388">
        <v>16</v>
      </c>
      <c r="Z388">
        <v>82</v>
      </c>
      <c r="AA388">
        <v>403</v>
      </c>
      <c r="AB388">
        <v>2.48</v>
      </c>
      <c r="AC388">
        <v>3.12</v>
      </c>
      <c r="AD388" s="1">
        <f t="shared" si="73"/>
        <v>-0.64000000000000012</v>
      </c>
      <c r="AE388" s="1">
        <f t="shared" si="74"/>
        <v>0.67073170731707321</v>
      </c>
      <c r="AF388" s="3">
        <f t="shared" si="75"/>
        <v>0.13447432762836187</v>
      </c>
      <c r="AG388" s="1">
        <f t="shared" si="76"/>
        <v>1</v>
      </c>
      <c r="AH388" s="3">
        <f t="shared" si="77"/>
        <v>0.20347394540942929</v>
      </c>
    </row>
    <row r="389" spans="1:34" x14ac:dyDescent="0.2">
      <c r="A389">
        <v>388</v>
      </c>
      <c r="B389">
        <v>1997</v>
      </c>
      <c r="C389" t="s">
        <v>22</v>
      </c>
      <c r="D389" t="s">
        <v>33</v>
      </c>
      <c r="E389" t="s">
        <v>63</v>
      </c>
      <c r="F389">
        <f t="shared" si="69"/>
        <v>1</v>
      </c>
      <c r="G389">
        <f t="shared" si="70"/>
        <v>0</v>
      </c>
      <c r="H389">
        <f t="shared" si="71"/>
        <v>0</v>
      </c>
      <c r="I389">
        <f t="shared" si="72"/>
        <v>0</v>
      </c>
      <c r="J389">
        <v>82</v>
      </c>
      <c r="K389">
        <v>38</v>
      </c>
      <c r="L389">
        <v>33</v>
      </c>
      <c r="M389">
        <v>11</v>
      </c>
      <c r="O389">
        <v>87</v>
      </c>
      <c r="P389" s="1">
        <f t="shared" si="78"/>
        <v>1.0609756097560976</v>
      </c>
      <c r="S389">
        <v>227</v>
      </c>
      <c r="T389">
        <v>225</v>
      </c>
      <c r="U389">
        <v>1763</v>
      </c>
      <c r="V389" s="2">
        <f t="shared" si="79"/>
        <v>21.5</v>
      </c>
      <c r="W389">
        <v>52</v>
      </c>
      <c r="X389">
        <v>366</v>
      </c>
      <c r="Y389">
        <v>12</v>
      </c>
      <c r="Z389">
        <v>63</v>
      </c>
      <c r="AA389">
        <v>399</v>
      </c>
      <c r="AB389">
        <v>2.77</v>
      </c>
      <c r="AC389">
        <v>2.74</v>
      </c>
      <c r="AD389" s="1">
        <f t="shared" si="73"/>
        <v>2.9999999999999805E-2</v>
      </c>
      <c r="AE389" s="1">
        <f t="shared" si="74"/>
        <v>0.63414634146341464</v>
      </c>
      <c r="AF389" s="3">
        <f t="shared" si="75"/>
        <v>0.14207650273224043</v>
      </c>
      <c r="AG389" s="1">
        <f t="shared" si="76"/>
        <v>0.76829268292682928</v>
      </c>
      <c r="AH389" s="3">
        <f t="shared" si="77"/>
        <v>0.15789473684210525</v>
      </c>
    </row>
    <row r="390" spans="1:34" x14ac:dyDescent="0.2">
      <c r="A390">
        <v>389</v>
      </c>
      <c r="B390">
        <v>1997</v>
      </c>
      <c r="C390" t="s">
        <v>22</v>
      </c>
      <c r="D390" t="s">
        <v>23</v>
      </c>
      <c r="E390" t="s">
        <v>62</v>
      </c>
      <c r="F390">
        <f t="shared" si="69"/>
        <v>1</v>
      </c>
      <c r="G390">
        <f t="shared" si="70"/>
        <v>1</v>
      </c>
      <c r="H390">
        <f t="shared" si="71"/>
        <v>0</v>
      </c>
      <c r="I390">
        <f t="shared" si="72"/>
        <v>0</v>
      </c>
      <c r="J390">
        <v>82</v>
      </c>
      <c r="K390">
        <v>37</v>
      </c>
      <c r="L390">
        <v>32</v>
      </c>
      <c r="M390">
        <v>13</v>
      </c>
      <c r="O390">
        <v>87</v>
      </c>
      <c r="P390" s="1">
        <f t="shared" si="78"/>
        <v>1.0609756097560976</v>
      </c>
      <c r="S390">
        <v>235</v>
      </c>
      <c r="T390">
        <v>208</v>
      </c>
      <c r="U390">
        <v>1547</v>
      </c>
      <c r="V390" s="2">
        <f t="shared" si="79"/>
        <v>18.865853658536587</v>
      </c>
      <c r="W390">
        <v>68</v>
      </c>
      <c r="X390">
        <v>372</v>
      </c>
      <c r="Y390">
        <v>8</v>
      </c>
      <c r="Z390">
        <v>62</v>
      </c>
      <c r="AA390">
        <v>401</v>
      </c>
      <c r="AB390">
        <v>2.87</v>
      </c>
      <c r="AC390">
        <v>2.54</v>
      </c>
      <c r="AD390" s="1">
        <f t="shared" si="73"/>
        <v>0.33000000000000007</v>
      </c>
      <c r="AE390" s="1">
        <f t="shared" si="74"/>
        <v>0.82926829268292679</v>
      </c>
      <c r="AF390" s="3">
        <f t="shared" si="75"/>
        <v>0.18279569892473119</v>
      </c>
      <c r="AG390" s="1">
        <f t="shared" si="76"/>
        <v>0.75609756097560976</v>
      </c>
      <c r="AH390" s="3">
        <f t="shared" si="77"/>
        <v>0.15461346633416459</v>
      </c>
    </row>
    <row r="391" spans="1:34" x14ac:dyDescent="0.2">
      <c r="A391">
        <v>390</v>
      </c>
      <c r="B391">
        <v>1997</v>
      </c>
      <c r="C391" t="s">
        <v>22</v>
      </c>
      <c r="D391" t="s">
        <v>45</v>
      </c>
      <c r="E391" t="s">
        <v>63</v>
      </c>
      <c r="F391">
        <f t="shared" si="69"/>
        <v>1</v>
      </c>
      <c r="G391">
        <f t="shared" si="70"/>
        <v>0</v>
      </c>
      <c r="H391">
        <f t="shared" si="71"/>
        <v>0</v>
      </c>
      <c r="I391">
        <f t="shared" si="72"/>
        <v>0</v>
      </c>
      <c r="J391">
        <v>82</v>
      </c>
      <c r="K391">
        <v>48</v>
      </c>
      <c r="L391">
        <v>23</v>
      </c>
      <c r="M391">
        <v>11</v>
      </c>
      <c r="O391">
        <v>107</v>
      </c>
      <c r="P391" s="1">
        <f t="shared" si="78"/>
        <v>1.3048780487804879</v>
      </c>
      <c r="S391">
        <v>225</v>
      </c>
      <c r="T391">
        <v>166</v>
      </c>
      <c r="U391">
        <v>1488</v>
      </c>
      <c r="V391" s="2">
        <f t="shared" si="79"/>
        <v>18.146341463414632</v>
      </c>
      <c r="W391">
        <v>63</v>
      </c>
      <c r="X391">
        <v>333</v>
      </c>
      <c r="Y391">
        <v>9</v>
      </c>
      <c r="Z391">
        <v>41</v>
      </c>
      <c r="AA391">
        <v>309</v>
      </c>
      <c r="AB391">
        <v>2.74</v>
      </c>
      <c r="AC391">
        <v>2.02</v>
      </c>
      <c r="AD391" s="1">
        <f t="shared" si="73"/>
        <v>0.7200000000000002</v>
      </c>
      <c r="AE391" s="1">
        <f t="shared" si="74"/>
        <v>0.76829268292682928</v>
      </c>
      <c r="AF391" s="3">
        <f t="shared" si="75"/>
        <v>0.1891891891891892</v>
      </c>
      <c r="AG391" s="1">
        <f t="shared" si="76"/>
        <v>0.5</v>
      </c>
      <c r="AH391" s="3">
        <f t="shared" si="77"/>
        <v>0.13268608414239483</v>
      </c>
    </row>
    <row r="392" spans="1:34" x14ac:dyDescent="0.2">
      <c r="A392">
        <v>391</v>
      </c>
      <c r="B392">
        <v>1997</v>
      </c>
      <c r="C392" t="s">
        <v>22</v>
      </c>
      <c r="D392" t="s">
        <v>43</v>
      </c>
      <c r="F392">
        <f t="shared" si="69"/>
        <v>0</v>
      </c>
      <c r="G392">
        <f t="shared" si="70"/>
        <v>0</v>
      </c>
      <c r="H392">
        <f t="shared" si="71"/>
        <v>0</v>
      </c>
      <c r="I392">
        <f t="shared" si="72"/>
        <v>0</v>
      </c>
      <c r="J392">
        <v>82</v>
      </c>
      <c r="K392">
        <v>30</v>
      </c>
      <c r="L392">
        <v>41</v>
      </c>
      <c r="M392">
        <v>11</v>
      </c>
      <c r="O392">
        <v>71</v>
      </c>
      <c r="P392" s="1">
        <f t="shared" si="78"/>
        <v>0.86585365853658536</v>
      </c>
      <c r="S392">
        <v>212</v>
      </c>
      <c r="T392">
        <v>225</v>
      </c>
      <c r="U392">
        <v>1646</v>
      </c>
      <c r="V392" s="2">
        <f t="shared" si="79"/>
        <v>20.073170731707318</v>
      </c>
      <c r="W392">
        <v>61</v>
      </c>
      <c r="X392">
        <v>364</v>
      </c>
      <c r="Y392">
        <v>16</v>
      </c>
      <c r="Z392">
        <v>54</v>
      </c>
      <c r="AA392">
        <v>384</v>
      </c>
      <c r="AB392">
        <v>2.59</v>
      </c>
      <c r="AC392">
        <v>2.74</v>
      </c>
      <c r="AD392" s="1">
        <f t="shared" si="73"/>
        <v>-0.15000000000000036</v>
      </c>
      <c r="AE392" s="1">
        <f t="shared" si="74"/>
        <v>0.74390243902439024</v>
      </c>
      <c r="AF392" s="3">
        <f t="shared" si="75"/>
        <v>0.16758241758241757</v>
      </c>
      <c r="AG392" s="1">
        <f t="shared" si="76"/>
        <v>0.65853658536585369</v>
      </c>
      <c r="AH392" s="3">
        <f t="shared" si="77"/>
        <v>0.140625</v>
      </c>
    </row>
    <row r="393" spans="1:34" x14ac:dyDescent="0.2">
      <c r="A393">
        <v>392</v>
      </c>
      <c r="B393">
        <v>1997</v>
      </c>
      <c r="C393" t="s">
        <v>22</v>
      </c>
      <c r="D393" t="s">
        <v>32</v>
      </c>
      <c r="F393">
        <f t="shared" si="69"/>
        <v>0</v>
      </c>
      <c r="G393">
        <f t="shared" si="70"/>
        <v>0</v>
      </c>
      <c r="H393">
        <f t="shared" si="71"/>
        <v>0</v>
      </c>
      <c r="I393">
        <f t="shared" si="72"/>
        <v>0</v>
      </c>
      <c r="J393">
        <v>82</v>
      </c>
      <c r="K393">
        <v>25</v>
      </c>
      <c r="L393">
        <v>39</v>
      </c>
      <c r="M393">
        <v>18</v>
      </c>
      <c r="O393">
        <v>68</v>
      </c>
      <c r="P393" s="1">
        <f t="shared" si="78"/>
        <v>0.82926829268292679</v>
      </c>
      <c r="S393">
        <v>197</v>
      </c>
      <c r="T393">
        <v>231</v>
      </c>
      <c r="U393">
        <v>1548</v>
      </c>
      <c r="V393" s="2">
        <f t="shared" si="79"/>
        <v>18.878048780487806</v>
      </c>
      <c r="W393">
        <v>62</v>
      </c>
      <c r="X393">
        <v>351</v>
      </c>
      <c r="Y393">
        <v>13</v>
      </c>
      <c r="Z393">
        <v>55</v>
      </c>
      <c r="AA393">
        <v>376</v>
      </c>
      <c r="AB393">
        <v>2.4</v>
      </c>
      <c r="AC393">
        <v>2.82</v>
      </c>
      <c r="AD393" s="1">
        <f t="shared" si="73"/>
        <v>-0.41999999999999993</v>
      </c>
      <c r="AE393" s="1">
        <f t="shared" si="74"/>
        <v>0.75609756097560976</v>
      </c>
      <c r="AF393" s="3">
        <f t="shared" si="75"/>
        <v>0.17663817663817663</v>
      </c>
      <c r="AG393" s="1">
        <f t="shared" si="76"/>
        <v>0.67073170731707321</v>
      </c>
      <c r="AH393" s="3">
        <f t="shared" si="77"/>
        <v>0.14627659574468085</v>
      </c>
    </row>
    <row r="394" spans="1:34" x14ac:dyDescent="0.2">
      <c r="A394">
        <v>393</v>
      </c>
      <c r="B394">
        <v>1997</v>
      </c>
      <c r="C394" t="s">
        <v>22</v>
      </c>
      <c r="D394" t="s">
        <v>59</v>
      </c>
      <c r="E394" t="s">
        <v>62</v>
      </c>
      <c r="F394">
        <f t="shared" si="69"/>
        <v>1</v>
      </c>
      <c r="G394">
        <f t="shared" si="70"/>
        <v>1</v>
      </c>
      <c r="H394">
        <f t="shared" si="71"/>
        <v>0</v>
      </c>
      <c r="I394">
        <f t="shared" si="72"/>
        <v>0</v>
      </c>
      <c r="J394">
        <v>82</v>
      </c>
      <c r="K394">
        <v>34</v>
      </c>
      <c r="L394">
        <v>33</v>
      </c>
      <c r="M394">
        <v>15</v>
      </c>
      <c r="O394">
        <v>83</v>
      </c>
      <c r="P394" s="1">
        <f t="shared" si="78"/>
        <v>1.0121951219512195</v>
      </c>
      <c r="S394">
        <v>193</v>
      </c>
      <c r="T394">
        <v>200</v>
      </c>
      <c r="U394">
        <v>1091</v>
      </c>
      <c r="V394" s="2">
        <f t="shared" si="79"/>
        <v>13.304878048780488</v>
      </c>
      <c r="W394">
        <v>48</v>
      </c>
      <c r="X394">
        <v>375</v>
      </c>
      <c r="Y394">
        <v>9</v>
      </c>
      <c r="Z394">
        <v>47</v>
      </c>
      <c r="AA394">
        <v>303</v>
      </c>
      <c r="AB394">
        <v>2.35</v>
      </c>
      <c r="AC394">
        <v>2.44</v>
      </c>
      <c r="AD394" s="1">
        <f t="shared" si="73"/>
        <v>-8.9999999999999858E-2</v>
      </c>
      <c r="AE394" s="1">
        <f t="shared" si="74"/>
        <v>0.58536585365853655</v>
      </c>
      <c r="AF394" s="3">
        <f t="shared" si="75"/>
        <v>0.128</v>
      </c>
      <c r="AG394" s="1">
        <f t="shared" si="76"/>
        <v>0.57317073170731703</v>
      </c>
      <c r="AH394" s="3">
        <f t="shared" si="77"/>
        <v>0.15511551155115511</v>
      </c>
    </row>
    <row r="395" spans="1:34" x14ac:dyDescent="0.2">
      <c r="A395">
        <v>394</v>
      </c>
      <c r="B395">
        <v>1997</v>
      </c>
      <c r="C395" t="s">
        <v>22</v>
      </c>
      <c r="D395" t="s">
        <v>36</v>
      </c>
      <c r="E395" t="s">
        <v>63</v>
      </c>
      <c r="F395">
        <f t="shared" si="69"/>
        <v>1</v>
      </c>
      <c r="G395">
        <f t="shared" si="70"/>
        <v>0</v>
      </c>
      <c r="H395">
        <f t="shared" si="71"/>
        <v>0</v>
      </c>
      <c r="I395">
        <f t="shared" si="72"/>
        <v>0</v>
      </c>
      <c r="J395">
        <v>82</v>
      </c>
      <c r="K395">
        <v>42</v>
      </c>
      <c r="L395">
        <v>29</v>
      </c>
      <c r="M395">
        <v>11</v>
      </c>
      <c r="O395">
        <v>95</v>
      </c>
      <c r="P395" s="1">
        <f t="shared" si="78"/>
        <v>1.1585365853658536</v>
      </c>
      <c r="S395">
        <v>242</v>
      </c>
      <c r="T395">
        <v>193</v>
      </c>
      <c r="U395">
        <v>1766</v>
      </c>
      <c r="V395" s="2">
        <f t="shared" si="79"/>
        <v>21.536585365853657</v>
      </c>
      <c r="W395">
        <v>71</v>
      </c>
      <c r="X395">
        <v>399</v>
      </c>
      <c r="Y395">
        <v>9</v>
      </c>
      <c r="Z395">
        <v>51</v>
      </c>
      <c r="AA395">
        <v>382</v>
      </c>
      <c r="AB395">
        <v>2.95</v>
      </c>
      <c r="AC395">
        <v>2.35</v>
      </c>
      <c r="AD395" s="1">
        <f t="shared" si="73"/>
        <v>0.60000000000000009</v>
      </c>
      <c r="AE395" s="1">
        <f t="shared" si="74"/>
        <v>0.86585365853658536</v>
      </c>
      <c r="AF395" s="3">
        <f t="shared" si="75"/>
        <v>0.17794486215538846</v>
      </c>
      <c r="AG395" s="1">
        <f t="shared" si="76"/>
        <v>0.62195121951219512</v>
      </c>
      <c r="AH395" s="3">
        <f t="shared" si="77"/>
        <v>0.13350785340314136</v>
      </c>
    </row>
    <row r="396" spans="1:34" x14ac:dyDescent="0.2">
      <c r="A396">
        <v>395</v>
      </c>
      <c r="B396">
        <v>1997</v>
      </c>
      <c r="C396" t="s">
        <v>22</v>
      </c>
      <c r="D396" t="s">
        <v>54</v>
      </c>
      <c r="E396" t="s">
        <v>63</v>
      </c>
      <c r="F396">
        <f t="shared" si="69"/>
        <v>1</v>
      </c>
      <c r="G396">
        <f t="shared" si="70"/>
        <v>0</v>
      </c>
      <c r="H396">
        <f t="shared" si="71"/>
        <v>0</v>
      </c>
      <c r="I396">
        <f t="shared" si="72"/>
        <v>0</v>
      </c>
      <c r="J396">
        <v>82</v>
      </c>
      <c r="K396">
        <v>35</v>
      </c>
      <c r="L396">
        <v>35</v>
      </c>
      <c r="M396">
        <v>12</v>
      </c>
      <c r="O396">
        <v>82</v>
      </c>
      <c r="P396" s="1">
        <f t="shared" si="78"/>
        <v>1</v>
      </c>
      <c r="S396">
        <v>224</v>
      </c>
      <c r="T396">
        <v>227</v>
      </c>
      <c r="U396">
        <v>1602</v>
      </c>
      <c r="V396" s="2">
        <f t="shared" si="79"/>
        <v>19.536585365853657</v>
      </c>
      <c r="W396">
        <v>57</v>
      </c>
      <c r="X396">
        <v>384</v>
      </c>
      <c r="Y396">
        <v>6</v>
      </c>
      <c r="Z396">
        <v>66</v>
      </c>
      <c r="AA396">
        <v>408</v>
      </c>
      <c r="AB396">
        <v>2.73</v>
      </c>
      <c r="AC396">
        <v>2.77</v>
      </c>
      <c r="AD396" s="1">
        <f t="shared" si="73"/>
        <v>-4.0000000000000036E-2</v>
      </c>
      <c r="AE396" s="1">
        <f t="shared" si="74"/>
        <v>0.69512195121951215</v>
      </c>
      <c r="AF396" s="3">
        <f t="shared" si="75"/>
        <v>0.1484375</v>
      </c>
      <c r="AG396" s="1">
        <f t="shared" si="76"/>
        <v>0.80487804878048785</v>
      </c>
      <c r="AH396" s="3">
        <f t="shared" si="77"/>
        <v>0.16176470588235295</v>
      </c>
    </row>
    <row r="397" spans="1:34" x14ac:dyDescent="0.2">
      <c r="A397">
        <v>396</v>
      </c>
      <c r="B397">
        <v>1997</v>
      </c>
      <c r="C397" t="s">
        <v>22</v>
      </c>
      <c r="D397" t="s">
        <v>37</v>
      </c>
      <c r="E397" t="s">
        <v>63</v>
      </c>
      <c r="F397">
        <f t="shared" si="69"/>
        <v>1</v>
      </c>
      <c r="G397">
        <f t="shared" si="70"/>
        <v>0</v>
      </c>
      <c r="H397">
        <f t="shared" si="71"/>
        <v>0</v>
      </c>
      <c r="I397">
        <f t="shared" si="72"/>
        <v>0</v>
      </c>
      <c r="J397">
        <v>82</v>
      </c>
      <c r="K397">
        <v>40</v>
      </c>
      <c r="L397">
        <v>24</v>
      </c>
      <c r="M397">
        <v>18</v>
      </c>
      <c r="O397">
        <v>98</v>
      </c>
      <c r="P397" s="1">
        <f t="shared" si="78"/>
        <v>1.1951219512195121</v>
      </c>
      <c r="S397">
        <v>228</v>
      </c>
      <c r="T397">
        <v>188</v>
      </c>
      <c r="U397">
        <v>1225</v>
      </c>
      <c r="V397" s="2">
        <f t="shared" si="79"/>
        <v>14.939024390243903</v>
      </c>
      <c r="W397">
        <v>67</v>
      </c>
      <c r="X397">
        <v>407</v>
      </c>
      <c r="Y397">
        <v>16</v>
      </c>
      <c r="Z397">
        <v>46</v>
      </c>
      <c r="AA397">
        <v>338</v>
      </c>
      <c r="AB397">
        <v>2.78</v>
      </c>
      <c r="AC397">
        <v>2.29</v>
      </c>
      <c r="AD397" s="1">
        <f t="shared" si="73"/>
        <v>0.48999999999999977</v>
      </c>
      <c r="AE397" s="1">
        <f t="shared" si="74"/>
        <v>0.81707317073170727</v>
      </c>
      <c r="AF397" s="3">
        <f t="shared" si="75"/>
        <v>0.16461916461916462</v>
      </c>
      <c r="AG397" s="1">
        <f t="shared" si="76"/>
        <v>0.56097560975609762</v>
      </c>
      <c r="AH397" s="3">
        <f t="shared" si="77"/>
        <v>0.13609467455621302</v>
      </c>
    </row>
    <row r="398" spans="1:34" x14ac:dyDescent="0.2">
      <c r="A398">
        <v>397</v>
      </c>
      <c r="B398">
        <v>1997</v>
      </c>
      <c r="C398" t="s">
        <v>22</v>
      </c>
      <c r="D398" t="s">
        <v>58</v>
      </c>
      <c r="E398" t="s">
        <v>63</v>
      </c>
      <c r="F398">
        <f t="shared" si="69"/>
        <v>1</v>
      </c>
      <c r="G398">
        <f t="shared" si="70"/>
        <v>0</v>
      </c>
      <c r="H398">
        <f t="shared" si="71"/>
        <v>0</v>
      </c>
      <c r="I398">
        <f t="shared" si="72"/>
        <v>0</v>
      </c>
      <c r="J398">
        <v>82</v>
      </c>
      <c r="K398">
        <v>34</v>
      </c>
      <c r="L398">
        <v>38</v>
      </c>
      <c r="M398">
        <v>10</v>
      </c>
      <c r="O398">
        <v>78</v>
      </c>
      <c r="P398" s="1">
        <f t="shared" si="78"/>
        <v>0.95121951219512191</v>
      </c>
      <c r="S398">
        <v>210</v>
      </c>
      <c r="T398">
        <v>216</v>
      </c>
      <c r="U398">
        <v>1417</v>
      </c>
      <c r="V398" s="2">
        <f t="shared" si="79"/>
        <v>17.280487804878049</v>
      </c>
      <c r="W398">
        <v>54</v>
      </c>
      <c r="X398">
        <v>400</v>
      </c>
      <c r="Y398">
        <v>5</v>
      </c>
      <c r="Z398">
        <v>59</v>
      </c>
      <c r="AA398">
        <v>398</v>
      </c>
      <c r="AB398">
        <v>2.56</v>
      </c>
      <c r="AC398">
        <v>2.63</v>
      </c>
      <c r="AD398" s="1">
        <f t="shared" si="73"/>
        <v>-6.999999999999984E-2</v>
      </c>
      <c r="AE398" s="1">
        <f t="shared" si="74"/>
        <v>0.65853658536585369</v>
      </c>
      <c r="AF398" s="3">
        <f t="shared" si="75"/>
        <v>0.13500000000000001</v>
      </c>
      <c r="AG398" s="1">
        <f t="shared" si="76"/>
        <v>0.71951219512195119</v>
      </c>
      <c r="AH398" s="3">
        <f t="shared" si="77"/>
        <v>0.14824120603015076</v>
      </c>
    </row>
    <row r="399" spans="1:34" x14ac:dyDescent="0.2">
      <c r="A399">
        <v>398</v>
      </c>
      <c r="B399">
        <v>1997</v>
      </c>
      <c r="C399" t="s">
        <v>22</v>
      </c>
      <c r="D399" t="s">
        <v>38</v>
      </c>
      <c r="E399" t="s">
        <v>62</v>
      </c>
      <c r="F399">
        <f t="shared" si="69"/>
        <v>1</v>
      </c>
      <c r="G399">
        <f t="shared" si="70"/>
        <v>1</v>
      </c>
      <c r="H399">
        <f t="shared" si="71"/>
        <v>0</v>
      </c>
      <c r="I399">
        <f t="shared" si="72"/>
        <v>0</v>
      </c>
      <c r="J399">
        <v>82</v>
      </c>
      <c r="K399">
        <v>45</v>
      </c>
      <c r="L399">
        <v>29</v>
      </c>
      <c r="M399">
        <v>8</v>
      </c>
      <c r="O399">
        <v>98</v>
      </c>
      <c r="P399" s="1">
        <f t="shared" si="78"/>
        <v>1.1951219512195121</v>
      </c>
      <c r="S399">
        <v>256</v>
      </c>
      <c r="T399">
        <v>204</v>
      </c>
      <c r="U399">
        <v>1414</v>
      </c>
      <c r="V399" s="2">
        <f t="shared" si="79"/>
        <v>17.243902439024389</v>
      </c>
      <c r="W399">
        <v>62</v>
      </c>
      <c r="X399">
        <v>368</v>
      </c>
      <c r="Y399">
        <v>4</v>
      </c>
      <c r="Z399">
        <v>49</v>
      </c>
      <c r="AA399">
        <v>367</v>
      </c>
      <c r="AB399">
        <v>3.12</v>
      </c>
      <c r="AC399">
        <v>2.4900000000000002</v>
      </c>
      <c r="AD399" s="1">
        <f t="shared" si="73"/>
        <v>0.62999999999999989</v>
      </c>
      <c r="AE399" s="1">
        <f t="shared" si="74"/>
        <v>0.75609756097560976</v>
      </c>
      <c r="AF399" s="3">
        <f t="shared" si="75"/>
        <v>0.16847826086956522</v>
      </c>
      <c r="AG399" s="1">
        <f t="shared" si="76"/>
        <v>0.59756097560975607</v>
      </c>
      <c r="AH399" s="3">
        <f t="shared" si="77"/>
        <v>0.1335149863760218</v>
      </c>
    </row>
    <row r="400" spans="1:34" x14ac:dyDescent="0.2">
      <c r="A400">
        <v>399</v>
      </c>
      <c r="B400">
        <v>1997</v>
      </c>
      <c r="C400" t="s">
        <v>22</v>
      </c>
      <c r="D400" t="s">
        <v>60</v>
      </c>
      <c r="F400">
        <f t="shared" si="69"/>
        <v>0</v>
      </c>
      <c r="G400">
        <f t="shared" si="70"/>
        <v>0</v>
      </c>
      <c r="H400">
        <f t="shared" si="71"/>
        <v>0</v>
      </c>
      <c r="I400">
        <f t="shared" si="72"/>
        <v>0</v>
      </c>
      <c r="J400">
        <v>82</v>
      </c>
      <c r="K400">
        <v>17</v>
      </c>
      <c r="L400">
        <v>55</v>
      </c>
      <c r="M400">
        <v>10</v>
      </c>
      <c r="O400">
        <v>44</v>
      </c>
      <c r="P400" s="1">
        <f t="shared" si="78"/>
        <v>0.53658536585365857</v>
      </c>
      <c r="S400">
        <v>151</v>
      </c>
      <c r="T400">
        <v>269</v>
      </c>
      <c r="U400">
        <v>1823</v>
      </c>
      <c r="V400" s="2">
        <f t="shared" si="79"/>
        <v>22.23170731707317</v>
      </c>
      <c r="W400">
        <v>33</v>
      </c>
      <c r="X400">
        <v>353</v>
      </c>
      <c r="Y400">
        <v>16</v>
      </c>
      <c r="Z400">
        <v>72</v>
      </c>
      <c r="AA400">
        <v>410</v>
      </c>
      <c r="AB400">
        <v>1.84</v>
      </c>
      <c r="AC400">
        <v>3.28</v>
      </c>
      <c r="AD400" s="1">
        <f t="shared" si="73"/>
        <v>-1.4399999999999997</v>
      </c>
      <c r="AE400" s="1">
        <f t="shared" si="74"/>
        <v>0.40243902439024393</v>
      </c>
      <c r="AF400" s="3">
        <f t="shared" si="75"/>
        <v>9.3484419263456089E-2</v>
      </c>
      <c r="AG400" s="1">
        <f t="shared" si="76"/>
        <v>0.87804878048780488</v>
      </c>
      <c r="AH400" s="3">
        <f t="shared" si="77"/>
        <v>0.17560975609756097</v>
      </c>
    </row>
    <row r="401" spans="1:34" x14ac:dyDescent="0.2">
      <c r="A401">
        <v>400</v>
      </c>
      <c r="B401">
        <v>1997</v>
      </c>
      <c r="C401" t="s">
        <v>22</v>
      </c>
      <c r="D401" t="s">
        <v>24</v>
      </c>
      <c r="F401">
        <f t="shared" si="69"/>
        <v>0</v>
      </c>
      <c r="G401">
        <f t="shared" si="70"/>
        <v>0</v>
      </c>
      <c r="H401">
        <f t="shared" si="71"/>
        <v>0</v>
      </c>
      <c r="I401">
        <f t="shared" si="72"/>
        <v>0</v>
      </c>
      <c r="J401">
        <v>82</v>
      </c>
      <c r="K401">
        <v>30</v>
      </c>
      <c r="L401">
        <v>43</v>
      </c>
      <c r="M401">
        <v>9</v>
      </c>
      <c r="O401">
        <v>69</v>
      </c>
      <c r="P401" s="1">
        <f t="shared" si="78"/>
        <v>0.84146341463414631</v>
      </c>
      <c r="S401">
        <v>194</v>
      </c>
      <c r="T401">
        <v>237</v>
      </c>
      <c r="U401">
        <v>1481</v>
      </c>
      <c r="V401" s="2">
        <f t="shared" si="79"/>
        <v>18.060975609756099</v>
      </c>
      <c r="W401">
        <v>41</v>
      </c>
      <c r="X401">
        <v>359</v>
      </c>
      <c r="Y401">
        <v>13</v>
      </c>
      <c r="Z401">
        <v>50</v>
      </c>
      <c r="AA401">
        <v>372</v>
      </c>
      <c r="AB401">
        <v>2.37</v>
      </c>
      <c r="AC401">
        <v>2.89</v>
      </c>
      <c r="AD401" s="1">
        <f t="shared" si="73"/>
        <v>-0.52</v>
      </c>
      <c r="AE401" s="1">
        <f t="shared" si="74"/>
        <v>0.5</v>
      </c>
      <c r="AF401" s="3">
        <f t="shared" si="75"/>
        <v>0.11420612813370473</v>
      </c>
      <c r="AG401" s="1">
        <f t="shared" si="76"/>
        <v>0.6097560975609756</v>
      </c>
      <c r="AH401" s="3">
        <f t="shared" si="77"/>
        <v>0.13440860215053763</v>
      </c>
    </row>
    <row r="402" spans="1:34" x14ac:dyDescent="0.2">
      <c r="A402">
        <v>401</v>
      </c>
      <c r="B402">
        <v>1997</v>
      </c>
      <c r="C402" t="s">
        <v>22</v>
      </c>
      <c r="D402" t="s">
        <v>40</v>
      </c>
      <c r="F402">
        <f t="shared" si="69"/>
        <v>0</v>
      </c>
      <c r="G402">
        <f t="shared" si="70"/>
        <v>0</v>
      </c>
      <c r="H402">
        <f t="shared" si="71"/>
        <v>0</v>
      </c>
      <c r="I402">
        <f t="shared" si="72"/>
        <v>0</v>
      </c>
      <c r="J402">
        <v>82</v>
      </c>
      <c r="K402">
        <v>25</v>
      </c>
      <c r="L402">
        <v>43</v>
      </c>
      <c r="M402">
        <v>14</v>
      </c>
      <c r="O402">
        <v>64</v>
      </c>
      <c r="P402" s="1">
        <f t="shared" si="78"/>
        <v>0.78048780487804881</v>
      </c>
      <c r="S402">
        <v>224</v>
      </c>
      <c r="T402">
        <v>273</v>
      </c>
      <c r="U402">
        <v>2166</v>
      </c>
      <c r="V402" s="2">
        <f t="shared" si="79"/>
        <v>26.414634146341463</v>
      </c>
      <c r="W402">
        <v>48</v>
      </c>
      <c r="X402">
        <v>373</v>
      </c>
      <c r="Y402">
        <v>12</v>
      </c>
      <c r="Z402">
        <v>77</v>
      </c>
      <c r="AA402">
        <v>432</v>
      </c>
      <c r="AB402">
        <v>2.73</v>
      </c>
      <c r="AC402">
        <v>3.33</v>
      </c>
      <c r="AD402" s="1">
        <f t="shared" si="73"/>
        <v>-0.60000000000000009</v>
      </c>
      <c r="AE402" s="1">
        <f t="shared" si="74"/>
        <v>0.58536585365853655</v>
      </c>
      <c r="AF402" s="3">
        <f t="shared" si="75"/>
        <v>0.12868632707774799</v>
      </c>
      <c r="AG402" s="1">
        <f t="shared" si="76"/>
        <v>0.93902439024390238</v>
      </c>
      <c r="AH402" s="3">
        <f t="shared" si="77"/>
        <v>0.17824074074074073</v>
      </c>
    </row>
    <row r="403" spans="1:34" x14ac:dyDescent="0.2">
      <c r="A403">
        <v>402</v>
      </c>
      <c r="B403">
        <v>1997</v>
      </c>
      <c r="C403" t="s">
        <v>22</v>
      </c>
      <c r="D403" t="s">
        <v>46</v>
      </c>
      <c r="E403" t="s">
        <v>27</v>
      </c>
      <c r="F403">
        <f t="shared" si="69"/>
        <v>1</v>
      </c>
      <c r="G403">
        <f t="shared" si="70"/>
        <v>1</v>
      </c>
      <c r="H403">
        <f t="shared" si="71"/>
        <v>1</v>
      </c>
      <c r="I403">
        <f t="shared" si="72"/>
        <v>1</v>
      </c>
      <c r="J403">
        <v>82</v>
      </c>
      <c r="K403">
        <v>40</v>
      </c>
      <c r="L403">
        <v>30</v>
      </c>
      <c r="M403">
        <v>12</v>
      </c>
      <c r="O403">
        <v>92</v>
      </c>
      <c r="P403" s="1">
        <f t="shared" si="78"/>
        <v>1.1219512195121952</v>
      </c>
      <c r="S403">
        <v>219</v>
      </c>
      <c r="T403">
        <v>202</v>
      </c>
      <c r="U403">
        <v>1198</v>
      </c>
      <c r="V403" s="2">
        <f t="shared" si="79"/>
        <v>14.609756097560975</v>
      </c>
      <c r="W403">
        <v>55</v>
      </c>
      <c r="X403">
        <v>350</v>
      </c>
      <c r="Y403">
        <v>4</v>
      </c>
      <c r="Z403">
        <v>39</v>
      </c>
      <c r="AA403">
        <v>361</v>
      </c>
      <c r="AB403">
        <v>2.67</v>
      </c>
      <c r="AC403">
        <v>2.46</v>
      </c>
      <c r="AD403" s="1">
        <f t="shared" si="73"/>
        <v>0.20999999999999996</v>
      </c>
      <c r="AE403" s="1">
        <f t="shared" si="74"/>
        <v>0.67073170731707321</v>
      </c>
      <c r="AF403" s="3">
        <f t="shared" si="75"/>
        <v>0.15714285714285714</v>
      </c>
      <c r="AG403" s="1">
        <f t="shared" si="76"/>
        <v>0.47560975609756095</v>
      </c>
      <c r="AH403" s="3">
        <f t="shared" si="77"/>
        <v>0.10803324099722991</v>
      </c>
    </row>
    <row r="404" spans="1:34" x14ac:dyDescent="0.2">
      <c r="A404">
        <v>403</v>
      </c>
      <c r="B404">
        <v>1998</v>
      </c>
      <c r="C404" t="s">
        <v>22</v>
      </c>
      <c r="D404" t="s">
        <v>61</v>
      </c>
      <c r="E404" t="s">
        <v>63</v>
      </c>
      <c r="F404">
        <f t="shared" si="69"/>
        <v>1</v>
      </c>
      <c r="G404">
        <f t="shared" si="70"/>
        <v>0</v>
      </c>
      <c r="H404">
        <f t="shared" si="71"/>
        <v>0</v>
      </c>
      <c r="I404">
        <f t="shared" si="72"/>
        <v>0</v>
      </c>
      <c r="J404">
        <v>82</v>
      </c>
      <c r="K404">
        <v>35</v>
      </c>
      <c r="L404">
        <v>34</v>
      </c>
      <c r="M404">
        <v>13</v>
      </c>
      <c r="O404">
        <v>83</v>
      </c>
      <c r="P404" s="1">
        <f t="shared" si="78"/>
        <v>1.0121951219512195</v>
      </c>
      <c r="S404">
        <v>215</v>
      </c>
      <c r="T404">
        <v>206</v>
      </c>
      <c r="U404">
        <v>1323</v>
      </c>
      <c r="V404" s="2">
        <f t="shared" si="79"/>
        <v>16.134146341463413</v>
      </c>
      <c r="W404">
        <v>83</v>
      </c>
      <c r="X404">
        <v>378</v>
      </c>
      <c r="Y404">
        <v>7</v>
      </c>
      <c r="Z404">
        <v>60</v>
      </c>
      <c r="AA404">
        <v>387</v>
      </c>
      <c r="AB404">
        <v>2.62</v>
      </c>
      <c r="AC404">
        <v>2.5099999999999998</v>
      </c>
      <c r="AD404" s="1">
        <f t="shared" si="73"/>
        <v>0.11000000000000032</v>
      </c>
      <c r="AE404" s="1">
        <f t="shared" si="74"/>
        <v>1.0121951219512195</v>
      </c>
      <c r="AF404" s="3">
        <f t="shared" si="75"/>
        <v>0.21957671957671956</v>
      </c>
      <c r="AG404" s="1">
        <f t="shared" si="76"/>
        <v>0.73170731707317072</v>
      </c>
      <c r="AH404" s="3">
        <f t="shared" si="77"/>
        <v>0.15503875968992248</v>
      </c>
    </row>
    <row r="405" spans="1:34" x14ac:dyDescent="0.2">
      <c r="A405">
        <v>404</v>
      </c>
      <c r="B405">
        <v>1998</v>
      </c>
      <c r="C405" t="s">
        <v>22</v>
      </c>
      <c r="D405" t="s">
        <v>26</v>
      </c>
      <c r="E405" t="s">
        <v>62</v>
      </c>
      <c r="F405">
        <f t="shared" si="69"/>
        <v>1</v>
      </c>
      <c r="G405">
        <f t="shared" si="70"/>
        <v>1</v>
      </c>
      <c r="H405">
        <f t="shared" si="71"/>
        <v>0</v>
      </c>
      <c r="I405">
        <f t="shared" si="72"/>
        <v>0</v>
      </c>
      <c r="J405">
        <v>82</v>
      </c>
      <c r="K405">
        <v>39</v>
      </c>
      <c r="L405">
        <v>30</v>
      </c>
      <c r="M405">
        <v>13</v>
      </c>
      <c r="O405">
        <v>91</v>
      </c>
      <c r="P405" s="1">
        <f t="shared" si="78"/>
        <v>1.1097560975609757</v>
      </c>
      <c r="S405">
        <v>214</v>
      </c>
      <c r="T405">
        <v>181</v>
      </c>
      <c r="U405">
        <v>1182</v>
      </c>
      <c r="V405" s="2">
        <f t="shared" si="79"/>
        <v>14.414634146341463</v>
      </c>
      <c r="W405">
        <v>65</v>
      </c>
      <c r="X405">
        <v>368</v>
      </c>
      <c r="Y405">
        <v>9</v>
      </c>
      <c r="Z405">
        <v>33</v>
      </c>
      <c r="AA405">
        <v>305</v>
      </c>
      <c r="AB405">
        <v>2.61</v>
      </c>
      <c r="AC405">
        <v>2.21</v>
      </c>
      <c r="AD405" s="1">
        <f t="shared" si="73"/>
        <v>0.39999999999999991</v>
      </c>
      <c r="AE405" s="1">
        <f t="shared" si="74"/>
        <v>0.79268292682926833</v>
      </c>
      <c r="AF405" s="3">
        <f t="shared" si="75"/>
        <v>0.1766304347826087</v>
      </c>
      <c r="AG405" s="1">
        <f t="shared" si="76"/>
        <v>0.40243902439024393</v>
      </c>
      <c r="AH405" s="3">
        <f t="shared" si="77"/>
        <v>0.10819672131147541</v>
      </c>
    </row>
    <row r="406" spans="1:34" x14ac:dyDescent="0.2">
      <c r="A406">
        <v>405</v>
      </c>
      <c r="B406">
        <v>1998</v>
      </c>
      <c r="C406" t="s">
        <v>22</v>
      </c>
      <c r="D406" t="s">
        <v>39</v>
      </c>
      <c r="E406" t="s">
        <v>27</v>
      </c>
      <c r="F406">
        <f t="shared" si="69"/>
        <v>1</v>
      </c>
      <c r="G406">
        <f t="shared" si="70"/>
        <v>1</v>
      </c>
      <c r="H406">
        <f t="shared" si="71"/>
        <v>1</v>
      </c>
      <c r="I406">
        <f t="shared" si="72"/>
        <v>1</v>
      </c>
      <c r="J406">
        <v>82</v>
      </c>
      <c r="K406">
        <v>37</v>
      </c>
      <c r="L406">
        <v>28</v>
      </c>
      <c r="M406">
        <v>17</v>
      </c>
      <c r="O406">
        <v>91</v>
      </c>
      <c r="P406" s="1">
        <f t="shared" si="78"/>
        <v>1.1097560975609757</v>
      </c>
      <c r="S406">
        <v>207</v>
      </c>
      <c r="T406">
        <v>175</v>
      </c>
      <c r="U406">
        <v>1561</v>
      </c>
      <c r="V406" s="2">
        <f t="shared" si="79"/>
        <v>19.036585365853657</v>
      </c>
      <c r="W406">
        <v>49</v>
      </c>
      <c r="X406">
        <v>363</v>
      </c>
      <c r="Y406">
        <v>7</v>
      </c>
      <c r="Z406">
        <v>55</v>
      </c>
      <c r="AA406">
        <v>399</v>
      </c>
      <c r="AB406">
        <v>2.52</v>
      </c>
      <c r="AC406">
        <v>2.13</v>
      </c>
      <c r="AD406" s="1">
        <f t="shared" si="73"/>
        <v>0.39000000000000012</v>
      </c>
      <c r="AE406" s="1">
        <f t="shared" si="74"/>
        <v>0.59756097560975607</v>
      </c>
      <c r="AF406" s="3">
        <f t="shared" si="75"/>
        <v>0.13498622589531681</v>
      </c>
      <c r="AG406" s="1">
        <f t="shared" si="76"/>
        <v>0.67073170731707321</v>
      </c>
      <c r="AH406" s="3">
        <f t="shared" si="77"/>
        <v>0.13784461152882205</v>
      </c>
    </row>
    <row r="407" spans="1:34" x14ac:dyDescent="0.2">
      <c r="A407">
        <v>406</v>
      </c>
      <c r="B407">
        <v>1998</v>
      </c>
      <c r="C407" t="s">
        <v>22</v>
      </c>
      <c r="D407" t="s">
        <v>42</v>
      </c>
      <c r="F407">
        <f t="shared" si="69"/>
        <v>0</v>
      </c>
      <c r="G407">
        <f t="shared" si="70"/>
        <v>0</v>
      </c>
      <c r="H407">
        <f t="shared" si="71"/>
        <v>0</v>
      </c>
      <c r="I407">
        <f t="shared" si="72"/>
        <v>0</v>
      </c>
      <c r="J407">
        <v>82</v>
      </c>
      <c r="K407">
        <v>30</v>
      </c>
      <c r="L407">
        <v>40</v>
      </c>
      <c r="M407">
        <v>12</v>
      </c>
      <c r="O407">
        <v>72</v>
      </c>
      <c r="P407" s="1">
        <f t="shared" si="78"/>
        <v>0.87804878048780488</v>
      </c>
      <c r="S407">
        <v>211</v>
      </c>
      <c r="T407">
        <v>234</v>
      </c>
      <c r="U407">
        <v>1389</v>
      </c>
      <c r="V407" s="2">
        <f t="shared" si="79"/>
        <v>16.939024390243901</v>
      </c>
      <c r="W407">
        <v>51</v>
      </c>
      <c r="X407">
        <v>357</v>
      </c>
      <c r="Y407">
        <v>6</v>
      </c>
      <c r="Z407">
        <v>78</v>
      </c>
      <c r="AA407">
        <v>386</v>
      </c>
      <c r="AB407">
        <v>2.57</v>
      </c>
      <c r="AC407">
        <v>2.85</v>
      </c>
      <c r="AD407" s="1">
        <f t="shared" si="73"/>
        <v>-0.28000000000000025</v>
      </c>
      <c r="AE407" s="1">
        <f t="shared" si="74"/>
        <v>0.62195121951219512</v>
      </c>
      <c r="AF407" s="3">
        <f t="shared" si="75"/>
        <v>0.14285714285714285</v>
      </c>
      <c r="AG407" s="1">
        <f t="shared" si="76"/>
        <v>0.95121951219512191</v>
      </c>
      <c r="AH407" s="3">
        <f t="shared" si="77"/>
        <v>0.20207253886010362</v>
      </c>
    </row>
    <row r="408" spans="1:34" x14ac:dyDescent="0.2">
      <c r="A408">
        <v>407</v>
      </c>
      <c r="B408">
        <v>1998</v>
      </c>
      <c r="C408" t="s">
        <v>22</v>
      </c>
      <c r="D408" t="s">
        <v>50</v>
      </c>
      <c r="E408" t="s">
        <v>63</v>
      </c>
      <c r="F408">
        <f t="shared" si="69"/>
        <v>1</v>
      </c>
      <c r="G408">
        <f t="shared" si="70"/>
        <v>0</v>
      </c>
      <c r="H408">
        <f t="shared" si="71"/>
        <v>0</v>
      </c>
      <c r="I408">
        <f t="shared" si="72"/>
        <v>0</v>
      </c>
      <c r="J408">
        <v>82</v>
      </c>
      <c r="K408">
        <v>34</v>
      </c>
      <c r="L408">
        <v>30</v>
      </c>
      <c r="M408">
        <v>18</v>
      </c>
      <c r="O408">
        <v>86</v>
      </c>
      <c r="P408" s="1">
        <f t="shared" si="78"/>
        <v>1.0487804878048781</v>
      </c>
      <c r="S408">
        <v>210</v>
      </c>
      <c r="T408">
        <v>202</v>
      </c>
      <c r="U408">
        <v>1158</v>
      </c>
      <c r="V408" s="2">
        <f t="shared" si="79"/>
        <v>14.121951219512194</v>
      </c>
      <c r="W408">
        <v>42</v>
      </c>
      <c r="X408">
        <v>382</v>
      </c>
      <c r="Y408">
        <v>6</v>
      </c>
      <c r="Z408">
        <v>51</v>
      </c>
      <c r="AA408">
        <v>346</v>
      </c>
      <c r="AB408">
        <v>2.56</v>
      </c>
      <c r="AC408">
        <v>2.46</v>
      </c>
      <c r="AD408" s="1">
        <f t="shared" si="73"/>
        <v>0.10000000000000009</v>
      </c>
      <c r="AE408" s="1">
        <f t="shared" si="74"/>
        <v>0.51219512195121952</v>
      </c>
      <c r="AF408" s="3">
        <f t="shared" si="75"/>
        <v>0.1099476439790576</v>
      </c>
      <c r="AG408" s="1">
        <f t="shared" si="76"/>
        <v>0.62195121951219512</v>
      </c>
      <c r="AH408" s="3">
        <f t="shared" si="77"/>
        <v>0.14739884393063585</v>
      </c>
    </row>
    <row r="409" spans="1:34" x14ac:dyDescent="0.2">
      <c r="A409">
        <v>408</v>
      </c>
      <c r="B409">
        <v>1998</v>
      </c>
      <c r="C409" t="s">
        <v>22</v>
      </c>
      <c r="D409" t="s">
        <v>29</v>
      </c>
      <c r="F409">
        <f t="shared" si="69"/>
        <v>0</v>
      </c>
      <c r="G409">
        <f t="shared" si="70"/>
        <v>0</v>
      </c>
      <c r="H409">
        <f t="shared" si="71"/>
        <v>0</v>
      </c>
      <c r="I409">
        <f t="shared" si="72"/>
        <v>0</v>
      </c>
      <c r="J409">
        <v>82</v>
      </c>
      <c r="K409">
        <v>29</v>
      </c>
      <c r="L409">
        <v>41</v>
      </c>
      <c r="M409">
        <v>12</v>
      </c>
      <c r="O409">
        <v>70</v>
      </c>
      <c r="P409" s="1">
        <f t="shared" si="78"/>
        <v>0.85365853658536583</v>
      </c>
      <c r="S409">
        <v>202</v>
      </c>
      <c r="T409">
        <v>248</v>
      </c>
      <c r="U409">
        <v>1807</v>
      </c>
      <c r="V409" s="2">
        <f t="shared" si="79"/>
        <v>22.036585365853657</v>
      </c>
      <c r="W409">
        <v>50</v>
      </c>
      <c r="X409">
        <v>335</v>
      </c>
      <c r="Y409">
        <v>10</v>
      </c>
      <c r="Z409">
        <v>80</v>
      </c>
      <c r="AA409">
        <v>405</v>
      </c>
      <c r="AB409">
        <v>2.46</v>
      </c>
      <c r="AC409">
        <v>3.02</v>
      </c>
      <c r="AD409" s="1">
        <f t="shared" si="73"/>
        <v>-0.56000000000000005</v>
      </c>
      <c r="AE409" s="1">
        <f t="shared" si="74"/>
        <v>0.6097560975609756</v>
      </c>
      <c r="AF409" s="3">
        <f t="shared" si="75"/>
        <v>0.14925373134328357</v>
      </c>
      <c r="AG409" s="1">
        <f t="shared" si="76"/>
        <v>0.97560975609756095</v>
      </c>
      <c r="AH409" s="3">
        <f t="shared" si="77"/>
        <v>0.19753086419753085</v>
      </c>
    </row>
    <row r="410" spans="1:34" x14ac:dyDescent="0.2">
      <c r="A410">
        <v>409</v>
      </c>
      <c r="B410">
        <v>1998</v>
      </c>
      <c r="C410" t="s">
        <v>22</v>
      </c>
      <c r="D410" t="s">
        <v>52</v>
      </c>
      <c r="E410" t="s">
        <v>57</v>
      </c>
      <c r="F410">
        <f t="shared" si="69"/>
        <v>1</v>
      </c>
      <c r="G410">
        <f t="shared" si="70"/>
        <v>1</v>
      </c>
      <c r="H410">
        <f t="shared" si="71"/>
        <v>1</v>
      </c>
      <c r="I410">
        <f t="shared" si="72"/>
        <v>0</v>
      </c>
      <c r="J410">
        <v>82</v>
      </c>
      <c r="K410">
        <v>44</v>
      </c>
      <c r="L410">
        <v>28</v>
      </c>
      <c r="M410">
        <v>10</v>
      </c>
      <c r="O410">
        <v>98</v>
      </c>
      <c r="P410" s="1">
        <f t="shared" si="78"/>
        <v>1.1951219512195121</v>
      </c>
      <c r="S410">
        <v>239</v>
      </c>
      <c r="T410">
        <v>205</v>
      </c>
      <c r="U410">
        <v>1619</v>
      </c>
      <c r="V410" s="2">
        <f t="shared" si="79"/>
        <v>19.743902439024389</v>
      </c>
      <c r="W410">
        <v>71</v>
      </c>
      <c r="X410">
        <v>375</v>
      </c>
      <c r="Y410">
        <v>12</v>
      </c>
      <c r="Z410">
        <v>63</v>
      </c>
      <c r="AA410">
        <v>386</v>
      </c>
      <c r="AB410">
        <v>2.91</v>
      </c>
      <c r="AC410">
        <v>2.5</v>
      </c>
      <c r="AD410" s="1">
        <f t="shared" si="73"/>
        <v>0.41000000000000014</v>
      </c>
      <c r="AE410" s="1">
        <f t="shared" si="74"/>
        <v>0.86585365853658536</v>
      </c>
      <c r="AF410" s="3">
        <f t="shared" si="75"/>
        <v>0.18933333333333333</v>
      </c>
      <c r="AG410" s="1">
        <f t="shared" si="76"/>
        <v>0.76829268292682928</v>
      </c>
      <c r="AH410" s="3">
        <f t="shared" si="77"/>
        <v>0.16321243523316062</v>
      </c>
    </row>
    <row r="411" spans="1:34" x14ac:dyDescent="0.2">
      <c r="A411">
        <v>410</v>
      </c>
      <c r="B411">
        <v>1998</v>
      </c>
      <c r="C411" t="s">
        <v>22</v>
      </c>
      <c r="D411" t="s">
        <v>35</v>
      </c>
      <c r="E411" t="s">
        <v>25</v>
      </c>
      <c r="F411">
        <f t="shared" si="69"/>
        <v>1</v>
      </c>
      <c r="G411">
        <f t="shared" si="70"/>
        <v>1</v>
      </c>
      <c r="H411">
        <f t="shared" si="71"/>
        <v>1</v>
      </c>
      <c r="I411">
        <f t="shared" si="72"/>
        <v>1</v>
      </c>
      <c r="J411">
        <v>82</v>
      </c>
      <c r="K411">
        <v>51</v>
      </c>
      <c r="L411">
        <v>19</v>
      </c>
      <c r="M411">
        <v>12</v>
      </c>
      <c r="O411">
        <v>114</v>
      </c>
      <c r="P411" s="1">
        <f t="shared" si="78"/>
        <v>1.3902439024390243</v>
      </c>
      <c r="S411">
        <v>236</v>
      </c>
      <c r="T411">
        <v>168</v>
      </c>
      <c r="U411">
        <v>1108</v>
      </c>
      <c r="V411" s="2">
        <f t="shared" si="79"/>
        <v>13.512195121951219</v>
      </c>
      <c r="W411">
        <v>74</v>
      </c>
      <c r="X411">
        <v>393</v>
      </c>
      <c r="Y411">
        <v>4</v>
      </c>
      <c r="Z411">
        <v>43</v>
      </c>
      <c r="AA411">
        <v>319</v>
      </c>
      <c r="AB411">
        <v>2.88</v>
      </c>
      <c r="AC411">
        <v>2.0499999999999998</v>
      </c>
      <c r="AD411" s="1">
        <f t="shared" si="73"/>
        <v>0.83000000000000007</v>
      </c>
      <c r="AE411" s="1">
        <f t="shared" si="74"/>
        <v>0.90243902439024393</v>
      </c>
      <c r="AF411" s="3">
        <f t="shared" si="75"/>
        <v>0.18829516539440203</v>
      </c>
      <c r="AG411" s="1">
        <f t="shared" si="76"/>
        <v>0.52439024390243905</v>
      </c>
      <c r="AH411" s="3">
        <f t="shared" si="77"/>
        <v>0.13479623824451412</v>
      </c>
    </row>
    <row r="412" spans="1:34" x14ac:dyDescent="0.2">
      <c r="A412">
        <v>411</v>
      </c>
      <c r="B412">
        <v>1998</v>
      </c>
      <c r="C412" t="s">
        <v>22</v>
      </c>
      <c r="D412" t="s">
        <v>31</v>
      </c>
      <c r="E412" t="s">
        <v>62</v>
      </c>
      <c r="F412">
        <f t="shared" si="69"/>
        <v>1</v>
      </c>
      <c r="G412">
        <f t="shared" si="70"/>
        <v>1</v>
      </c>
      <c r="H412">
        <f t="shared" si="71"/>
        <v>0</v>
      </c>
      <c r="I412">
        <f t="shared" si="72"/>
        <v>0</v>
      </c>
      <c r="J412">
        <v>82</v>
      </c>
      <c r="K412">
        <v>43</v>
      </c>
      <c r="L412">
        <v>32</v>
      </c>
      <c r="M412">
        <v>7</v>
      </c>
      <c r="O412">
        <v>93</v>
      </c>
      <c r="P412" s="1">
        <f t="shared" si="78"/>
        <v>1.1341463414634145</v>
      </c>
      <c r="S412">
        <v>245</v>
      </c>
      <c r="T412">
        <v>202</v>
      </c>
      <c r="U412">
        <v>1202</v>
      </c>
      <c r="V412" s="2">
        <f t="shared" si="79"/>
        <v>14.658536585365853</v>
      </c>
      <c r="W412">
        <v>67</v>
      </c>
      <c r="X412">
        <v>415</v>
      </c>
      <c r="Y412">
        <v>7</v>
      </c>
      <c r="Z412">
        <v>45</v>
      </c>
      <c r="AA412">
        <v>355</v>
      </c>
      <c r="AB412">
        <v>2.99</v>
      </c>
      <c r="AC412">
        <v>2.46</v>
      </c>
      <c r="AD412" s="1">
        <f t="shared" si="73"/>
        <v>0.53000000000000025</v>
      </c>
      <c r="AE412" s="1">
        <f t="shared" si="74"/>
        <v>0.81707317073170727</v>
      </c>
      <c r="AF412" s="3">
        <f t="shared" si="75"/>
        <v>0.16144578313253011</v>
      </c>
      <c r="AG412" s="1">
        <f t="shared" si="76"/>
        <v>0.54878048780487809</v>
      </c>
      <c r="AH412" s="3">
        <f t="shared" si="77"/>
        <v>0.12676056338028169</v>
      </c>
    </row>
    <row r="413" spans="1:34" x14ac:dyDescent="0.2">
      <c r="A413">
        <v>412</v>
      </c>
      <c r="B413">
        <v>1998</v>
      </c>
      <c r="C413" t="s">
        <v>22</v>
      </c>
      <c r="D413" t="s">
        <v>48</v>
      </c>
      <c r="E413" t="s">
        <v>63</v>
      </c>
      <c r="F413">
        <f t="shared" si="69"/>
        <v>1</v>
      </c>
      <c r="G413">
        <f t="shared" si="70"/>
        <v>0</v>
      </c>
      <c r="H413">
        <f t="shared" si="71"/>
        <v>0</v>
      </c>
      <c r="I413">
        <f t="shared" si="72"/>
        <v>0</v>
      </c>
      <c r="J413">
        <v>82</v>
      </c>
      <c r="K413">
        <v>33</v>
      </c>
      <c r="L413">
        <v>37</v>
      </c>
      <c r="M413">
        <v>12</v>
      </c>
      <c r="O413">
        <v>78</v>
      </c>
      <c r="P413" s="1">
        <f t="shared" si="78"/>
        <v>0.95121951219512191</v>
      </c>
      <c r="S413">
        <v>230</v>
      </c>
      <c r="T413">
        <v>226</v>
      </c>
      <c r="U413">
        <v>1373</v>
      </c>
      <c r="V413" s="2">
        <f t="shared" si="79"/>
        <v>16.743902439024389</v>
      </c>
      <c r="W413">
        <v>63</v>
      </c>
      <c r="X413">
        <v>438</v>
      </c>
      <c r="Y413">
        <v>10</v>
      </c>
      <c r="Z413">
        <v>67</v>
      </c>
      <c r="AA413">
        <v>374</v>
      </c>
      <c r="AB413">
        <v>2.8</v>
      </c>
      <c r="AC413">
        <v>2.76</v>
      </c>
      <c r="AD413" s="1">
        <f t="shared" si="73"/>
        <v>4.0000000000000036E-2</v>
      </c>
      <c r="AE413" s="1">
        <f t="shared" si="74"/>
        <v>0.76829268292682928</v>
      </c>
      <c r="AF413" s="3">
        <f t="shared" si="75"/>
        <v>0.14383561643835616</v>
      </c>
      <c r="AG413" s="1">
        <f t="shared" si="76"/>
        <v>0.81707317073170727</v>
      </c>
      <c r="AH413" s="3">
        <f t="shared" si="77"/>
        <v>0.17914438502673796</v>
      </c>
    </row>
    <row r="414" spans="1:34" x14ac:dyDescent="0.2">
      <c r="A414">
        <v>413</v>
      </c>
      <c r="B414">
        <v>1998</v>
      </c>
      <c r="C414" t="s">
        <v>22</v>
      </c>
      <c r="D414" t="s">
        <v>64</v>
      </c>
      <c r="F414">
        <f t="shared" si="69"/>
        <v>0</v>
      </c>
      <c r="G414">
        <f t="shared" si="70"/>
        <v>0</v>
      </c>
      <c r="H414">
        <f t="shared" si="71"/>
        <v>0</v>
      </c>
      <c r="I414">
        <f t="shared" si="72"/>
        <v>0</v>
      </c>
      <c r="J414">
        <v>82</v>
      </c>
      <c r="K414">
        <v>30</v>
      </c>
      <c r="L414">
        <v>34</v>
      </c>
      <c r="M414">
        <v>18</v>
      </c>
      <c r="O414">
        <v>78</v>
      </c>
      <c r="P414" s="1">
        <f t="shared" si="78"/>
        <v>0.95121951219512191</v>
      </c>
      <c r="S414">
        <v>210</v>
      </c>
      <c r="T414">
        <v>228</v>
      </c>
      <c r="U414">
        <v>1522</v>
      </c>
      <c r="V414" s="2">
        <f t="shared" si="79"/>
        <v>18.560975609756099</v>
      </c>
      <c r="W414">
        <v>51</v>
      </c>
      <c r="X414">
        <v>380</v>
      </c>
      <c r="Y414">
        <v>11</v>
      </c>
      <c r="Z414">
        <v>67</v>
      </c>
      <c r="AA414">
        <v>370</v>
      </c>
      <c r="AB414">
        <v>2.56</v>
      </c>
      <c r="AC414">
        <v>2.78</v>
      </c>
      <c r="AD414" s="1">
        <f t="shared" si="73"/>
        <v>-0.21999999999999975</v>
      </c>
      <c r="AE414" s="1">
        <f t="shared" si="74"/>
        <v>0.62195121951219512</v>
      </c>
      <c r="AF414" s="3">
        <f t="shared" si="75"/>
        <v>0.13421052631578947</v>
      </c>
      <c r="AG414" s="1">
        <f t="shared" si="76"/>
        <v>0.81707317073170727</v>
      </c>
      <c r="AH414" s="3">
        <f t="shared" si="77"/>
        <v>0.18108108108108109</v>
      </c>
    </row>
    <row r="415" spans="1:34" x14ac:dyDescent="0.2">
      <c r="A415">
        <v>414</v>
      </c>
      <c r="B415">
        <v>1998</v>
      </c>
      <c r="C415" t="s">
        <v>22</v>
      </c>
      <c r="D415" t="s">
        <v>33</v>
      </c>
      <c r="F415">
        <f t="shared" si="69"/>
        <v>0</v>
      </c>
      <c r="G415">
        <f t="shared" si="70"/>
        <v>0</v>
      </c>
      <c r="H415">
        <f t="shared" si="71"/>
        <v>0</v>
      </c>
      <c r="I415">
        <f t="shared" si="72"/>
        <v>0</v>
      </c>
      <c r="J415">
        <v>82</v>
      </c>
      <c r="K415">
        <v>32</v>
      </c>
      <c r="L415">
        <v>45</v>
      </c>
      <c r="M415">
        <v>5</v>
      </c>
      <c r="O415">
        <v>69</v>
      </c>
      <c r="P415" s="1">
        <f t="shared" si="78"/>
        <v>0.84146341463414631</v>
      </c>
      <c r="S415">
        <v>189</v>
      </c>
      <c r="T415">
        <v>222</v>
      </c>
      <c r="U415">
        <v>1383</v>
      </c>
      <c r="V415" s="2">
        <f t="shared" si="79"/>
        <v>16.865853658536587</v>
      </c>
      <c r="W415">
        <v>43</v>
      </c>
      <c r="X415">
        <v>327</v>
      </c>
      <c r="Y415">
        <v>11</v>
      </c>
      <c r="Z415">
        <v>47</v>
      </c>
      <c r="AA415">
        <v>330</v>
      </c>
      <c r="AB415">
        <v>2.2999999999999998</v>
      </c>
      <c r="AC415">
        <v>2.71</v>
      </c>
      <c r="AD415" s="1">
        <f t="shared" si="73"/>
        <v>-0.41000000000000014</v>
      </c>
      <c r="AE415" s="1">
        <f t="shared" si="74"/>
        <v>0.52439024390243905</v>
      </c>
      <c r="AF415" s="3">
        <f t="shared" si="75"/>
        <v>0.13149847094801223</v>
      </c>
      <c r="AG415" s="1">
        <f t="shared" si="76"/>
        <v>0.57317073170731703</v>
      </c>
      <c r="AH415" s="3">
        <f t="shared" si="77"/>
        <v>0.14242424242424243</v>
      </c>
    </row>
    <row r="416" spans="1:34" x14ac:dyDescent="0.2">
      <c r="A416">
        <v>415</v>
      </c>
      <c r="B416">
        <v>1998</v>
      </c>
      <c r="C416" t="s">
        <v>22</v>
      </c>
      <c r="D416" t="s">
        <v>23</v>
      </c>
      <c r="F416">
        <f t="shared" si="69"/>
        <v>0</v>
      </c>
      <c r="G416">
        <f t="shared" si="70"/>
        <v>0</v>
      </c>
      <c r="H416">
        <f t="shared" si="71"/>
        <v>0</v>
      </c>
      <c r="I416">
        <f t="shared" si="72"/>
        <v>0</v>
      </c>
      <c r="J416">
        <v>82</v>
      </c>
      <c r="K416">
        <v>32</v>
      </c>
      <c r="L416">
        <v>39</v>
      </c>
      <c r="M416">
        <v>11</v>
      </c>
      <c r="O416">
        <v>75</v>
      </c>
      <c r="P416" s="1">
        <f t="shared" si="78"/>
        <v>0.91463414634146345</v>
      </c>
      <c r="S416">
        <v>184</v>
      </c>
      <c r="T416">
        <v>209</v>
      </c>
      <c r="U416">
        <v>1299</v>
      </c>
      <c r="V416" s="2">
        <f t="shared" si="79"/>
        <v>15.841463414634147</v>
      </c>
      <c r="W416">
        <v>50</v>
      </c>
      <c r="X416">
        <v>344</v>
      </c>
      <c r="Y416">
        <v>10</v>
      </c>
      <c r="Z416">
        <v>44</v>
      </c>
      <c r="AA416">
        <v>344</v>
      </c>
      <c r="AB416">
        <v>2.2400000000000002</v>
      </c>
      <c r="AC416">
        <v>2.5499999999999998</v>
      </c>
      <c r="AD416" s="1">
        <f t="shared" si="73"/>
        <v>-0.30999999999999961</v>
      </c>
      <c r="AE416" s="1">
        <f t="shared" si="74"/>
        <v>0.6097560975609756</v>
      </c>
      <c r="AF416" s="3">
        <f t="shared" si="75"/>
        <v>0.14534883720930233</v>
      </c>
      <c r="AG416" s="1">
        <f t="shared" si="76"/>
        <v>0.53658536585365857</v>
      </c>
      <c r="AH416" s="3">
        <f t="shared" si="77"/>
        <v>0.12790697674418605</v>
      </c>
    </row>
    <row r="417" spans="1:34" x14ac:dyDescent="0.2">
      <c r="A417">
        <v>416</v>
      </c>
      <c r="B417">
        <v>1998</v>
      </c>
      <c r="C417" t="s">
        <v>22</v>
      </c>
      <c r="D417" t="s">
        <v>65</v>
      </c>
      <c r="F417">
        <f t="shared" si="69"/>
        <v>0</v>
      </c>
      <c r="G417">
        <f t="shared" si="70"/>
        <v>0</v>
      </c>
      <c r="H417">
        <f t="shared" si="71"/>
        <v>0</v>
      </c>
      <c r="I417">
        <f t="shared" si="72"/>
        <v>0</v>
      </c>
      <c r="J417">
        <v>82</v>
      </c>
      <c r="K417">
        <v>28</v>
      </c>
      <c r="L417">
        <v>47</v>
      </c>
      <c r="M417">
        <v>7</v>
      </c>
      <c r="O417">
        <v>63</v>
      </c>
      <c r="P417" s="1">
        <f t="shared" si="78"/>
        <v>0.76829268292682928</v>
      </c>
      <c r="S417">
        <v>190</v>
      </c>
      <c r="T417">
        <v>261</v>
      </c>
      <c r="U417">
        <v>1420</v>
      </c>
      <c r="V417" s="2">
        <f t="shared" si="79"/>
        <v>17.317073170731707</v>
      </c>
      <c r="W417">
        <v>40</v>
      </c>
      <c r="X417">
        <v>324</v>
      </c>
      <c r="Y417">
        <v>10</v>
      </c>
      <c r="Z417">
        <v>75</v>
      </c>
      <c r="AA417">
        <v>357</v>
      </c>
      <c r="AB417">
        <v>2.3199999999999998</v>
      </c>
      <c r="AC417">
        <v>3.18</v>
      </c>
      <c r="AD417" s="1">
        <f t="shared" si="73"/>
        <v>-0.86000000000000032</v>
      </c>
      <c r="AE417" s="1">
        <f t="shared" si="74"/>
        <v>0.48780487804878048</v>
      </c>
      <c r="AF417" s="3">
        <f t="shared" si="75"/>
        <v>0.12345679012345678</v>
      </c>
      <c r="AG417" s="1">
        <f t="shared" si="76"/>
        <v>0.91463414634146345</v>
      </c>
      <c r="AH417" s="3">
        <f t="shared" si="77"/>
        <v>0.21008403361344538</v>
      </c>
    </row>
    <row r="418" spans="1:34" x14ac:dyDescent="0.2">
      <c r="A418">
        <v>417</v>
      </c>
      <c r="B418">
        <v>1998</v>
      </c>
      <c r="C418" t="s">
        <v>22</v>
      </c>
      <c r="D418" t="s">
        <v>45</v>
      </c>
      <c r="E418" t="s">
        <v>63</v>
      </c>
      <c r="F418">
        <f t="shared" si="69"/>
        <v>1</v>
      </c>
      <c r="G418">
        <f t="shared" si="70"/>
        <v>0</v>
      </c>
      <c r="H418">
        <f t="shared" si="71"/>
        <v>0</v>
      </c>
      <c r="I418">
        <f t="shared" si="72"/>
        <v>0</v>
      </c>
      <c r="J418">
        <v>82</v>
      </c>
      <c r="K418">
        <v>47</v>
      </c>
      <c r="L418">
        <v>24</v>
      </c>
      <c r="M418">
        <v>11</v>
      </c>
      <c r="O418">
        <v>105</v>
      </c>
      <c r="P418" s="1">
        <f t="shared" si="78"/>
        <v>1.2804878048780488</v>
      </c>
      <c r="S418">
        <v>248</v>
      </c>
      <c r="T418">
        <v>196</v>
      </c>
      <c r="U418">
        <v>1355</v>
      </c>
      <c r="V418" s="2">
        <f t="shared" si="79"/>
        <v>16.524390243902438</v>
      </c>
      <c r="W418">
        <v>60</v>
      </c>
      <c r="X418">
        <v>304</v>
      </c>
      <c r="Y418">
        <v>5</v>
      </c>
      <c r="Z418">
        <v>47</v>
      </c>
      <c r="AA418">
        <v>325</v>
      </c>
      <c r="AB418">
        <v>3.02</v>
      </c>
      <c r="AC418">
        <v>2.39</v>
      </c>
      <c r="AD418" s="1">
        <f t="shared" si="73"/>
        <v>0.62999999999999989</v>
      </c>
      <c r="AE418" s="1">
        <f t="shared" si="74"/>
        <v>0.73170731707317072</v>
      </c>
      <c r="AF418" s="3">
        <f t="shared" si="75"/>
        <v>0.19736842105263158</v>
      </c>
      <c r="AG418" s="1">
        <f t="shared" si="76"/>
        <v>0.57317073170731703</v>
      </c>
      <c r="AH418" s="3">
        <f t="shared" si="77"/>
        <v>0.14461538461538462</v>
      </c>
    </row>
    <row r="419" spans="1:34" x14ac:dyDescent="0.2">
      <c r="A419">
        <v>418</v>
      </c>
      <c r="B419">
        <v>1998</v>
      </c>
      <c r="C419" t="s">
        <v>22</v>
      </c>
      <c r="D419" t="s">
        <v>43</v>
      </c>
      <c r="F419">
        <f t="shared" si="69"/>
        <v>0</v>
      </c>
      <c r="G419">
        <f t="shared" si="70"/>
        <v>0</v>
      </c>
      <c r="H419">
        <f t="shared" si="71"/>
        <v>0</v>
      </c>
      <c r="I419">
        <f t="shared" si="72"/>
        <v>0</v>
      </c>
      <c r="J419">
        <v>82</v>
      </c>
      <c r="K419">
        <v>24</v>
      </c>
      <c r="L419">
        <v>48</v>
      </c>
      <c r="M419">
        <v>10</v>
      </c>
      <c r="O419">
        <v>58</v>
      </c>
      <c r="P419" s="1">
        <f t="shared" si="78"/>
        <v>0.70731707317073167</v>
      </c>
      <c r="S419">
        <v>194</v>
      </c>
      <c r="T419">
        <v>244</v>
      </c>
      <c r="U419">
        <v>1111</v>
      </c>
      <c r="V419" s="2">
        <f t="shared" si="79"/>
        <v>13.548780487804878</v>
      </c>
      <c r="W419">
        <v>54</v>
      </c>
      <c r="X419">
        <v>341</v>
      </c>
      <c r="Y419">
        <v>7</v>
      </c>
      <c r="Z419">
        <v>60</v>
      </c>
      <c r="AA419">
        <v>363</v>
      </c>
      <c r="AB419">
        <v>2.37</v>
      </c>
      <c r="AC419">
        <v>2.98</v>
      </c>
      <c r="AD419" s="1">
        <f t="shared" si="73"/>
        <v>-0.60999999999999988</v>
      </c>
      <c r="AE419" s="1">
        <f t="shared" si="74"/>
        <v>0.65853658536585369</v>
      </c>
      <c r="AF419" s="3">
        <f t="shared" si="75"/>
        <v>0.15835777126099707</v>
      </c>
      <c r="AG419" s="1">
        <f t="shared" si="76"/>
        <v>0.73170731707317072</v>
      </c>
      <c r="AH419" s="3">
        <f t="shared" si="77"/>
        <v>0.16528925619834711</v>
      </c>
    </row>
    <row r="420" spans="1:34" x14ac:dyDescent="0.2">
      <c r="A420">
        <v>419</v>
      </c>
      <c r="B420">
        <v>1998</v>
      </c>
      <c r="C420" t="s">
        <v>22</v>
      </c>
      <c r="D420" t="s">
        <v>32</v>
      </c>
      <c r="F420">
        <f t="shared" si="69"/>
        <v>0</v>
      </c>
      <c r="G420">
        <f t="shared" si="70"/>
        <v>0</v>
      </c>
      <c r="H420">
        <f t="shared" si="71"/>
        <v>0</v>
      </c>
      <c r="I420">
        <f t="shared" si="72"/>
        <v>0</v>
      </c>
      <c r="J420">
        <v>82</v>
      </c>
      <c r="K420">
        <v>33</v>
      </c>
      <c r="L420">
        <v>38</v>
      </c>
      <c r="M420">
        <v>11</v>
      </c>
      <c r="O420">
        <v>77</v>
      </c>
      <c r="P420" s="1">
        <f t="shared" si="78"/>
        <v>0.93902439024390238</v>
      </c>
      <c r="S420">
        <v>217</v>
      </c>
      <c r="T420">
        <v>227</v>
      </c>
      <c r="U420">
        <v>1087</v>
      </c>
      <c r="V420" s="2">
        <f t="shared" si="79"/>
        <v>13.25609756097561</v>
      </c>
      <c r="W420">
        <v>71</v>
      </c>
      <c r="X420">
        <v>348</v>
      </c>
      <c r="Y420">
        <v>9</v>
      </c>
      <c r="Z420">
        <v>48</v>
      </c>
      <c r="AA420">
        <v>336</v>
      </c>
      <c r="AB420">
        <v>2.65</v>
      </c>
      <c r="AC420">
        <v>2.77</v>
      </c>
      <c r="AD420" s="1">
        <f t="shared" si="73"/>
        <v>-0.12000000000000011</v>
      </c>
      <c r="AE420" s="1">
        <f t="shared" si="74"/>
        <v>0.86585365853658536</v>
      </c>
      <c r="AF420" s="3">
        <f t="shared" si="75"/>
        <v>0.20402298850574713</v>
      </c>
      <c r="AG420" s="1">
        <f t="shared" si="76"/>
        <v>0.58536585365853655</v>
      </c>
      <c r="AH420" s="3">
        <f t="shared" si="77"/>
        <v>0.14285714285714285</v>
      </c>
    </row>
    <row r="421" spans="1:34" x14ac:dyDescent="0.2">
      <c r="A421">
        <v>420</v>
      </c>
      <c r="B421">
        <v>1998</v>
      </c>
      <c r="C421" t="s">
        <v>22</v>
      </c>
      <c r="D421" t="s">
        <v>59</v>
      </c>
      <c r="E421" t="s">
        <v>63</v>
      </c>
      <c r="F421">
        <f t="shared" si="69"/>
        <v>1</v>
      </c>
      <c r="G421">
        <f t="shared" si="70"/>
        <v>0</v>
      </c>
      <c r="H421">
        <f t="shared" si="71"/>
        <v>0</v>
      </c>
      <c r="I421">
        <f t="shared" si="72"/>
        <v>0</v>
      </c>
      <c r="J421">
        <v>82</v>
      </c>
      <c r="K421">
        <v>44</v>
      </c>
      <c r="L421">
        <v>23</v>
      </c>
      <c r="M421">
        <v>15</v>
      </c>
      <c r="O421">
        <v>103</v>
      </c>
      <c r="P421" s="1">
        <f t="shared" si="78"/>
        <v>1.2560975609756098</v>
      </c>
      <c r="S421">
        <v>239</v>
      </c>
      <c r="T421">
        <v>179</v>
      </c>
      <c r="U421">
        <v>892</v>
      </c>
      <c r="V421" s="2">
        <f t="shared" si="79"/>
        <v>10.878048780487806</v>
      </c>
      <c r="W421">
        <v>59</v>
      </c>
      <c r="X421">
        <v>397</v>
      </c>
      <c r="Y421">
        <v>13</v>
      </c>
      <c r="Z421">
        <v>44</v>
      </c>
      <c r="AA421">
        <v>317</v>
      </c>
      <c r="AB421">
        <v>2.91</v>
      </c>
      <c r="AC421">
        <v>2.1800000000000002</v>
      </c>
      <c r="AD421" s="1">
        <f t="shared" si="73"/>
        <v>0.73</v>
      </c>
      <c r="AE421" s="1">
        <f t="shared" si="74"/>
        <v>0.71951219512195119</v>
      </c>
      <c r="AF421" s="3">
        <f t="shared" si="75"/>
        <v>0.1486146095717884</v>
      </c>
      <c r="AG421" s="1">
        <f t="shared" si="76"/>
        <v>0.53658536585365857</v>
      </c>
      <c r="AH421" s="3">
        <f t="shared" si="77"/>
        <v>0.13880126182965299</v>
      </c>
    </row>
    <row r="422" spans="1:34" x14ac:dyDescent="0.2">
      <c r="A422">
        <v>421</v>
      </c>
      <c r="B422">
        <v>1998</v>
      </c>
      <c r="C422" t="s">
        <v>22</v>
      </c>
      <c r="D422" t="s">
        <v>36</v>
      </c>
      <c r="E422" t="s">
        <v>63</v>
      </c>
      <c r="F422">
        <f t="shared" si="69"/>
        <v>1</v>
      </c>
      <c r="G422">
        <f t="shared" si="70"/>
        <v>0</v>
      </c>
      <c r="H422">
        <f t="shared" si="71"/>
        <v>0</v>
      </c>
      <c r="I422">
        <f t="shared" si="72"/>
        <v>0</v>
      </c>
      <c r="J422">
        <v>82</v>
      </c>
      <c r="K422">
        <v>37</v>
      </c>
      <c r="L422">
        <v>26</v>
      </c>
      <c r="M422">
        <v>19</v>
      </c>
      <c r="O422">
        <v>93</v>
      </c>
      <c r="P422" s="1">
        <f t="shared" si="78"/>
        <v>1.1341463414634145</v>
      </c>
      <c r="S422">
        <v>231</v>
      </c>
      <c r="T422">
        <v>196</v>
      </c>
      <c r="U422">
        <v>1075</v>
      </c>
      <c r="V422" s="2">
        <f t="shared" si="79"/>
        <v>13.109756097560975</v>
      </c>
      <c r="W422">
        <v>65</v>
      </c>
      <c r="X422">
        <v>386</v>
      </c>
      <c r="Y422">
        <v>7</v>
      </c>
      <c r="Z422">
        <v>53</v>
      </c>
      <c r="AA422">
        <v>333</v>
      </c>
      <c r="AB422">
        <v>2.82</v>
      </c>
      <c r="AC422">
        <v>2.39</v>
      </c>
      <c r="AD422" s="1">
        <f t="shared" si="73"/>
        <v>0.42999999999999972</v>
      </c>
      <c r="AE422" s="1">
        <f t="shared" si="74"/>
        <v>0.79268292682926833</v>
      </c>
      <c r="AF422" s="3">
        <f t="shared" si="75"/>
        <v>0.16839378238341968</v>
      </c>
      <c r="AG422" s="1">
        <f t="shared" si="76"/>
        <v>0.64634146341463417</v>
      </c>
      <c r="AH422" s="3">
        <f t="shared" si="77"/>
        <v>0.15915915915915915</v>
      </c>
    </row>
    <row r="423" spans="1:34" x14ac:dyDescent="0.2">
      <c r="A423">
        <v>422</v>
      </c>
      <c r="B423">
        <v>1998</v>
      </c>
      <c r="C423" t="s">
        <v>22</v>
      </c>
      <c r="D423" t="s">
        <v>54</v>
      </c>
      <c r="E423" t="s">
        <v>63</v>
      </c>
      <c r="F423">
        <f t="shared" si="69"/>
        <v>1</v>
      </c>
      <c r="G423">
        <f t="shared" si="70"/>
        <v>0</v>
      </c>
      <c r="H423">
        <f t="shared" si="71"/>
        <v>0</v>
      </c>
      <c r="I423">
        <f t="shared" si="72"/>
        <v>0</v>
      </c>
      <c r="J423">
        <v>82</v>
      </c>
      <c r="K423">
        <v>39</v>
      </c>
      <c r="L423">
        <v>31</v>
      </c>
      <c r="M423">
        <v>12</v>
      </c>
      <c r="O423">
        <v>90</v>
      </c>
      <c r="P423" s="1">
        <f t="shared" si="78"/>
        <v>1.0975609756097562</v>
      </c>
      <c r="S423">
        <v>205</v>
      </c>
      <c r="T423">
        <v>197</v>
      </c>
      <c r="U423">
        <v>1412</v>
      </c>
      <c r="V423" s="2">
        <f t="shared" si="79"/>
        <v>17.219512195121951</v>
      </c>
      <c r="W423">
        <v>41</v>
      </c>
      <c r="X423">
        <v>342</v>
      </c>
      <c r="Y423">
        <v>5</v>
      </c>
      <c r="Z423">
        <v>45</v>
      </c>
      <c r="AA423">
        <v>348</v>
      </c>
      <c r="AB423">
        <v>2.5</v>
      </c>
      <c r="AC423">
        <v>2.4</v>
      </c>
      <c r="AD423" s="1">
        <f t="shared" si="73"/>
        <v>0.10000000000000009</v>
      </c>
      <c r="AE423" s="1">
        <f t="shared" si="74"/>
        <v>0.5</v>
      </c>
      <c r="AF423" s="3">
        <f t="shared" si="75"/>
        <v>0.11988304093567251</v>
      </c>
      <c r="AG423" s="1">
        <f t="shared" si="76"/>
        <v>0.54878048780487809</v>
      </c>
      <c r="AH423" s="3">
        <f t="shared" si="77"/>
        <v>0.12931034482758622</v>
      </c>
    </row>
    <row r="424" spans="1:34" x14ac:dyDescent="0.2">
      <c r="A424">
        <v>423</v>
      </c>
      <c r="B424">
        <v>1998</v>
      </c>
      <c r="C424" t="s">
        <v>22</v>
      </c>
      <c r="D424" t="s">
        <v>37</v>
      </c>
      <c r="E424" t="s">
        <v>62</v>
      </c>
      <c r="F424">
        <f t="shared" si="69"/>
        <v>1</v>
      </c>
      <c r="G424">
        <f t="shared" si="70"/>
        <v>1</v>
      </c>
      <c r="H424">
        <f t="shared" si="71"/>
        <v>0</v>
      </c>
      <c r="I424">
        <f t="shared" si="72"/>
        <v>0</v>
      </c>
      <c r="J424">
        <v>82</v>
      </c>
      <c r="K424">
        <v>38</v>
      </c>
      <c r="L424">
        <v>30</v>
      </c>
      <c r="M424">
        <v>14</v>
      </c>
      <c r="O424">
        <v>90</v>
      </c>
      <c r="P424" s="1">
        <f t="shared" si="78"/>
        <v>1.0975609756097562</v>
      </c>
      <c r="S424">
        <v>242</v>
      </c>
      <c r="T424">
        <v>225</v>
      </c>
      <c r="U424">
        <v>977</v>
      </c>
      <c r="V424" s="2">
        <f t="shared" si="79"/>
        <v>11.914634146341463</v>
      </c>
      <c r="W424">
        <v>65</v>
      </c>
      <c r="X424">
        <v>363</v>
      </c>
      <c r="Y424">
        <v>14</v>
      </c>
      <c r="Z424">
        <v>56</v>
      </c>
      <c r="AA424">
        <v>302</v>
      </c>
      <c r="AB424">
        <v>2.95</v>
      </c>
      <c r="AC424">
        <v>2.74</v>
      </c>
      <c r="AD424" s="1">
        <f t="shared" si="73"/>
        <v>0.20999999999999996</v>
      </c>
      <c r="AE424" s="1">
        <f t="shared" si="74"/>
        <v>0.79268292682926833</v>
      </c>
      <c r="AF424" s="3">
        <f t="shared" si="75"/>
        <v>0.1790633608815427</v>
      </c>
      <c r="AG424" s="1">
        <f t="shared" si="76"/>
        <v>0.68292682926829273</v>
      </c>
      <c r="AH424" s="3">
        <f t="shared" si="77"/>
        <v>0.18543046357615894</v>
      </c>
    </row>
    <row r="425" spans="1:34" x14ac:dyDescent="0.2">
      <c r="A425">
        <v>424</v>
      </c>
      <c r="B425">
        <v>1998</v>
      </c>
      <c r="C425" t="s">
        <v>22</v>
      </c>
      <c r="D425" t="s">
        <v>58</v>
      </c>
      <c r="E425" t="s">
        <v>63</v>
      </c>
      <c r="F425">
        <f t="shared" si="69"/>
        <v>1</v>
      </c>
      <c r="G425">
        <f t="shared" si="70"/>
        <v>0</v>
      </c>
      <c r="H425">
        <f t="shared" si="71"/>
        <v>0</v>
      </c>
      <c r="I425">
        <f t="shared" si="72"/>
        <v>0</v>
      </c>
      <c r="J425">
        <v>82</v>
      </c>
      <c r="K425">
        <v>31</v>
      </c>
      <c r="L425">
        <v>33</v>
      </c>
      <c r="M425">
        <v>18</v>
      </c>
      <c r="O425">
        <v>80</v>
      </c>
      <c r="P425" s="1">
        <f t="shared" si="78"/>
        <v>0.97560975609756095</v>
      </c>
      <c r="S425">
        <v>196</v>
      </c>
      <c r="T425">
        <v>191</v>
      </c>
      <c r="U425">
        <v>1423</v>
      </c>
      <c r="V425" s="2">
        <f t="shared" si="79"/>
        <v>17.353658536585368</v>
      </c>
      <c r="W425">
        <v>53</v>
      </c>
      <c r="X425">
        <v>399</v>
      </c>
      <c r="Y425">
        <v>4</v>
      </c>
      <c r="Z425">
        <v>61</v>
      </c>
      <c r="AA425">
        <v>407</v>
      </c>
      <c r="AB425">
        <v>2.39</v>
      </c>
      <c r="AC425">
        <v>2.33</v>
      </c>
      <c r="AD425" s="1">
        <f t="shared" si="73"/>
        <v>6.0000000000000053E-2</v>
      </c>
      <c r="AE425" s="1">
        <f t="shared" si="74"/>
        <v>0.64634146341463417</v>
      </c>
      <c r="AF425" s="3">
        <f t="shared" si="75"/>
        <v>0.13283208020050125</v>
      </c>
      <c r="AG425" s="1">
        <f t="shared" si="76"/>
        <v>0.74390243902439024</v>
      </c>
      <c r="AH425" s="3">
        <f t="shared" si="77"/>
        <v>0.14987714987714987</v>
      </c>
    </row>
    <row r="426" spans="1:34" x14ac:dyDescent="0.2">
      <c r="A426">
        <v>425</v>
      </c>
      <c r="B426">
        <v>1998</v>
      </c>
      <c r="C426" t="s">
        <v>22</v>
      </c>
      <c r="D426" t="s">
        <v>38</v>
      </c>
      <c r="E426" t="s">
        <v>62</v>
      </c>
      <c r="F426">
        <f t="shared" si="69"/>
        <v>1</v>
      </c>
      <c r="G426">
        <f t="shared" si="70"/>
        <v>1</v>
      </c>
      <c r="H426">
        <f t="shared" si="71"/>
        <v>0</v>
      </c>
      <c r="I426">
        <f t="shared" si="72"/>
        <v>0</v>
      </c>
      <c r="J426">
        <v>82</v>
      </c>
      <c r="K426">
        <v>37</v>
      </c>
      <c r="L426">
        <v>32</v>
      </c>
      <c r="M426">
        <v>13</v>
      </c>
      <c r="O426">
        <v>87</v>
      </c>
      <c r="P426" s="1">
        <f t="shared" si="78"/>
        <v>1.0609756097560976</v>
      </c>
      <c r="S426">
        <v>237</v>
      </c>
      <c r="T426">
        <v>209</v>
      </c>
      <c r="U426">
        <v>1308</v>
      </c>
      <c r="V426" s="2">
        <f t="shared" si="79"/>
        <v>15.951219512195122</v>
      </c>
      <c r="W426">
        <v>61</v>
      </c>
      <c r="X426">
        <v>301</v>
      </c>
      <c r="Y426">
        <v>4</v>
      </c>
      <c r="Z426">
        <v>47</v>
      </c>
      <c r="AA426">
        <v>387</v>
      </c>
      <c r="AB426">
        <v>2.89</v>
      </c>
      <c r="AC426">
        <v>2.5499999999999998</v>
      </c>
      <c r="AD426" s="1">
        <f t="shared" si="73"/>
        <v>0.3400000000000003</v>
      </c>
      <c r="AE426" s="1">
        <f t="shared" si="74"/>
        <v>0.74390243902439024</v>
      </c>
      <c r="AF426" s="3">
        <f t="shared" si="75"/>
        <v>0.20265780730897009</v>
      </c>
      <c r="AG426" s="1">
        <f t="shared" si="76"/>
        <v>0.57317073170731703</v>
      </c>
      <c r="AH426" s="3">
        <f t="shared" si="77"/>
        <v>0.12144702842377261</v>
      </c>
    </row>
    <row r="427" spans="1:34" x14ac:dyDescent="0.2">
      <c r="A427">
        <v>426</v>
      </c>
      <c r="B427">
        <v>1998</v>
      </c>
      <c r="C427" t="s">
        <v>22</v>
      </c>
      <c r="D427" t="s">
        <v>60</v>
      </c>
      <c r="F427">
        <f t="shared" si="69"/>
        <v>0</v>
      </c>
      <c r="G427">
        <f t="shared" si="70"/>
        <v>0</v>
      </c>
      <c r="H427">
        <f t="shared" si="71"/>
        <v>0</v>
      </c>
      <c r="I427">
        <f t="shared" si="72"/>
        <v>0</v>
      </c>
      <c r="J427">
        <v>82</v>
      </c>
      <c r="K427">
        <v>19</v>
      </c>
      <c r="L427">
        <v>54</v>
      </c>
      <c r="M427">
        <v>9</v>
      </c>
      <c r="O427">
        <v>47</v>
      </c>
      <c r="P427" s="1">
        <f t="shared" si="78"/>
        <v>0.57317073170731703</v>
      </c>
      <c r="S427">
        <v>179</v>
      </c>
      <c r="T427">
        <v>292</v>
      </c>
      <c r="U427">
        <v>1316</v>
      </c>
      <c r="V427" s="2">
        <f t="shared" si="79"/>
        <v>16.048780487804876</v>
      </c>
      <c r="W427">
        <v>43</v>
      </c>
      <c r="X427">
        <v>310</v>
      </c>
      <c r="Y427">
        <v>10</v>
      </c>
      <c r="Z427">
        <v>68</v>
      </c>
      <c r="AA427">
        <v>387</v>
      </c>
      <c r="AB427">
        <v>2.1800000000000002</v>
      </c>
      <c r="AC427">
        <v>3.56</v>
      </c>
      <c r="AD427" s="1">
        <f t="shared" si="73"/>
        <v>-1.38</v>
      </c>
      <c r="AE427" s="1">
        <f t="shared" si="74"/>
        <v>0.52439024390243905</v>
      </c>
      <c r="AF427" s="3">
        <f t="shared" si="75"/>
        <v>0.13870967741935483</v>
      </c>
      <c r="AG427" s="1">
        <f t="shared" si="76"/>
        <v>0.82926829268292679</v>
      </c>
      <c r="AH427" s="3">
        <f t="shared" si="77"/>
        <v>0.17571059431524547</v>
      </c>
    </row>
    <row r="428" spans="1:34" x14ac:dyDescent="0.2">
      <c r="A428">
        <v>427</v>
      </c>
      <c r="B428">
        <v>1998</v>
      </c>
      <c r="C428" t="s">
        <v>22</v>
      </c>
      <c r="D428" t="s">
        <v>24</v>
      </c>
      <c r="E428" t="s">
        <v>57</v>
      </c>
      <c r="F428">
        <f t="shared" si="69"/>
        <v>1</v>
      </c>
      <c r="G428">
        <f t="shared" si="70"/>
        <v>1</v>
      </c>
      <c r="H428">
        <f t="shared" si="71"/>
        <v>1</v>
      </c>
      <c r="I428">
        <f t="shared" si="72"/>
        <v>0</v>
      </c>
      <c r="J428">
        <v>82</v>
      </c>
      <c r="K428">
        <v>45</v>
      </c>
      <c r="L428">
        <v>30</v>
      </c>
      <c r="M428">
        <v>7</v>
      </c>
      <c r="O428">
        <v>97</v>
      </c>
      <c r="P428" s="1">
        <f t="shared" si="78"/>
        <v>1.1829268292682926</v>
      </c>
      <c r="S428">
        <v>268</v>
      </c>
      <c r="T428">
        <v>231</v>
      </c>
      <c r="U428">
        <v>1095</v>
      </c>
      <c r="V428" s="2">
        <f t="shared" si="79"/>
        <v>13.353658536585366</v>
      </c>
      <c r="W428">
        <v>53</v>
      </c>
      <c r="X428">
        <v>367</v>
      </c>
      <c r="Y428">
        <v>6</v>
      </c>
      <c r="Z428">
        <v>64</v>
      </c>
      <c r="AA428">
        <v>325</v>
      </c>
      <c r="AB428">
        <v>3.27</v>
      </c>
      <c r="AC428">
        <v>2.82</v>
      </c>
      <c r="AD428" s="1">
        <f t="shared" si="73"/>
        <v>0.45000000000000018</v>
      </c>
      <c r="AE428" s="1">
        <f t="shared" si="74"/>
        <v>0.64634146341463417</v>
      </c>
      <c r="AF428" s="3">
        <f t="shared" si="75"/>
        <v>0.1444141689373297</v>
      </c>
      <c r="AG428" s="1">
        <f t="shared" si="76"/>
        <v>0.78048780487804881</v>
      </c>
      <c r="AH428" s="3">
        <f t="shared" si="77"/>
        <v>0.19692307692307692</v>
      </c>
    </row>
    <row r="429" spans="1:34" x14ac:dyDescent="0.2">
      <c r="A429">
        <v>428</v>
      </c>
      <c r="B429">
        <v>1998</v>
      </c>
      <c r="C429" t="s">
        <v>22</v>
      </c>
      <c r="D429" t="s">
        <v>40</v>
      </c>
      <c r="F429">
        <f t="shared" si="69"/>
        <v>0</v>
      </c>
      <c r="G429">
        <f t="shared" si="70"/>
        <v>0</v>
      </c>
      <c r="H429">
        <f t="shared" si="71"/>
        <v>0</v>
      </c>
      <c r="I429">
        <f t="shared" si="72"/>
        <v>0</v>
      </c>
      <c r="J429">
        <v>82</v>
      </c>
      <c r="K429">
        <v>23</v>
      </c>
      <c r="L429">
        <v>47</v>
      </c>
      <c r="M429">
        <v>12</v>
      </c>
      <c r="O429">
        <v>58</v>
      </c>
      <c r="P429" s="1">
        <f t="shared" si="78"/>
        <v>0.70731707317073167</v>
      </c>
      <c r="S429">
        <v>192</v>
      </c>
      <c r="T429">
        <v>258</v>
      </c>
      <c r="U429">
        <v>1764</v>
      </c>
      <c r="V429" s="2">
        <f t="shared" si="79"/>
        <v>21.512195121951219</v>
      </c>
      <c r="W429">
        <v>57</v>
      </c>
      <c r="X429">
        <v>358</v>
      </c>
      <c r="Y429">
        <v>9</v>
      </c>
      <c r="Z429">
        <v>77</v>
      </c>
      <c r="AA429">
        <v>450</v>
      </c>
      <c r="AB429">
        <v>2.34</v>
      </c>
      <c r="AC429">
        <v>3.15</v>
      </c>
      <c r="AD429" s="1">
        <f t="shared" si="73"/>
        <v>-0.81</v>
      </c>
      <c r="AE429" s="1">
        <f t="shared" si="74"/>
        <v>0.69512195121951215</v>
      </c>
      <c r="AF429" s="3">
        <f t="shared" si="75"/>
        <v>0.15921787709497207</v>
      </c>
      <c r="AG429" s="1">
        <f t="shared" si="76"/>
        <v>0.93902439024390238</v>
      </c>
      <c r="AH429" s="3">
        <f t="shared" si="77"/>
        <v>0.1711111111111111</v>
      </c>
    </row>
    <row r="430" spans="1:34" x14ac:dyDescent="0.2">
      <c r="A430">
        <v>429</v>
      </c>
      <c r="B430">
        <v>1998</v>
      </c>
      <c r="C430" t="s">
        <v>22</v>
      </c>
      <c r="D430" t="s">
        <v>46</v>
      </c>
      <c r="F430">
        <f t="shared" si="69"/>
        <v>0</v>
      </c>
      <c r="G430">
        <f t="shared" si="70"/>
        <v>0</v>
      </c>
      <c r="H430">
        <f t="shared" si="71"/>
        <v>0</v>
      </c>
      <c r="I430">
        <f t="shared" si="72"/>
        <v>0</v>
      </c>
      <c r="J430">
        <v>82</v>
      </c>
      <c r="K430">
        <v>31</v>
      </c>
      <c r="L430">
        <v>45</v>
      </c>
      <c r="M430">
        <v>6</v>
      </c>
      <c r="O430">
        <v>68</v>
      </c>
      <c r="P430" s="1">
        <f t="shared" si="78"/>
        <v>0.82926829268292679</v>
      </c>
      <c r="S430">
        <v>200</v>
      </c>
      <c r="T430">
        <v>218</v>
      </c>
      <c r="U430">
        <v>1381</v>
      </c>
      <c r="V430" s="2">
        <f t="shared" si="79"/>
        <v>16.841463414634145</v>
      </c>
      <c r="W430">
        <v>52</v>
      </c>
      <c r="X430">
        <v>301</v>
      </c>
      <c r="Y430">
        <v>7</v>
      </c>
      <c r="Z430">
        <v>55</v>
      </c>
      <c r="AA430">
        <v>353</v>
      </c>
      <c r="AB430">
        <v>2.44</v>
      </c>
      <c r="AC430">
        <v>2.66</v>
      </c>
      <c r="AD430" s="1">
        <f t="shared" si="73"/>
        <v>-0.2200000000000002</v>
      </c>
      <c r="AE430" s="1">
        <f t="shared" si="74"/>
        <v>0.63414634146341464</v>
      </c>
      <c r="AF430" s="3">
        <f t="shared" si="75"/>
        <v>0.17275747508305647</v>
      </c>
      <c r="AG430" s="1">
        <f t="shared" si="76"/>
        <v>0.67073170731707321</v>
      </c>
      <c r="AH430" s="3">
        <f t="shared" si="77"/>
        <v>0.15580736543909349</v>
      </c>
    </row>
    <row r="431" spans="1:34" x14ac:dyDescent="0.2">
      <c r="A431">
        <v>430</v>
      </c>
      <c r="B431">
        <v>1999</v>
      </c>
      <c r="C431" t="s">
        <v>22</v>
      </c>
      <c r="D431" t="s">
        <v>61</v>
      </c>
      <c r="F431">
        <f t="shared" si="69"/>
        <v>0</v>
      </c>
      <c r="G431">
        <f t="shared" si="70"/>
        <v>0</v>
      </c>
      <c r="H431">
        <f t="shared" si="71"/>
        <v>0</v>
      </c>
      <c r="I431">
        <f t="shared" si="72"/>
        <v>0</v>
      </c>
      <c r="J431">
        <v>82</v>
      </c>
      <c r="K431">
        <v>34</v>
      </c>
      <c r="L431">
        <v>33</v>
      </c>
      <c r="M431">
        <v>12</v>
      </c>
      <c r="N431">
        <v>3</v>
      </c>
      <c r="O431">
        <v>83</v>
      </c>
      <c r="P431" s="1">
        <f t="shared" si="78"/>
        <v>1.0121951219512195</v>
      </c>
      <c r="S431">
        <v>217</v>
      </c>
      <c r="T431">
        <v>227</v>
      </c>
      <c r="U431">
        <v>926</v>
      </c>
      <c r="V431" s="2">
        <f t="shared" si="79"/>
        <v>11.292682926829269</v>
      </c>
      <c r="W431">
        <v>55</v>
      </c>
      <c r="X431">
        <v>332</v>
      </c>
      <c r="Y431">
        <v>8</v>
      </c>
      <c r="Z431">
        <v>62</v>
      </c>
      <c r="AA431">
        <v>296</v>
      </c>
      <c r="AB431">
        <v>2.65</v>
      </c>
      <c r="AC431">
        <v>2.77</v>
      </c>
      <c r="AD431" s="1">
        <f t="shared" si="73"/>
        <v>-0.12000000000000011</v>
      </c>
      <c r="AE431" s="1">
        <f t="shared" si="74"/>
        <v>0.67073170731707321</v>
      </c>
      <c r="AF431" s="3">
        <f t="shared" si="75"/>
        <v>0.16566265060240964</v>
      </c>
      <c r="AG431" s="1">
        <f t="shared" si="76"/>
        <v>0.75609756097560976</v>
      </c>
      <c r="AH431" s="3">
        <f t="shared" si="77"/>
        <v>0.20945945945945946</v>
      </c>
    </row>
    <row r="432" spans="1:34" x14ac:dyDescent="0.2">
      <c r="A432">
        <v>431</v>
      </c>
      <c r="B432">
        <v>1999</v>
      </c>
      <c r="C432" t="s">
        <v>22</v>
      </c>
      <c r="D432" t="s">
        <v>66</v>
      </c>
      <c r="F432">
        <f t="shared" si="69"/>
        <v>0</v>
      </c>
      <c r="G432">
        <f t="shared" si="70"/>
        <v>0</v>
      </c>
      <c r="H432">
        <f t="shared" si="71"/>
        <v>0</v>
      </c>
      <c r="I432">
        <f t="shared" si="72"/>
        <v>0</v>
      </c>
      <c r="J432">
        <v>82</v>
      </c>
      <c r="K432">
        <v>14</v>
      </c>
      <c r="L432">
        <v>57</v>
      </c>
      <c r="M432">
        <v>7</v>
      </c>
      <c r="N432">
        <v>4</v>
      </c>
      <c r="O432">
        <v>39</v>
      </c>
      <c r="P432" s="1">
        <f t="shared" si="78"/>
        <v>0.47560975609756095</v>
      </c>
      <c r="S432">
        <v>170</v>
      </c>
      <c r="T432">
        <v>313</v>
      </c>
      <c r="U432">
        <v>1422</v>
      </c>
      <c r="V432" s="2">
        <f t="shared" si="79"/>
        <v>17.341463414634145</v>
      </c>
      <c r="W432">
        <v>44</v>
      </c>
      <c r="X432">
        <v>348</v>
      </c>
      <c r="Y432">
        <v>13</v>
      </c>
      <c r="Z432">
        <v>76</v>
      </c>
      <c r="AA432">
        <v>386</v>
      </c>
      <c r="AB432">
        <v>2.0699999999999998</v>
      </c>
      <c r="AC432">
        <v>3.82</v>
      </c>
      <c r="AD432" s="1">
        <f t="shared" si="73"/>
        <v>-1.75</v>
      </c>
      <c r="AE432" s="1">
        <f t="shared" si="74"/>
        <v>0.53658536585365857</v>
      </c>
      <c r="AF432" s="3">
        <f t="shared" si="75"/>
        <v>0.12643678160919541</v>
      </c>
      <c r="AG432" s="1">
        <f t="shared" si="76"/>
        <v>0.92682926829268297</v>
      </c>
      <c r="AH432" s="3">
        <f t="shared" si="77"/>
        <v>0.19689119170984457</v>
      </c>
    </row>
    <row r="433" spans="1:34" x14ac:dyDescent="0.2">
      <c r="A433">
        <v>432</v>
      </c>
      <c r="B433">
        <v>1999</v>
      </c>
      <c r="C433" t="s">
        <v>22</v>
      </c>
      <c r="D433" t="s">
        <v>26</v>
      </c>
      <c r="F433">
        <f t="shared" si="69"/>
        <v>0</v>
      </c>
      <c r="G433">
        <f t="shared" si="70"/>
        <v>0</v>
      </c>
      <c r="H433">
        <f t="shared" si="71"/>
        <v>0</v>
      </c>
      <c r="I433">
        <f t="shared" si="72"/>
        <v>0</v>
      </c>
      <c r="J433">
        <v>82</v>
      </c>
      <c r="K433">
        <v>24</v>
      </c>
      <c r="L433">
        <v>33</v>
      </c>
      <c r="M433">
        <v>19</v>
      </c>
      <c r="N433">
        <v>6</v>
      </c>
      <c r="O433">
        <v>73</v>
      </c>
      <c r="P433" s="1">
        <f t="shared" si="78"/>
        <v>0.8902439024390244</v>
      </c>
      <c r="S433">
        <v>210</v>
      </c>
      <c r="T433">
        <v>248</v>
      </c>
      <c r="U433">
        <v>865</v>
      </c>
      <c r="V433" s="2">
        <f t="shared" si="79"/>
        <v>10.548780487804878</v>
      </c>
      <c r="W433">
        <v>51</v>
      </c>
      <c r="X433">
        <v>355</v>
      </c>
      <c r="Y433">
        <v>4</v>
      </c>
      <c r="Z433">
        <v>55</v>
      </c>
      <c r="AA433">
        <v>268</v>
      </c>
      <c r="AB433">
        <v>2.56</v>
      </c>
      <c r="AC433">
        <v>3.02</v>
      </c>
      <c r="AD433" s="1">
        <f t="shared" si="73"/>
        <v>-0.45999999999999996</v>
      </c>
      <c r="AE433" s="1">
        <f t="shared" si="74"/>
        <v>0.62195121951219512</v>
      </c>
      <c r="AF433" s="3">
        <f t="shared" si="75"/>
        <v>0.14366197183098592</v>
      </c>
      <c r="AG433" s="1">
        <f t="shared" si="76"/>
        <v>0.67073170731707321</v>
      </c>
      <c r="AH433" s="3">
        <f t="shared" si="77"/>
        <v>0.20522388059701493</v>
      </c>
    </row>
    <row r="434" spans="1:34" x14ac:dyDescent="0.2">
      <c r="A434">
        <v>433</v>
      </c>
      <c r="B434">
        <v>1999</v>
      </c>
      <c r="C434" t="s">
        <v>22</v>
      </c>
      <c r="D434" t="s">
        <v>39</v>
      </c>
      <c r="E434" t="s">
        <v>63</v>
      </c>
      <c r="F434">
        <f t="shared" si="69"/>
        <v>1</v>
      </c>
      <c r="G434">
        <f t="shared" si="70"/>
        <v>0</v>
      </c>
      <c r="H434">
        <f t="shared" si="71"/>
        <v>0</v>
      </c>
      <c r="I434">
        <f t="shared" si="72"/>
        <v>0</v>
      </c>
      <c r="J434">
        <v>82</v>
      </c>
      <c r="K434">
        <v>35</v>
      </c>
      <c r="L434">
        <v>32</v>
      </c>
      <c r="M434">
        <v>11</v>
      </c>
      <c r="N434">
        <v>4</v>
      </c>
      <c r="O434">
        <v>85</v>
      </c>
      <c r="P434" s="1">
        <f t="shared" si="78"/>
        <v>1.0365853658536586</v>
      </c>
      <c r="S434">
        <v>213</v>
      </c>
      <c r="T434">
        <v>204</v>
      </c>
      <c r="U434">
        <v>1173</v>
      </c>
      <c r="V434" s="2">
        <f t="shared" si="79"/>
        <v>14.304878048780488</v>
      </c>
      <c r="W434">
        <v>37</v>
      </c>
      <c r="X434">
        <v>351</v>
      </c>
      <c r="Y434">
        <v>10</v>
      </c>
      <c r="Z434">
        <v>54</v>
      </c>
      <c r="AA434">
        <v>361</v>
      </c>
      <c r="AB434">
        <v>2.6</v>
      </c>
      <c r="AC434">
        <v>2.4900000000000002</v>
      </c>
      <c r="AD434" s="1">
        <f t="shared" si="73"/>
        <v>0.10999999999999988</v>
      </c>
      <c r="AE434" s="1">
        <f t="shared" si="74"/>
        <v>0.45121951219512196</v>
      </c>
      <c r="AF434" s="3">
        <f t="shared" si="75"/>
        <v>0.10541310541310542</v>
      </c>
      <c r="AG434" s="1">
        <f t="shared" si="76"/>
        <v>0.65853658536585369</v>
      </c>
      <c r="AH434" s="3">
        <f t="shared" si="77"/>
        <v>0.14958448753462603</v>
      </c>
    </row>
    <row r="435" spans="1:34" x14ac:dyDescent="0.2">
      <c r="A435">
        <v>434</v>
      </c>
      <c r="B435">
        <v>1999</v>
      </c>
      <c r="C435" t="s">
        <v>22</v>
      </c>
      <c r="D435" t="s">
        <v>42</v>
      </c>
      <c r="F435">
        <f t="shared" si="69"/>
        <v>0</v>
      </c>
      <c r="G435">
        <f t="shared" si="70"/>
        <v>0</v>
      </c>
      <c r="H435">
        <f t="shared" si="71"/>
        <v>0</v>
      </c>
      <c r="I435">
        <f t="shared" si="72"/>
        <v>0</v>
      </c>
      <c r="J435">
        <v>82</v>
      </c>
      <c r="K435">
        <v>31</v>
      </c>
      <c r="L435">
        <v>36</v>
      </c>
      <c r="M435">
        <v>10</v>
      </c>
      <c r="N435">
        <v>5</v>
      </c>
      <c r="O435">
        <v>77</v>
      </c>
      <c r="P435" s="1">
        <f t="shared" si="78"/>
        <v>0.93902439024390238</v>
      </c>
      <c r="S435">
        <v>211</v>
      </c>
      <c r="T435">
        <v>256</v>
      </c>
      <c r="U435">
        <v>1267</v>
      </c>
      <c r="V435" s="2">
        <f t="shared" si="79"/>
        <v>15.451219512195122</v>
      </c>
      <c r="W435">
        <v>59</v>
      </c>
      <c r="X435">
        <v>330</v>
      </c>
      <c r="Y435">
        <v>8</v>
      </c>
      <c r="Z435">
        <v>74</v>
      </c>
      <c r="AA435">
        <v>365</v>
      </c>
      <c r="AB435">
        <v>2.57</v>
      </c>
      <c r="AC435">
        <v>3.12</v>
      </c>
      <c r="AD435" s="1">
        <f t="shared" si="73"/>
        <v>-0.55000000000000027</v>
      </c>
      <c r="AE435" s="1">
        <f t="shared" si="74"/>
        <v>0.71951219512195119</v>
      </c>
      <c r="AF435" s="3">
        <f t="shared" si="75"/>
        <v>0.1787878787878788</v>
      </c>
      <c r="AG435" s="1">
        <f t="shared" si="76"/>
        <v>0.90243902439024393</v>
      </c>
      <c r="AH435" s="3">
        <f t="shared" si="77"/>
        <v>0.20273972602739726</v>
      </c>
    </row>
    <row r="436" spans="1:34" x14ac:dyDescent="0.2">
      <c r="A436">
        <v>435</v>
      </c>
      <c r="B436">
        <v>1999</v>
      </c>
      <c r="C436" t="s">
        <v>22</v>
      </c>
      <c r="D436" t="s">
        <v>50</v>
      </c>
      <c r="F436">
        <f t="shared" si="69"/>
        <v>0</v>
      </c>
      <c r="G436">
        <f t="shared" si="70"/>
        <v>0</v>
      </c>
      <c r="H436">
        <f t="shared" si="71"/>
        <v>0</v>
      </c>
      <c r="I436">
        <f t="shared" si="72"/>
        <v>0</v>
      </c>
      <c r="J436">
        <v>82</v>
      </c>
      <c r="K436">
        <v>37</v>
      </c>
      <c r="L436">
        <v>35</v>
      </c>
      <c r="M436">
        <v>10</v>
      </c>
      <c r="N436">
        <v>0</v>
      </c>
      <c r="O436">
        <v>84</v>
      </c>
      <c r="P436" s="1">
        <f t="shared" si="78"/>
        <v>1.024390243902439</v>
      </c>
      <c r="S436">
        <v>217</v>
      </c>
      <c r="T436">
        <v>216</v>
      </c>
      <c r="U436">
        <v>799</v>
      </c>
      <c r="V436" s="2">
        <f t="shared" si="79"/>
        <v>9.7439024390243905</v>
      </c>
      <c r="W436">
        <v>58</v>
      </c>
      <c r="X436">
        <v>342</v>
      </c>
      <c r="Y436">
        <v>7</v>
      </c>
      <c r="Z436">
        <v>40</v>
      </c>
      <c r="AA436">
        <v>253</v>
      </c>
      <c r="AB436">
        <v>2.65</v>
      </c>
      <c r="AC436">
        <v>2.63</v>
      </c>
      <c r="AD436" s="1">
        <f t="shared" si="73"/>
        <v>2.0000000000000018E-2</v>
      </c>
      <c r="AE436" s="1">
        <f t="shared" si="74"/>
        <v>0.70731707317073167</v>
      </c>
      <c r="AF436" s="3">
        <f t="shared" si="75"/>
        <v>0.16959064327485379</v>
      </c>
      <c r="AG436" s="1">
        <f t="shared" si="76"/>
        <v>0.48780487804878048</v>
      </c>
      <c r="AH436" s="3">
        <f t="shared" si="77"/>
        <v>0.15810276679841898</v>
      </c>
    </row>
    <row r="437" spans="1:34" x14ac:dyDescent="0.2">
      <c r="A437">
        <v>436</v>
      </c>
      <c r="B437">
        <v>1999</v>
      </c>
      <c r="C437" t="s">
        <v>22</v>
      </c>
      <c r="D437" t="s">
        <v>29</v>
      </c>
      <c r="F437">
        <f t="shared" si="69"/>
        <v>0</v>
      </c>
      <c r="G437">
        <f t="shared" si="70"/>
        <v>0</v>
      </c>
      <c r="H437">
        <f t="shared" si="71"/>
        <v>0</v>
      </c>
      <c r="I437">
        <f t="shared" si="72"/>
        <v>0</v>
      </c>
      <c r="J437">
        <v>82</v>
      </c>
      <c r="K437">
        <v>33</v>
      </c>
      <c r="L437">
        <v>37</v>
      </c>
      <c r="M437">
        <v>10</v>
      </c>
      <c r="N437">
        <v>2</v>
      </c>
      <c r="O437">
        <v>78</v>
      </c>
      <c r="P437" s="1">
        <f t="shared" si="78"/>
        <v>0.95121951219512191</v>
      </c>
      <c r="S437">
        <v>242</v>
      </c>
      <c r="T437">
        <v>245</v>
      </c>
      <c r="U437">
        <v>1444</v>
      </c>
      <c r="V437" s="2">
        <f t="shared" si="79"/>
        <v>17.609756097560975</v>
      </c>
      <c r="W437">
        <v>52</v>
      </c>
      <c r="X437">
        <v>325</v>
      </c>
      <c r="Y437">
        <v>13</v>
      </c>
      <c r="Z437">
        <v>58</v>
      </c>
      <c r="AA437">
        <v>355</v>
      </c>
      <c r="AB437">
        <v>2.95</v>
      </c>
      <c r="AC437">
        <v>2.99</v>
      </c>
      <c r="AD437" s="1">
        <f t="shared" si="73"/>
        <v>-4.0000000000000036E-2</v>
      </c>
      <c r="AE437" s="1">
        <f t="shared" si="74"/>
        <v>0.63414634146341464</v>
      </c>
      <c r="AF437" s="3">
        <f t="shared" si="75"/>
        <v>0.16</v>
      </c>
      <c r="AG437" s="1">
        <f t="shared" si="76"/>
        <v>0.70731707317073167</v>
      </c>
      <c r="AH437" s="3">
        <f t="shared" si="77"/>
        <v>0.16338028169014085</v>
      </c>
    </row>
    <row r="438" spans="1:34" x14ac:dyDescent="0.2">
      <c r="A438">
        <v>437</v>
      </c>
      <c r="B438">
        <v>1999</v>
      </c>
      <c r="C438" t="s">
        <v>22</v>
      </c>
      <c r="D438" t="s">
        <v>52</v>
      </c>
      <c r="E438" t="s">
        <v>57</v>
      </c>
      <c r="F438">
        <f t="shared" si="69"/>
        <v>1</v>
      </c>
      <c r="G438">
        <f t="shared" si="70"/>
        <v>1</v>
      </c>
      <c r="H438">
        <f t="shared" si="71"/>
        <v>1</v>
      </c>
      <c r="I438">
        <f t="shared" si="72"/>
        <v>0</v>
      </c>
      <c r="J438">
        <v>82</v>
      </c>
      <c r="K438">
        <v>42</v>
      </c>
      <c r="L438">
        <v>28</v>
      </c>
      <c r="M438">
        <v>11</v>
      </c>
      <c r="N438">
        <v>1</v>
      </c>
      <c r="O438">
        <v>96</v>
      </c>
      <c r="P438" s="1">
        <f t="shared" si="78"/>
        <v>1.1707317073170731</v>
      </c>
      <c r="S438">
        <v>233</v>
      </c>
      <c r="T438">
        <v>201</v>
      </c>
      <c r="U438">
        <v>1118</v>
      </c>
      <c r="V438" s="2">
        <f t="shared" si="79"/>
        <v>13.634146341463415</v>
      </c>
      <c r="W438">
        <v>59</v>
      </c>
      <c r="X438">
        <v>302</v>
      </c>
      <c r="Y438">
        <v>7</v>
      </c>
      <c r="Z438">
        <v>52</v>
      </c>
      <c r="AA438">
        <v>335</v>
      </c>
      <c r="AB438">
        <v>2.84</v>
      </c>
      <c r="AC438">
        <v>2.4500000000000002</v>
      </c>
      <c r="AD438" s="1">
        <f t="shared" si="73"/>
        <v>0.38999999999999968</v>
      </c>
      <c r="AE438" s="1">
        <f t="shared" si="74"/>
        <v>0.71951219512195119</v>
      </c>
      <c r="AF438" s="3">
        <f t="shared" si="75"/>
        <v>0.19536423841059603</v>
      </c>
      <c r="AG438" s="1">
        <f t="shared" si="76"/>
        <v>0.63414634146341464</v>
      </c>
      <c r="AH438" s="3">
        <f t="shared" si="77"/>
        <v>0.15522388059701492</v>
      </c>
    </row>
    <row r="439" spans="1:34" x14ac:dyDescent="0.2">
      <c r="A439">
        <v>438</v>
      </c>
      <c r="B439">
        <v>1999</v>
      </c>
      <c r="C439" t="s">
        <v>22</v>
      </c>
      <c r="D439" t="s">
        <v>35</v>
      </c>
      <c r="E439" t="s">
        <v>27</v>
      </c>
      <c r="F439">
        <f t="shared" si="69"/>
        <v>1</v>
      </c>
      <c r="G439">
        <f t="shared" si="70"/>
        <v>1</v>
      </c>
      <c r="H439">
        <f t="shared" si="71"/>
        <v>1</v>
      </c>
      <c r="I439">
        <f t="shared" si="72"/>
        <v>1</v>
      </c>
      <c r="J439">
        <v>82</v>
      </c>
      <c r="K439">
        <v>43</v>
      </c>
      <c r="L439">
        <v>23</v>
      </c>
      <c r="M439">
        <v>10</v>
      </c>
      <c r="N439">
        <v>6</v>
      </c>
      <c r="O439">
        <v>102</v>
      </c>
      <c r="P439" s="1">
        <f t="shared" si="78"/>
        <v>1.2439024390243902</v>
      </c>
      <c r="S439">
        <v>211</v>
      </c>
      <c r="T439">
        <v>184</v>
      </c>
      <c r="U439">
        <v>1029</v>
      </c>
      <c r="V439" s="2">
        <f t="shared" si="79"/>
        <v>12.548780487804878</v>
      </c>
      <c r="W439">
        <v>54</v>
      </c>
      <c r="X439">
        <v>343</v>
      </c>
      <c r="Y439">
        <v>9</v>
      </c>
      <c r="Z439">
        <v>33</v>
      </c>
      <c r="AA439">
        <v>307</v>
      </c>
      <c r="AB439">
        <v>2.57</v>
      </c>
      <c r="AC439">
        <v>2.2400000000000002</v>
      </c>
      <c r="AD439" s="1">
        <f t="shared" si="73"/>
        <v>0.32999999999999963</v>
      </c>
      <c r="AE439" s="1">
        <f t="shared" si="74"/>
        <v>0.65853658536585369</v>
      </c>
      <c r="AF439" s="3">
        <f t="shared" si="75"/>
        <v>0.15743440233236153</v>
      </c>
      <c r="AG439" s="1">
        <f t="shared" si="76"/>
        <v>0.40243902439024393</v>
      </c>
      <c r="AH439" s="3">
        <f t="shared" si="77"/>
        <v>0.10749185667752444</v>
      </c>
    </row>
    <row r="440" spans="1:34" x14ac:dyDescent="0.2">
      <c r="A440">
        <v>439</v>
      </c>
      <c r="B440">
        <v>1999</v>
      </c>
      <c r="C440" t="s">
        <v>22</v>
      </c>
      <c r="D440" t="s">
        <v>31</v>
      </c>
      <c r="E440" t="s">
        <v>62</v>
      </c>
      <c r="F440">
        <f t="shared" si="69"/>
        <v>1</v>
      </c>
      <c r="G440">
        <f t="shared" si="70"/>
        <v>1</v>
      </c>
      <c r="H440">
        <f t="shared" si="71"/>
        <v>0</v>
      </c>
      <c r="I440">
        <f t="shared" si="72"/>
        <v>0</v>
      </c>
      <c r="J440">
        <v>82</v>
      </c>
      <c r="K440">
        <v>48</v>
      </c>
      <c r="L440">
        <v>22</v>
      </c>
      <c r="M440">
        <v>10</v>
      </c>
      <c r="N440">
        <v>2</v>
      </c>
      <c r="O440">
        <v>108</v>
      </c>
      <c r="P440" s="1">
        <f t="shared" si="78"/>
        <v>1.3170731707317074</v>
      </c>
      <c r="S440">
        <v>278</v>
      </c>
      <c r="T440">
        <v>210</v>
      </c>
      <c r="U440">
        <v>1014</v>
      </c>
      <c r="V440" s="2">
        <f t="shared" si="79"/>
        <v>12.365853658536585</v>
      </c>
      <c r="W440">
        <v>69</v>
      </c>
      <c r="X440">
        <v>338</v>
      </c>
      <c r="Y440">
        <v>6</v>
      </c>
      <c r="Z440">
        <v>44</v>
      </c>
      <c r="AA440">
        <v>311</v>
      </c>
      <c r="AB440">
        <v>3.39</v>
      </c>
      <c r="AC440">
        <v>2.56</v>
      </c>
      <c r="AD440" s="1">
        <f t="shared" si="73"/>
        <v>0.83000000000000007</v>
      </c>
      <c r="AE440" s="1">
        <f t="shared" si="74"/>
        <v>0.84146341463414631</v>
      </c>
      <c r="AF440" s="3">
        <f t="shared" si="75"/>
        <v>0.20414201183431951</v>
      </c>
      <c r="AG440" s="1">
        <f t="shared" si="76"/>
        <v>0.53658536585365857</v>
      </c>
      <c r="AH440" s="3">
        <f t="shared" si="77"/>
        <v>0.14147909967845659</v>
      </c>
    </row>
    <row r="441" spans="1:34" x14ac:dyDescent="0.2">
      <c r="A441">
        <v>440</v>
      </c>
      <c r="B441">
        <v>1999</v>
      </c>
      <c r="C441" t="s">
        <v>22</v>
      </c>
      <c r="D441" t="s">
        <v>48</v>
      </c>
      <c r="E441" t="s">
        <v>63</v>
      </c>
      <c r="F441">
        <f t="shared" si="69"/>
        <v>1</v>
      </c>
      <c r="G441">
        <f t="shared" si="70"/>
        <v>0</v>
      </c>
      <c r="H441">
        <f t="shared" si="71"/>
        <v>0</v>
      </c>
      <c r="I441">
        <f t="shared" si="72"/>
        <v>0</v>
      </c>
      <c r="J441">
        <v>82</v>
      </c>
      <c r="K441">
        <v>32</v>
      </c>
      <c r="L441">
        <v>26</v>
      </c>
      <c r="M441">
        <v>16</v>
      </c>
      <c r="N441">
        <v>8</v>
      </c>
      <c r="O441">
        <v>88</v>
      </c>
      <c r="P441" s="1">
        <f t="shared" si="78"/>
        <v>1.0731707317073171</v>
      </c>
      <c r="S441">
        <v>226</v>
      </c>
      <c r="T441">
        <v>212</v>
      </c>
      <c r="U441">
        <v>1344</v>
      </c>
      <c r="V441" s="2">
        <f t="shared" si="79"/>
        <v>16.390243902439025</v>
      </c>
      <c r="W441">
        <v>53</v>
      </c>
      <c r="X441">
        <v>336</v>
      </c>
      <c r="Y441">
        <v>4</v>
      </c>
      <c r="Z441">
        <v>54</v>
      </c>
      <c r="AA441">
        <v>369</v>
      </c>
      <c r="AB441">
        <v>2.76</v>
      </c>
      <c r="AC441">
        <v>2.59</v>
      </c>
      <c r="AD441" s="1">
        <f t="shared" si="73"/>
        <v>0.16999999999999993</v>
      </c>
      <c r="AE441" s="1">
        <f t="shared" si="74"/>
        <v>0.64634146341463417</v>
      </c>
      <c r="AF441" s="3">
        <f t="shared" si="75"/>
        <v>0.15773809523809523</v>
      </c>
      <c r="AG441" s="1">
        <f t="shared" si="76"/>
        <v>0.65853658536585369</v>
      </c>
      <c r="AH441" s="3">
        <f t="shared" si="77"/>
        <v>0.14634146341463414</v>
      </c>
    </row>
    <row r="442" spans="1:34" x14ac:dyDescent="0.2">
      <c r="A442">
        <v>441</v>
      </c>
      <c r="B442">
        <v>1999</v>
      </c>
      <c r="C442" t="s">
        <v>22</v>
      </c>
      <c r="D442" t="s">
        <v>64</v>
      </c>
      <c r="E442" t="s">
        <v>63</v>
      </c>
      <c r="F442">
        <f t="shared" si="69"/>
        <v>1</v>
      </c>
      <c r="G442">
        <f t="shared" si="70"/>
        <v>0</v>
      </c>
      <c r="H442">
        <f t="shared" si="71"/>
        <v>0</v>
      </c>
      <c r="I442">
        <f t="shared" si="72"/>
        <v>0</v>
      </c>
      <c r="J442">
        <v>82</v>
      </c>
      <c r="K442">
        <v>43</v>
      </c>
      <c r="L442">
        <v>27</v>
      </c>
      <c r="M442">
        <v>6</v>
      </c>
      <c r="N442">
        <v>6</v>
      </c>
      <c r="O442">
        <v>98</v>
      </c>
      <c r="P442" s="1">
        <f t="shared" si="78"/>
        <v>1.1951219512195121</v>
      </c>
      <c r="S442">
        <v>244</v>
      </c>
      <c r="T442">
        <v>209</v>
      </c>
      <c r="U442">
        <v>1329</v>
      </c>
      <c r="V442" s="2">
        <f t="shared" si="79"/>
        <v>16.207317073170731</v>
      </c>
      <c r="W442">
        <v>58</v>
      </c>
      <c r="X442">
        <v>338</v>
      </c>
      <c r="Y442">
        <v>8</v>
      </c>
      <c r="Z442">
        <v>47</v>
      </c>
      <c r="AA442">
        <v>323</v>
      </c>
      <c r="AB442">
        <v>2.98</v>
      </c>
      <c r="AC442">
        <v>2.5499999999999998</v>
      </c>
      <c r="AD442" s="1">
        <f t="shared" si="73"/>
        <v>0.43000000000000016</v>
      </c>
      <c r="AE442" s="1">
        <f t="shared" si="74"/>
        <v>0.70731707317073167</v>
      </c>
      <c r="AF442" s="3">
        <f t="shared" si="75"/>
        <v>0.17159763313609466</v>
      </c>
      <c r="AG442" s="1">
        <f t="shared" si="76"/>
        <v>0.57317073170731703</v>
      </c>
      <c r="AH442" s="3">
        <f t="shared" si="77"/>
        <v>0.14551083591331268</v>
      </c>
    </row>
    <row r="443" spans="1:34" x14ac:dyDescent="0.2">
      <c r="A443">
        <v>442</v>
      </c>
      <c r="B443">
        <v>1999</v>
      </c>
      <c r="C443" t="s">
        <v>22</v>
      </c>
      <c r="D443" t="s">
        <v>33</v>
      </c>
      <c r="E443" t="s">
        <v>63</v>
      </c>
      <c r="F443">
        <f t="shared" si="69"/>
        <v>1</v>
      </c>
      <c r="G443">
        <f t="shared" si="70"/>
        <v>0</v>
      </c>
      <c r="H443">
        <f t="shared" si="71"/>
        <v>0</v>
      </c>
      <c r="I443">
        <f t="shared" si="72"/>
        <v>0</v>
      </c>
      <c r="J443">
        <v>82</v>
      </c>
      <c r="K443">
        <v>39</v>
      </c>
      <c r="L443">
        <v>27</v>
      </c>
      <c r="M443">
        <v>12</v>
      </c>
      <c r="N443">
        <v>4</v>
      </c>
      <c r="O443">
        <v>94</v>
      </c>
      <c r="P443" s="1">
        <f t="shared" si="78"/>
        <v>1.1463414634146341</v>
      </c>
      <c r="S443">
        <v>245</v>
      </c>
      <c r="T443">
        <v>228</v>
      </c>
      <c r="U443">
        <v>1313</v>
      </c>
      <c r="V443" s="2">
        <f t="shared" si="79"/>
        <v>16.012195121951219</v>
      </c>
      <c r="W443">
        <v>60</v>
      </c>
      <c r="X443">
        <v>356</v>
      </c>
      <c r="Y443">
        <v>12</v>
      </c>
      <c r="Z443">
        <v>66</v>
      </c>
      <c r="AA443">
        <v>373</v>
      </c>
      <c r="AB443">
        <v>2.99</v>
      </c>
      <c r="AC443">
        <v>2.78</v>
      </c>
      <c r="AD443" s="1">
        <f t="shared" si="73"/>
        <v>0.21000000000000041</v>
      </c>
      <c r="AE443" s="1">
        <f t="shared" si="74"/>
        <v>0.73170731707317072</v>
      </c>
      <c r="AF443" s="3">
        <f t="shared" si="75"/>
        <v>0.16853932584269662</v>
      </c>
      <c r="AG443" s="1">
        <f t="shared" si="76"/>
        <v>0.80487804878048785</v>
      </c>
      <c r="AH443" s="3">
        <f t="shared" si="77"/>
        <v>0.17694369973190349</v>
      </c>
    </row>
    <row r="444" spans="1:34" x14ac:dyDescent="0.2">
      <c r="A444">
        <v>443</v>
      </c>
      <c r="B444">
        <v>1999</v>
      </c>
      <c r="C444" t="s">
        <v>22</v>
      </c>
      <c r="D444" t="s">
        <v>23</v>
      </c>
      <c r="F444">
        <f t="shared" si="69"/>
        <v>0</v>
      </c>
      <c r="G444">
        <f t="shared" si="70"/>
        <v>0</v>
      </c>
      <c r="H444">
        <f t="shared" si="71"/>
        <v>0</v>
      </c>
      <c r="I444">
        <f t="shared" si="72"/>
        <v>0</v>
      </c>
      <c r="J444">
        <v>82</v>
      </c>
      <c r="K444">
        <v>35</v>
      </c>
      <c r="L444">
        <v>34</v>
      </c>
      <c r="M444">
        <v>9</v>
      </c>
      <c r="N444">
        <v>4</v>
      </c>
      <c r="O444">
        <v>83</v>
      </c>
      <c r="P444" s="1">
        <f t="shared" si="78"/>
        <v>1.0121951219512195</v>
      </c>
      <c r="S444">
        <v>196</v>
      </c>
      <c r="T444">
        <v>194</v>
      </c>
      <c r="U444">
        <v>1067</v>
      </c>
      <c r="V444" s="2">
        <f t="shared" si="79"/>
        <v>13.012195121951219</v>
      </c>
      <c r="W444">
        <v>54</v>
      </c>
      <c r="X444">
        <v>323</v>
      </c>
      <c r="Y444">
        <v>8</v>
      </c>
      <c r="Z444">
        <v>40</v>
      </c>
      <c r="AA444">
        <v>302</v>
      </c>
      <c r="AB444">
        <v>2.39</v>
      </c>
      <c r="AC444">
        <v>2.37</v>
      </c>
      <c r="AD444" s="1">
        <f t="shared" si="73"/>
        <v>2.0000000000000018E-2</v>
      </c>
      <c r="AE444" s="1">
        <f t="shared" si="74"/>
        <v>0.65853658536585369</v>
      </c>
      <c r="AF444" s="3">
        <f t="shared" si="75"/>
        <v>0.16718266253869968</v>
      </c>
      <c r="AG444" s="1">
        <f t="shared" si="76"/>
        <v>0.48780487804878048</v>
      </c>
      <c r="AH444" s="3">
        <f t="shared" si="77"/>
        <v>0.13245033112582782</v>
      </c>
    </row>
    <row r="445" spans="1:34" x14ac:dyDescent="0.2">
      <c r="A445">
        <v>444</v>
      </c>
      <c r="B445">
        <v>1999</v>
      </c>
      <c r="C445" t="s">
        <v>22</v>
      </c>
      <c r="D445" t="s">
        <v>65</v>
      </c>
      <c r="F445">
        <f t="shared" si="69"/>
        <v>0</v>
      </c>
      <c r="G445">
        <f t="shared" si="70"/>
        <v>0</v>
      </c>
      <c r="H445">
        <f t="shared" si="71"/>
        <v>0</v>
      </c>
      <c r="I445">
        <f t="shared" si="72"/>
        <v>0</v>
      </c>
      <c r="J445">
        <v>82</v>
      </c>
      <c r="K445">
        <v>28</v>
      </c>
      <c r="L445">
        <v>40</v>
      </c>
      <c r="M445">
        <v>7</v>
      </c>
      <c r="N445">
        <v>7</v>
      </c>
      <c r="O445">
        <v>70</v>
      </c>
      <c r="P445" s="1">
        <f t="shared" si="78"/>
        <v>0.85365853658536583</v>
      </c>
      <c r="S445">
        <v>199</v>
      </c>
      <c r="T445">
        <v>240</v>
      </c>
      <c r="U445">
        <v>946</v>
      </c>
      <c r="V445" s="2">
        <f t="shared" si="79"/>
        <v>11.536585365853659</v>
      </c>
      <c r="W445">
        <v>41</v>
      </c>
      <c r="X445">
        <v>304</v>
      </c>
      <c r="Y445">
        <v>11</v>
      </c>
      <c r="Z445">
        <v>46</v>
      </c>
      <c r="AA445">
        <v>309</v>
      </c>
      <c r="AB445">
        <v>2.4300000000000002</v>
      </c>
      <c r="AC445">
        <v>2.93</v>
      </c>
      <c r="AD445" s="1">
        <f t="shared" si="73"/>
        <v>-0.5</v>
      </c>
      <c r="AE445" s="1">
        <f t="shared" si="74"/>
        <v>0.5</v>
      </c>
      <c r="AF445" s="3">
        <f t="shared" si="75"/>
        <v>0.13486842105263158</v>
      </c>
      <c r="AG445" s="1">
        <f t="shared" si="76"/>
        <v>0.56097560975609762</v>
      </c>
      <c r="AH445" s="3">
        <f t="shared" si="77"/>
        <v>0.14886731391585761</v>
      </c>
    </row>
    <row r="446" spans="1:34" x14ac:dyDescent="0.2">
      <c r="A446">
        <v>445</v>
      </c>
      <c r="B446">
        <v>1999</v>
      </c>
      <c r="C446" t="s">
        <v>22</v>
      </c>
      <c r="D446" t="s">
        <v>45</v>
      </c>
      <c r="E446" t="s">
        <v>25</v>
      </c>
      <c r="F446">
        <f t="shared" si="69"/>
        <v>1</v>
      </c>
      <c r="G446">
        <f t="shared" si="70"/>
        <v>1</v>
      </c>
      <c r="H446">
        <f t="shared" si="71"/>
        <v>1</v>
      </c>
      <c r="I446">
        <f t="shared" si="72"/>
        <v>1</v>
      </c>
      <c r="J446">
        <v>82</v>
      </c>
      <c r="K446">
        <v>45</v>
      </c>
      <c r="L446">
        <v>24</v>
      </c>
      <c r="M446">
        <v>8</v>
      </c>
      <c r="N446">
        <v>5</v>
      </c>
      <c r="O446">
        <v>103</v>
      </c>
      <c r="P446" s="1">
        <f t="shared" si="78"/>
        <v>1.2560975609756098</v>
      </c>
      <c r="S446">
        <v>251</v>
      </c>
      <c r="T446">
        <v>203</v>
      </c>
      <c r="U446">
        <v>1313</v>
      </c>
      <c r="V446" s="2">
        <f t="shared" si="79"/>
        <v>16.012195121951219</v>
      </c>
      <c r="W446">
        <v>55</v>
      </c>
      <c r="X446">
        <v>274</v>
      </c>
      <c r="Y446">
        <v>9</v>
      </c>
      <c r="Z446">
        <v>39</v>
      </c>
      <c r="AA446">
        <v>313</v>
      </c>
      <c r="AB446">
        <v>3.06</v>
      </c>
      <c r="AC446">
        <v>2.48</v>
      </c>
      <c r="AD446" s="1">
        <f t="shared" si="73"/>
        <v>0.58000000000000007</v>
      </c>
      <c r="AE446" s="1">
        <f t="shared" si="74"/>
        <v>0.67073170731707321</v>
      </c>
      <c r="AF446" s="3">
        <f t="shared" si="75"/>
        <v>0.20072992700729927</v>
      </c>
      <c r="AG446" s="1">
        <f t="shared" si="76"/>
        <v>0.47560975609756095</v>
      </c>
      <c r="AH446" s="3">
        <f t="shared" si="77"/>
        <v>0.12460063897763578</v>
      </c>
    </row>
    <row r="447" spans="1:34" x14ac:dyDescent="0.2">
      <c r="A447">
        <v>446</v>
      </c>
      <c r="B447">
        <v>1999</v>
      </c>
      <c r="C447" t="s">
        <v>22</v>
      </c>
      <c r="D447" t="s">
        <v>43</v>
      </c>
      <c r="F447">
        <f t="shared" si="69"/>
        <v>0</v>
      </c>
      <c r="G447">
        <f t="shared" si="70"/>
        <v>0</v>
      </c>
      <c r="H447">
        <f t="shared" si="71"/>
        <v>0</v>
      </c>
      <c r="I447">
        <f t="shared" si="72"/>
        <v>0</v>
      </c>
      <c r="J447">
        <v>82</v>
      </c>
      <c r="K447">
        <v>24</v>
      </c>
      <c r="L447">
        <v>48</v>
      </c>
      <c r="M447">
        <v>9</v>
      </c>
      <c r="N447">
        <v>1</v>
      </c>
      <c r="O447">
        <v>58</v>
      </c>
      <c r="P447" s="1">
        <f t="shared" si="78"/>
        <v>0.70731707317073167</v>
      </c>
      <c r="S447">
        <v>194</v>
      </c>
      <c r="T447">
        <v>275</v>
      </c>
      <c r="U447">
        <v>1376</v>
      </c>
      <c r="V447" s="2">
        <f t="shared" si="79"/>
        <v>16.780487804878049</v>
      </c>
      <c r="W447">
        <v>45</v>
      </c>
      <c r="X447">
        <v>319</v>
      </c>
      <c r="Y447">
        <v>8</v>
      </c>
      <c r="Z447">
        <v>84</v>
      </c>
      <c r="AA447">
        <v>419</v>
      </c>
      <c r="AB447">
        <v>2.37</v>
      </c>
      <c r="AC447">
        <v>3.35</v>
      </c>
      <c r="AD447" s="1">
        <f t="shared" si="73"/>
        <v>-0.98</v>
      </c>
      <c r="AE447" s="1">
        <f t="shared" si="74"/>
        <v>0.54878048780487809</v>
      </c>
      <c r="AF447" s="3">
        <f t="shared" si="75"/>
        <v>0.14106583072100312</v>
      </c>
      <c r="AG447" s="1">
        <f t="shared" si="76"/>
        <v>1.024390243902439</v>
      </c>
      <c r="AH447" s="3">
        <f t="shared" si="77"/>
        <v>0.20047732696897375</v>
      </c>
    </row>
    <row r="448" spans="1:34" x14ac:dyDescent="0.2">
      <c r="A448">
        <v>447</v>
      </c>
      <c r="B448">
        <v>1999</v>
      </c>
      <c r="C448" t="s">
        <v>22</v>
      </c>
      <c r="D448" t="s">
        <v>32</v>
      </c>
      <c r="F448">
        <f t="shared" si="69"/>
        <v>0</v>
      </c>
      <c r="G448">
        <f t="shared" si="70"/>
        <v>0</v>
      </c>
      <c r="H448">
        <f t="shared" si="71"/>
        <v>0</v>
      </c>
      <c r="I448">
        <f t="shared" si="72"/>
        <v>0</v>
      </c>
      <c r="J448">
        <v>82</v>
      </c>
      <c r="K448">
        <v>29</v>
      </c>
      <c r="L448">
        <v>38</v>
      </c>
      <c r="M448">
        <v>12</v>
      </c>
      <c r="N448">
        <v>3</v>
      </c>
      <c r="O448">
        <v>73</v>
      </c>
      <c r="P448" s="1">
        <f t="shared" si="78"/>
        <v>0.8902439024390244</v>
      </c>
      <c r="S448">
        <v>218</v>
      </c>
      <c r="T448">
        <v>246</v>
      </c>
      <c r="U448">
        <v>916</v>
      </c>
      <c r="V448" s="2">
        <f t="shared" si="79"/>
        <v>11.170731707317072</v>
      </c>
      <c r="W448">
        <v>55</v>
      </c>
      <c r="X448">
        <v>325</v>
      </c>
      <c r="Y448">
        <v>9</v>
      </c>
      <c r="Z448">
        <v>49</v>
      </c>
      <c r="AA448">
        <v>292</v>
      </c>
      <c r="AB448">
        <v>2.66</v>
      </c>
      <c r="AC448">
        <v>3</v>
      </c>
      <c r="AD448" s="1">
        <f t="shared" si="73"/>
        <v>-0.33999999999999986</v>
      </c>
      <c r="AE448" s="1">
        <f t="shared" si="74"/>
        <v>0.67073170731707321</v>
      </c>
      <c r="AF448" s="3">
        <f t="shared" si="75"/>
        <v>0.16923076923076924</v>
      </c>
      <c r="AG448" s="1">
        <f t="shared" si="76"/>
        <v>0.59756097560975607</v>
      </c>
      <c r="AH448" s="3">
        <f t="shared" si="77"/>
        <v>0.1678082191780822</v>
      </c>
    </row>
    <row r="449" spans="1:34" x14ac:dyDescent="0.2">
      <c r="A449">
        <v>448</v>
      </c>
      <c r="B449">
        <v>1999</v>
      </c>
      <c r="C449" t="s">
        <v>22</v>
      </c>
      <c r="D449" t="s">
        <v>59</v>
      </c>
      <c r="E449" t="s">
        <v>63</v>
      </c>
      <c r="F449">
        <f t="shared" si="69"/>
        <v>1</v>
      </c>
      <c r="G449">
        <f t="shared" si="70"/>
        <v>0</v>
      </c>
      <c r="H449">
        <f t="shared" si="71"/>
        <v>0</v>
      </c>
      <c r="I449">
        <f t="shared" si="72"/>
        <v>0</v>
      </c>
      <c r="J449">
        <v>82</v>
      </c>
      <c r="K449">
        <v>41</v>
      </c>
      <c r="L449">
        <v>28</v>
      </c>
      <c r="M449">
        <v>11</v>
      </c>
      <c r="N449">
        <v>2</v>
      </c>
      <c r="O449">
        <v>95</v>
      </c>
      <c r="P449" s="1">
        <f t="shared" si="78"/>
        <v>1.1585365853658536</v>
      </c>
      <c r="S449">
        <v>244</v>
      </c>
      <c r="T449">
        <v>210</v>
      </c>
      <c r="U449">
        <v>850</v>
      </c>
      <c r="V449" s="2">
        <f t="shared" si="79"/>
        <v>10.365853658536585</v>
      </c>
      <c r="W449">
        <v>52</v>
      </c>
      <c r="X449">
        <v>310</v>
      </c>
      <c r="Y449">
        <v>8</v>
      </c>
      <c r="Z449">
        <v>34</v>
      </c>
      <c r="AA449">
        <v>273</v>
      </c>
      <c r="AB449">
        <v>2.98</v>
      </c>
      <c r="AC449">
        <v>2.56</v>
      </c>
      <c r="AD449" s="1">
        <f t="shared" si="73"/>
        <v>0.41999999999999993</v>
      </c>
      <c r="AE449" s="1">
        <f t="shared" si="74"/>
        <v>0.63414634146341464</v>
      </c>
      <c r="AF449" s="3">
        <f t="shared" si="75"/>
        <v>0.16774193548387098</v>
      </c>
      <c r="AG449" s="1">
        <f t="shared" si="76"/>
        <v>0.41463414634146339</v>
      </c>
      <c r="AH449" s="3">
        <f t="shared" si="77"/>
        <v>0.12454212454212454</v>
      </c>
    </row>
    <row r="450" spans="1:34" x14ac:dyDescent="0.2">
      <c r="A450">
        <v>449</v>
      </c>
      <c r="B450">
        <v>1999</v>
      </c>
      <c r="C450" t="s">
        <v>22</v>
      </c>
      <c r="D450" t="s">
        <v>36</v>
      </c>
      <c r="E450" t="s">
        <v>57</v>
      </c>
      <c r="F450">
        <f t="shared" si="69"/>
        <v>1</v>
      </c>
      <c r="G450">
        <f t="shared" si="70"/>
        <v>1</v>
      </c>
      <c r="H450">
        <f t="shared" si="71"/>
        <v>1</v>
      </c>
      <c r="I450">
        <f t="shared" si="72"/>
        <v>0</v>
      </c>
      <c r="J450">
        <v>82</v>
      </c>
      <c r="K450">
        <v>45</v>
      </c>
      <c r="L450">
        <v>22</v>
      </c>
      <c r="M450">
        <v>12</v>
      </c>
      <c r="N450">
        <v>3</v>
      </c>
      <c r="O450">
        <v>105</v>
      </c>
      <c r="P450" s="1">
        <f t="shared" si="78"/>
        <v>1.2804878048780488</v>
      </c>
      <c r="S450">
        <v>237</v>
      </c>
      <c r="T450">
        <v>179</v>
      </c>
      <c r="U450">
        <v>1233</v>
      </c>
      <c r="V450" s="2">
        <f t="shared" si="79"/>
        <v>15.036585365853659</v>
      </c>
      <c r="W450">
        <v>69</v>
      </c>
      <c r="X450">
        <v>340</v>
      </c>
      <c r="Y450">
        <v>7</v>
      </c>
      <c r="Z450">
        <v>42</v>
      </c>
      <c r="AA450">
        <v>316</v>
      </c>
      <c r="AB450">
        <v>2.89</v>
      </c>
      <c r="AC450">
        <v>2.1800000000000002</v>
      </c>
      <c r="AD450" s="1">
        <f t="shared" si="73"/>
        <v>0.71</v>
      </c>
      <c r="AE450" s="1">
        <f t="shared" si="74"/>
        <v>0.84146341463414631</v>
      </c>
      <c r="AF450" s="3">
        <f t="shared" si="75"/>
        <v>0.20294117647058824</v>
      </c>
      <c r="AG450" s="1">
        <f t="shared" si="76"/>
        <v>0.51219512195121952</v>
      </c>
      <c r="AH450" s="3">
        <f t="shared" si="77"/>
        <v>0.13291139240506328</v>
      </c>
    </row>
    <row r="451" spans="1:34" x14ac:dyDescent="0.2">
      <c r="A451">
        <v>450</v>
      </c>
      <c r="B451">
        <v>1999</v>
      </c>
      <c r="C451" t="s">
        <v>22</v>
      </c>
      <c r="D451" t="s">
        <v>54</v>
      </c>
      <c r="E451" t="s">
        <v>63</v>
      </c>
      <c r="F451">
        <f t="shared" ref="F451:F514" si="80">IF(E451="",0,1)</f>
        <v>1</v>
      </c>
      <c r="G451">
        <f t="shared" ref="G451:G514" si="81">IF(OR(E451="CSF",E451="DF",E451="QF", E451="CF",E451="SF",E451="F",E451="SC"),1,0)</f>
        <v>0</v>
      </c>
      <c r="H451">
        <f t="shared" ref="H451:H514" si="82">IF(OR(E451="CF",E451="SF",E451="F", E451="SC"),1,0)</f>
        <v>0</v>
      </c>
      <c r="I451">
        <f t="shared" ref="I451:I514" si="83">IF(OR(E451="F", E451="SC"),1,0)</f>
        <v>0</v>
      </c>
      <c r="J451">
        <v>82</v>
      </c>
      <c r="K451">
        <v>39</v>
      </c>
      <c r="L451">
        <v>31</v>
      </c>
      <c r="M451">
        <v>8</v>
      </c>
      <c r="N451">
        <v>4</v>
      </c>
      <c r="O451">
        <v>90</v>
      </c>
      <c r="P451" s="1">
        <f t="shared" si="78"/>
        <v>1.0975609756097562</v>
      </c>
      <c r="S451">
        <v>232</v>
      </c>
      <c r="T451">
        <v>228</v>
      </c>
      <c r="U451">
        <v>940</v>
      </c>
      <c r="V451" s="2">
        <f t="shared" si="79"/>
        <v>11.463414634146341</v>
      </c>
      <c r="W451">
        <v>37</v>
      </c>
      <c r="X451">
        <v>310</v>
      </c>
      <c r="Y451">
        <v>7</v>
      </c>
      <c r="Z451">
        <v>43</v>
      </c>
      <c r="AA451">
        <v>306</v>
      </c>
      <c r="AB451">
        <v>2.83</v>
      </c>
      <c r="AC451">
        <v>2.78</v>
      </c>
      <c r="AD451" s="1">
        <f t="shared" ref="AD451:AD514" si="84">AB451-AC451</f>
        <v>5.0000000000000266E-2</v>
      </c>
      <c r="AE451" s="1">
        <f t="shared" ref="AE451:AE514" si="85">W451/J451</f>
        <v>0.45121951219512196</v>
      </c>
      <c r="AF451" s="3">
        <f t="shared" ref="AF451:AF514" si="86">W451/X451</f>
        <v>0.11935483870967742</v>
      </c>
      <c r="AG451" s="1">
        <f t="shared" ref="AG451:AG514" si="87">Z451/J451</f>
        <v>0.52439024390243905</v>
      </c>
      <c r="AH451" s="3">
        <f t="shared" ref="AH451:AH514" si="88">Z451/AA451</f>
        <v>0.14052287581699346</v>
      </c>
    </row>
    <row r="452" spans="1:34" x14ac:dyDescent="0.2">
      <c r="A452">
        <v>451</v>
      </c>
      <c r="B452">
        <v>1999</v>
      </c>
      <c r="C452" t="s">
        <v>22</v>
      </c>
      <c r="D452" t="s">
        <v>37</v>
      </c>
      <c r="E452" t="s">
        <v>62</v>
      </c>
      <c r="F452">
        <f t="shared" si="80"/>
        <v>1</v>
      </c>
      <c r="G452">
        <f t="shared" si="81"/>
        <v>1</v>
      </c>
      <c r="H452">
        <f t="shared" si="82"/>
        <v>0</v>
      </c>
      <c r="I452">
        <f t="shared" si="83"/>
        <v>0</v>
      </c>
      <c r="J452">
        <v>82</v>
      </c>
      <c r="K452">
        <v>37</v>
      </c>
      <c r="L452">
        <v>31</v>
      </c>
      <c r="M452">
        <v>8</v>
      </c>
      <c r="N452">
        <v>6</v>
      </c>
      <c r="O452">
        <v>88</v>
      </c>
      <c r="P452" s="1">
        <f t="shared" ref="P452:P515" si="89">O452/J452</f>
        <v>1.0731707317073171</v>
      </c>
      <c r="S452">
        <v>241</v>
      </c>
      <c r="T452">
        <v>236</v>
      </c>
      <c r="U452">
        <v>1221</v>
      </c>
      <c r="V452" s="2">
        <f t="shared" ref="V452:V515" si="90">U452/J452</f>
        <v>14.890243902439025</v>
      </c>
      <c r="W452">
        <v>54</v>
      </c>
      <c r="X452">
        <v>346</v>
      </c>
      <c r="Y452">
        <v>11</v>
      </c>
      <c r="Z452">
        <v>56</v>
      </c>
      <c r="AA452">
        <v>321</v>
      </c>
      <c r="AB452">
        <v>2.94</v>
      </c>
      <c r="AC452">
        <v>2.88</v>
      </c>
      <c r="AD452" s="1">
        <f t="shared" si="84"/>
        <v>6.0000000000000053E-2</v>
      </c>
      <c r="AE452" s="1">
        <f t="shared" si="85"/>
        <v>0.65853658536585369</v>
      </c>
      <c r="AF452" s="3">
        <f t="shared" si="86"/>
        <v>0.15606936416184972</v>
      </c>
      <c r="AG452" s="1">
        <f t="shared" si="87"/>
        <v>0.68292682926829273</v>
      </c>
      <c r="AH452" s="3">
        <f t="shared" si="88"/>
        <v>0.17445482866043613</v>
      </c>
    </row>
    <row r="453" spans="1:34" x14ac:dyDescent="0.2">
      <c r="A453">
        <v>452</v>
      </c>
      <c r="B453">
        <v>1999</v>
      </c>
      <c r="C453" t="s">
        <v>22</v>
      </c>
      <c r="D453" t="s">
        <v>58</v>
      </c>
      <c r="E453" t="s">
        <v>62</v>
      </c>
      <c r="F453">
        <f t="shared" si="80"/>
        <v>1</v>
      </c>
      <c r="G453">
        <f t="shared" si="81"/>
        <v>1</v>
      </c>
      <c r="H453">
        <f t="shared" si="82"/>
        <v>0</v>
      </c>
      <c r="I453">
        <f t="shared" si="83"/>
        <v>0</v>
      </c>
      <c r="J453">
        <v>82</v>
      </c>
      <c r="K453">
        <v>35</v>
      </c>
      <c r="L453">
        <v>30</v>
      </c>
      <c r="M453">
        <v>10</v>
      </c>
      <c r="N453">
        <v>7</v>
      </c>
      <c r="O453">
        <v>87</v>
      </c>
      <c r="P453" s="1">
        <f t="shared" si="89"/>
        <v>1.0609756097560976</v>
      </c>
      <c r="S453">
        <v>225</v>
      </c>
      <c r="T453">
        <v>214</v>
      </c>
      <c r="U453">
        <v>1292</v>
      </c>
      <c r="V453" s="2">
        <f t="shared" si="90"/>
        <v>15.75609756097561</v>
      </c>
      <c r="W453">
        <v>62</v>
      </c>
      <c r="X453">
        <v>377</v>
      </c>
      <c r="Y453">
        <v>4</v>
      </c>
      <c r="Z453">
        <v>61</v>
      </c>
      <c r="AA453">
        <v>372</v>
      </c>
      <c r="AB453">
        <v>2.74</v>
      </c>
      <c r="AC453">
        <v>2.61</v>
      </c>
      <c r="AD453" s="1">
        <f t="shared" si="84"/>
        <v>0.13000000000000034</v>
      </c>
      <c r="AE453" s="1">
        <f t="shared" si="85"/>
        <v>0.75609756097560976</v>
      </c>
      <c r="AF453" s="3">
        <f t="shared" si="86"/>
        <v>0.16445623342175067</v>
      </c>
      <c r="AG453" s="1">
        <f t="shared" si="87"/>
        <v>0.74390243902439024</v>
      </c>
      <c r="AH453" s="3">
        <f t="shared" si="88"/>
        <v>0.16397849462365591</v>
      </c>
    </row>
    <row r="454" spans="1:34" x14ac:dyDescent="0.2">
      <c r="A454">
        <v>453</v>
      </c>
      <c r="B454">
        <v>1999</v>
      </c>
      <c r="C454" t="s">
        <v>22</v>
      </c>
      <c r="D454" t="s">
        <v>38</v>
      </c>
      <c r="E454" t="s">
        <v>63</v>
      </c>
      <c r="F454">
        <f t="shared" si="80"/>
        <v>1</v>
      </c>
      <c r="G454">
        <f t="shared" si="81"/>
        <v>0</v>
      </c>
      <c r="H454">
        <f t="shared" si="82"/>
        <v>0</v>
      </c>
      <c r="I454">
        <f t="shared" si="83"/>
        <v>0</v>
      </c>
      <c r="J454">
        <v>82</v>
      </c>
      <c r="K454">
        <v>51</v>
      </c>
      <c r="L454">
        <v>19</v>
      </c>
      <c r="M454">
        <v>11</v>
      </c>
      <c r="N454">
        <v>1</v>
      </c>
      <c r="O454">
        <v>114</v>
      </c>
      <c r="P454" s="1">
        <f t="shared" si="89"/>
        <v>1.3902439024390243</v>
      </c>
      <c r="S454">
        <v>248</v>
      </c>
      <c r="T454">
        <v>165</v>
      </c>
      <c r="U454">
        <v>1139</v>
      </c>
      <c r="V454" s="2">
        <f t="shared" si="90"/>
        <v>13.890243902439025</v>
      </c>
      <c r="W454">
        <v>61</v>
      </c>
      <c r="X454">
        <v>342</v>
      </c>
      <c r="Y454">
        <v>3</v>
      </c>
      <c r="Z454">
        <v>42</v>
      </c>
      <c r="AA454">
        <v>345</v>
      </c>
      <c r="AB454">
        <v>3.02</v>
      </c>
      <c r="AC454">
        <v>2.0099999999999998</v>
      </c>
      <c r="AD454" s="1">
        <f t="shared" si="84"/>
        <v>1.0100000000000002</v>
      </c>
      <c r="AE454" s="1">
        <f t="shared" si="85"/>
        <v>0.74390243902439024</v>
      </c>
      <c r="AF454" s="3">
        <f t="shared" si="86"/>
        <v>0.17836257309941519</v>
      </c>
      <c r="AG454" s="1">
        <f t="shared" si="87"/>
        <v>0.51219512195121952</v>
      </c>
      <c r="AH454" s="3">
        <f t="shared" si="88"/>
        <v>0.12173913043478261</v>
      </c>
    </row>
    <row r="455" spans="1:34" x14ac:dyDescent="0.2">
      <c r="A455">
        <v>454</v>
      </c>
      <c r="B455">
        <v>1999</v>
      </c>
      <c r="C455" t="s">
        <v>22</v>
      </c>
      <c r="D455" t="s">
        <v>60</v>
      </c>
      <c r="F455">
        <f t="shared" si="80"/>
        <v>0</v>
      </c>
      <c r="G455">
        <f t="shared" si="81"/>
        <v>0</v>
      </c>
      <c r="H455">
        <f t="shared" si="82"/>
        <v>0</v>
      </c>
      <c r="I455">
        <f t="shared" si="83"/>
        <v>0</v>
      </c>
      <c r="J455">
        <v>82</v>
      </c>
      <c r="K455">
        <v>19</v>
      </c>
      <c r="L455">
        <v>47</v>
      </c>
      <c r="M455">
        <v>9</v>
      </c>
      <c r="N455">
        <v>7</v>
      </c>
      <c r="O455">
        <v>54</v>
      </c>
      <c r="P455" s="1">
        <f t="shared" si="89"/>
        <v>0.65853658536585369</v>
      </c>
      <c r="S455">
        <v>204</v>
      </c>
      <c r="T455">
        <v>310</v>
      </c>
      <c r="U455">
        <v>1733</v>
      </c>
      <c r="V455" s="2">
        <f t="shared" si="90"/>
        <v>21.134146341463413</v>
      </c>
      <c r="W455">
        <v>51</v>
      </c>
      <c r="X455">
        <v>365</v>
      </c>
      <c r="Y455">
        <v>7</v>
      </c>
      <c r="Z455">
        <v>77</v>
      </c>
      <c r="AA455">
        <v>399</v>
      </c>
      <c r="AB455">
        <v>2.4900000000000002</v>
      </c>
      <c r="AC455">
        <v>3.78</v>
      </c>
      <c r="AD455" s="1">
        <f t="shared" si="84"/>
        <v>-1.2899999999999996</v>
      </c>
      <c r="AE455" s="1">
        <f t="shared" si="85"/>
        <v>0.62195121951219512</v>
      </c>
      <c r="AF455" s="3">
        <f t="shared" si="86"/>
        <v>0.13972602739726028</v>
      </c>
      <c r="AG455" s="1">
        <f t="shared" si="87"/>
        <v>0.93902439024390238</v>
      </c>
      <c r="AH455" s="3">
        <f t="shared" si="88"/>
        <v>0.19298245614035087</v>
      </c>
    </row>
    <row r="456" spans="1:34" x14ac:dyDescent="0.2">
      <c r="A456">
        <v>455</v>
      </c>
      <c r="B456">
        <v>1999</v>
      </c>
      <c r="C456" t="s">
        <v>22</v>
      </c>
      <c r="D456" t="s">
        <v>24</v>
      </c>
      <c r="E456" t="s">
        <v>62</v>
      </c>
      <c r="F456">
        <f t="shared" si="80"/>
        <v>1</v>
      </c>
      <c r="G456">
        <f t="shared" si="81"/>
        <v>1</v>
      </c>
      <c r="H456">
        <f t="shared" si="82"/>
        <v>0</v>
      </c>
      <c r="I456">
        <f t="shared" si="83"/>
        <v>0</v>
      </c>
      <c r="J456">
        <v>82</v>
      </c>
      <c r="K456">
        <v>45</v>
      </c>
      <c r="L456">
        <v>27</v>
      </c>
      <c r="M456">
        <v>7</v>
      </c>
      <c r="N456">
        <v>3</v>
      </c>
      <c r="O456">
        <v>100</v>
      </c>
      <c r="P456" s="1">
        <f t="shared" si="89"/>
        <v>1.2195121951219512</v>
      </c>
      <c r="S456">
        <v>246</v>
      </c>
      <c r="T456">
        <v>222</v>
      </c>
      <c r="U456">
        <v>1103</v>
      </c>
      <c r="V456" s="2">
        <f t="shared" si="90"/>
        <v>13.451219512195122</v>
      </c>
      <c r="W456">
        <v>57</v>
      </c>
      <c r="X456">
        <v>321</v>
      </c>
      <c r="Y456">
        <v>5</v>
      </c>
      <c r="Z456">
        <v>58</v>
      </c>
      <c r="AA456">
        <v>330</v>
      </c>
      <c r="AB456">
        <v>3</v>
      </c>
      <c r="AC456">
        <v>2.71</v>
      </c>
      <c r="AD456" s="1">
        <f t="shared" si="84"/>
        <v>0.29000000000000004</v>
      </c>
      <c r="AE456" s="1">
        <f t="shared" si="85"/>
        <v>0.69512195121951215</v>
      </c>
      <c r="AF456" s="3">
        <f t="shared" si="86"/>
        <v>0.17757009345794392</v>
      </c>
      <c r="AG456" s="1">
        <f t="shared" si="87"/>
        <v>0.70731707317073167</v>
      </c>
      <c r="AH456" s="3">
        <f t="shared" si="88"/>
        <v>0.17575757575757575</v>
      </c>
    </row>
    <row r="457" spans="1:34" x14ac:dyDescent="0.2">
      <c r="A457">
        <v>456</v>
      </c>
      <c r="B457">
        <v>1999</v>
      </c>
      <c r="C457" t="s">
        <v>22</v>
      </c>
      <c r="D457" t="s">
        <v>40</v>
      </c>
      <c r="F457">
        <f t="shared" si="80"/>
        <v>0</v>
      </c>
      <c r="G457">
        <f t="shared" si="81"/>
        <v>0</v>
      </c>
      <c r="H457">
        <f t="shared" si="82"/>
        <v>0</v>
      </c>
      <c r="I457">
        <f t="shared" si="83"/>
        <v>0</v>
      </c>
      <c r="J457">
        <v>82</v>
      </c>
      <c r="K457">
        <v>30</v>
      </c>
      <c r="L457">
        <v>29</v>
      </c>
      <c r="M457">
        <v>15</v>
      </c>
      <c r="N457">
        <v>8</v>
      </c>
      <c r="O457">
        <v>83</v>
      </c>
      <c r="P457" s="1">
        <f t="shared" si="89"/>
        <v>1.0121951219512195</v>
      </c>
      <c r="S457">
        <v>227</v>
      </c>
      <c r="T457">
        <v>237</v>
      </c>
      <c r="U457">
        <v>1047</v>
      </c>
      <c r="V457" s="2">
        <f t="shared" si="90"/>
        <v>12.768292682926829</v>
      </c>
      <c r="W457">
        <v>51</v>
      </c>
      <c r="X457">
        <v>323</v>
      </c>
      <c r="Y457">
        <v>7</v>
      </c>
      <c r="Z457">
        <v>63</v>
      </c>
      <c r="AA457">
        <v>322</v>
      </c>
      <c r="AB457">
        <v>2.77</v>
      </c>
      <c r="AC457">
        <v>2.89</v>
      </c>
      <c r="AD457" s="1">
        <f t="shared" si="84"/>
        <v>-0.12000000000000011</v>
      </c>
      <c r="AE457" s="1">
        <f t="shared" si="85"/>
        <v>0.62195121951219512</v>
      </c>
      <c r="AF457" s="3">
        <f t="shared" si="86"/>
        <v>0.15789473684210525</v>
      </c>
      <c r="AG457" s="1">
        <f t="shared" si="87"/>
        <v>0.76829268292682928</v>
      </c>
      <c r="AH457" s="3">
        <f t="shared" si="88"/>
        <v>0.19565217391304349</v>
      </c>
    </row>
    <row r="458" spans="1:34" x14ac:dyDescent="0.2">
      <c r="A458">
        <v>457</v>
      </c>
      <c r="B458">
        <v>1999</v>
      </c>
      <c r="C458" t="s">
        <v>22</v>
      </c>
      <c r="D458" t="s">
        <v>46</v>
      </c>
      <c r="E458" t="s">
        <v>63</v>
      </c>
      <c r="F458">
        <f t="shared" si="80"/>
        <v>1</v>
      </c>
      <c r="G458">
        <f t="shared" si="81"/>
        <v>0</v>
      </c>
      <c r="H458">
        <f t="shared" si="82"/>
        <v>0</v>
      </c>
      <c r="I458">
        <f t="shared" si="83"/>
        <v>0</v>
      </c>
      <c r="J458">
        <v>82</v>
      </c>
      <c r="K458">
        <v>44</v>
      </c>
      <c r="L458">
        <v>24</v>
      </c>
      <c r="M458">
        <v>12</v>
      </c>
      <c r="N458">
        <v>2</v>
      </c>
      <c r="O458">
        <v>102</v>
      </c>
      <c r="P458" s="1">
        <f t="shared" si="89"/>
        <v>1.2439024390243902</v>
      </c>
      <c r="S458">
        <v>227</v>
      </c>
      <c r="T458">
        <v>194</v>
      </c>
      <c r="U458">
        <v>994</v>
      </c>
      <c r="V458" s="2">
        <f t="shared" si="90"/>
        <v>12.121951219512194</v>
      </c>
      <c r="W458">
        <v>43</v>
      </c>
      <c r="X458">
        <v>286</v>
      </c>
      <c r="Y458">
        <v>3</v>
      </c>
      <c r="Z458">
        <v>47</v>
      </c>
      <c r="AA458">
        <v>340</v>
      </c>
      <c r="AB458">
        <v>2.77</v>
      </c>
      <c r="AC458">
        <v>2.37</v>
      </c>
      <c r="AD458" s="1">
        <f t="shared" si="84"/>
        <v>0.39999999999999991</v>
      </c>
      <c r="AE458" s="1">
        <f t="shared" si="85"/>
        <v>0.52439024390243905</v>
      </c>
      <c r="AF458" s="3">
        <f t="shared" si="86"/>
        <v>0.15034965034965034</v>
      </c>
      <c r="AG458" s="1">
        <f t="shared" si="87"/>
        <v>0.57317073170731703</v>
      </c>
      <c r="AH458" s="3">
        <f t="shared" si="88"/>
        <v>0.13823529411764707</v>
      </c>
    </row>
    <row r="459" spans="1:34" x14ac:dyDescent="0.2">
      <c r="A459">
        <v>458</v>
      </c>
      <c r="B459">
        <v>2000</v>
      </c>
      <c r="C459" t="s">
        <v>22</v>
      </c>
      <c r="D459" t="s">
        <v>61</v>
      </c>
      <c r="F459">
        <f t="shared" si="80"/>
        <v>0</v>
      </c>
      <c r="G459">
        <f t="shared" si="81"/>
        <v>0</v>
      </c>
      <c r="H459">
        <f t="shared" si="82"/>
        <v>0</v>
      </c>
      <c r="I459">
        <f t="shared" si="83"/>
        <v>0</v>
      </c>
      <c r="J459">
        <v>82</v>
      </c>
      <c r="K459">
        <v>25</v>
      </c>
      <c r="L459">
        <v>41</v>
      </c>
      <c r="M459">
        <v>11</v>
      </c>
      <c r="N459">
        <v>5</v>
      </c>
      <c r="O459">
        <v>66</v>
      </c>
      <c r="P459" s="1">
        <f t="shared" si="89"/>
        <v>0.80487804878048785</v>
      </c>
      <c r="S459">
        <v>188</v>
      </c>
      <c r="T459">
        <v>245</v>
      </c>
      <c r="U459">
        <v>1136</v>
      </c>
      <c r="V459" s="2">
        <f t="shared" si="90"/>
        <v>13.853658536585366</v>
      </c>
      <c r="W459">
        <v>66</v>
      </c>
      <c r="X459">
        <v>373</v>
      </c>
      <c r="Y459">
        <v>13</v>
      </c>
      <c r="Z459">
        <v>71</v>
      </c>
      <c r="AA459">
        <v>390</v>
      </c>
      <c r="AB459">
        <v>2.29</v>
      </c>
      <c r="AC459">
        <v>2.99</v>
      </c>
      <c r="AD459" s="1">
        <f t="shared" si="84"/>
        <v>-0.70000000000000018</v>
      </c>
      <c r="AE459" s="1">
        <f t="shared" si="85"/>
        <v>0.80487804878048785</v>
      </c>
      <c r="AF459" s="3">
        <f t="shared" si="86"/>
        <v>0.17694369973190349</v>
      </c>
      <c r="AG459" s="1">
        <f t="shared" si="87"/>
        <v>0.86585365853658536</v>
      </c>
      <c r="AH459" s="3">
        <f t="shared" si="88"/>
        <v>0.18205128205128204</v>
      </c>
    </row>
    <row r="460" spans="1:34" x14ac:dyDescent="0.2">
      <c r="A460">
        <v>459</v>
      </c>
      <c r="B460">
        <v>2000</v>
      </c>
      <c r="C460" t="s">
        <v>22</v>
      </c>
      <c r="D460" t="s">
        <v>66</v>
      </c>
      <c r="F460">
        <f t="shared" si="80"/>
        <v>0</v>
      </c>
      <c r="G460">
        <f t="shared" si="81"/>
        <v>0</v>
      </c>
      <c r="H460">
        <f t="shared" si="82"/>
        <v>0</v>
      </c>
      <c r="I460">
        <f t="shared" si="83"/>
        <v>0</v>
      </c>
      <c r="J460">
        <v>82</v>
      </c>
      <c r="K460">
        <v>23</v>
      </c>
      <c r="L460">
        <v>45</v>
      </c>
      <c r="M460">
        <v>12</v>
      </c>
      <c r="N460">
        <v>2</v>
      </c>
      <c r="O460">
        <v>60</v>
      </c>
      <c r="P460" s="1">
        <f t="shared" si="89"/>
        <v>0.73170731707317072</v>
      </c>
      <c r="S460">
        <v>211</v>
      </c>
      <c r="T460">
        <v>289</v>
      </c>
      <c r="U460">
        <v>1500</v>
      </c>
      <c r="V460" s="2">
        <f t="shared" si="90"/>
        <v>18.292682926829269</v>
      </c>
      <c r="W460">
        <v>54</v>
      </c>
      <c r="X460">
        <v>395</v>
      </c>
      <c r="Y460">
        <v>8</v>
      </c>
      <c r="Z460">
        <v>90</v>
      </c>
      <c r="AA460">
        <v>408</v>
      </c>
      <c r="AB460">
        <v>2.57</v>
      </c>
      <c r="AC460">
        <v>3.52</v>
      </c>
      <c r="AD460" s="1">
        <f t="shared" si="84"/>
        <v>-0.95000000000000018</v>
      </c>
      <c r="AE460" s="1">
        <f t="shared" si="85"/>
        <v>0.65853658536585369</v>
      </c>
      <c r="AF460" s="3">
        <f t="shared" si="86"/>
        <v>0.13670886075949368</v>
      </c>
      <c r="AG460" s="1">
        <f t="shared" si="87"/>
        <v>1.0975609756097562</v>
      </c>
      <c r="AH460" s="3">
        <f t="shared" si="88"/>
        <v>0.22058823529411764</v>
      </c>
    </row>
    <row r="461" spans="1:34" x14ac:dyDescent="0.2">
      <c r="A461">
        <v>460</v>
      </c>
      <c r="B461">
        <v>2000</v>
      </c>
      <c r="C461" t="s">
        <v>22</v>
      </c>
      <c r="D461" t="s">
        <v>26</v>
      </c>
      <c r="F461">
        <f t="shared" si="80"/>
        <v>0</v>
      </c>
      <c r="G461">
        <f t="shared" si="81"/>
        <v>0</v>
      </c>
      <c r="H461">
        <f t="shared" si="82"/>
        <v>0</v>
      </c>
      <c r="I461">
        <f t="shared" si="83"/>
        <v>0</v>
      </c>
      <c r="J461">
        <v>82</v>
      </c>
      <c r="K461">
        <v>36</v>
      </c>
      <c r="L461">
        <v>30</v>
      </c>
      <c r="M461">
        <v>8</v>
      </c>
      <c r="N461">
        <v>8</v>
      </c>
      <c r="O461">
        <v>88</v>
      </c>
      <c r="P461" s="1">
        <f t="shared" si="89"/>
        <v>1.0731707317073171</v>
      </c>
      <c r="S461">
        <v>227</v>
      </c>
      <c r="T461">
        <v>249</v>
      </c>
      <c r="U461">
        <v>1325</v>
      </c>
      <c r="V461" s="2">
        <f t="shared" si="90"/>
        <v>16.158536585365855</v>
      </c>
      <c r="W461">
        <v>64</v>
      </c>
      <c r="X461">
        <v>390</v>
      </c>
      <c r="Y461">
        <v>7</v>
      </c>
      <c r="Z461">
        <v>65</v>
      </c>
      <c r="AA461">
        <v>377</v>
      </c>
      <c r="AB461">
        <v>2.77</v>
      </c>
      <c r="AC461">
        <v>3.04</v>
      </c>
      <c r="AD461" s="1">
        <f t="shared" si="84"/>
        <v>-0.27</v>
      </c>
      <c r="AE461" s="1">
        <f t="shared" si="85"/>
        <v>0.78048780487804881</v>
      </c>
      <c r="AF461" s="3">
        <f t="shared" si="86"/>
        <v>0.1641025641025641</v>
      </c>
      <c r="AG461" s="1">
        <f t="shared" si="87"/>
        <v>0.79268292682926833</v>
      </c>
      <c r="AH461" s="3">
        <f t="shared" si="88"/>
        <v>0.17241379310344829</v>
      </c>
    </row>
    <row r="462" spans="1:34" x14ac:dyDescent="0.2">
      <c r="A462">
        <v>461</v>
      </c>
      <c r="B462">
        <v>2000</v>
      </c>
      <c r="C462" t="s">
        <v>22</v>
      </c>
      <c r="D462" t="s">
        <v>39</v>
      </c>
      <c r="E462" t="s">
        <v>62</v>
      </c>
      <c r="F462">
        <f t="shared" si="80"/>
        <v>1</v>
      </c>
      <c r="G462">
        <f t="shared" si="81"/>
        <v>1</v>
      </c>
      <c r="H462">
        <f t="shared" si="82"/>
        <v>0</v>
      </c>
      <c r="I462">
        <f t="shared" si="83"/>
        <v>0</v>
      </c>
      <c r="J462">
        <v>82</v>
      </c>
      <c r="K462">
        <v>46</v>
      </c>
      <c r="L462">
        <v>30</v>
      </c>
      <c r="M462">
        <v>5</v>
      </c>
      <c r="N462">
        <v>1</v>
      </c>
      <c r="O462">
        <v>98</v>
      </c>
      <c r="P462" s="1">
        <f t="shared" si="89"/>
        <v>1.1951219512195121</v>
      </c>
      <c r="S462">
        <v>218</v>
      </c>
      <c r="T462">
        <v>184</v>
      </c>
      <c r="U462">
        <v>1249</v>
      </c>
      <c r="V462" s="2">
        <f t="shared" si="90"/>
        <v>15.231707317073171</v>
      </c>
      <c r="W462">
        <v>60</v>
      </c>
      <c r="X462">
        <v>373</v>
      </c>
      <c r="Y462">
        <v>5</v>
      </c>
      <c r="Z462">
        <v>40</v>
      </c>
      <c r="AA462">
        <v>334</v>
      </c>
      <c r="AB462">
        <v>2.66</v>
      </c>
      <c r="AC462">
        <v>2.2400000000000002</v>
      </c>
      <c r="AD462" s="1">
        <f t="shared" si="84"/>
        <v>0.41999999999999993</v>
      </c>
      <c r="AE462" s="1">
        <f t="shared" si="85"/>
        <v>0.73170731707317072</v>
      </c>
      <c r="AF462" s="3">
        <f t="shared" si="86"/>
        <v>0.16085790884718498</v>
      </c>
      <c r="AG462" s="1">
        <f t="shared" si="87"/>
        <v>0.48780487804878048</v>
      </c>
      <c r="AH462" s="3">
        <f t="shared" si="88"/>
        <v>0.11976047904191617</v>
      </c>
    </row>
    <row r="463" spans="1:34" x14ac:dyDescent="0.2">
      <c r="A463">
        <v>462</v>
      </c>
      <c r="B463">
        <v>2000</v>
      </c>
      <c r="C463" t="s">
        <v>22</v>
      </c>
      <c r="D463" t="s">
        <v>42</v>
      </c>
      <c r="F463">
        <f t="shared" si="80"/>
        <v>0</v>
      </c>
      <c r="G463">
        <f t="shared" si="81"/>
        <v>0</v>
      </c>
      <c r="H463">
        <f t="shared" si="82"/>
        <v>0</v>
      </c>
      <c r="I463">
        <f t="shared" si="83"/>
        <v>0</v>
      </c>
      <c r="J463">
        <v>82</v>
      </c>
      <c r="K463">
        <v>27</v>
      </c>
      <c r="L463">
        <v>36</v>
      </c>
      <c r="M463">
        <v>15</v>
      </c>
      <c r="N463">
        <v>4</v>
      </c>
      <c r="O463">
        <v>73</v>
      </c>
      <c r="P463" s="1">
        <f t="shared" si="89"/>
        <v>0.8902439024390244</v>
      </c>
      <c r="S463">
        <v>197</v>
      </c>
      <c r="T463">
        <v>236</v>
      </c>
      <c r="U463">
        <v>1376</v>
      </c>
      <c r="V463" s="2">
        <f t="shared" si="90"/>
        <v>16.780487804878049</v>
      </c>
      <c r="W463">
        <v>65</v>
      </c>
      <c r="X463">
        <v>435</v>
      </c>
      <c r="Y463">
        <v>11</v>
      </c>
      <c r="Z463">
        <v>76</v>
      </c>
      <c r="AA463">
        <v>378</v>
      </c>
      <c r="AB463">
        <v>2.4</v>
      </c>
      <c r="AC463">
        <v>2.88</v>
      </c>
      <c r="AD463" s="1">
        <f t="shared" si="84"/>
        <v>-0.48</v>
      </c>
      <c r="AE463" s="1">
        <f t="shared" si="85"/>
        <v>0.79268292682926833</v>
      </c>
      <c r="AF463" s="3">
        <f t="shared" si="86"/>
        <v>0.14942528735632185</v>
      </c>
      <c r="AG463" s="1">
        <f t="shared" si="87"/>
        <v>0.92682926829268297</v>
      </c>
      <c r="AH463" s="3">
        <f t="shared" si="88"/>
        <v>0.20105820105820105</v>
      </c>
    </row>
    <row r="464" spans="1:34" x14ac:dyDescent="0.2">
      <c r="A464">
        <v>463</v>
      </c>
      <c r="B464">
        <v>2000</v>
      </c>
      <c r="C464" t="s">
        <v>22</v>
      </c>
      <c r="D464" t="s">
        <v>50</v>
      </c>
      <c r="E464" t="s">
        <v>63</v>
      </c>
      <c r="F464">
        <f t="shared" si="80"/>
        <v>1</v>
      </c>
      <c r="G464">
        <f t="shared" si="81"/>
        <v>0</v>
      </c>
      <c r="H464">
        <f t="shared" si="82"/>
        <v>0</v>
      </c>
      <c r="I464">
        <f t="shared" si="83"/>
        <v>0</v>
      </c>
      <c r="J464">
        <v>82</v>
      </c>
      <c r="K464">
        <v>38</v>
      </c>
      <c r="L464">
        <v>32</v>
      </c>
      <c r="M464">
        <v>9</v>
      </c>
      <c r="N464">
        <v>3</v>
      </c>
      <c r="O464">
        <v>88</v>
      </c>
      <c r="P464" s="1">
        <f t="shared" si="89"/>
        <v>1.0731707317073171</v>
      </c>
      <c r="S464">
        <v>212</v>
      </c>
      <c r="T464">
        <v>225</v>
      </c>
      <c r="U464">
        <v>1083</v>
      </c>
      <c r="V464" s="2">
        <f t="shared" si="90"/>
        <v>13.207317073170731</v>
      </c>
      <c r="W464">
        <v>72</v>
      </c>
      <c r="X464">
        <v>382</v>
      </c>
      <c r="Y464">
        <v>16</v>
      </c>
      <c r="Z464">
        <v>45</v>
      </c>
      <c r="AA464">
        <v>351</v>
      </c>
      <c r="AB464">
        <v>2.59</v>
      </c>
      <c r="AC464">
        <v>2.74</v>
      </c>
      <c r="AD464" s="1">
        <f t="shared" si="84"/>
        <v>-0.15000000000000036</v>
      </c>
      <c r="AE464" s="1">
        <f t="shared" si="85"/>
        <v>0.87804878048780488</v>
      </c>
      <c r="AF464" s="3">
        <f t="shared" si="86"/>
        <v>0.18848167539267016</v>
      </c>
      <c r="AG464" s="1">
        <f t="shared" si="87"/>
        <v>0.54878048780487809</v>
      </c>
      <c r="AH464" s="3">
        <f t="shared" si="88"/>
        <v>0.12820512820512819</v>
      </c>
    </row>
    <row r="465" spans="1:34" x14ac:dyDescent="0.2">
      <c r="A465">
        <v>464</v>
      </c>
      <c r="B465">
        <v>2000</v>
      </c>
      <c r="C465" t="s">
        <v>22</v>
      </c>
      <c r="D465" t="s">
        <v>68</v>
      </c>
      <c r="F465">
        <f t="shared" si="80"/>
        <v>0</v>
      </c>
      <c r="G465">
        <f t="shared" si="81"/>
        <v>0</v>
      </c>
      <c r="H465">
        <f t="shared" si="82"/>
        <v>0</v>
      </c>
      <c r="I465">
        <f t="shared" si="83"/>
        <v>0</v>
      </c>
      <c r="J465">
        <v>82</v>
      </c>
      <c r="K465">
        <v>28</v>
      </c>
      <c r="L465">
        <v>39</v>
      </c>
      <c r="M465">
        <v>9</v>
      </c>
      <c r="N465">
        <v>6</v>
      </c>
      <c r="O465">
        <v>71</v>
      </c>
      <c r="P465" s="1">
        <f t="shared" si="89"/>
        <v>0.86585365853658536</v>
      </c>
      <c r="S465">
        <v>190</v>
      </c>
      <c r="T465">
        <v>233</v>
      </c>
      <c r="U465">
        <v>1234</v>
      </c>
      <c r="V465" s="2">
        <f t="shared" si="90"/>
        <v>15.048780487804878</v>
      </c>
      <c r="W465">
        <v>56</v>
      </c>
      <c r="X465">
        <v>381</v>
      </c>
      <c r="Y465">
        <v>8</v>
      </c>
      <c r="Z465">
        <v>70</v>
      </c>
      <c r="AA465">
        <v>363</v>
      </c>
      <c r="AB465">
        <v>2.3199999999999998</v>
      </c>
      <c r="AC465">
        <v>2.84</v>
      </c>
      <c r="AD465" s="1">
        <f t="shared" si="84"/>
        <v>-0.52</v>
      </c>
      <c r="AE465" s="1">
        <f t="shared" si="85"/>
        <v>0.68292682926829273</v>
      </c>
      <c r="AF465" s="3">
        <f t="shared" si="86"/>
        <v>0.14698162729658792</v>
      </c>
      <c r="AG465" s="1">
        <f t="shared" si="87"/>
        <v>0.85365853658536583</v>
      </c>
      <c r="AH465" s="3">
        <f t="shared" si="88"/>
        <v>0.1928374655647383</v>
      </c>
    </row>
    <row r="466" spans="1:34" x14ac:dyDescent="0.2">
      <c r="A466">
        <v>465</v>
      </c>
      <c r="B466">
        <v>2000</v>
      </c>
      <c r="C466" t="s">
        <v>22</v>
      </c>
      <c r="D466" t="s">
        <v>29</v>
      </c>
      <c r="F466">
        <f t="shared" si="80"/>
        <v>0</v>
      </c>
      <c r="G466">
        <f t="shared" si="81"/>
        <v>0</v>
      </c>
      <c r="H466">
        <f t="shared" si="82"/>
        <v>0</v>
      </c>
      <c r="I466">
        <f t="shared" si="83"/>
        <v>0</v>
      </c>
      <c r="J466">
        <v>82</v>
      </c>
      <c r="K466">
        <v>29</v>
      </c>
      <c r="L466">
        <v>40</v>
      </c>
      <c r="M466">
        <v>8</v>
      </c>
      <c r="N466">
        <v>5</v>
      </c>
      <c r="O466">
        <v>71</v>
      </c>
      <c r="P466" s="1">
        <f t="shared" si="89"/>
        <v>0.86585365853658536</v>
      </c>
      <c r="S466">
        <v>210</v>
      </c>
      <c r="T466">
        <v>246</v>
      </c>
      <c r="U466">
        <v>1001</v>
      </c>
      <c r="V466" s="2">
        <f t="shared" si="90"/>
        <v>12.207317073170731</v>
      </c>
      <c r="W466">
        <v>41</v>
      </c>
      <c r="X466">
        <v>318</v>
      </c>
      <c r="Y466">
        <v>12</v>
      </c>
      <c r="Z466">
        <v>52</v>
      </c>
      <c r="AA466">
        <v>323</v>
      </c>
      <c r="AB466">
        <v>2.56</v>
      </c>
      <c r="AC466">
        <v>3</v>
      </c>
      <c r="AD466" s="1">
        <f t="shared" si="84"/>
        <v>-0.43999999999999995</v>
      </c>
      <c r="AE466" s="1">
        <f t="shared" si="85"/>
        <v>0.5</v>
      </c>
      <c r="AF466" s="3">
        <f t="shared" si="86"/>
        <v>0.12893081761006289</v>
      </c>
      <c r="AG466" s="1">
        <f t="shared" si="87"/>
        <v>0.63414634146341464</v>
      </c>
      <c r="AH466" s="3">
        <f t="shared" si="88"/>
        <v>0.1609907120743034</v>
      </c>
    </row>
    <row r="467" spans="1:34" x14ac:dyDescent="0.2">
      <c r="A467">
        <v>466</v>
      </c>
      <c r="B467">
        <v>2000</v>
      </c>
      <c r="C467" t="s">
        <v>22</v>
      </c>
      <c r="D467" t="s">
        <v>52</v>
      </c>
      <c r="E467" t="s">
        <v>25</v>
      </c>
      <c r="F467">
        <f t="shared" si="80"/>
        <v>1</v>
      </c>
      <c r="G467">
        <f t="shared" si="81"/>
        <v>1</v>
      </c>
      <c r="H467">
        <f t="shared" si="82"/>
        <v>1</v>
      </c>
      <c r="I467">
        <f t="shared" si="83"/>
        <v>1</v>
      </c>
      <c r="J467">
        <v>82</v>
      </c>
      <c r="K467">
        <v>52</v>
      </c>
      <c r="L467">
        <v>16</v>
      </c>
      <c r="M467">
        <v>10</v>
      </c>
      <c r="N467">
        <v>4</v>
      </c>
      <c r="O467">
        <v>118</v>
      </c>
      <c r="P467" s="1">
        <f t="shared" si="89"/>
        <v>1.4390243902439024</v>
      </c>
      <c r="S467">
        <v>270</v>
      </c>
      <c r="T467">
        <v>192</v>
      </c>
      <c r="U467">
        <v>1138</v>
      </c>
      <c r="V467" s="2">
        <f t="shared" si="90"/>
        <v>13.878048780487806</v>
      </c>
      <c r="W467">
        <v>80</v>
      </c>
      <c r="X467">
        <v>363</v>
      </c>
      <c r="Y467">
        <v>11</v>
      </c>
      <c r="Z467">
        <v>59</v>
      </c>
      <c r="AA467">
        <v>342</v>
      </c>
      <c r="AB467">
        <v>3.29</v>
      </c>
      <c r="AC467">
        <v>2.34</v>
      </c>
      <c r="AD467" s="1">
        <f t="shared" si="84"/>
        <v>0.95000000000000018</v>
      </c>
      <c r="AE467" s="1">
        <f t="shared" si="85"/>
        <v>0.97560975609756095</v>
      </c>
      <c r="AF467" s="3">
        <f t="shared" si="86"/>
        <v>0.22038567493112948</v>
      </c>
      <c r="AG467" s="1">
        <f t="shared" si="87"/>
        <v>0.71951219512195119</v>
      </c>
      <c r="AH467" s="3">
        <f t="shared" si="88"/>
        <v>0.17251461988304093</v>
      </c>
    </row>
    <row r="468" spans="1:34" x14ac:dyDescent="0.2">
      <c r="A468">
        <v>467</v>
      </c>
      <c r="B468">
        <v>2000</v>
      </c>
      <c r="C468" t="s">
        <v>22</v>
      </c>
      <c r="D468" t="s">
        <v>35</v>
      </c>
      <c r="E468" t="s">
        <v>62</v>
      </c>
      <c r="F468">
        <f t="shared" si="80"/>
        <v>1</v>
      </c>
      <c r="G468">
        <f t="shared" si="81"/>
        <v>1</v>
      </c>
      <c r="H468">
        <f t="shared" si="82"/>
        <v>0</v>
      </c>
      <c r="I468">
        <f t="shared" si="83"/>
        <v>0</v>
      </c>
      <c r="J468">
        <v>82</v>
      </c>
      <c r="K468">
        <v>48</v>
      </c>
      <c r="L468">
        <v>24</v>
      </c>
      <c r="M468">
        <v>8</v>
      </c>
      <c r="N468">
        <v>2</v>
      </c>
      <c r="O468">
        <v>106</v>
      </c>
      <c r="P468" s="1">
        <f t="shared" si="89"/>
        <v>1.2926829268292683</v>
      </c>
      <c r="S468">
        <v>241</v>
      </c>
      <c r="T468">
        <v>187</v>
      </c>
      <c r="U468">
        <v>1041</v>
      </c>
      <c r="V468" s="2">
        <f t="shared" si="90"/>
        <v>12.695121951219512</v>
      </c>
      <c r="W468">
        <v>72</v>
      </c>
      <c r="X468">
        <v>367</v>
      </c>
      <c r="Y468">
        <v>7</v>
      </c>
      <c r="Z468">
        <v>49</v>
      </c>
      <c r="AA468">
        <v>355</v>
      </c>
      <c r="AB468">
        <v>2.94</v>
      </c>
      <c r="AC468">
        <v>2.2799999999999998</v>
      </c>
      <c r="AD468" s="1">
        <f t="shared" si="84"/>
        <v>0.66000000000000014</v>
      </c>
      <c r="AE468" s="1">
        <f t="shared" si="85"/>
        <v>0.87804878048780488</v>
      </c>
      <c r="AF468" s="3">
        <f t="shared" si="86"/>
        <v>0.19618528610354224</v>
      </c>
      <c r="AG468" s="1">
        <f t="shared" si="87"/>
        <v>0.59756097560975607</v>
      </c>
      <c r="AH468" s="3">
        <f t="shared" si="88"/>
        <v>0.13802816901408452</v>
      </c>
    </row>
    <row r="469" spans="1:34" x14ac:dyDescent="0.2">
      <c r="A469">
        <v>468</v>
      </c>
      <c r="B469">
        <v>2000</v>
      </c>
      <c r="C469" t="s">
        <v>22</v>
      </c>
      <c r="D469" t="s">
        <v>31</v>
      </c>
      <c r="E469" t="s">
        <v>63</v>
      </c>
      <c r="F469">
        <f t="shared" si="80"/>
        <v>1</v>
      </c>
      <c r="G469">
        <f t="shared" si="81"/>
        <v>0</v>
      </c>
      <c r="H469">
        <f t="shared" si="82"/>
        <v>0</v>
      </c>
      <c r="I469">
        <f t="shared" si="83"/>
        <v>0</v>
      </c>
      <c r="J469">
        <v>82</v>
      </c>
      <c r="K469">
        <v>49</v>
      </c>
      <c r="L469">
        <v>20</v>
      </c>
      <c r="M469">
        <v>9</v>
      </c>
      <c r="N469">
        <v>4</v>
      </c>
      <c r="O469">
        <v>111</v>
      </c>
      <c r="P469" s="1">
        <f t="shared" si="89"/>
        <v>1.3536585365853659</v>
      </c>
      <c r="S469">
        <v>253</v>
      </c>
      <c r="T469">
        <v>202</v>
      </c>
      <c r="U469">
        <v>1082</v>
      </c>
      <c r="V469" s="2">
        <f t="shared" si="90"/>
        <v>13.195121951219512</v>
      </c>
      <c r="W469">
        <v>85</v>
      </c>
      <c r="X469">
        <v>384</v>
      </c>
      <c r="Y469">
        <v>7</v>
      </c>
      <c r="Z469">
        <v>55</v>
      </c>
      <c r="AA469">
        <v>385</v>
      </c>
      <c r="AB469">
        <v>3.09</v>
      </c>
      <c r="AC469">
        <v>2.46</v>
      </c>
      <c r="AD469" s="1">
        <f t="shared" si="84"/>
        <v>0.62999999999999989</v>
      </c>
      <c r="AE469" s="1">
        <f t="shared" si="85"/>
        <v>1.0365853658536586</v>
      </c>
      <c r="AF469" s="3">
        <f t="shared" si="86"/>
        <v>0.22135416666666666</v>
      </c>
      <c r="AG469" s="1">
        <f t="shared" si="87"/>
        <v>0.67073170731707321</v>
      </c>
      <c r="AH469" s="3">
        <f t="shared" si="88"/>
        <v>0.14285714285714285</v>
      </c>
    </row>
    <row r="470" spans="1:34" x14ac:dyDescent="0.2">
      <c r="A470">
        <v>469</v>
      </c>
      <c r="B470">
        <v>2000</v>
      </c>
      <c r="C470" t="s">
        <v>22</v>
      </c>
      <c r="D470" t="s">
        <v>48</v>
      </c>
      <c r="E470" t="s">
        <v>63</v>
      </c>
      <c r="F470">
        <f t="shared" si="80"/>
        <v>1</v>
      </c>
      <c r="G470">
        <f t="shared" si="81"/>
        <v>0</v>
      </c>
      <c r="H470">
        <f t="shared" si="82"/>
        <v>0</v>
      </c>
      <c r="I470">
        <f t="shared" si="83"/>
        <v>0</v>
      </c>
      <c r="J470">
        <v>82</v>
      </c>
      <c r="K470">
        <v>39</v>
      </c>
      <c r="L470">
        <v>28</v>
      </c>
      <c r="M470">
        <v>12</v>
      </c>
      <c r="N470">
        <v>3</v>
      </c>
      <c r="O470">
        <v>93</v>
      </c>
      <c r="P470" s="1">
        <f t="shared" si="89"/>
        <v>1.1341463414634145</v>
      </c>
      <c r="S470">
        <v>243</v>
      </c>
      <c r="T470">
        <v>222</v>
      </c>
      <c r="U470">
        <v>1287</v>
      </c>
      <c r="V470" s="2">
        <f t="shared" si="90"/>
        <v>15.695121951219512</v>
      </c>
      <c r="W470">
        <v>59</v>
      </c>
      <c r="X470">
        <v>398</v>
      </c>
      <c r="Y470">
        <v>4</v>
      </c>
      <c r="Z470">
        <v>62</v>
      </c>
      <c r="AA470">
        <v>382</v>
      </c>
      <c r="AB470">
        <v>2.96</v>
      </c>
      <c r="AC470">
        <v>2.71</v>
      </c>
      <c r="AD470" s="1">
        <f t="shared" si="84"/>
        <v>0.25</v>
      </c>
      <c r="AE470" s="1">
        <f t="shared" si="85"/>
        <v>0.71951219512195119</v>
      </c>
      <c r="AF470" s="3">
        <f t="shared" si="86"/>
        <v>0.14824120603015076</v>
      </c>
      <c r="AG470" s="1">
        <f t="shared" si="87"/>
        <v>0.75609756097560976</v>
      </c>
      <c r="AH470" s="3">
        <f t="shared" si="88"/>
        <v>0.16230366492146597</v>
      </c>
    </row>
    <row r="471" spans="1:34" x14ac:dyDescent="0.2">
      <c r="A471">
        <v>470</v>
      </c>
      <c r="B471">
        <v>2000</v>
      </c>
      <c r="C471" t="s">
        <v>22</v>
      </c>
      <c r="D471" t="s">
        <v>64</v>
      </c>
      <c r="F471">
        <f t="shared" si="80"/>
        <v>0</v>
      </c>
      <c r="G471">
        <f t="shared" si="81"/>
        <v>0</v>
      </c>
      <c r="H471">
        <f t="shared" si="82"/>
        <v>0</v>
      </c>
      <c r="I471">
        <f t="shared" si="83"/>
        <v>0</v>
      </c>
      <c r="J471">
        <v>82</v>
      </c>
      <c r="K471">
        <v>22</v>
      </c>
      <c r="L471">
        <v>38</v>
      </c>
      <c r="M471">
        <v>13</v>
      </c>
      <c r="N471">
        <v>9</v>
      </c>
      <c r="O471">
        <v>66</v>
      </c>
      <c r="P471" s="1">
        <f t="shared" si="89"/>
        <v>0.80487804878048785</v>
      </c>
      <c r="S471">
        <v>200</v>
      </c>
      <c r="T471">
        <v>246</v>
      </c>
      <c r="U471">
        <v>1509</v>
      </c>
      <c r="V471" s="2">
        <f t="shared" si="90"/>
        <v>18.402439024390244</v>
      </c>
      <c r="W471">
        <v>46</v>
      </c>
      <c r="X471">
        <v>353</v>
      </c>
      <c r="Y471">
        <v>13</v>
      </c>
      <c r="Z471">
        <v>64</v>
      </c>
      <c r="AA471">
        <v>398</v>
      </c>
      <c r="AB471">
        <v>2.44</v>
      </c>
      <c r="AC471">
        <v>3</v>
      </c>
      <c r="AD471" s="1">
        <f t="shared" si="84"/>
        <v>-0.56000000000000005</v>
      </c>
      <c r="AE471" s="1">
        <f t="shared" si="85"/>
        <v>0.56097560975609762</v>
      </c>
      <c r="AF471" s="3">
        <f t="shared" si="86"/>
        <v>0.13031161473087818</v>
      </c>
      <c r="AG471" s="1">
        <f t="shared" si="87"/>
        <v>0.78048780487804881</v>
      </c>
      <c r="AH471" s="3">
        <f t="shared" si="88"/>
        <v>0.16080402010050251</v>
      </c>
    </row>
    <row r="472" spans="1:34" x14ac:dyDescent="0.2">
      <c r="A472">
        <v>471</v>
      </c>
      <c r="B472">
        <v>2000</v>
      </c>
      <c r="C472" t="s">
        <v>22</v>
      </c>
      <c r="D472" t="s">
        <v>33</v>
      </c>
      <c r="E472" t="s">
        <v>62</v>
      </c>
      <c r="F472">
        <f t="shared" si="80"/>
        <v>1</v>
      </c>
      <c r="G472">
        <f t="shared" si="81"/>
        <v>1</v>
      </c>
      <c r="H472">
        <f t="shared" si="82"/>
        <v>0</v>
      </c>
      <c r="I472">
        <f t="shared" si="83"/>
        <v>0</v>
      </c>
      <c r="J472">
        <v>82</v>
      </c>
      <c r="K472">
        <v>38</v>
      </c>
      <c r="L472">
        <v>28</v>
      </c>
      <c r="M472">
        <v>13</v>
      </c>
      <c r="N472">
        <v>3</v>
      </c>
      <c r="O472">
        <v>92</v>
      </c>
      <c r="P472" s="1">
        <f t="shared" si="89"/>
        <v>1.1219512195121952</v>
      </c>
      <c r="S472">
        <v>252</v>
      </c>
      <c r="T472">
        <v>228</v>
      </c>
      <c r="U472">
        <v>1196</v>
      </c>
      <c r="V472" s="2">
        <f t="shared" si="90"/>
        <v>14.585365853658537</v>
      </c>
      <c r="W472">
        <v>71</v>
      </c>
      <c r="X472">
        <v>367</v>
      </c>
      <c r="Y472">
        <v>6</v>
      </c>
      <c r="Z472">
        <v>72</v>
      </c>
      <c r="AA472">
        <v>382</v>
      </c>
      <c r="AB472">
        <v>3.07</v>
      </c>
      <c r="AC472">
        <v>2.78</v>
      </c>
      <c r="AD472" s="1">
        <f t="shared" si="84"/>
        <v>0.29000000000000004</v>
      </c>
      <c r="AE472" s="1">
        <f t="shared" si="85"/>
        <v>0.86585365853658536</v>
      </c>
      <c r="AF472" s="3">
        <f t="shared" si="86"/>
        <v>0.19346049046321526</v>
      </c>
      <c r="AG472" s="1">
        <f t="shared" si="87"/>
        <v>0.87804878048780488</v>
      </c>
      <c r="AH472" s="3">
        <f t="shared" si="88"/>
        <v>0.18848167539267016</v>
      </c>
    </row>
    <row r="473" spans="1:34" x14ac:dyDescent="0.2">
      <c r="A473">
        <v>472</v>
      </c>
      <c r="B473">
        <v>2000</v>
      </c>
      <c r="C473" t="s">
        <v>22</v>
      </c>
      <c r="D473" t="s">
        <v>69</v>
      </c>
      <c r="F473">
        <f t="shared" si="80"/>
        <v>0</v>
      </c>
      <c r="G473">
        <f t="shared" si="81"/>
        <v>0</v>
      </c>
      <c r="H473">
        <f t="shared" si="82"/>
        <v>0</v>
      </c>
      <c r="I473">
        <f t="shared" si="83"/>
        <v>0</v>
      </c>
      <c r="J473">
        <v>82</v>
      </c>
      <c r="K473">
        <v>25</v>
      </c>
      <c r="L473">
        <v>39</v>
      </c>
      <c r="M473">
        <v>13</v>
      </c>
      <c r="N473">
        <v>5</v>
      </c>
      <c r="O473">
        <v>68</v>
      </c>
      <c r="P473" s="1">
        <f t="shared" si="89"/>
        <v>0.82926829268292679</v>
      </c>
      <c r="S473">
        <v>168</v>
      </c>
      <c r="T473">
        <v>210</v>
      </c>
      <c r="U473">
        <v>1200</v>
      </c>
      <c r="V473" s="2">
        <f t="shared" si="90"/>
        <v>14.634146341463415</v>
      </c>
      <c r="W473">
        <v>36</v>
      </c>
      <c r="X473">
        <v>374</v>
      </c>
      <c r="Y473">
        <v>14</v>
      </c>
      <c r="Z473">
        <v>57</v>
      </c>
      <c r="AA473">
        <v>373</v>
      </c>
      <c r="AB473">
        <v>2.0499999999999998</v>
      </c>
      <c r="AC473">
        <v>2.56</v>
      </c>
      <c r="AD473" s="1">
        <f t="shared" si="84"/>
        <v>-0.51000000000000023</v>
      </c>
      <c r="AE473" s="1">
        <f t="shared" si="85"/>
        <v>0.43902439024390244</v>
      </c>
      <c r="AF473" s="3">
        <f t="shared" si="86"/>
        <v>9.6256684491978606E-2</v>
      </c>
      <c r="AG473" s="1">
        <f t="shared" si="87"/>
        <v>0.69512195121951215</v>
      </c>
      <c r="AH473" s="3">
        <f t="shared" si="88"/>
        <v>0.15281501340482573</v>
      </c>
    </row>
    <row r="474" spans="1:34" x14ac:dyDescent="0.2">
      <c r="A474">
        <v>473</v>
      </c>
      <c r="B474">
        <v>2000</v>
      </c>
      <c r="C474" t="s">
        <v>22</v>
      </c>
      <c r="D474" t="s">
        <v>23</v>
      </c>
      <c r="F474">
        <f t="shared" si="80"/>
        <v>0</v>
      </c>
      <c r="G474">
        <f t="shared" si="81"/>
        <v>0</v>
      </c>
      <c r="H474">
        <f t="shared" si="82"/>
        <v>0</v>
      </c>
      <c r="I474">
        <f t="shared" si="83"/>
        <v>0</v>
      </c>
      <c r="J474">
        <v>82</v>
      </c>
      <c r="K474">
        <v>28</v>
      </c>
      <c r="L474">
        <v>40</v>
      </c>
      <c r="M474">
        <v>8</v>
      </c>
      <c r="N474">
        <v>6</v>
      </c>
      <c r="O474">
        <v>70</v>
      </c>
      <c r="P474" s="1">
        <f t="shared" si="89"/>
        <v>0.85365853658536583</v>
      </c>
      <c r="S474">
        <v>206</v>
      </c>
      <c r="T474">
        <v>232</v>
      </c>
      <c r="U474">
        <v>1020</v>
      </c>
      <c r="V474" s="2">
        <f t="shared" si="90"/>
        <v>12.439024390243903</v>
      </c>
      <c r="W474">
        <v>68</v>
      </c>
      <c r="X474">
        <v>421</v>
      </c>
      <c r="Y474">
        <v>3</v>
      </c>
      <c r="Z474">
        <v>60</v>
      </c>
      <c r="AA474">
        <v>337</v>
      </c>
      <c r="AB474">
        <v>2.5099999999999998</v>
      </c>
      <c r="AC474">
        <v>2.83</v>
      </c>
      <c r="AD474" s="1">
        <f t="shared" si="84"/>
        <v>-0.32000000000000028</v>
      </c>
      <c r="AE474" s="1">
        <f t="shared" si="85"/>
        <v>0.82926829268292679</v>
      </c>
      <c r="AF474" s="3">
        <f t="shared" si="86"/>
        <v>0.16152019002375298</v>
      </c>
      <c r="AG474" s="1">
        <f t="shared" si="87"/>
        <v>0.73170731707317072</v>
      </c>
      <c r="AH474" s="3">
        <f t="shared" si="88"/>
        <v>0.17804154302670624</v>
      </c>
    </row>
    <row r="475" spans="1:34" x14ac:dyDescent="0.2">
      <c r="A475">
        <v>474</v>
      </c>
      <c r="B475">
        <v>2000</v>
      </c>
      <c r="C475" t="s">
        <v>22</v>
      </c>
      <c r="D475" t="s">
        <v>65</v>
      </c>
      <c r="F475">
        <f t="shared" si="80"/>
        <v>0</v>
      </c>
      <c r="G475">
        <f t="shared" si="81"/>
        <v>0</v>
      </c>
      <c r="H475">
        <f t="shared" si="82"/>
        <v>0</v>
      </c>
      <c r="I475">
        <f t="shared" si="83"/>
        <v>0</v>
      </c>
      <c r="J475">
        <v>82</v>
      </c>
      <c r="K475">
        <v>34</v>
      </c>
      <c r="L475">
        <v>36</v>
      </c>
      <c r="M475">
        <v>9</v>
      </c>
      <c r="N475">
        <v>3</v>
      </c>
      <c r="O475">
        <v>80</v>
      </c>
      <c r="P475" s="1">
        <f t="shared" si="89"/>
        <v>0.97560975609756095</v>
      </c>
      <c r="S475">
        <v>186</v>
      </c>
      <c r="T475">
        <v>200</v>
      </c>
      <c r="U475">
        <v>944</v>
      </c>
      <c r="V475" s="2">
        <f t="shared" si="90"/>
        <v>11.512195121951219</v>
      </c>
      <c r="W475">
        <v>51</v>
      </c>
      <c r="X475">
        <v>361</v>
      </c>
      <c r="Y475">
        <v>4</v>
      </c>
      <c r="Z475">
        <v>49</v>
      </c>
      <c r="AA475">
        <v>331</v>
      </c>
      <c r="AB475">
        <v>2.27</v>
      </c>
      <c r="AC475">
        <v>2.44</v>
      </c>
      <c r="AD475" s="1">
        <f t="shared" si="84"/>
        <v>-0.16999999999999993</v>
      </c>
      <c r="AE475" s="1">
        <f t="shared" si="85"/>
        <v>0.62195121951219512</v>
      </c>
      <c r="AF475" s="3">
        <f t="shared" si="86"/>
        <v>0.14127423822714683</v>
      </c>
      <c r="AG475" s="1">
        <f t="shared" si="87"/>
        <v>0.59756097560975607</v>
      </c>
      <c r="AH475" s="3">
        <f t="shared" si="88"/>
        <v>0.14803625377643503</v>
      </c>
    </row>
    <row r="476" spans="1:34" x14ac:dyDescent="0.2">
      <c r="A476">
        <v>475</v>
      </c>
      <c r="B476">
        <v>2000</v>
      </c>
      <c r="C476" t="s">
        <v>22</v>
      </c>
      <c r="D476" t="s">
        <v>45</v>
      </c>
      <c r="E476" t="s">
        <v>27</v>
      </c>
      <c r="F476">
        <f t="shared" si="80"/>
        <v>1</v>
      </c>
      <c r="G476">
        <f t="shared" si="81"/>
        <v>1</v>
      </c>
      <c r="H476">
        <f t="shared" si="82"/>
        <v>1</v>
      </c>
      <c r="I476">
        <f t="shared" si="83"/>
        <v>1</v>
      </c>
      <c r="J476">
        <v>82</v>
      </c>
      <c r="K476">
        <v>48</v>
      </c>
      <c r="L476">
        <v>19</v>
      </c>
      <c r="M476">
        <v>12</v>
      </c>
      <c r="N476">
        <v>3</v>
      </c>
      <c r="O476">
        <v>111</v>
      </c>
      <c r="P476" s="1">
        <f t="shared" si="89"/>
        <v>1.3536585365853659</v>
      </c>
      <c r="S476">
        <v>295</v>
      </c>
      <c r="T476">
        <v>195</v>
      </c>
      <c r="U476">
        <v>1235</v>
      </c>
      <c r="V476" s="2">
        <f t="shared" si="90"/>
        <v>15.060975609756097</v>
      </c>
      <c r="W476">
        <v>71</v>
      </c>
      <c r="X476">
        <v>310</v>
      </c>
      <c r="Y476">
        <v>6</v>
      </c>
      <c r="Z476">
        <v>49</v>
      </c>
      <c r="AA476">
        <v>320</v>
      </c>
      <c r="AB476">
        <v>3.6</v>
      </c>
      <c r="AC476">
        <v>2.38</v>
      </c>
      <c r="AD476" s="1">
        <f t="shared" si="84"/>
        <v>1.2200000000000002</v>
      </c>
      <c r="AE476" s="1">
        <f t="shared" si="85"/>
        <v>0.86585365853658536</v>
      </c>
      <c r="AF476" s="3">
        <f t="shared" si="86"/>
        <v>0.22903225806451613</v>
      </c>
      <c r="AG476" s="1">
        <f t="shared" si="87"/>
        <v>0.59756097560975607</v>
      </c>
      <c r="AH476" s="3">
        <f t="shared" si="88"/>
        <v>0.15312500000000001</v>
      </c>
    </row>
    <row r="477" spans="1:34" x14ac:dyDescent="0.2">
      <c r="A477">
        <v>476</v>
      </c>
      <c r="B477">
        <v>2000</v>
      </c>
      <c r="C477" t="s">
        <v>22</v>
      </c>
      <c r="D477" t="s">
        <v>43</v>
      </c>
      <c r="F477">
        <f t="shared" si="80"/>
        <v>0</v>
      </c>
      <c r="G477">
        <f t="shared" si="81"/>
        <v>0</v>
      </c>
      <c r="H477">
        <f t="shared" si="82"/>
        <v>0</v>
      </c>
      <c r="I477">
        <f t="shared" si="83"/>
        <v>0</v>
      </c>
      <c r="J477">
        <v>82</v>
      </c>
      <c r="K477">
        <v>21</v>
      </c>
      <c r="L477">
        <v>51</v>
      </c>
      <c r="M477">
        <v>7</v>
      </c>
      <c r="N477">
        <v>3</v>
      </c>
      <c r="O477">
        <v>52</v>
      </c>
      <c r="P477" s="1">
        <f t="shared" si="89"/>
        <v>0.63414634146341464</v>
      </c>
      <c r="S477">
        <v>185</v>
      </c>
      <c r="T477">
        <v>268</v>
      </c>
      <c r="U477">
        <v>1339</v>
      </c>
      <c r="V477" s="2">
        <f t="shared" si="90"/>
        <v>16.329268292682926</v>
      </c>
      <c r="W477">
        <v>51</v>
      </c>
      <c r="X477">
        <v>386</v>
      </c>
      <c r="Y477">
        <v>14</v>
      </c>
      <c r="Z477">
        <v>79</v>
      </c>
      <c r="AA477">
        <v>445</v>
      </c>
      <c r="AB477">
        <v>2.2599999999999998</v>
      </c>
      <c r="AC477">
        <v>3.27</v>
      </c>
      <c r="AD477" s="1">
        <f t="shared" si="84"/>
        <v>-1.0100000000000002</v>
      </c>
      <c r="AE477" s="1">
        <f t="shared" si="85"/>
        <v>0.62195121951219512</v>
      </c>
      <c r="AF477" s="3">
        <f t="shared" si="86"/>
        <v>0.13212435233160622</v>
      </c>
      <c r="AG477" s="1">
        <f t="shared" si="87"/>
        <v>0.96341463414634143</v>
      </c>
      <c r="AH477" s="3">
        <f t="shared" si="88"/>
        <v>0.17752808988764046</v>
      </c>
    </row>
    <row r="478" spans="1:34" x14ac:dyDescent="0.2">
      <c r="A478">
        <v>477</v>
      </c>
      <c r="B478">
        <v>2000</v>
      </c>
      <c r="C478" t="s">
        <v>22</v>
      </c>
      <c r="D478" t="s">
        <v>32</v>
      </c>
      <c r="F478">
        <f t="shared" si="80"/>
        <v>0</v>
      </c>
      <c r="G478">
        <f t="shared" si="81"/>
        <v>0</v>
      </c>
      <c r="H478">
        <f t="shared" si="82"/>
        <v>0</v>
      </c>
      <c r="I478">
        <f t="shared" si="83"/>
        <v>0</v>
      </c>
      <c r="J478">
        <v>82</v>
      </c>
      <c r="K478">
        <v>33</v>
      </c>
      <c r="L478">
        <v>43</v>
      </c>
      <c r="M478">
        <v>5</v>
      </c>
      <c r="N478">
        <v>1</v>
      </c>
      <c r="O478">
        <v>72</v>
      </c>
      <c r="P478" s="1">
        <f t="shared" si="89"/>
        <v>0.87804878048780488</v>
      </c>
      <c r="S478">
        <v>250</v>
      </c>
      <c r="T478">
        <v>290</v>
      </c>
      <c r="U478">
        <v>1522</v>
      </c>
      <c r="V478" s="2">
        <f t="shared" si="90"/>
        <v>18.560975609756099</v>
      </c>
      <c r="W478">
        <v>65</v>
      </c>
      <c r="X478">
        <v>363</v>
      </c>
      <c r="Y478">
        <v>12</v>
      </c>
      <c r="Z478">
        <v>86</v>
      </c>
      <c r="AA478">
        <v>400</v>
      </c>
      <c r="AB478">
        <v>3.05</v>
      </c>
      <c r="AC478">
        <v>3.54</v>
      </c>
      <c r="AD478" s="1">
        <f t="shared" si="84"/>
        <v>-0.49000000000000021</v>
      </c>
      <c r="AE478" s="1">
        <f t="shared" si="85"/>
        <v>0.79268292682926833</v>
      </c>
      <c r="AF478" s="3">
        <f t="shared" si="86"/>
        <v>0.1790633608815427</v>
      </c>
      <c r="AG478" s="1">
        <f t="shared" si="87"/>
        <v>1.0487804878048781</v>
      </c>
      <c r="AH478" s="3">
        <f t="shared" si="88"/>
        <v>0.215</v>
      </c>
    </row>
    <row r="479" spans="1:34" x14ac:dyDescent="0.2">
      <c r="A479">
        <v>478</v>
      </c>
      <c r="B479">
        <v>2000</v>
      </c>
      <c r="C479" t="s">
        <v>22</v>
      </c>
      <c r="D479" t="s">
        <v>59</v>
      </c>
      <c r="E479" t="s">
        <v>63</v>
      </c>
      <c r="F479">
        <f t="shared" si="80"/>
        <v>1</v>
      </c>
      <c r="G479">
        <f t="shared" si="81"/>
        <v>0</v>
      </c>
      <c r="H479">
        <f t="shared" si="82"/>
        <v>0</v>
      </c>
      <c r="I479">
        <f t="shared" si="83"/>
        <v>0</v>
      </c>
      <c r="J479">
        <v>82</v>
      </c>
      <c r="K479">
        <v>48</v>
      </c>
      <c r="L479">
        <v>21</v>
      </c>
      <c r="M479">
        <v>9</v>
      </c>
      <c r="N479">
        <v>4</v>
      </c>
      <c r="O479">
        <v>109</v>
      </c>
      <c r="P479" s="1">
        <f t="shared" si="89"/>
        <v>1.3292682926829269</v>
      </c>
      <c r="S479">
        <v>274</v>
      </c>
      <c r="T479">
        <v>205</v>
      </c>
      <c r="U479">
        <v>1062</v>
      </c>
      <c r="V479" s="2">
        <f t="shared" si="90"/>
        <v>12.951219512195122</v>
      </c>
      <c r="W479">
        <v>71</v>
      </c>
      <c r="X479">
        <v>381</v>
      </c>
      <c r="Y479">
        <v>5</v>
      </c>
      <c r="Z479">
        <v>49</v>
      </c>
      <c r="AA479">
        <v>361</v>
      </c>
      <c r="AB479">
        <v>3.34</v>
      </c>
      <c r="AC479">
        <v>2.5</v>
      </c>
      <c r="AD479" s="1">
        <f t="shared" si="84"/>
        <v>0.83999999999999986</v>
      </c>
      <c r="AE479" s="1">
        <f t="shared" si="85"/>
        <v>0.86585365853658536</v>
      </c>
      <c r="AF479" s="3">
        <f t="shared" si="86"/>
        <v>0.18635170603674542</v>
      </c>
      <c r="AG479" s="1">
        <f t="shared" si="87"/>
        <v>0.59756097560975607</v>
      </c>
      <c r="AH479" s="3">
        <f t="shared" si="88"/>
        <v>0.13573407202216067</v>
      </c>
    </row>
    <row r="480" spans="1:34" x14ac:dyDescent="0.2">
      <c r="A480">
        <v>479</v>
      </c>
      <c r="B480">
        <v>2000</v>
      </c>
      <c r="C480" t="s">
        <v>22</v>
      </c>
      <c r="D480" t="s">
        <v>36</v>
      </c>
      <c r="E480" t="s">
        <v>63</v>
      </c>
      <c r="F480">
        <f t="shared" si="80"/>
        <v>1</v>
      </c>
      <c r="G480">
        <f t="shared" si="81"/>
        <v>0</v>
      </c>
      <c r="H480">
        <f t="shared" si="82"/>
        <v>0</v>
      </c>
      <c r="I480">
        <f t="shared" si="83"/>
        <v>0</v>
      </c>
      <c r="J480">
        <v>82</v>
      </c>
      <c r="K480">
        <v>43</v>
      </c>
      <c r="L480">
        <v>25</v>
      </c>
      <c r="M480">
        <v>11</v>
      </c>
      <c r="N480">
        <v>3</v>
      </c>
      <c r="O480">
        <v>100</v>
      </c>
      <c r="P480" s="1">
        <f t="shared" si="89"/>
        <v>1.2195121951219512</v>
      </c>
      <c r="S480">
        <v>240</v>
      </c>
      <c r="T480">
        <v>207</v>
      </c>
      <c r="U480">
        <v>1183</v>
      </c>
      <c r="V480" s="2">
        <f t="shared" si="90"/>
        <v>14.426829268292684</v>
      </c>
      <c r="W480">
        <v>55</v>
      </c>
      <c r="X480">
        <v>350</v>
      </c>
      <c r="Y480">
        <v>9</v>
      </c>
      <c r="Z480">
        <v>55</v>
      </c>
      <c r="AA480">
        <v>314</v>
      </c>
      <c r="AB480">
        <v>2.93</v>
      </c>
      <c r="AC480">
        <v>2.52</v>
      </c>
      <c r="AD480" s="1">
        <f t="shared" si="84"/>
        <v>0.41000000000000014</v>
      </c>
      <c r="AE480" s="1">
        <f t="shared" si="85"/>
        <v>0.67073170731707321</v>
      </c>
      <c r="AF480" s="3">
        <f t="shared" si="86"/>
        <v>0.15714285714285714</v>
      </c>
      <c r="AG480" s="1">
        <f t="shared" si="87"/>
        <v>0.67073170731707321</v>
      </c>
      <c r="AH480" s="3">
        <f t="shared" si="88"/>
        <v>0.1751592356687898</v>
      </c>
    </row>
    <row r="481" spans="1:34" x14ac:dyDescent="0.2">
      <c r="A481">
        <v>480</v>
      </c>
      <c r="B481">
        <v>2000</v>
      </c>
      <c r="C481" t="s">
        <v>22</v>
      </c>
      <c r="D481" t="s">
        <v>54</v>
      </c>
      <c r="F481">
        <f t="shared" si="80"/>
        <v>0</v>
      </c>
      <c r="G481">
        <f t="shared" si="81"/>
        <v>0</v>
      </c>
      <c r="H481">
        <f t="shared" si="82"/>
        <v>0</v>
      </c>
      <c r="I481">
        <f t="shared" si="83"/>
        <v>0</v>
      </c>
      <c r="J481">
        <v>82</v>
      </c>
      <c r="K481">
        <v>35</v>
      </c>
      <c r="L481">
        <v>27</v>
      </c>
      <c r="M481">
        <v>17</v>
      </c>
      <c r="N481">
        <v>3</v>
      </c>
      <c r="O481">
        <v>90</v>
      </c>
      <c r="P481" s="1">
        <f t="shared" si="89"/>
        <v>1.0975609756097562</v>
      </c>
      <c r="S481">
        <v>214</v>
      </c>
      <c r="T481">
        <v>212</v>
      </c>
      <c r="U481">
        <v>1337</v>
      </c>
      <c r="V481" s="2">
        <f t="shared" si="90"/>
        <v>16.304878048780488</v>
      </c>
      <c r="W481">
        <v>57</v>
      </c>
      <c r="X481">
        <v>343</v>
      </c>
      <c r="Y481">
        <v>6</v>
      </c>
      <c r="Z481">
        <v>64</v>
      </c>
      <c r="AA481">
        <v>432</v>
      </c>
      <c r="AB481">
        <v>2.61</v>
      </c>
      <c r="AC481">
        <v>2.59</v>
      </c>
      <c r="AD481" s="1">
        <f t="shared" si="84"/>
        <v>2.0000000000000018E-2</v>
      </c>
      <c r="AE481" s="1">
        <f t="shared" si="85"/>
        <v>0.69512195121951215</v>
      </c>
      <c r="AF481" s="3">
        <f t="shared" si="86"/>
        <v>0.16618075801749271</v>
      </c>
      <c r="AG481" s="1">
        <f t="shared" si="87"/>
        <v>0.78048780487804881</v>
      </c>
      <c r="AH481" s="3">
        <f t="shared" si="88"/>
        <v>0.14814814814814814</v>
      </c>
    </row>
    <row r="482" spans="1:34" x14ac:dyDescent="0.2">
      <c r="A482">
        <v>481</v>
      </c>
      <c r="B482">
        <v>2000</v>
      </c>
      <c r="C482" t="s">
        <v>22</v>
      </c>
      <c r="D482" t="s">
        <v>37</v>
      </c>
      <c r="E482" t="s">
        <v>57</v>
      </c>
      <c r="F482">
        <f t="shared" si="80"/>
        <v>1</v>
      </c>
      <c r="G482">
        <f t="shared" si="81"/>
        <v>1</v>
      </c>
      <c r="H482">
        <f t="shared" si="82"/>
        <v>1</v>
      </c>
      <c r="I482">
        <f t="shared" si="83"/>
        <v>0</v>
      </c>
      <c r="J482">
        <v>82</v>
      </c>
      <c r="K482">
        <v>42</v>
      </c>
      <c r="L482">
        <v>28</v>
      </c>
      <c r="M482">
        <v>9</v>
      </c>
      <c r="N482">
        <v>3</v>
      </c>
      <c r="O482">
        <v>96</v>
      </c>
      <c r="P482" s="1">
        <f t="shared" si="89"/>
        <v>1.1707317073170731</v>
      </c>
      <c r="S482">
        <v>281</v>
      </c>
      <c r="T482">
        <v>256</v>
      </c>
      <c r="U482">
        <v>1585</v>
      </c>
      <c r="V482" s="2">
        <f t="shared" si="90"/>
        <v>19.329268292682926</v>
      </c>
      <c r="W482">
        <v>76</v>
      </c>
      <c r="X482">
        <v>375</v>
      </c>
      <c r="Y482">
        <v>11</v>
      </c>
      <c r="Z482">
        <v>78</v>
      </c>
      <c r="AA482">
        <v>405</v>
      </c>
      <c r="AB482">
        <v>3.43</v>
      </c>
      <c r="AC482">
        <v>3.12</v>
      </c>
      <c r="AD482" s="1">
        <f t="shared" si="84"/>
        <v>0.31000000000000005</v>
      </c>
      <c r="AE482" s="1">
        <f t="shared" si="85"/>
        <v>0.92682926829268297</v>
      </c>
      <c r="AF482" s="3">
        <f t="shared" si="86"/>
        <v>0.20266666666666666</v>
      </c>
      <c r="AG482" s="1">
        <f t="shared" si="87"/>
        <v>0.95121951219512191</v>
      </c>
      <c r="AH482" s="3">
        <f t="shared" si="88"/>
        <v>0.19259259259259259</v>
      </c>
    </row>
    <row r="483" spans="1:34" x14ac:dyDescent="0.2">
      <c r="A483">
        <v>482</v>
      </c>
      <c r="B483">
        <v>2000</v>
      </c>
      <c r="C483" t="s">
        <v>22</v>
      </c>
      <c r="D483" t="s">
        <v>58</v>
      </c>
      <c r="E483" t="s">
        <v>63</v>
      </c>
      <c r="F483">
        <f t="shared" si="80"/>
        <v>1</v>
      </c>
      <c r="G483">
        <f t="shared" si="81"/>
        <v>0</v>
      </c>
      <c r="H483">
        <f t="shared" si="82"/>
        <v>0</v>
      </c>
      <c r="I483">
        <f t="shared" si="83"/>
        <v>0</v>
      </c>
      <c r="J483">
        <v>82</v>
      </c>
      <c r="K483">
        <v>40</v>
      </c>
      <c r="L483">
        <v>27</v>
      </c>
      <c r="M483">
        <v>12</v>
      </c>
      <c r="N483">
        <v>3</v>
      </c>
      <c r="O483">
        <v>95</v>
      </c>
      <c r="P483" s="1">
        <f t="shared" si="89"/>
        <v>1.1585365853658536</v>
      </c>
      <c r="S483">
        <v>217</v>
      </c>
      <c r="T483">
        <v>192</v>
      </c>
      <c r="U483">
        <v>1364</v>
      </c>
      <c r="V483" s="2">
        <f t="shared" si="90"/>
        <v>16.634146341463413</v>
      </c>
      <c r="W483">
        <v>57</v>
      </c>
      <c r="X483">
        <v>406</v>
      </c>
      <c r="Y483">
        <v>10</v>
      </c>
      <c r="Z483">
        <v>61</v>
      </c>
      <c r="AA483">
        <v>441</v>
      </c>
      <c r="AB483">
        <v>2.65</v>
      </c>
      <c r="AC483">
        <v>2.34</v>
      </c>
      <c r="AD483" s="1">
        <f t="shared" si="84"/>
        <v>0.31000000000000005</v>
      </c>
      <c r="AE483" s="1">
        <f t="shared" si="85"/>
        <v>0.69512195121951215</v>
      </c>
      <c r="AF483" s="3">
        <f t="shared" si="86"/>
        <v>0.14039408866995073</v>
      </c>
      <c r="AG483" s="1">
        <f t="shared" si="87"/>
        <v>0.74390243902439024</v>
      </c>
      <c r="AH483" s="3">
        <f t="shared" si="88"/>
        <v>0.1383219954648526</v>
      </c>
    </row>
    <row r="484" spans="1:34" x14ac:dyDescent="0.2">
      <c r="A484">
        <v>483</v>
      </c>
      <c r="B484">
        <v>2000</v>
      </c>
      <c r="C484" t="s">
        <v>22</v>
      </c>
      <c r="D484" t="s">
        <v>38</v>
      </c>
      <c r="E484" t="s">
        <v>57</v>
      </c>
      <c r="F484">
        <f t="shared" si="80"/>
        <v>1</v>
      </c>
      <c r="G484">
        <f t="shared" si="81"/>
        <v>1</v>
      </c>
      <c r="H484">
        <f t="shared" si="82"/>
        <v>1</v>
      </c>
      <c r="I484">
        <f t="shared" si="83"/>
        <v>0</v>
      </c>
      <c r="J484">
        <v>82</v>
      </c>
      <c r="K484">
        <v>43</v>
      </c>
      <c r="L484">
        <v>22</v>
      </c>
      <c r="M484">
        <v>12</v>
      </c>
      <c r="N484">
        <v>5</v>
      </c>
      <c r="O484">
        <v>103</v>
      </c>
      <c r="P484" s="1">
        <f t="shared" si="89"/>
        <v>1.2560975609756098</v>
      </c>
      <c r="S484">
        <v>249</v>
      </c>
      <c r="T484">
        <v>195</v>
      </c>
      <c r="U484">
        <v>1345</v>
      </c>
      <c r="V484" s="2">
        <f t="shared" si="90"/>
        <v>16.402439024390244</v>
      </c>
      <c r="W484">
        <v>72</v>
      </c>
      <c r="X484">
        <v>385</v>
      </c>
      <c r="Y484">
        <v>7</v>
      </c>
      <c r="Z484">
        <v>57</v>
      </c>
      <c r="AA484">
        <v>389</v>
      </c>
      <c r="AB484">
        <v>3.04</v>
      </c>
      <c r="AC484">
        <v>2.38</v>
      </c>
      <c r="AD484" s="1">
        <f t="shared" si="84"/>
        <v>0.66000000000000014</v>
      </c>
      <c r="AE484" s="1">
        <f t="shared" si="85"/>
        <v>0.87804878048780488</v>
      </c>
      <c r="AF484" s="3">
        <f t="shared" si="86"/>
        <v>0.18701298701298702</v>
      </c>
      <c r="AG484" s="1">
        <f t="shared" si="87"/>
        <v>0.69512195121951215</v>
      </c>
      <c r="AH484" s="3">
        <f t="shared" si="88"/>
        <v>0.14652956298200515</v>
      </c>
    </row>
    <row r="485" spans="1:34" x14ac:dyDescent="0.2">
      <c r="A485">
        <v>484</v>
      </c>
      <c r="B485">
        <v>2000</v>
      </c>
      <c r="C485" t="s">
        <v>22</v>
      </c>
      <c r="D485" t="s">
        <v>60</v>
      </c>
      <c r="F485">
        <f t="shared" si="80"/>
        <v>0</v>
      </c>
      <c r="G485">
        <f t="shared" si="81"/>
        <v>0</v>
      </c>
      <c r="H485">
        <f t="shared" si="82"/>
        <v>0</v>
      </c>
      <c r="I485">
        <f t="shared" si="83"/>
        <v>0</v>
      </c>
      <c r="J485">
        <v>82</v>
      </c>
      <c r="K485">
        <v>24</v>
      </c>
      <c r="L485">
        <v>47</v>
      </c>
      <c r="M485">
        <v>6</v>
      </c>
      <c r="N485">
        <v>5</v>
      </c>
      <c r="O485">
        <v>59</v>
      </c>
      <c r="P485" s="1">
        <f t="shared" si="89"/>
        <v>0.71951219512195119</v>
      </c>
      <c r="S485">
        <v>201</v>
      </c>
      <c r="T485">
        <v>280</v>
      </c>
      <c r="U485">
        <v>1404</v>
      </c>
      <c r="V485" s="2">
        <f t="shared" si="90"/>
        <v>17.121951219512194</v>
      </c>
      <c r="W485">
        <v>53</v>
      </c>
      <c r="X485">
        <v>424</v>
      </c>
      <c r="Y485">
        <v>11</v>
      </c>
      <c r="Z485">
        <v>72</v>
      </c>
      <c r="AA485">
        <v>422</v>
      </c>
      <c r="AB485">
        <v>2.4500000000000002</v>
      </c>
      <c r="AC485">
        <v>3.41</v>
      </c>
      <c r="AD485" s="1">
        <f t="shared" si="84"/>
        <v>-0.96</v>
      </c>
      <c r="AE485" s="1">
        <f t="shared" si="85"/>
        <v>0.64634146341463417</v>
      </c>
      <c r="AF485" s="3">
        <f t="shared" si="86"/>
        <v>0.125</v>
      </c>
      <c r="AG485" s="1">
        <f t="shared" si="87"/>
        <v>0.87804878048780488</v>
      </c>
      <c r="AH485" s="3">
        <f t="shared" si="88"/>
        <v>0.17061611374407584</v>
      </c>
    </row>
    <row r="486" spans="1:34" x14ac:dyDescent="0.2">
      <c r="A486">
        <v>485</v>
      </c>
      <c r="B486">
        <v>2000</v>
      </c>
      <c r="C486" t="s">
        <v>22</v>
      </c>
      <c r="D486" t="s">
        <v>24</v>
      </c>
      <c r="E486" t="s">
        <v>62</v>
      </c>
      <c r="F486">
        <f t="shared" si="80"/>
        <v>1</v>
      </c>
      <c r="G486">
        <f t="shared" si="81"/>
        <v>1</v>
      </c>
      <c r="H486">
        <f t="shared" si="82"/>
        <v>0</v>
      </c>
      <c r="I486">
        <f t="shared" si="83"/>
        <v>0</v>
      </c>
      <c r="J486">
        <v>82</v>
      </c>
      <c r="K486">
        <v>37</v>
      </c>
      <c r="L486">
        <v>29</v>
      </c>
      <c r="M486">
        <v>11</v>
      </c>
      <c r="N486">
        <v>5</v>
      </c>
      <c r="O486">
        <v>90</v>
      </c>
      <c r="P486" s="1">
        <f t="shared" si="89"/>
        <v>1.0975609756097562</v>
      </c>
      <c r="S486">
        <v>232</v>
      </c>
      <c r="T486">
        <v>207</v>
      </c>
      <c r="U486">
        <v>1430</v>
      </c>
      <c r="V486" s="2">
        <f t="shared" si="90"/>
        <v>17.439024390243901</v>
      </c>
      <c r="W486">
        <v>57</v>
      </c>
      <c r="X486">
        <v>355</v>
      </c>
      <c r="Y486">
        <v>9</v>
      </c>
      <c r="Z486">
        <v>55</v>
      </c>
      <c r="AA486">
        <v>366</v>
      </c>
      <c r="AB486">
        <v>2.83</v>
      </c>
      <c r="AC486">
        <v>2.52</v>
      </c>
      <c r="AD486" s="1">
        <f t="shared" si="84"/>
        <v>0.31000000000000005</v>
      </c>
      <c r="AE486" s="1">
        <f t="shared" si="85"/>
        <v>0.69512195121951215</v>
      </c>
      <c r="AF486" s="3">
        <f t="shared" si="86"/>
        <v>0.16056338028169015</v>
      </c>
      <c r="AG486" s="1">
        <f t="shared" si="87"/>
        <v>0.67073170731707321</v>
      </c>
      <c r="AH486" s="3">
        <f t="shared" si="88"/>
        <v>0.15027322404371585</v>
      </c>
    </row>
    <row r="487" spans="1:34" x14ac:dyDescent="0.2">
      <c r="A487">
        <v>486</v>
      </c>
      <c r="B487">
        <v>2000</v>
      </c>
      <c r="C487" t="s">
        <v>22</v>
      </c>
      <c r="D487" t="s">
        <v>40</v>
      </c>
      <c r="E487" t="s">
        <v>63</v>
      </c>
      <c r="F487">
        <f t="shared" si="80"/>
        <v>1</v>
      </c>
      <c r="G487">
        <f t="shared" si="81"/>
        <v>0</v>
      </c>
      <c r="H487">
        <f t="shared" si="82"/>
        <v>0</v>
      </c>
      <c r="I487">
        <f t="shared" si="83"/>
        <v>0</v>
      </c>
      <c r="J487">
        <v>82</v>
      </c>
      <c r="K487">
        <v>36</v>
      </c>
      <c r="L487">
        <v>28</v>
      </c>
      <c r="M487">
        <v>11</v>
      </c>
      <c r="N487">
        <v>7</v>
      </c>
      <c r="O487">
        <v>90</v>
      </c>
      <c r="P487" s="1">
        <f t="shared" si="89"/>
        <v>1.0975609756097562</v>
      </c>
      <c r="S487">
        <v>239</v>
      </c>
      <c r="T487">
        <v>238</v>
      </c>
      <c r="U487">
        <v>1113</v>
      </c>
      <c r="V487" s="2">
        <f t="shared" si="90"/>
        <v>13.573170731707316</v>
      </c>
      <c r="W487">
        <v>71</v>
      </c>
      <c r="X487">
        <v>416</v>
      </c>
      <c r="Y487">
        <v>11</v>
      </c>
      <c r="Z487">
        <v>74</v>
      </c>
      <c r="AA487">
        <v>387</v>
      </c>
      <c r="AB487">
        <v>2.91</v>
      </c>
      <c r="AC487">
        <v>2.9</v>
      </c>
      <c r="AD487" s="1">
        <f t="shared" si="84"/>
        <v>1.0000000000000231E-2</v>
      </c>
      <c r="AE487" s="1">
        <f t="shared" si="85"/>
        <v>0.86585365853658536</v>
      </c>
      <c r="AF487" s="3">
        <f t="shared" si="86"/>
        <v>0.17067307692307693</v>
      </c>
      <c r="AG487" s="1">
        <f t="shared" si="87"/>
        <v>0.90243902439024393</v>
      </c>
      <c r="AH487" s="3">
        <f t="shared" si="88"/>
        <v>0.19121447028423771</v>
      </c>
    </row>
    <row r="488" spans="1:34" x14ac:dyDescent="0.2">
      <c r="A488">
        <v>487</v>
      </c>
      <c r="B488">
        <v>2000</v>
      </c>
      <c r="C488" t="s">
        <v>22</v>
      </c>
      <c r="D488" t="s">
        <v>46</v>
      </c>
      <c r="E488" t="s">
        <v>63</v>
      </c>
      <c r="F488">
        <f t="shared" si="80"/>
        <v>1</v>
      </c>
      <c r="G488">
        <f t="shared" si="81"/>
        <v>0</v>
      </c>
      <c r="H488">
        <f t="shared" si="82"/>
        <v>0</v>
      </c>
      <c r="I488">
        <f t="shared" si="83"/>
        <v>0</v>
      </c>
      <c r="J488">
        <v>82</v>
      </c>
      <c r="K488">
        <v>41</v>
      </c>
      <c r="L488">
        <v>27</v>
      </c>
      <c r="M488">
        <v>10</v>
      </c>
      <c r="N488">
        <v>4</v>
      </c>
      <c r="O488">
        <v>96</v>
      </c>
      <c r="P488" s="1">
        <f t="shared" si="89"/>
        <v>1.1707317073170731</v>
      </c>
      <c r="S488">
        <v>233</v>
      </c>
      <c r="T488">
        <v>211</v>
      </c>
      <c r="U488">
        <v>1141</v>
      </c>
      <c r="V488" s="2">
        <f t="shared" si="90"/>
        <v>13.914634146341463</v>
      </c>
      <c r="W488">
        <v>75</v>
      </c>
      <c r="X488">
        <v>353</v>
      </c>
      <c r="Y488">
        <v>7</v>
      </c>
      <c r="Z488">
        <v>62</v>
      </c>
      <c r="AA488">
        <v>391</v>
      </c>
      <c r="AB488">
        <v>2.84</v>
      </c>
      <c r="AC488">
        <v>2.57</v>
      </c>
      <c r="AD488" s="1">
        <f t="shared" si="84"/>
        <v>0.27</v>
      </c>
      <c r="AE488" s="1">
        <f t="shared" si="85"/>
        <v>0.91463414634146345</v>
      </c>
      <c r="AF488" s="3">
        <f t="shared" si="86"/>
        <v>0.21246458923512748</v>
      </c>
      <c r="AG488" s="1">
        <f t="shared" si="87"/>
        <v>0.75609756097560976</v>
      </c>
      <c r="AH488" s="3">
        <f t="shared" si="88"/>
        <v>0.15856777493606139</v>
      </c>
    </row>
    <row r="489" spans="1:34" x14ac:dyDescent="0.2">
      <c r="A489">
        <v>488</v>
      </c>
      <c r="B489">
        <v>2001</v>
      </c>
      <c r="C489" t="s">
        <v>22</v>
      </c>
      <c r="D489" t="s">
        <v>61</v>
      </c>
      <c r="F489">
        <f t="shared" si="80"/>
        <v>0</v>
      </c>
      <c r="G489">
        <f t="shared" si="81"/>
        <v>0</v>
      </c>
      <c r="H489">
        <f t="shared" si="82"/>
        <v>0</v>
      </c>
      <c r="I489">
        <f t="shared" si="83"/>
        <v>0</v>
      </c>
      <c r="J489">
        <v>82</v>
      </c>
      <c r="K489">
        <v>29</v>
      </c>
      <c r="L489">
        <v>42</v>
      </c>
      <c r="M489">
        <v>8</v>
      </c>
      <c r="N489">
        <v>3</v>
      </c>
      <c r="O489">
        <v>69</v>
      </c>
      <c r="P489" s="1">
        <f t="shared" si="89"/>
        <v>0.84146341463414631</v>
      </c>
      <c r="S489">
        <v>175</v>
      </c>
      <c r="T489">
        <v>198</v>
      </c>
      <c r="U489">
        <v>1254</v>
      </c>
      <c r="V489" s="2">
        <f t="shared" si="90"/>
        <v>15.292682926829269</v>
      </c>
      <c r="W489">
        <v>43</v>
      </c>
      <c r="X489">
        <v>373</v>
      </c>
      <c r="Y489">
        <v>9</v>
      </c>
      <c r="Z489">
        <v>46</v>
      </c>
      <c r="AA489">
        <v>330</v>
      </c>
      <c r="AB489">
        <v>2.13</v>
      </c>
      <c r="AC489">
        <v>2.41</v>
      </c>
      <c r="AD489" s="1">
        <f t="shared" si="84"/>
        <v>-0.28000000000000025</v>
      </c>
      <c r="AE489" s="1">
        <f t="shared" si="85"/>
        <v>0.52439024390243905</v>
      </c>
      <c r="AF489" s="3">
        <f t="shared" si="86"/>
        <v>0.11528150134048257</v>
      </c>
      <c r="AG489" s="1">
        <f t="shared" si="87"/>
        <v>0.56097560975609762</v>
      </c>
      <c r="AH489" s="3">
        <f t="shared" si="88"/>
        <v>0.1393939393939394</v>
      </c>
    </row>
    <row r="490" spans="1:34" x14ac:dyDescent="0.2">
      <c r="A490">
        <v>489</v>
      </c>
      <c r="B490">
        <v>2001</v>
      </c>
      <c r="C490" t="s">
        <v>22</v>
      </c>
      <c r="D490" t="s">
        <v>66</v>
      </c>
      <c r="F490">
        <f t="shared" si="80"/>
        <v>0</v>
      </c>
      <c r="G490">
        <f t="shared" si="81"/>
        <v>0</v>
      </c>
      <c r="H490">
        <f t="shared" si="82"/>
        <v>0</v>
      </c>
      <c r="I490">
        <f t="shared" si="83"/>
        <v>0</v>
      </c>
      <c r="J490">
        <v>82</v>
      </c>
      <c r="K490">
        <v>19</v>
      </c>
      <c r="L490">
        <v>47</v>
      </c>
      <c r="M490">
        <v>11</v>
      </c>
      <c r="N490">
        <v>5</v>
      </c>
      <c r="O490">
        <v>54</v>
      </c>
      <c r="P490" s="1">
        <f t="shared" si="89"/>
        <v>0.65853658536585369</v>
      </c>
      <c r="S490">
        <v>187</v>
      </c>
      <c r="T490">
        <v>288</v>
      </c>
      <c r="U490">
        <v>1290</v>
      </c>
      <c r="V490" s="2">
        <f t="shared" si="90"/>
        <v>15.731707317073171</v>
      </c>
      <c r="W490">
        <v>37</v>
      </c>
      <c r="X490">
        <v>306</v>
      </c>
      <c r="Y490">
        <v>12</v>
      </c>
      <c r="Z490">
        <v>65</v>
      </c>
      <c r="AA490">
        <v>358</v>
      </c>
      <c r="AB490">
        <v>2.2799999999999998</v>
      </c>
      <c r="AC490">
        <v>3.51</v>
      </c>
      <c r="AD490" s="1">
        <f t="shared" si="84"/>
        <v>-1.23</v>
      </c>
      <c r="AE490" s="1">
        <f t="shared" si="85"/>
        <v>0.45121951219512196</v>
      </c>
      <c r="AF490" s="3">
        <f t="shared" si="86"/>
        <v>0.12091503267973856</v>
      </c>
      <c r="AG490" s="1">
        <f t="shared" si="87"/>
        <v>0.79268292682926833</v>
      </c>
      <c r="AH490" s="3">
        <f t="shared" si="88"/>
        <v>0.18156424581005587</v>
      </c>
    </row>
    <row r="491" spans="1:34" x14ac:dyDescent="0.2">
      <c r="A491">
        <v>490</v>
      </c>
      <c r="B491">
        <v>2001</v>
      </c>
      <c r="C491" t="s">
        <v>22</v>
      </c>
      <c r="D491" t="s">
        <v>26</v>
      </c>
      <c r="E491" t="s">
        <v>63</v>
      </c>
      <c r="F491">
        <f t="shared" si="80"/>
        <v>1</v>
      </c>
      <c r="G491">
        <f t="shared" si="81"/>
        <v>0</v>
      </c>
      <c r="H491">
        <f t="shared" si="82"/>
        <v>0</v>
      </c>
      <c r="I491">
        <f t="shared" si="83"/>
        <v>0</v>
      </c>
      <c r="J491">
        <v>82</v>
      </c>
      <c r="K491">
        <v>43</v>
      </c>
      <c r="L491">
        <v>24</v>
      </c>
      <c r="M491">
        <v>6</v>
      </c>
      <c r="N491">
        <v>9</v>
      </c>
      <c r="O491">
        <v>101</v>
      </c>
      <c r="P491" s="1">
        <f t="shared" si="89"/>
        <v>1.2317073170731707</v>
      </c>
      <c r="S491">
        <v>236</v>
      </c>
      <c r="T491">
        <v>201</v>
      </c>
      <c r="U491">
        <v>1454</v>
      </c>
      <c r="V491" s="2">
        <f t="shared" si="90"/>
        <v>17.73170731707317</v>
      </c>
      <c r="W491">
        <v>39</v>
      </c>
      <c r="X491">
        <v>283</v>
      </c>
      <c r="Y491">
        <v>5</v>
      </c>
      <c r="Z491">
        <v>45</v>
      </c>
      <c r="AA491">
        <v>348</v>
      </c>
      <c r="AB491">
        <v>2.88</v>
      </c>
      <c r="AC491">
        <v>2.4500000000000002</v>
      </c>
      <c r="AD491" s="1">
        <f t="shared" si="84"/>
        <v>0.42999999999999972</v>
      </c>
      <c r="AE491" s="1">
        <f t="shared" si="85"/>
        <v>0.47560975609756095</v>
      </c>
      <c r="AF491" s="3">
        <f t="shared" si="86"/>
        <v>0.13780918727915195</v>
      </c>
      <c r="AG491" s="1">
        <f t="shared" si="87"/>
        <v>0.54878048780487809</v>
      </c>
      <c r="AH491" s="3">
        <f t="shared" si="88"/>
        <v>0.12931034482758622</v>
      </c>
    </row>
    <row r="492" spans="1:34" x14ac:dyDescent="0.2">
      <c r="A492">
        <v>491</v>
      </c>
      <c r="B492">
        <v>2001</v>
      </c>
      <c r="C492" t="s">
        <v>22</v>
      </c>
      <c r="D492" t="s">
        <v>39</v>
      </c>
      <c r="F492">
        <f t="shared" si="80"/>
        <v>0</v>
      </c>
      <c r="G492">
        <f t="shared" si="81"/>
        <v>0</v>
      </c>
      <c r="H492">
        <f t="shared" si="82"/>
        <v>0</v>
      </c>
      <c r="I492">
        <f t="shared" si="83"/>
        <v>0</v>
      </c>
      <c r="J492">
        <v>82</v>
      </c>
      <c r="K492">
        <v>35</v>
      </c>
      <c r="L492">
        <v>35</v>
      </c>
      <c r="M492">
        <v>11</v>
      </c>
      <c r="N492">
        <v>1</v>
      </c>
      <c r="O492">
        <v>82</v>
      </c>
      <c r="P492" s="1">
        <f t="shared" si="89"/>
        <v>1</v>
      </c>
      <c r="S492">
        <v>213</v>
      </c>
      <c r="T492">
        <v>200</v>
      </c>
      <c r="U492">
        <v>1217</v>
      </c>
      <c r="V492" s="2">
        <f t="shared" si="90"/>
        <v>14.841463414634147</v>
      </c>
      <c r="W492">
        <v>50</v>
      </c>
      <c r="X492">
        <v>374</v>
      </c>
      <c r="Y492">
        <v>6</v>
      </c>
      <c r="Z492">
        <v>41</v>
      </c>
      <c r="AA492">
        <v>304</v>
      </c>
      <c r="AB492">
        <v>2.6</v>
      </c>
      <c r="AC492">
        <v>2.44</v>
      </c>
      <c r="AD492" s="1">
        <f t="shared" si="84"/>
        <v>0.16000000000000014</v>
      </c>
      <c r="AE492" s="1">
        <f t="shared" si="85"/>
        <v>0.6097560975609756</v>
      </c>
      <c r="AF492" s="3">
        <f t="shared" si="86"/>
        <v>0.13368983957219252</v>
      </c>
      <c r="AG492" s="1">
        <f t="shared" si="87"/>
        <v>0.5</v>
      </c>
      <c r="AH492" s="3">
        <f t="shared" si="88"/>
        <v>0.13486842105263158</v>
      </c>
    </row>
    <row r="493" spans="1:34" x14ac:dyDescent="0.2">
      <c r="A493">
        <v>492</v>
      </c>
      <c r="B493">
        <v>2001</v>
      </c>
      <c r="C493" t="s">
        <v>22</v>
      </c>
      <c r="D493" t="s">
        <v>42</v>
      </c>
      <c r="F493">
        <f t="shared" si="80"/>
        <v>0</v>
      </c>
      <c r="G493">
        <f t="shared" si="81"/>
        <v>0</v>
      </c>
      <c r="H493">
        <f t="shared" si="82"/>
        <v>0</v>
      </c>
      <c r="I493">
        <f t="shared" si="83"/>
        <v>0</v>
      </c>
      <c r="J493">
        <v>82</v>
      </c>
      <c r="K493">
        <v>32</v>
      </c>
      <c r="L493">
        <v>35</v>
      </c>
      <c r="M493">
        <v>12</v>
      </c>
      <c r="N493">
        <v>3</v>
      </c>
      <c r="O493">
        <v>79</v>
      </c>
      <c r="P493" s="1">
        <f t="shared" si="89"/>
        <v>0.96341463414634143</v>
      </c>
      <c r="S493">
        <v>201</v>
      </c>
      <c r="T493">
        <v>220</v>
      </c>
      <c r="U493">
        <v>1586</v>
      </c>
      <c r="V493" s="2">
        <f t="shared" si="90"/>
        <v>19.341463414634145</v>
      </c>
      <c r="W493">
        <v>55</v>
      </c>
      <c r="X493">
        <v>364</v>
      </c>
      <c r="Y493">
        <v>5</v>
      </c>
      <c r="Z493">
        <v>66</v>
      </c>
      <c r="AA493">
        <v>356</v>
      </c>
      <c r="AB493">
        <v>2.4500000000000002</v>
      </c>
      <c r="AC493">
        <v>2.68</v>
      </c>
      <c r="AD493" s="1">
        <f t="shared" si="84"/>
        <v>-0.22999999999999998</v>
      </c>
      <c r="AE493" s="1">
        <f t="shared" si="85"/>
        <v>0.67073170731707321</v>
      </c>
      <c r="AF493" s="3">
        <f t="shared" si="86"/>
        <v>0.15109890109890109</v>
      </c>
      <c r="AG493" s="1">
        <f t="shared" si="87"/>
        <v>0.80487804878048785</v>
      </c>
      <c r="AH493" s="3">
        <f t="shared" si="88"/>
        <v>0.1853932584269663</v>
      </c>
    </row>
    <row r="494" spans="1:34" x14ac:dyDescent="0.2">
      <c r="A494">
        <v>493</v>
      </c>
      <c r="B494">
        <v>2001</v>
      </c>
      <c r="C494" t="s">
        <v>22</v>
      </c>
      <c r="D494" t="s">
        <v>50</v>
      </c>
      <c r="E494" t="s">
        <v>27</v>
      </c>
      <c r="F494">
        <f t="shared" si="80"/>
        <v>1</v>
      </c>
      <c r="G494">
        <f t="shared" si="81"/>
        <v>1</v>
      </c>
      <c r="H494">
        <f t="shared" si="82"/>
        <v>1</v>
      </c>
      <c r="I494">
        <f t="shared" si="83"/>
        <v>1</v>
      </c>
      <c r="J494">
        <v>82</v>
      </c>
      <c r="K494">
        <v>35</v>
      </c>
      <c r="L494">
        <v>26</v>
      </c>
      <c r="M494">
        <v>16</v>
      </c>
      <c r="N494">
        <v>5</v>
      </c>
      <c r="O494">
        <v>91</v>
      </c>
      <c r="P494" s="1">
        <f t="shared" si="89"/>
        <v>1.1097560975609757</v>
      </c>
      <c r="S494">
        <v>217</v>
      </c>
      <c r="T494">
        <v>217</v>
      </c>
      <c r="U494">
        <v>1022</v>
      </c>
      <c r="V494" s="2">
        <f t="shared" si="90"/>
        <v>12.463414634146341</v>
      </c>
      <c r="W494">
        <v>63</v>
      </c>
      <c r="X494">
        <v>390</v>
      </c>
      <c r="Y494">
        <v>11</v>
      </c>
      <c r="Z494">
        <v>54</v>
      </c>
      <c r="AA494">
        <v>332</v>
      </c>
      <c r="AB494">
        <v>2.65</v>
      </c>
      <c r="AC494">
        <v>2.65</v>
      </c>
      <c r="AD494" s="1">
        <f t="shared" si="84"/>
        <v>0</v>
      </c>
      <c r="AE494" s="1">
        <f t="shared" si="85"/>
        <v>0.76829268292682928</v>
      </c>
      <c r="AF494" s="3">
        <f t="shared" si="86"/>
        <v>0.16153846153846155</v>
      </c>
      <c r="AG494" s="1">
        <f t="shared" si="87"/>
        <v>0.65853658536585369</v>
      </c>
      <c r="AH494" s="3">
        <f t="shared" si="88"/>
        <v>0.16265060240963855</v>
      </c>
    </row>
    <row r="495" spans="1:34" x14ac:dyDescent="0.2">
      <c r="A495">
        <v>494</v>
      </c>
      <c r="B495">
        <v>2001</v>
      </c>
      <c r="C495" t="s">
        <v>22</v>
      </c>
      <c r="D495" t="s">
        <v>68</v>
      </c>
      <c r="F495">
        <f t="shared" si="80"/>
        <v>0</v>
      </c>
      <c r="G495">
        <f t="shared" si="81"/>
        <v>0</v>
      </c>
      <c r="H495">
        <f t="shared" si="82"/>
        <v>0</v>
      </c>
      <c r="I495">
        <f t="shared" si="83"/>
        <v>0</v>
      </c>
      <c r="J495">
        <v>82</v>
      </c>
      <c r="K495">
        <v>22</v>
      </c>
      <c r="L495">
        <v>47</v>
      </c>
      <c r="M495">
        <v>8</v>
      </c>
      <c r="N495">
        <v>5</v>
      </c>
      <c r="O495">
        <v>57</v>
      </c>
      <c r="P495" s="1">
        <f t="shared" si="89"/>
        <v>0.69512195121951215</v>
      </c>
      <c r="S495">
        <v>164</v>
      </c>
      <c r="T495">
        <v>255</v>
      </c>
      <c r="U495">
        <v>1198</v>
      </c>
      <c r="V495" s="2">
        <f t="shared" si="90"/>
        <v>14.609756097560975</v>
      </c>
      <c r="W495">
        <v>50</v>
      </c>
      <c r="X495">
        <v>356</v>
      </c>
      <c r="Y495">
        <v>8</v>
      </c>
      <c r="Z495">
        <v>52</v>
      </c>
      <c r="AA495">
        <v>306</v>
      </c>
      <c r="AB495">
        <v>2</v>
      </c>
      <c r="AC495">
        <v>3.11</v>
      </c>
      <c r="AD495" s="1">
        <f t="shared" si="84"/>
        <v>-1.1099999999999999</v>
      </c>
      <c r="AE495" s="1">
        <f t="shared" si="85"/>
        <v>0.6097560975609756</v>
      </c>
      <c r="AF495" s="3">
        <f t="shared" si="86"/>
        <v>0.1404494382022472</v>
      </c>
      <c r="AG495" s="1">
        <f t="shared" si="87"/>
        <v>0.63414634146341464</v>
      </c>
      <c r="AH495" s="3">
        <f t="shared" si="88"/>
        <v>0.16993464052287582</v>
      </c>
    </row>
    <row r="496" spans="1:34" x14ac:dyDescent="0.2">
      <c r="A496">
        <v>495</v>
      </c>
      <c r="B496">
        <v>2001</v>
      </c>
      <c r="C496" t="s">
        <v>22</v>
      </c>
      <c r="D496" t="s">
        <v>29</v>
      </c>
      <c r="E496" t="s">
        <v>63</v>
      </c>
      <c r="F496">
        <f t="shared" si="80"/>
        <v>1</v>
      </c>
      <c r="G496">
        <f t="shared" si="81"/>
        <v>0</v>
      </c>
      <c r="H496">
        <f t="shared" si="82"/>
        <v>0</v>
      </c>
      <c r="I496">
        <f t="shared" si="83"/>
        <v>0</v>
      </c>
      <c r="J496">
        <v>82</v>
      </c>
      <c r="K496">
        <v>41</v>
      </c>
      <c r="L496">
        <v>27</v>
      </c>
      <c r="M496">
        <v>13</v>
      </c>
      <c r="N496">
        <v>1</v>
      </c>
      <c r="O496">
        <v>96</v>
      </c>
      <c r="P496" s="1">
        <f t="shared" si="89"/>
        <v>1.1707317073170731</v>
      </c>
      <c r="S496">
        <v>216</v>
      </c>
      <c r="T496">
        <v>207</v>
      </c>
      <c r="U496">
        <v>1234</v>
      </c>
      <c r="V496" s="2">
        <f t="shared" si="90"/>
        <v>15.048780487804878</v>
      </c>
      <c r="W496">
        <v>54</v>
      </c>
      <c r="X496">
        <v>302</v>
      </c>
      <c r="Y496">
        <v>2</v>
      </c>
      <c r="Z496">
        <v>63</v>
      </c>
      <c r="AA496">
        <v>340</v>
      </c>
      <c r="AB496">
        <v>2.63</v>
      </c>
      <c r="AC496">
        <v>2.52</v>
      </c>
      <c r="AD496" s="1">
        <f t="shared" si="84"/>
        <v>0.10999999999999988</v>
      </c>
      <c r="AE496" s="1">
        <f t="shared" si="85"/>
        <v>0.65853658536585369</v>
      </c>
      <c r="AF496" s="3">
        <f t="shared" si="86"/>
        <v>0.17880794701986755</v>
      </c>
      <c r="AG496" s="1">
        <f t="shared" si="87"/>
        <v>0.76829268292682928</v>
      </c>
      <c r="AH496" s="3">
        <f t="shared" si="88"/>
        <v>0.18529411764705883</v>
      </c>
    </row>
    <row r="497" spans="1:34" x14ac:dyDescent="0.2">
      <c r="A497">
        <v>496</v>
      </c>
      <c r="B497">
        <v>2001</v>
      </c>
      <c r="C497" t="s">
        <v>22</v>
      </c>
      <c r="D497" t="s">
        <v>52</v>
      </c>
      <c r="E497" t="s">
        <v>57</v>
      </c>
      <c r="F497">
        <f t="shared" si="80"/>
        <v>1</v>
      </c>
      <c r="G497">
        <f t="shared" si="81"/>
        <v>1</v>
      </c>
      <c r="H497">
        <f t="shared" si="82"/>
        <v>1</v>
      </c>
      <c r="I497">
        <f t="shared" si="83"/>
        <v>0</v>
      </c>
      <c r="J497">
        <v>82</v>
      </c>
      <c r="K497">
        <v>45</v>
      </c>
      <c r="L497">
        <v>28</v>
      </c>
      <c r="M497">
        <v>8</v>
      </c>
      <c r="N497">
        <v>1</v>
      </c>
      <c r="O497">
        <v>99</v>
      </c>
      <c r="P497" s="1">
        <f t="shared" si="89"/>
        <v>1.2073170731707317</v>
      </c>
      <c r="S497">
        <v>212</v>
      </c>
      <c r="T497">
        <v>169</v>
      </c>
      <c r="U497">
        <v>1007</v>
      </c>
      <c r="V497" s="2">
        <f t="shared" si="90"/>
        <v>12.280487804878049</v>
      </c>
      <c r="W497">
        <v>62</v>
      </c>
      <c r="X497">
        <v>344</v>
      </c>
      <c r="Y497">
        <v>7</v>
      </c>
      <c r="Z497">
        <v>41</v>
      </c>
      <c r="AA497">
        <v>315</v>
      </c>
      <c r="AB497">
        <v>2.59</v>
      </c>
      <c r="AC497">
        <v>2.06</v>
      </c>
      <c r="AD497" s="1">
        <f t="shared" si="84"/>
        <v>0.5299999999999998</v>
      </c>
      <c r="AE497" s="1">
        <f t="shared" si="85"/>
        <v>0.75609756097560976</v>
      </c>
      <c r="AF497" s="3">
        <f t="shared" si="86"/>
        <v>0.18023255813953487</v>
      </c>
      <c r="AG497" s="1">
        <f t="shared" si="87"/>
        <v>0.5</v>
      </c>
      <c r="AH497" s="3">
        <f t="shared" si="88"/>
        <v>0.13015873015873017</v>
      </c>
    </row>
    <row r="498" spans="1:34" x14ac:dyDescent="0.2">
      <c r="A498">
        <v>497</v>
      </c>
      <c r="B498">
        <v>2001</v>
      </c>
      <c r="C498" t="s">
        <v>22</v>
      </c>
      <c r="D498" t="s">
        <v>35</v>
      </c>
      <c r="F498">
        <f t="shared" si="80"/>
        <v>0</v>
      </c>
      <c r="G498">
        <f t="shared" si="81"/>
        <v>0</v>
      </c>
      <c r="H498">
        <f t="shared" si="82"/>
        <v>0</v>
      </c>
      <c r="I498">
        <f t="shared" si="83"/>
        <v>0</v>
      </c>
      <c r="J498">
        <v>82</v>
      </c>
      <c r="K498">
        <v>36</v>
      </c>
      <c r="L498">
        <v>28</v>
      </c>
      <c r="M498">
        <v>13</v>
      </c>
      <c r="N498">
        <v>5</v>
      </c>
      <c r="O498">
        <v>90</v>
      </c>
      <c r="P498" s="1">
        <f t="shared" si="89"/>
        <v>1.0975609756097562</v>
      </c>
      <c r="S498">
        <v>215</v>
      </c>
      <c r="T498">
        <v>213</v>
      </c>
      <c r="U498">
        <v>959</v>
      </c>
      <c r="V498" s="2">
        <f t="shared" si="90"/>
        <v>11.695121951219512</v>
      </c>
      <c r="W498">
        <v>60</v>
      </c>
      <c r="X498">
        <v>350</v>
      </c>
      <c r="Y498">
        <v>8</v>
      </c>
      <c r="Z498">
        <v>59</v>
      </c>
      <c r="AA498">
        <v>319</v>
      </c>
      <c r="AB498">
        <v>2.62</v>
      </c>
      <c r="AC498">
        <v>2.6</v>
      </c>
      <c r="AD498" s="1">
        <f t="shared" si="84"/>
        <v>2.0000000000000018E-2</v>
      </c>
      <c r="AE498" s="1">
        <f t="shared" si="85"/>
        <v>0.73170731707317072</v>
      </c>
      <c r="AF498" s="3">
        <f t="shared" si="86"/>
        <v>0.17142857142857143</v>
      </c>
      <c r="AG498" s="1">
        <f t="shared" si="87"/>
        <v>0.71951219512195119</v>
      </c>
      <c r="AH498" s="3">
        <f t="shared" si="88"/>
        <v>0.18495297805642633</v>
      </c>
    </row>
    <row r="499" spans="1:34" x14ac:dyDescent="0.2">
      <c r="A499">
        <v>498</v>
      </c>
      <c r="B499">
        <v>2001</v>
      </c>
      <c r="C499" t="s">
        <v>22</v>
      </c>
      <c r="D499" t="s">
        <v>31</v>
      </c>
      <c r="E499" t="s">
        <v>25</v>
      </c>
      <c r="F499">
        <f t="shared" si="80"/>
        <v>1</v>
      </c>
      <c r="G499">
        <f t="shared" si="81"/>
        <v>1</v>
      </c>
      <c r="H499">
        <f t="shared" si="82"/>
        <v>1</v>
      </c>
      <c r="I499">
        <f t="shared" si="83"/>
        <v>1</v>
      </c>
      <c r="J499">
        <v>82</v>
      </c>
      <c r="K499">
        <v>51</v>
      </c>
      <c r="L499">
        <v>17</v>
      </c>
      <c r="M499">
        <v>10</v>
      </c>
      <c r="N499">
        <v>4</v>
      </c>
      <c r="O499">
        <v>116</v>
      </c>
      <c r="P499" s="1">
        <f t="shared" si="89"/>
        <v>1.4146341463414633</v>
      </c>
      <c r="S499">
        <v>251</v>
      </c>
      <c r="T499">
        <v>187</v>
      </c>
      <c r="U499">
        <v>1053</v>
      </c>
      <c r="V499" s="2">
        <f t="shared" si="90"/>
        <v>12.841463414634147</v>
      </c>
      <c r="W499">
        <v>73</v>
      </c>
      <c r="X499">
        <v>359</v>
      </c>
      <c r="Y499">
        <v>7</v>
      </c>
      <c r="Z499">
        <v>48</v>
      </c>
      <c r="AA499">
        <v>343</v>
      </c>
      <c r="AB499">
        <v>3.06</v>
      </c>
      <c r="AC499">
        <v>2.2799999999999998</v>
      </c>
      <c r="AD499" s="1">
        <f t="shared" si="84"/>
        <v>0.78000000000000025</v>
      </c>
      <c r="AE499" s="1">
        <f t="shared" si="85"/>
        <v>0.8902439024390244</v>
      </c>
      <c r="AF499" s="3">
        <f t="shared" si="86"/>
        <v>0.20334261838440112</v>
      </c>
      <c r="AG499" s="1">
        <f t="shared" si="87"/>
        <v>0.58536585365853655</v>
      </c>
      <c r="AH499" s="3">
        <f t="shared" si="88"/>
        <v>0.13994169096209913</v>
      </c>
    </row>
    <row r="500" spans="1:34" x14ac:dyDescent="0.2">
      <c r="A500">
        <v>499</v>
      </c>
      <c r="B500">
        <v>2001</v>
      </c>
      <c r="C500" t="s">
        <v>22</v>
      </c>
      <c r="D500" t="s">
        <v>48</v>
      </c>
      <c r="F500">
        <f t="shared" si="80"/>
        <v>0</v>
      </c>
      <c r="G500">
        <f t="shared" si="81"/>
        <v>0</v>
      </c>
      <c r="H500">
        <f t="shared" si="82"/>
        <v>0</v>
      </c>
      <c r="I500">
        <f t="shared" si="83"/>
        <v>0</v>
      </c>
      <c r="J500">
        <v>82</v>
      </c>
      <c r="K500">
        <v>38</v>
      </c>
      <c r="L500">
        <v>28</v>
      </c>
      <c r="M500">
        <v>12</v>
      </c>
      <c r="N500">
        <v>4</v>
      </c>
      <c r="O500">
        <v>92</v>
      </c>
      <c r="P500" s="1">
        <f t="shared" si="89"/>
        <v>1.1219512195121952</v>
      </c>
      <c r="S500">
        <v>205</v>
      </c>
      <c r="T500">
        <v>182</v>
      </c>
      <c r="U500">
        <v>1267</v>
      </c>
      <c r="V500" s="2">
        <f t="shared" si="90"/>
        <v>15.451219512195122</v>
      </c>
      <c r="W500">
        <v>51</v>
      </c>
      <c r="X500">
        <v>333</v>
      </c>
      <c r="Y500">
        <v>7</v>
      </c>
      <c r="Z500">
        <v>50</v>
      </c>
      <c r="AA500">
        <v>348</v>
      </c>
      <c r="AB500">
        <v>2.5</v>
      </c>
      <c r="AC500">
        <v>2.2200000000000002</v>
      </c>
      <c r="AD500" s="1">
        <f t="shared" si="84"/>
        <v>0.2799999999999998</v>
      </c>
      <c r="AE500" s="1">
        <f t="shared" si="85"/>
        <v>0.62195121951219512</v>
      </c>
      <c r="AF500" s="3">
        <f t="shared" si="86"/>
        <v>0.15315315315315314</v>
      </c>
      <c r="AG500" s="1">
        <f t="shared" si="87"/>
        <v>0.6097560975609756</v>
      </c>
      <c r="AH500" s="3">
        <f t="shared" si="88"/>
        <v>0.14367816091954022</v>
      </c>
    </row>
    <row r="501" spans="1:34" x14ac:dyDescent="0.2">
      <c r="A501">
        <v>500</v>
      </c>
      <c r="B501">
        <v>2001</v>
      </c>
      <c r="C501" t="s">
        <v>22</v>
      </c>
      <c r="D501" t="s">
        <v>64</v>
      </c>
      <c r="F501">
        <f t="shared" si="80"/>
        <v>0</v>
      </c>
      <c r="G501">
        <f t="shared" si="81"/>
        <v>0</v>
      </c>
      <c r="H501">
        <f t="shared" si="82"/>
        <v>0</v>
      </c>
      <c r="I501">
        <f t="shared" si="83"/>
        <v>0</v>
      </c>
      <c r="J501">
        <v>82</v>
      </c>
      <c r="K501">
        <v>22</v>
      </c>
      <c r="L501">
        <v>44</v>
      </c>
      <c r="M501">
        <v>10</v>
      </c>
      <c r="N501">
        <v>6</v>
      </c>
      <c r="O501">
        <v>60</v>
      </c>
      <c r="P501" s="1">
        <f t="shared" si="89"/>
        <v>0.73170731707317072</v>
      </c>
      <c r="S501">
        <v>180</v>
      </c>
      <c r="T501">
        <v>250</v>
      </c>
      <c r="U501">
        <v>1994</v>
      </c>
      <c r="V501" s="2">
        <f t="shared" si="90"/>
        <v>24.317073170731707</v>
      </c>
      <c r="W501">
        <v>50</v>
      </c>
      <c r="X501">
        <v>341</v>
      </c>
      <c r="Y501">
        <v>7</v>
      </c>
      <c r="Z501">
        <v>76</v>
      </c>
      <c r="AA501">
        <v>393</v>
      </c>
      <c r="AB501">
        <v>2.2000000000000002</v>
      </c>
      <c r="AC501">
        <v>3.05</v>
      </c>
      <c r="AD501" s="1">
        <f t="shared" si="84"/>
        <v>-0.84999999999999964</v>
      </c>
      <c r="AE501" s="1">
        <f t="shared" si="85"/>
        <v>0.6097560975609756</v>
      </c>
      <c r="AF501" s="3">
        <f t="shared" si="86"/>
        <v>0.1466275659824047</v>
      </c>
      <c r="AG501" s="1">
        <f t="shared" si="87"/>
        <v>0.92682926829268297</v>
      </c>
      <c r="AH501" s="3">
        <f t="shared" si="88"/>
        <v>0.19338422391857507</v>
      </c>
    </row>
    <row r="502" spans="1:34" x14ac:dyDescent="0.2">
      <c r="A502">
        <v>501</v>
      </c>
      <c r="B502">
        <v>2001</v>
      </c>
      <c r="C502" t="s">
        <v>22</v>
      </c>
      <c r="D502" t="s">
        <v>33</v>
      </c>
      <c r="E502" t="s">
        <v>63</v>
      </c>
      <c r="F502">
        <f t="shared" si="80"/>
        <v>1</v>
      </c>
      <c r="G502">
        <f t="shared" si="81"/>
        <v>0</v>
      </c>
      <c r="H502">
        <f t="shared" si="82"/>
        <v>0</v>
      </c>
      <c r="I502">
        <f t="shared" si="83"/>
        <v>0</v>
      </c>
      <c r="J502">
        <v>82</v>
      </c>
      <c r="K502">
        <v>40</v>
      </c>
      <c r="L502">
        <v>27</v>
      </c>
      <c r="M502">
        <v>11</v>
      </c>
      <c r="N502">
        <v>4</v>
      </c>
      <c r="O502">
        <v>95</v>
      </c>
      <c r="P502" s="1">
        <f t="shared" si="89"/>
        <v>1.1585365853658536</v>
      </c>
      <c r="S502">
        <v>214</v>
      </c>
      <c r="T502">
        <v>190</v>
      </c>
      <c r="U502">
        <v>1348</v>
      </c>
      <c r="V502" s="2">
        <f t="shared" si="90"/>
        <v>16.439024390243901</v>
      </c>
      <c r="W502">
        <v>73</v>
      </c>
      <c r="X502">
        <v>353</v>
      </c>
      <c r="Y502">
        <v>6</v>
      </c>
      <c r="Z502">
        <v>49</v>
      </c>
      <c r="AA502">
        <v>366</v>
      </c>
      <c r="AB502">
        <v>2.61</v>
      </c>
      <c r="AC502">
        <v>2.3199999999999998</v>
      </c>
      <c r="AD502" s="1">
        <f t="shared" si="84"/>
        <v>0.29000000000000004</v>
      </c>
      <c r="AE502" s="1">
        <f t="shared" si="85"/>
        <v>0.8902439024390244</v>
      </c>
      <c r="AF502" s="3">
        <f t="shared" si="86"/>
        <v>0.20679886685552407</v>
      </c>
      <c r="AG502" s="1">
        <f t="shared" si="87"/>
        <v>0.59756097560975607</v>
      </c>
      <c r="AH502" s="3">
        <f t="shared" si="88"/>
        <v>0.13387978142076504</v>
      </c>
    </row>
    <row r="503" spans="1:34" x14ac:dyDescent="0.2">
      <c r="A503">
        <v>502</v>
      </c>
      <c r="B503">
        <v>2001</v>
      </c>
      <c r="C503" t="s">
        <v>22</v>
      </c>
      <c r="D503" t="s">
        <v>69</v>
      </c>
      <c r="F503">
        <f t="shared" si="80"/>
        <v>0</v>
      </c>
      <c r="G503">
        <f t="shared" si="81"/>
        <v>0</v>
      </c>
      <c r="H503">
        <f t="shared" si="82"/>
        <v>0</v>
      </c>
      <c r="I503">
        <f t="shared" si="83"/>
        <v>0</v>
      </c>
      <c r="J503">
        <v>82</v>
      </c>
      <c r="K503">
        <v>26</v>
      </c>
      <c r="L503">
        <v>35</v>
      </c>
      <c r="M503">
        <v>12</v>
      </c>
      <c r="N503">
        <v>9</v>
      </c>
      <c r="O503">
        <v>73</v>
      </c>
      <c r="P503" s="1">
        <f t="shared" si="89"/>
        <v>0.8902439024390244</v>
      </c>
      <c r="S503">
        <v>195</v>
      </c>
      <c r="T503">
        <v>238</v>
      </c>
      <c r="U503">
        <v>1209</v>
      </c>
      <c r="V503" s="2">
        <f t="shared" si="90"/>
        <v>14.74390243902439</v>
      </c>
      <c r="W503">
        <v>55</v>
      </c>
      <c r="X503">
        <v>373</v>
      </c>
      <c r="Y503">
        <v>9</v>
      </c>
      <c r="Z503">
        <v>62</v>
      </c>
      <c r="AA503">
        <v>362</v>
      </c>
      <c r="AB503">
        <v>2.38</v>
      </c>
      <c r="AC503">
        <v>2.9</v>
      </c>
      <c r="AD503" s="1">
        <f t="shared" si="84"/>
        <v>-0.52</v>
      </c>
      <c r="AE503" s="1">
        <f t="shared" si="85"/>
        <v>0.67073170731707321</v>
      </c>
      <c r="AF503" s="3">
        <f t="shared" si="86"/>
        <v>0.14745308310991956</v>
      </c>
      <c r="AG503" s="1">
        <f t="shared" si="87"/>
        <v>0.75609756097560976</v>
      </c>
      <c r="AH503" s="3">
        <f t="shared" si="88"/>
        <v>0.17127071823204421</v>
      </c>
    </row>
    <row r="504" spans="1:34" x14ac:dyDescent="0.2">
      <c r="A504">
        <v>503</v>
      </c>
      <c r="B504">
        <v>2001</v>
      </c>
      <c r="C504" t="s">
        <v>22</v>
      </c>
      <c r="D504" t="s">
        <v>23</v>
      </c>
      <c r="E504" t="s">
        <v>62</v>
      </c>
      <c r="F504">
        <f t="shared" si="80"/>
        <v>1</v>
      </c>
      <c r="G504">
        <f t="shared" si="81"/>
        <v>1</v>
      </c>
      <c r="H504">
        <f t="shared" si="82"/>
        <v>0</v>
      </c>
      <c r="I504">
        <f t="shared" si="83"/>
        <v>0</v>
      </c>
      <c r="J504">
        <v>82</v>
      </c>
      <c r="K504">
        <v>36</v>
      </c>
      <c r="L504">
        <v>31</v>
      </c>
      <c r="M504">
        <v>12</v>
      </c>
      <c r="N504">
        <v>3</v>
      </c>
      <c r="O504">
        <v>87</v>
      </c>
      <c r="P504" s="1">
        <f t="shared" si="89"/>
        <v>1.0609756097560976</v>
      </c>
      <c r="S504">
        <v>207</v>
      </c>
      <c r="T504">
        <v>209</v>
      </c>
      <c r="U504">
        <v>974</v>
      </c>
      <c r="V504" s="2">
        <f t="shared" si="90"/>
        <v>11.878048780487806</v>
      </c>
      <c r="W504">
        <v>45</v>
      </c>
      <c r="X504">
        <v>301</v>
      </c>
      <c r="Y504">
        <v>4</v>
      </c>
      <c r="Z504">
        <v>38</v>
      </c>
      <c r="AA504">
        <v>276</v>
      </c>
      <c r="AB504">
        <v>2.52</v>
      </c>
      <c r="AC504">
        <v>2.5499999999999998</v>
      </c>
      <c r="AD504" s="1">
        <f t="shared" si="84"/>
        <v>-2.9999999999999805E-2</v>
      </c>
      <c r="AE504" s="1">
        <f t="shared" si="85"/>
        <v>0.54878048780487809</v>
      </c>
      <c r="AF504" s="3">
        <f t="shared" si="86"/>
        <v>0.14950166112956811</v>
      </c>
      <c r="AG504" s="1">
        <f t="shared" si="87"/>
        <v>0.46341463414634149</v>
      </c>
      <c r="AH504" s="3">
        <f t="shared" si="88"/>
        <v>0.13768115942028986</v>
      </c>
    </row>
    <row r="505" spans="1:34" x14ac:dyDescent="0.2">
      <c r="A505">
        <v>504</v>
      </c>
      <c r="B505">
        <v>2001</v>
      </c>
      <c r="C505" t="s">
        <v>22</v>
      </c>
      <c r="D505" t="s">
        <v>65</v>
      </c>
      <c r="F505">
        <f t="shared" si="80"/>
        <v>0</v>
      </c>
      <c r="G505">
        <f t="shared" si="81"/>
        <v>0</v>
      </c>
      <c r="H505">
        <f t="shared" si="82"/>
        <v>0</v>
      </c>
      <c r="I505">
        <f t="shared" si="83"/>
        <v>0</v>
      </c>
      <c r="J505">
        <v>82</v>
      </c>
      <c r="K505">
        <v>28</v>
      </c>
      <c r="L505">
        <v>41</v>
      </c>
      <c r="M505">
        <v>13</v>
      </c>
      <c r="N505">
        <v>0</v>
      </c>
      <c r="O505">
        <v>69</v>
      </c>
      <c r="P505" s="1">
        <f t="shared" si="89"/>
        <v>0.84146341463414631</v>
      </c>
      <c r="S505">
        <v>196</v>
      </c>
      <c r="T505">
        <v>230</v>
      </c>
      <c r="U505">
        <v>1071</v>
      </c>
      <c r="V505" s="2">
        <f t="shared" si="90"/>
        <v>13.060975609756097</v>
      </c>
      <c r="W505">
        <v>48</v>
      </c>
      <c r="X505">
        <v>337</v>
      </c>
      <c r="Y505">
        <v>8</v>
      </c>
      <c r="Z505">
        <v>50</v>
      </c>
      <c r="AA505">
        <v>354</v>
      </c>
      <c r="AB505">
        <v>2.39</v>
      </c>
      <c r="AC505">
        <v>2.8</v>
      </c>
      <c r="AD505" s="1">
        <f t="shared" si="84"/>
        <v>-0.4099999999999997</v>
      </c>
      <c r="AE505" s="1">
        <f t="shared" si="85"/>
        <v>0.58536585365853655</v>
      </c>
      <c r="AF505" s="3">
        <f t="shared" si="86"/>
        <v>0.14243323442136499</v>
      </c>
      <c r="AG505" s="1">
        <f t="shared" si="87"/>
        <v>0.6097560975609756</v>
      </c>
      <c r="AH505" s="3">
        <f t="shared" si="88"/>
        <v>0.14124293785310735</v>
      </c>
    </row>
    <row r="506" spans="1:34" x14ac:dyDescent="0.2">
      <c r="A506">
        <v>505</v>
      </c>
      <c r="B506">
        <v>2001</v>
      </c>
      <c r="C506" t="s">
        <v>22</v>
      </c>
      <c r="D506" t="s">
        <v>45</v>
      </c>
      <c r="E506" t="s">
        <v>63</v>
      </c>
      <c r="F506">
        <f t="shared" si="80"/>
        <v>1</v>
      </c>
      <c r="G506">
        <f t="shared" si="81"/>
        <v>0</v>
      </c>
      <c r="H506">
        <f t="shared" si="82"/>
        <v>0</v>
      </c>
      <c r="I506">
        <f t="shared" si="83"/>
        <v>0</v>
      </c>
      <c r="J506">
        <v>82</v>
      </c>
      <c r="K506">
        <v>41</v>
      </c>
      <c r="L506">
        <v>28</v>
      </c>
      <c r="M506">
        <v>9</v>
      </c>
      <c r="N506">
        <v>4</v>
      </c>
      <c r="O506">
        <v>95</v>
      </c>
      <c r="P506" s="1">
        <f t="shared" si="89"/>
        <v>1.1585365853658536</v>
      </c>
      <c r="S506">
        <v>205</v>
      </c>
      <c r="T506">
        <v>187</v>
      </c>
      <c r="U506">
        <v>1010</v>
      </c>
      <c r="V506" s="2">
        <f t="shared" si="90"/>
        <v>12.317073170731707</v>
      </c>
      <c r="W506">
        <v>44</v>
      </c>
      <c r="X506">
        <v>261</v>
      </c>
      <c r="Y506">
        <v>8</v>
      </c>
      <c r="Z506">
        <v>43</v>
      </c>
      <c r="AA506">
        <v>264</v>
      </c>
      <c r="AB506">
        <v>2.5</v>
      </c>
      <c r="AC506">
        <v>2.2799999999999998</v>
      </c>
      <c r="AD506" s="1">
        <f t="shared" si="84"/>
        <v>0.2200000000000002</v>
      </c>
      <c r="AE506" s="1">
        <f t="shared" si="85"/>
        <v>0.53658536585365857</v>
      </c>
      <c r="AF506" s="3">
        <f t="shared" si="86"/>
        <v>0.16858237547892721</v>
      </c>
      <c r="AG506" s="1">
        <f t="shared" si="87"/>
        <v>0.52439024390243905</v>
      </c>
      <c r="AH506" s="3">
        <f t="shared" si="88"/>
        <v>0.16287878787878787</v>
      </c>
    </row>
    <row r="507" spans="1:34" x14ac:dyDescent="0.2">
      <c r="A507">
        <v>506</v>
      </c>
      <c r="B507">
        <v>2001</v>
      </c>
      <c r="C507" t="s">
        <v>22</v>
      </c>
      <c r="D507" t="s">
        <v>43</v>
      </c>
      <c r="E507" t="s">
        <v>63</v>
      </c>
      <c r="F507">
        <f t="shared" si="80"/>
        <v>1</v>
      </c>
      <c r="G507">
        <f t="shared" si="81"/>
        <v>0</v>
      </c>
      <c r="H507">
        <f t="shared" si="82"/>
        <v>0</v>
      </c>
      <c r="I507">
        <f t="shared" si="83"/>
        <v>0</v>
      </c>
      <c r="J507">
        <v>82</v>
      </c>
      <c r="K507">
        <v>42</v>
      </c>
      <c r="L507">
        <v>28</v>
      </c>
      <c r="M507">
        <v>8</v>
      </c>
      <c r="N507">
        <v>4</v>
      </c>
      <c r="O507">
        <v>96</v>
      </c>
      <c r="P507" s="1">
        <f t="shared" si="89"/>
        <v>1.1707317073170731</v>
      </c>
      <c r="S507">
        <v>239</v>
      </c>
      <c r="T507">
        <v>220</v>
      </c>
      <c r="U507">
        <v>1255</v>
      </c>
      <c r="V507" s="2">
        <f t="shared" si="90"/>
        <v>15.304878048780488</v>
      </c>
      <c r="W507">
        <v>59</v>
      </c>
      <c r="X507">
        <v>363</v>
      </c>
      <c r="Y507">
        <v>10</v>
      </c>
      <c r="Z507">
        <v>52</v>
      </c>
      <c r="AA507">
        <v>366</v>
      </c>
      <c r="AB507">
        <v>2.91</v>
      </c>
      <c r="AC507">
        <v>2.68</v>
      </c>
      <c r="AD507" s="1">
        <f t="shared" si="84"/>
        <v>0.22999999999999998</v>
      </c>
      <c r="AE507" s="1">
        <f t="shared" si="85"/>
        <v>0.71951219512195119</v>
      </c>
      <c r="AF507" s="3">
        <f t="shared" si="86"/>
        <v>0.16253443526170799</v>
      </c>
      <c r="AG507" s="1">
        <f t="shared" si="87"/>
        <v>0.63414634146341464</v>
      </c>
      <c r="AH507" s="3">
        <f t="shared" si="88"/>
        <v>0.14207650273224043</v>
      </c>
    </row>
    <row r="508" spans="1:34" x14ac:dyDescent="0.2">
      <c r="A508">
        <v>507</v>
      </c>
      <c r="B508">
        <v>2001</v>
      </c>
      <c r="C508" t="s">
        <v>22</v>
      </c>
      <c r="D508" t="s">
        <v>32</v>
      </c>
      <c r="F508">
        <f t="shared" si="80"/>
        <v>0</v>
      </c>
      <c r="G508">
        <f t="shared" si="81"/>
        <v>0</v>
      </c>
      <c r="H508">
        <f t="shared" si="82"/>
        <v>0</v>
      </c>
      <c r="I508">
        <f t="shared" si="83"/>
        <v>0</v>
      </c>
      <c r="J508">
        <v>82</v>
      </c>
      <c r="K508">
        <v>36</v>
      </c>
      <c r="L508">
        <v>38</v>
      </c>
      <c r="M508">
        <v>4</v>
      </c>
      <c r="N508">
        <v>4</v>
      </c>
      <c r="O508">
        <v>80</v>
      </c>
      <c r="P508" s="1">
        <f t="shared" si="89"/>
        <v>0.97560975609756095</v>
      </c>
      <c r="S508">
        <v>227</v>
      </c>
      <c r="T508">
        <v>258</v>
      </c>
      <c r="U508">
        <v>1753</v>
      </c>
      <c r="V508" s="2">
        <f t="shared" si="90"/>
        <v>21.378048780487806</v>
      </c>
      <c r="W508">
        <v>48</v>
      </c>
      <c r="X508">
        <v>326</v>
      </c>
      <c r="Y508">
        <v>5</v>
      </c>
      <c r="Z508">
        <v>80</v>
      </c>
      <c r="AA508">
        <v>398</v>
      </c>
      <c r="AB508">
        <v>2.77</v>
      </c>
      <c r="AC508">
        <v>3.15</v>
      </c>
      <c r="AD508" s="1">
        <f t="shared" si="84"/>
        <v>-0.37999999999999989</v>
      </c>
      <c r="AE508" s="1">
        <f t="shared" si="85"/>
        <v>0.58536585365853655</v>
      </c>
      <c r="AF508" s="3">
        <f t="shared" si="86"/>
        <v>0.14723926380368099</v>
      </c>
      <c r="AG508" s="1">
        <f t="shared" si="87"/>
        <v>0.97560975609756095</v>
      </c>
      <c r="AH508" s="3">
        <f t="shared" si="88"/>
        <v>0.20100502512562815</v>
      </c>
    </row>
    <row r="509" spans="1:34" x14ac:dyDescent="0.2">
      <c r="A509">
        <v>508</v>
      </c>
      <c r="B509">
        <v>2001</v>
      </c>
      <c r="C509" t="s">
        <v>22</v>
      </c>
      <c r="D509" t="s">
        <v>59</v>
      </c>
      <c r="E509" t="s">
        <v>62</v>
      </c>
      <c r="F509">
        <f t="shared" si="80"/>
        <v>1</v>
      </c>
      <c r="G509">
        <f t="shared" si="81"/>
        <v>1</v>
      </c>
      <c r="H509">
        <f t="shared" si="82"/>
        <v>0</v>
      </c>
      <c r="I509">
        <f t="shared" si="83"/>
        <v>0</v>
      </c>
      <c r="J509">
        <v>82</v>
      </c>
      <c r="K509">
        <v>39</v>
      </c>
      <c r="L509">
        <v>27</v>
      </c>
      <c r="M509">
        <v>9</v>
      </c>
      <c r="N509">
        <v>7</v>
      </c>
      <c r="O509">
        <v>94</v>
      </c>
      <c r="P509" s="1">
        <f t="shared" si="89"/>
        <v>1.1463414634146341</v>
      </c>
      <c r="S509">
        <v>243</v>
      </c>
      <c r="T509">
        <v>208</v>
      </c>
      <c r="U509">
        <v>1347</v>
      </c>
      <c r="V509" s="2">
        <f t="shared" si="90"/>
        <v>16.426829268292682</v>
      </c>
      <c r="W509">
        <v>55</v>
      </c>
      <c r="X509">
        <v>331</v>
      </c>
      <c r="Y509">
        <v>5</v>
      </c>
      <c r="Z509">
        <v>48</v>
      </c>
      <c r="AA509">
        <v>307</v>
      </c>
      <c r="AB509">
        <v>2.96</v>
      </c>
      <c r="AC509">
        <v>2.54</v>
      </c>
      <c r="AD509" s="1">
        <f t="shared" si="84"/>
        <v>0.41999999999999993</v>
      </c>
      <c r="AE509" s="1">
        <f t="shared" si="85"/>
        <v>0.67073170731707321</v>
      </c>
      <c r="AF509" s="3">
        <f t="shared" si="86"/>
        <v>0.16616314199395771</v>
      </c>
      <c r="AG509" s="1">
        <f t="shared" si="87"/>
        <v>0.58536585365853655</v>
      </c>
      <c r="AH509" s="3">
        <f t="shared" si="88"/>
        <v>0.15635179153094461</v>
      </c>
    </row>
    <row r="510" spans="1:34" x14ac:dyDescent="0.2">
      <c r="A510">
        <v>509</v>
      </c>
      <c r="B510">
        <v>2001</v>
      </c>
      <c r="C510" t="s">
        <v>22</v>
      </c>
      <c r="D510" t="s">
        <v>36</v>
      </c>
      <c r="E510" t="s">
        <v>63</v>
      </c>
      <c r="F510">
        <f t="shared" si="80"/>
        <v>1</v>
      </c>
      <c r="G510">
        <f t="shared" si="81"/>
        <v>0</v>
      </c>
      <c r="H510">
        <f t="shared" si="82"/>
        <v>0</v>
      </c>
      <c r="I510">
        <f t="shared" si="83"/>
        <v>0</v>
      </c>
      <c r="J510">
        <v>82</v>
      </c>
      <c r="K510">
        <v>42</v>
      </c>
      <c r="L510">
        <v>27</v>
      </c>
      <c r="M510">
        <v>10</v>
      </c>
      <c r="N510">
        <v>3</v>
      </c>
      <c r="O510">
        <v>97</v>
      </c>
      <c r="P510" s="1">
        <f t="shared" si="89"/>
        <v>1.1829268292682926</v>
      </c>
      <c r="S510">
        <v>234</v>
      </c>
      <c r="T510">
        <v>192</v>
      </c>
      <c r="U510">
        <v>1242</v>
      </c>
      <c r="V510" s="2">
        <f t="shared" si="90"/>
        <v>15.146341463414634</v>
      </c>
      <c r="W510">
        <v>39</v>
      </c>
      <c r="X510">
        <v>299</v>
      </c>
      <c r="Y510">
        <v>10</v>
      </c>
      <c r="Z510">
        <v>40</v>
      </c>
      <c r="AA510">
        <v>293</v>
      </c>
      <c r="AB510">
        <v>2.85</v>
      </c>
      <c r="AC510">
        <v>2.34</v>
      </c>
      <c r="AD510" s="1">
        <f t="shared" si="84"/>
        <v>0.51000000000000023</v>
      </c>
      <c r="AE510" s="1">
        <f t="shared" si="85"/>
        <v>0.47560975609756095</v>
      </c>
      <c r="AF510" s="3">
        <f t="shared" si="86"/>
        <v>0.13043478260869565</v>
      </c>
      <c r="AG510" s="1">
        <f t="shared" si="87"/>
        <v>0.48780487804878048</v>
      </c>
      <c r="AH510" s="3">
        <f t="shared" si="88"/>
        <v>0.13651877133105803</v>
      </c>
    </row>
    <row r="511" spans="1:34" x14ac:dyDescent="0.2">
      <c r="A511">
        <v>510</v>
      </c>
      <c r="B511">
        <v>2001</v>
      </c>
      <c r="C511" t="s">
        <v>22</v>
      </c>
      <c r="D511" t="s">
        <v>54</v>
      </c>
      <c r="E511" t="s">
        <v>63</v>
      </c>
      <c r="F511">
        <f t="shared" si="80"/>
        <v>1</v>
      </c>
      <c r="G511">
        <f t="shared" si="81"/>
        <v>0</v>
      </c>
      <c r="H511">
        <f t="shared" si="82"/>
        <v>0</v>
      </c>
      <c r="I511">
        <f t="shared" si="83"/>
        <v>0</v>
      </c>
      <c r="J511">
        <v>82</v>
      </c>
      <c r="K511">
        <v>40</v>
      </c>
      <c r="L511">
        <v>27</v>
      </c>
      <c r="M511">
        <v>9</v>
      </c>
      <c r="N511">
        <v>6</v>
      </c>
      <c r="O511">
        <v>95</v>
      </c>
      <c r="P511" s="1">
        <f t="shared" si="89"/>
        <v>1.1585365853658536</v>
      </c>
      <c r="S511">
        <v>228</v>
      </c>
      <c r="T511">
        <v>210</v>
      </c>
      <c r="U511">
        <v>1154</v>
      </c>
      <c r="V511" s="2">
        <f t="shared" si="90"/>
        <v>14.073170731707316</v>
      </c>
      <c r="W511">
        <v>53</v>
      </c>
      <c r="X511">
        <v>341</v>
      </c>
      <c r="Y511">
        <v>6</v>
      </c>
      <c r="Z511">
        <v>60</v>
      </c>
      <c r="AA511">
        <v>356</v>
      </c>
      <c r="AB511">
        <v>2.78</v>
      </c>
      <c r="AC511">
        <v>2.56</v>
      </c>
      <c r="AD511" s="1">
        <f t="shared" si="84"/>
        <v>0.21999999999999975</v>
      </c>
      <c r="AE511" s="1">
        <f t="shared" si="85"/>
        <v>0.64634146341463417</v>
      </c>
      <c r="AF511" s="3">
        <f t="shared" si="86"/>
        <v>0.15542521994134897</v>
      </c>
      <c r="AG511" s="1">
        <f t="shared" si="87"/>
        <v>0.73170731707317072</v>
      </c>
      <c r="AH511" s="3">
        <f t="shared" si="88"/>
        <v>0.16853932584269662</v>
      </c>
    </row>
    <row r="512" spans="1:34" x14ac:dyDescent="0.2">
      <c r="A512">
        <v>511</v>
      </c>
      <c r="B512">
        <v>2001</v>
      </c>
      <c r="C512" t="s">
        <v>22</v>
      </c>
      <c r="D512" t="s">
        <v>37</v>
      </c>
      <c r="F512">
        <f t="shared" si="80"/>
        <v>0</v>
      </c>
      <c r="G512">
        <f t="shared" si="81"/>
        <v>0</v>
      </c>
      <c r="H512">
        <f t="shared" si="82"/>
        <v>0</v>
      </c>
      <c r="I512">
        <f t="shared" si="83"/>
        <v>0</v>
      </c>
      <c r="J512">
        <v>82</v>
      </c>
      <c r="K512">
        <v>28</v>
      </c>
      <c r="L512">
        <v>41</v>
      </c>
      <c r="M512">
        <v>8</v>
      </c>
      <c r="N512">
        <v>5</v>
      </c>
      <c r="O512">
        <v>69</v>
      </c>
      <c r="P512" s="1">
        <f t="shared" si="89"/>
        <v>0.84146341463414631</v>
      </c>
      <c r="S512">
        <v>198</v>
      </c>
      <c r="T512">
        <v>249</v>
      </c>
      <c r="U512">
        <v>1248</v>
      </c>
      <c r="V512" s="2">
        <f t="shared" si="90"/>
        <v>15.219512195121951</v>
      </c>
      <c r="W512">
        <v>47</v>
      </c>
      <c r="X512">
        <v>335</v>
      </c>
      <c r="Y512">
        <v>10</v>
      </c>
      <c r="Z512">
        <v>57</v>
      </c>
      <c r="AA512">
        <v>352</v>
      </c>
      <c r="AB512">
        <v>2.41</v>
      </c>
      <c r="AC512">
        <v>3.04</v>
      </c>
      <c r="AD512" s="1">
        <f t="shared" si="84"/>
        <v>-0.62999999999999989</v>
      </c>
      <c r="AE512" s="1">
        <f t="shared" si="85"/>
        <v>0.57317073170731703</v>
      </c>
      <c r="AF512" s="3">
        <f t="shared" si="86"/>
        <v>0.14029850746268657</v>
      </c>
      <c r="AG512" s="1">
        <f t="shared" si="87"/>
        <v>0.69512195121951215</v>
      </c>
      <c r="AH512" s="3">
        <f t="shared" si="88"/>
        <v>0.16193181818181818</v>
      </c>
    </row>
    <row r="513" spans="1:34" x14ac:dyDescent="0.2">
      <c r="A513">
        <v>512</v>
      </c>
      <c r="B513">
        <v>2001</v>
      </c>
      <c r="C513" t="s">
        <v>22</v>
      </c>
      <c r="D513" t="s">
        <v>58</v>
      </c>
      <c r="E513" t="s">
        <v>62</v>
      </c>
      <c r="F513">
        <f t="shared" si="80"/>
        <v>1</v>
      </c>
      <c r="G513">
        <f t="shared" si="81"/>
        <v>1</v>
      </c>
      <c r="H513">
        <f t="shared" si="82"/>
        <v>0</v>
      </c>
      <c r="I513">
        <f t="shared" si="83"/>
        <v>0</v>
      </c>
      <c r="J513">
        <v>82</v>
      </c>
      <c r="K513">
        <v>44</v>
      </c>
      <c r="L513">
        <v>27</v>
      </c>
      <c r="M513">
        <v>8</v>
      </c>
      <c r="N513">
        <v>3</v>
      </c>
      <c r="O513">
        <v>99</v>
      </c>
      <c r="P513" s="1">
        <f t="shared" si="89"/>
        <v>1.2073170731707317</v>
      </c>
      <c r="S513">
        <v>248</v>
      </c>
      <c r="T513">
        <v>199</v>
      </c>
      <c r="U513">
        <v>1249</v>
      </c>
      <c r="V513" s="2">
        <f t="shared" si="90"/>
        <v>15.231707317073171</v>
      </c>
      <c r="W513">
        <v>59</v>
      </c>
      <c r="X513">
        <v>368</v>
      </c>
      <c r="Y513">
        <v>6</v>
      </c>
      <c r="Z513">
        <v>54</v>
      </c>
      <c r="AA513">
        <v>380</v>
      </c>
      <c r="AB513">
        <v>3.02</v>
      </c>
      <c r="AC513">
        <v>2.4300000000000002</v>
      </c>
      <c r="AD513" s="1">
        <f t="shared" si="84"/>
        <v>0.58999999999999986</v>
      </c>
      <c r="AE513" s="1">
        <f t="shared" si="85"/>
        <v>0.71951219512195119</v>
      </c>
      <c r="AF513" s="3">
        <f t="shared" si="86"/>
        <v>0.16032608695652173</v>
      </c>
      <c r="AG513" s="1">
        <f t="shared" si="87"/>
        <v>0.65853658536585369</v>
      </c>
      <c r="AH513" s="3">
        <f t="shared" si="88"/>
        <v>0.14210526315789473</v>
      </c>
    </row>
    <row r="514" spans="1:34" x14ac:dyDescent="0.2">
      <c r="A514">
        <v>513</v>
      </c>
      <c r="B514">
        <v>2001</v>
      </c>
      <c r="C514" t="s">
        <v>22</v>
      </c>
      <c r="D514" t="s">
        <v>38</v>
      </c>
      <c r="E514" t="s">
        <v>62</v>
      </c>
      <c r="F514">
        <f t="shared" si="80"/>
        <v>1</v>
      </c>
      <c r="G514">
        <f t="shared" si="81"/>
        <v>1</v>
      </c>
      <c r="H514">
        <f t="shared" si="82"/>
        <v>0</v>
      </c>
      <c r="I514">
        <f t="shared" si="83"/>
        <v>0</v>
      </c>
      <c r="J514">
        <v>82</v>
      </c>
      <c r="K514">
        <v>43</v>
      </c>
      <c r="L514">
        <v>27</v>
      </c>
      <c r="M514">
        <v>8</v>
      </c>
      <c r="N514">
        <v>4</v>
      </c>
      <c r="O514">
        <v>98</v>
      </c>
      <c r="P514" s="1">
        <f t="shared" si="89"/>
        <v>1.1951219512195121</v>
      </c>
      <c r="S514">
        <v>227</v>
      </c>
      <c r="T514">
        <v>188</v>
      </c>
      <c r="U514">
        <v>1343</v>
      </c>
      <c r="V514" s="2">
        <f t="shared" si="90"/>
        <v>16.378048780487806</v>
      </c>
      <c r="W514">
        <v>62</v>
      </c>
      <c r="X514">
        <v>356</v>
      </c>
      <c r="Y514">
        <v>7</v>
      </c>
      <c r="Z514">
        <v>56</v>
      </c>
      <c r="AA514">
        <v>379</v>
      </c>
      <c r="AB514">
        <v>2.77</v>
      </c>
      <c r="AC514">
        <v>2.29</v>
      </c>
      <c r="AD514" s="1">
        <f t="shared" si="84"/>
        <v>0.48</v>
      </c>
      <c r="AE514" s="1">
        <f t="shared" si="85"/>
        <v>0.75609756097560976</v>
      </c>
      <c r="AF514" s="3">
        <f t="shared" si="86"/>
        <v>0.17415730337078653</v>
      </c>
      <c r="AG514" s="1">
        <f t="shared" si="87"/>
        <v>0.68292682926829273</v>
      </c>
      <c r="AH514" s="3">
        <f t="shared" si="88"/>
        <v>0.14775725593667546</v>
      </c>
    </row>
    <row r="515" spans="1:34" x14ac:dyDescent="0.2">
      <c r="A515">
        <v>514</v>
      </c>
      <c r="B515">
        <v>2001</v>
      </c>
      <c r="C515" t="s">
        <v>22</v>
      </c>
      <c r="D515" t="s">
        <v>60</v>
      </c>
      <c r="F515">
        <f t="shared" ref="F515:F578" si="91">IF(E515="",0,1)</f>
        <v>0</v>
      </c>
      <c r="G515">
        <f t="shared" ref="G515:G578" si="92">IF(OR(E515="CSF",E515="DF",E515="QF", E515="CF",E515="SF",E515="F",E515="SC"),1,0)</f>
        <v>0</v>
      </c>
      <c r="H515">
        <f t="shared" ref="H515:H578" si="93">IF(OR(E515="CF",E515="SF",E515="F", E515="SC"),1,0)</f>
        <v>0</v>
      </c>
      <c r="I515">
        <f t="shared" ref="I515:I578" si="94">IF(OR(E515="F", E515="SC"),1,0)</f>
        <v>0</v>
      </c>
      <c r="J515">
        <v>82</v>
      </c>
      <c r="K515">
        <v>27</v>
      </c>
      <c r="L515">
        <v>40</v>
      </c>
      <c r="M515">
        <v>11</v>
      </c>
      <c r="N515">
        <v>4</v>
      </c>
      <c r="O515">
        <v>69</v>
      </c>
      <c r="P515" s="1">
        <f t="shared" si="89"/>
        <v>0.84146341463414631</v>
      </c>
      <c r="S515">
        <v>178</v>
      </c>
      <c r="T515">
        <v>219</v>
      </c>
      <c r="U515">
        <v>1072</v>
      </c>
      <c r="V515" s="2">
        <f t="shared" si="90"/>
        <v>13.073170731707316</v>
      </c>
      <c r="W515">
        <v>46</v>
      </c>
      <c r="X515">
        <v>311</v>
      </c>
      <c r="Y515">
        <v>9</v>
      </c>
      <c r="Z515">
        <v>40</v>
      </c>
      <c r="AA515">
        <v>273</v>
      </c>
      <c r="AB515">
        <v>2.17</v>
      </c>
      <c r="AC515">
        <v>2.67</v>
      </c>
      <c r="AD515" s="1">
        <f t="shared" ref="AD515:AD578" si="95">AB515-AC515</f>
        <v>-0.5</v>
      </c>
      <c r="AE515" s="1">
        <f t="shared" ref="AE515:AE578" si="96">W515/J515</f>
        <v>0.56097560975609762</v>
      </c>
      <c r="AF515" s="3">
        <f t="shared" ref="AF515:AF578" si="97">W515/X515</f>
        <v>0.14790996784565916</v>
      </c>
      <c r="AG515" s="1">
        <f t="shared" ref="AG515:AG578" si="98">Z515/J515</f>
        <v>0.48780487804878048</v>
      </c>
      <c r="AH515" s="3">
        <f t="shared" ref="AH515:AH578" si="99">Z515/AA515</f>
        <v>0.14652014652014653</v>
      </c>
    </row>
    <row r="516" spans="1:34" x14ac:dyDescent="0.2">
      <c r="A516">
        <v>515</v>
      </c>
      <c r="B516">
        <v>2001</v>
      </c>
      <c r="C516" t="s">
        <v>22</v>
      </c>
      <c r="D516" t="s">
        <v>24</v>
      </c>
      <c r="E516" t="s">
        <v>57</v>
      </c>
      <c r="F516">
        <f t="shared" si="91"/>
        <v>1</v>
      </c>
      <c r="G516">
        <f t="shared" si="92"/>
        <v>1</v>
      </c>
      <c r="H516">
        <f t="shared" si="93"/>
        <v>1</v>
      </c>
      <c r="I516">
        <f t="shared" si="94"/>
        <v>0</v>
      </c>
      <c r="J516">
        <v>82</v>
      </c>
      <c r="K516">
        <v>43</v>
      </c>
      <c r="L516">
        <v>25</v>
      </c>
      <c r="M516">
        <v>10</v>
      </c>
      <c r="N516">
        <v>4</v>
      </c>
      <c r="O516">
        <v>100</v>
      </c>
      <c r="P516" s="1">
        <f t="shared" ref="P516:P579" si="100">O516/J516</f>
        <v>1.2195121951219512</v>
      </c>
      <c r="S516">
        <v>249</v>
      </c>
      <c r="T516">
        <v>207</v>
      </c>
      <c r="U516">
        <v>1212</v>
      </c>
      <c r="V516" s="2">
        <f t="shared" ref="V516:V579" si="101">U516/J516</f>
        <v>14.780487804878049</v>
      </c>
      <c r="W516">
        <v>54</v>
      </c>
      <c r="X516">
        <v>349</v>
      </c>
      <c r="Y516">
        <v>6</v>
      </c>
      <c r="Z516">
        <v>51</v>
      </c>
      <c r="AA516">
        <v>328</v>
      </c>
      <c r="AB516">
        <v>3.04</v>
      </c>
      <c r="AC516">
        <v>2.52</v>
      </c>
      <c r="AD516" s="1">
        <f t="shared" si="95"/>
        <v>0.52</v>
      </c>
      <c r="AE516" s="1">
        <f t="shared" si="96"/>
        <v>0.65853658536585369</v>
      </c>
      <c r="AF516" s="3">
        <f t="shared" si="97"/>
        <v>0.15472779369627507</v>
      </c>
      <c r="AG516" s="1">
        <f t="shared" si="98"/>
        <v>0.62195121951219512</v>
      </c>
      <c r="AH516" s="3">
        <f t="shared" si="99"/>
        <v>0.15548780487804878</v>
      </c>
    </row>
    <row r="517" spans="1:34" x14ac:dyDescent="0.2">
      <c r="A517">
        <v>516</v>
      </c>
      <c r="B517">
        <v>2001</v>
      </c>
      <c r="C517" t="s">
        <v>22</v>
      </c>
      <c r="D517" t="s">
        <v>40</v>
      </c>
      <c r="E517" t="s">
        <v>63</v>
      </c>
      <c r="F517">
        <f t="shared" si="91"/>
        <v>1</v>
      </c>
      <c r="G517">
        <f t="shared" si="92"/>
        <v>0</v>
      </c>
      <c r="H517">
        <f t="shared" si="93"/>
        <v>0</v>
      </c>
      <c r="I517">
        <f t="shared" si="94"/>
        <v>0</v>
      </c>
      <c r="J517">
        <v>82</v>
      </c>
      <c r="K517">
        <v>42</v>
      </c>
      <c r="L517">
        <v>30</v>
      </c>
      <c r="M517">
        <v>7</v>
      </c>
      <c r="N517">
        <v>3</v>
      </c>
      <c r="O517">
        <v>94</v>
      </c>
      <c r="P517" s="1">
        <f t="shared" si="100"/>
        <v>1.1463414634146341</v>
      </c>
      <c r="S517">
        <v>254</v>
      </c>
      <c r="T517">
        <v>211</v>
      </c>
      <c r="U517">
        <v>1342</v>
      </c>
      <c r="V517" s="2">
        <f t="shared" si="101"/>
        <v>16.365853658536587</v>
      </c>
      <c r="W517">
        <v>69</v>
      </c>
      <c r="X517">
        <v>372</v>
      </c>
      <c r="Y517">
        <v>9</v>
      </c>
      <c r="Z517">
        <v>57</v>
      </c>
      <c r="AA517">
        <v>379</v>
      </c>
      <c r="AB517">
        <v>3.1</v>
      </c>
      <c r="AC517">
        <v>2.57</v>
      </c>
      <c r="AD517" s="1">
        <f t="shared" si="95"/>
        <v>0.53000000000000025</v>
      </c>
      <c r="AE517" s="1">
        <f t="shared" si="96"/>
        <v>0.84146341463414631</v>
      </c>
      <c r="AF517" s="3">
        <f t="shared" si="97"/>
        <v>0.18548387096774194</v>
      </c>
      <c r="AG517" s="1">
        <f t="shared" si="98"/>
        <v>0.69512195121951215</v>
      </c>
      <c r="AH517" s="3">
        <f t="shared" si="99"/>
        <v>0.15039577836411611</v>
      </c>
    </row>
    <row r="518" spans="1:34" x14ac:dyDescent="0.2">
      <c r="A518">
        <v>517</v>
      </c>
      <c r="B518">
        <v>2001</v>
      </c>
      <c r="C518" t="s">
        <v>22</v>
      </c>
      <c r="D518" t="s">
        <v>46</v>
      </c>
      <c r="F518">
        <f t="shared" si="91"/>
        <v>0</v>
      </c>
      <c r="G518">
        <f t="shared" si="92"/>
        <v>0</v>
      </c>
      <c r="H518">
        <f t="shared" si="93"/>
        <v>0</v>
      </c>
      <c r="I518">
        <f t="shared" si="94"/>
        <v>0</v>
      </c>
      <c r="J518">
        <v>82</v>
      </c>
      <c r="K518">
        <v>36</v>
      </c>
      <c r="L518">
        <v>33</v>
      </c>
      <c r="M518">
        <v>11</v>
      </c>
      <c r="N518">
        <v>2</v>
      </c>
      <c r="O518">
        <v>85</v>
      </c>
      <c r="P518" s="1">
        <f t="shared" si="100"/>
        <v>1.0365853658536586</v>
      </c>
      <c r="S518">
        <v>228</v>
      </c>
      <c r="T518">
        <v>240</v>
      </c>
      <c r="U518">
        <v>1043</v>
      </c>
      <c r="V518" s="2">
        <f t="shared" si="101"/>
        <v>12.719512195121951</v>
      </c>
      <c r="W518">
        <v>58</v>
      </c>
      <c r="X518">
        <v>299</v>
      </c>
      <c r="Y518">
        <v>8</v>
      </c>
      <c r="Z518">
        <v>58</v>
      </c>
      <c r="AA518">
        <v>325</v>
      </c>
      <c r="AB518">
        <v>2.78</v>
      </c>
      <c r="AC518">
        <v>2.93</v>
      </c>
      <c r="AD518" s="1">
        <f t="shared" si="95"/>
        <v>-0.15000000000000036</v>
      </c>
      <c r="AE518" s="1">
        <f t="shared" si="96"/>
        <v>0.70731707317073167</v>
      </c>
      <c r="AF518" s="3">
        <f t="shared" si="97"/>
        <v>0.1939799331103679</v>
      </c>
      <c r="AG518" s="1">
        <f t="shared" si="98"/>
        <v>0.70731707317073167</v>
      </c>
      <c r="AH518" s="3">
        <f t="shared" si="99"/>
        <v>0.17846153846153845</v>
      </c>
    </row>
    <row r="519" spans="1:34" x14ac:dyDescent="0.2">
      <c r="A519">
        <v>518</v>
      </c>
      <c r="B519">
        <v>2002</v>
      </c>
      <c r="C519" t="s">
        <v>22</v>
      </c>
      <c r="D519" t="s">
        <v>61</v>
      </c>
      <c r="E519" t="s">
        <v>27</v>
      </c>
      <c r="F519">
        <f t="shared" si="91"/>
        <v>1</v>
      </c>
      <c r="G519">
        <f t="shared" si="92"/>
        <v>1</v>
      </c>
      <c r="H519">
        <f t="shared" si="93"/>
        <v>1</v>
      </c>
      <c r="I519">
        <f t="shared" si="94"/>
        <v>1</v>
      </c>
      <c r="J519">
        <v>82</v>
      </c>
      <c r="K519">
        <v>40</v>
      </c>
      <c r="L519">
        <v>27</v>
      </c>
      <c r="M519">
        <v>9</v>
      </c>
      <c r="N519">
        <v>6</v>
      </c>
      <c r="O519">
        <v>95</v>
      </c>
      <c r="P519" s="1">
        <f t="shared" si="100"/>
        <v>1.1585365853658536</v>
      </c>
      <c r="S519">
        <v>203</v>
      </c>
      <c r="T519">
        <v>193</v>
      </c>
      <c r="U519">
        <v>954</v>
      </c>
      <c r="V519" s="2">
        <f t="shared" si="101"/>
        <v>11.634146341463415</v>
      </c>
      <c r="W519">
        <v>56</v>
      </c>
      <c r="X519">
        <v>348</v>
      </c>
      <c r="Y519">
        <v>5</v>
      </c>
      <c r="Z519">
        <v>42</v>
      </c>
      <c r="AA519">
        <v>333</v>
      </c>
      <c r="AB519">
        <v>2.48</v>
      </c>
      <c r="AC519">
        <v>2.35</v>
      </c>
      <c r="AD519" s="1">
        <f t="shared" si="95"/>
        <v>0.12999999999999989</v>
      </c>
      <c r="AE519" s="1">
        <f t="shared" si="96"/>
        <v>0.68292682926829273</v>
      </c>
      <c r="AF519" s="3">
        <f t="shared" si="97"/>
        <v>0.16091954022988506</v>
      </c>
      <c r="AG519" s="1">
        <f t="shared" si="98"/>
        <v>0.51219512195121952</v>
      </c>
      <c r="AH519" s="3">
        <f t="shared" si="99"/>
        <v>0.12612612612612611</v>
      </c>
    </row>
    <row r="520" spans="1:34" x14ac:dyDescent="0.2">
      <c r="A520">
        <v>519</v>
      </c>
      <c r="B520">
        <v>2002</v>
      </c>
      <c r="C520" t="s">
        <v>22</v>
      </c>
      <c r="D520" t="s">
        <v>66</v>
      </c>
      <c r="F520">
        <f t="shared" si="91"/>
        <v>0</v>
      </c>
      <c r="G520">
        <f t="shared" si="92"/>
        <v>0</v>
      </c>
      <c r="H520">
        <f t="shared" si="93"/>
        <v>0</v>
      </c>
      <c r="I520">
        <f t="shared" si="94"/>
        <v>0</v>
      </c>
      <c r="J520">
        <v>82</v>
      </c>
      <c r="K520">
        <v>31</v>
      </c>
      <c r="L520">
        <v>39</v>
      </c>
      <c r="M520">
        <v>7</v>
      </c>
      <c r="N520">
        <v>5</v>
      </c>
      <c r="O520">
        <v>74</v>
      </c>
      <c r="P520" s="1">
        <f t="shared" si="100"/>
        <v>0.90243902439024393</v>
      </c>
      <c r="S520">
        <v>226</v>
      </c>
      <c r="T520">
        <v>284</v>
      </c>
      <c r="U520">
        <v>1253</v>
      </c>
      <c r="V520" s="2">
        <f t="shared" si="101"/>
        <v>15.280487804878049</v>
      </c>
      <c r="W520">
        <v>64</v>
      </c>
      <c r="X520">
        <v>371</v>
      </c>
      <c r="Y520">
        <v>14</v>
      </c>
      <c r="Z520">
        <v>65</v>
      </c>
      <c r="AA520">
        <v>355</v>
      </c>
      <c r="AB520">
        <v>2.76</v>
      </c>
      <c r="AC520">
        <v>3.46</v>
      </c>
      <c r="AD520" s="1">
        <f t="shared" si="95"/>
        <v>-0.70000000000000018</v>
      </c>
      <c r="AE520" s="1">
        <f t="shared" si="96"/>
        <v>0.78048780487804881</v>
      </c>
      <c r="AF520" s="3">
        <f t="shared" si="97"/>
        <v>0.1725067385444744</v>
      </c>
      <c r="AG520" s="1">
        <f t="shared" si="98"/>
        <v>0.79268292682926833</v>
      </c>
      <c r="AH520" s="3">
        <f t="shared" si="99"/>
        <v>0.18309859154929578</v>
      </c>
    </row>
    <row r="521" spans="1:34" x14ac:dyDescent="0.2">
      <c r="A521">
        <v>520</v>
      </c>
      <c r="B521">
        <v>2002</v>
      </c>
      <c r="C521" t="s">
        <v>22</v>
      </c>
      <c r="D521" t="s">
        <v>26</v>
      </c>
      <c r="E521" t="s">
        <v>63</v>
      </c>
      <c r="F521">
        <f t="shared" si="91"/>
        <v>1</v>
      </c>
      <c r="G521">
        <f t="shared" si="92"/>
        <v>0</v>
      </c>
      <c r="H521">
        <f t="shared" si="93"/>
        <v>0</v>
      </c>
      <c r="I521">
        <f t="shared" si="94"/>
        <v>0</v>
      </c>
      <c r="J521">
        <v>82</v>
      </c>
      <c r="K521">
        <v>36</v>
      </c>
      <c r="L521">
        <v>31</v>
      </c>
      <c r="M521">
        <v>11</v>
      </c>
      <c r="N521">
        <v>4</v>
      </c>
      <c r="O521">
        <v>87</v>
      </c>
      <c r="P521" s="1">
        <f t="shared" si="100"/>
        <v>1.0609756097560976</v>
      </c>
      <c r="S521">
        <v>245</v>
      </c>
      <c r="T521">
        <v>237</v>
      </c>
      <c r="U521">
        <v>1370</v>
      </c>
      <c r="V521" s="2">
        <f t="shared" si="101"/>
        <v>16.707317073170731</v>
      </c>
      <c r="W521">
        <v>59</v>
      </c>
      <c r="X521">
        <v>325</v>
      </c>
      <c r="Y521">
        <v>11</v>
      </c>
      <c r="Z521">
        <v>65</v>
      </c>
      <c r="AA521">
        <v>375</v>
      </c>
      <c r="AB521">
        <v>2.99</v>
      </c>
      <c r="AC521">
        <v>2.89</v>
      </c>
      <c r="AD521" s="1">
        <f t="shared" si="95"/>
        <v>0.10000000000000009</v>
      </c>
      <c r="AE521" s="1">
        <f t="shared" si="96"/>
        <v>0.71951219512195119</v>
      </c>
      <c r="AF521" s="3">
        <f t="shared" si="97"/>
        <v>0.18153846153846154</v>
      </c>
      <c r="AG521" s="1">
        <f t="shared" si="98"/>
        <v>0.79268292682926833</v>
      </c>
      <c r="AH521" s="3">
        <f t="shared" si="99"/>
        <v>0.17333333333333334</v>
      </c>
    </row>
    <row r="522" spans="1:34" x14ac:dyDescent="0.2">
      <c r="A522">
        <v>521</v>
      </c>
      <c r="B522">
        <v>2002</v>
      </c>
      <c r="C522" t="s">
        <v>22</v>
      </c>
      <c r="D522" t="s">
        <v>39</v>
      </c>
      <c r="F522">
        <f t="shared" si="91"/>
        <v>0</v>
      </c>
      <c r="G522">
        <f t="shared" si="92"/>
        <v>0</v>
      </c>
      <c r="H522">
        <f t="shared" si="93"/>
        <v>0</v>
      </c>
      <c r="I522">
        <f t="shared" si="94"/>
        <v>0</v>
      </c>
      <c r="J522">
        <v>82</v>
      </c>
      <c r="K522">
        <v>27</v>
      </c>
      <c r="L522">
        <v>37</v>
      </c>
      <c r="M522">
        <v>10</v>
      </c>
      <c r="N522">
        <v>8</v>
      </c>
      <c r="O522">
        <v>72</v>
      </c>
      <c r="P522" s="1">
        <f t="shared" si="100"/>
        <v>0.87804878048780488</v>
      </c>
      <c r="S522">
        <v>190</v>
      </c>
      <c r="T522">
        <v>219</v>
      </c>
      <c r="U522">
        <v>1276</v>
      </c>
      <c r="V522" s="2">
        <f t="shared" si="101"/>
        <v>15.560975609756097</v>
      </c>
      <c r="W522">
        <v>51</v>
      </c>
      <c r="X522">
        <v>354</v>
      </c>
      <c r="Y522">
        <v>11</v>
      </c>
      <c r="Z522">
        <v>53</v>
      </c>
      <c r="AA522">
        <v>363</v>
      </c>
      <c r="AB522">
        <v>2.3199999999999998</v>
      </c>
      <c r="AC522">
        <v>2.67</v>
      </c>
      <c r="AD522" s="1">
        <f t="shared" si="95"/>
        <v>-0.35000000000000009</v>
      </c>
      <c r="AE522" s="1">
        <f t="shared" si="96"/>
        <v>0.62195121951219512</v>
      </c>
      <c r="AF522" s="3">
        <f t="shared" si="97"/>
        <v>0.1440677966101695</v>
      </c>
      <c r="AG522" s="1">
        <f t="shared" si="98"/>
        <v>0.64634146341463417</v>
      </c>
      <c r="AH522" s="3">
        <f t="shared" si="99"/>
        <v>0.14600550964187328</v>
      </c>
    </row>
    <row r="523" spans="1:34" x14ac:dyDescent="0.2">
      <c r="A523">
        <v>522</v>
      </c>
      <c r="B523">
        <v>2002</v>
      </c>
      <c r="C523" t="s">
        <v>22</v>
      </c>
      <c r="D523" t="s">
        <v>42</v>
      </c>
      <c r="F523">
        <f t="shared" si="91"/>
        <v>0</v>
      </c>
      <c r="G523">
        <f t="shared" si="92"/>
        <v>0</v>
      </c>
      <c r="H523">
        <f t="shared" si="93"/>
        <v>0</v>
      </c>
      <c r="I523">
        <f t="shared" si="94"/>
        <v>0</v>
      </c>
      <c r="J523">
        <v>82</v>
      </c>
      <c r="K523">
        <v>29</v>
      </c>
      <c r="L523">
        <v>36</v>
      </c>
      <c r="M523">
        <v>13</v>
      </c>
      <c r="N523">
        <v>4</v>
      </c>
      <c r="O523">
        <v>75</v>
      </c>
      <c r="P523" s="1">
        <f t="shared" si="100"/>
        <v>0.91463414634146345</v>
      </c>
      <c r="S523">
        <v>186</v>
      </c>
      <c r="T523">
        <v>228</v>
      </c>
      <c r="U523">
        <v>1391</v>
      </c>
      <c r="V523" s="2">
        <f t="shared" si="101"/>
        <v>16.963414634146343</v>
      </c>
      <c r="W523">
        <v>47</v>
      </c>
      <c r="X523">
        <v>389</v>
      </c>
      <c r="Y523">
        <v>10</v>
      </c>
      <c r="Z523">
        <v>65</v>
      </c>
      <c r="AA523">
        <v>389</v>
      </c>
      <c r="AB523">
        <v>2.27</v>
      </c>
      <c r="AC523">
        <v>2.78</v>
      </c>
      <c r="AD523" s="1">
        <f t="shared" si="95"/>
        <v>-0.50999999999999979</v>
      </c>
      <c r="AE523" s="1">
        <f t="shared" si="96"/>
        <v>0.57317073170731703</v>
      </c>
      <c r="AF523" s="3">
        <f t="shared" si="97"/>
        <v>0.12082262210796915</v>
      </c>
      <c r="AG523" s="1">
        <f t="shared" si="98"/>
        <v>0.79268292682926833</v>
      </c>
      <c r="AH523" s="3">
        <f t="shared" si="99"/>
        <v>0.16709511568123395</v>
      </c>
    </row>
    <row r="524" spans="1:34" x14ac:dyDescent="0.2">
      <c r="A524">
        <v>523</v>
      </c>
      <c r="B524">
        <v>2002</v>
      </c>
      <c r="C524" t="s">
        <v>22</v>
      </c>
      <c r="D524" t="s">
        <v>50</v>
      </c>
      <c r="F524">
        <f t="shared" si="91"/>
        <v>0</v>
      </c>
      <c r="G524">
        <f t="shared" si="92"/>
        <v>0</v>
      </c>
      <c r="H524">
        <f t="shared" si="93"/>
        <v>0</v>
      </c>
      <c r="I524">
        <f t="shared" si="94"/>
        <v>0</v>
      </c>
      <c r="J524">
        <v>82</v>
      </c>
      <c r="K524">
        <v>22</v>
      </c>
      <c r="L524">
        <v>43</v>
      </c>
      <c r="M524">
        <v>11</v>
      </c>
      <c r="N524">
        <v>6</v>
      </c>
      <c r="O524">
        <v>61</v>
      </c>
      <c r="P524" s="1">
        <f t="shared" si="100"/>
        <v>0.74390243902439024</v>
      </c>
      <c r="S524">
        <v>171</v>
      </c>
      <c r="T524">
        <v>240</v>
      </c>
      <c r="U524">
        <v>1208</v>
      </c>
      <c r="V524" s="2">
        <f t="shared" si="101"/>
        <v>14.731707317073171</v>
      </c>
      <c r="W524">
        <v>58</v>
      </c>
      <c r="X524">
        <v>420</v>
      </c>
      <c r="Y524">
        <v>9</v>
      </c>
      <c r="Z524">
        <v>71</v>
      </c>
      <c r="AA524">
        <v>392</v>
      </c>
      <c r="AB524">
        <v>2.09</v>
      </c>
      <c r="AC524">
        <v>2.93</v>
      </c>
      <c r="AD524" s="1">
        <f t="shared" si="95"/>
        <v>-0.8400000000000003</v>
      </c>
      <c r="AE524" s="1">
        <f t="shared" si="96"/>
        <v>0.70731707317073167</v>
      </c>
      <c r="AF524" s="3">
        <f t="shared" si="97"/>
        <v>0.1380952380952381</v>
      </c>
      <c r="AG524" s="1">
        <f t="shared" si="98"/>
        <v>0.86585365853658536</v>
      </c>
      <c r="AH524" s="3">
        <f t="shared" si="99"/>
        <v>0.18112244897959184</v>
      </c>
    </row>
    <row r="525" spans="1:34" x14ac:dyDescent="0.2">
      <c r="A525">
        <v>524</v>
      </c>
      <c r="B525">
        <v>2002</v>
      </c>
      <c r="C525" t="s">
        <v>22</v>
      </c>
      <c r="D525" t="s">
        <v>68</v>
      </c>
      <c r="F525">
        <f t="shared" si="91"/>
        <v>0</v>
      </c>
      <c r="G525">
        <f t="shared" si="92"/>
        <v>0</v>
      </c>
      <c r="H525">
        <f t="shared" si="93"/>
        <v>0</v>
      </c>
      <c r="I525">
        <f t="shared" si="94"/>
        <v>0</v>
      </c>
      <c r="J525">
        <v>82</v>
      </c>
      <c r="K525">
        <v>29</v>
      </c>
      <c r="L525">
        <v>42</v>
      </c>
      <c r="M525">
        <v>8</v>
      </c>
      <c r="N525">
        <v>3</v>
      </c>
      <c r="O525">
        <v>69</v>
      </c>
      <c r="P525" s="1">
        <f t="shared" si="100"/>
        <v>0.84146341463414631</v>
      </c>
      <c r="S525">
        <v>213</v>
      </c>
      <c r="T525">
        <v>263</v>
      </c>
      <c r="U525">
        <v>1505</v>
      </c>
      <c r="V525" s="2">
        <f t="shared" si="101"/>
        <v>18.353658536585368</v>
      </c>
      <c r="W525">
        <v>71</v>
      </c>
      <c r="X525">
        <v>410</v>
      </c>
      <c r="Y525">
        <v>9</v>
      </c>
      <c r="Z525">
        <v>60</v>
      </c>
      <c r="AA525">
        <v>409</v>
      </c>
      <c r="AB525">
        <v>2.6</v>
      </c>
      <c r="AC525">
        <v>3.21</v>
      </c>
      <c r="AD525" s="1">
        <f t="shared" si="95"/>
        <v>-0.60999999999999988</v>
      </c>
      <c r="AE525" s="1">
        <f t="shared" si="96"/>
        <v>0.86585365853658536</v>
      </c>
      <c r="AF525" s="3">
        <f t="shared" si="97"/>
        <v>0.17317073170731706</v>
      </c>
      <c r="AG525" s="1">
        <f t="shared" si="98"/>
        <v>0.73170731707317072</v>
      </c>
      <c r="AH525" s="3">
        <f t="shared" si="99"/>
        <v>0.14669926650366749</v>
      </c>
    </row>
    <row r="526" spans="1:34" x14ac:dyDescent="0.2">
      <c r="A526">
        <v>525</v>
      </c>
      <c r="B526">
        <v>2002</v>
      </c>
      <c r="C526" t="s">
        <v>22</v>
      </c>
      <c r="D526" t="s">
        <v>29</v>
      </c>
      <c r="F526">
        <f t="shared" si="91"/>
        <v>0</v>
      </c>
      <c r="G526">
        <f t="shared" si="92"/>
        <v>0</v>
      </c>
      <c r="H526">
        <f t="shared" si="93"/>
        <v>0</v>
      </c>
      <c r="I526">
        <f t="shared" si="94"/>
        <v>0</v>
      </c>
      <c r="J526">
        <v>82</v>
      </c>
      <c r="K526">
        <v>30</v>
      </c>
      <c r="L526">
        <v>33</v>
      </c>
      <c r="M526">
        <v>13</v>
      </c>
      <c r="N526">
        <v>6</v>
      </c>
      <c r="O526">
        <v>79</v>
      </c>
      <c r="P526" s="1">
        <f t="shared" si="100"/>
        <v>0.96341463414634143</v>
      </c>
      <c r="S526">
        <v>207</v>
      </c>
      <c r="T526">
        <v>226</v>
      </c>
      <c r="U526">
        <v>1189</v>
      </c>
      <c r="V526" s="2">
        <f t="shared" si="101"/>
        <v>14.5</v>
      </c>
      <c r="W526">
        <v>39</v>
      </c>
      <c r="X526">
        <v>308</v>
      </c>
      <c r="Y526">
        <v>8</v>
      </c>
      <c r="Z526">
        <v>56</v>
      </c>
      <c r="AA526">
        <v>369</v>
      </c>
      <c r="AB526">
        <v>2.52</v>
      </c>
      <c r="AC526">
        <v>2.76</v>
      </c>
      <c r="AD526" s="1">
        <f t="shared" si="95"/>
        <v>-0.23999999999999977</v>
      </c>
      <c r="AE526" s="1">
        <f t="shared" si="96"/>
        <v>0.47560975609756095</v>
      </c>
      <c r="AF526" s="3">
        <f t="shared" si="97"/>
        <v>0.12662337662337661</v>
      </c>
      <c r="AG526" s="1">
        <f t="shared" si="98"/>
        <v>0.68292682926829273</v>
      </c>
      <c r="AH526" s="3">
        <f t="shared" si="99"/>
        <v>0.15176151761517614</v>
      </c>
    </row>
    <row r="527" spans="1:34" x14ac:dyDescent="0.2">
      <c r="A527">
        <v>526</v>
      </c>
      <c r="B527">
        <v>2002</v>
      </c>
      <c r="C527" t="s">
        <v>22</v>
      </c>
      <c r="D527" t="s">
        <v>52</v>
      </c>
      <c r="E527" t="s">
        <v>63</v>
      </c>
      <c r="F527">
        <f t="shared" si="91"/>
        <v>1</v>
      </c>
      <c r="G527">
        <f t="shared" si="92"/>
        <v>0</v>
      </c>
      <c r="H527">
        <f t="shared" si="93"/>
        <v>0</v>
      </c>
      <c r="I527">
        <f t="shared" si="94"/>
        <v>0</v>
      </c>
      <c r="J527">
        <v>82</v>
      </c>
      <c r="K527">
        <v>42</v>
      </c>
      <c r="L527">
        <v>19</v>
      </c>
      <c r="M527">
        <v>13</v>
      </c>
      <c r="N527">
        <v>8</v>
      </c>
      <c r="O527">
        <v>105</v>
      </c>
      <c r="P527" s="1">
        <f t="shared" si="100"/>
        <v>1.2804878048780488</v>
      </c>
      <c r="S527">
        <v>251</v>
      </c>
      <c r="T527">
        <v>194</v>
      </c>
      <c r="U527">
        <v>1084</v>
      </c>
      <c r="V527" s="2">
        <f t="shared" si="101"/>
        <v>13.219512195121951</v>
      </c>
      <c r="W527">
        <v>68</v>
      </c>
      <c r="X527">
        <v>363</v>
      </c>
      <c r="Y527">
        <v>6</v>
      </c>
      <c r="Z527">
        <v>63</v>
      </c>
      <c r="AA527">
        <v>359</v>
      </c>
      <c r="AB527">
        <v>3.06</v>
      </c>
      <c r="AC527">
        <v>2.37</v>
      </c>
      <c r="AD527" s="1">
        <f t="shared" si="95"/>
        <v>0.69</v>
      </c>
      <c r="AE527" s="1">
        <f t="shared" si="96"/>
        <v>0.82926829268292679</v>
      </c>
      <c r="AF527" s="3">
        <f t="shared" si="97"/>
        <v>0.18732782369146006</v>
      </c>
      <c r="AG527" s="1">
        <f t="shared" si="98"/>
        <v>0.76829268292682928</v>
      </c>
      <c r="AH527" s="3">
        <f t="shared" si="99"/>
        <v>0.17548746518105848</v>
      </c>
    </row>
    <row r="528" spans="1:34" x14ac:dyDescent="0.2">
      <c r="A528">
        <v>527</v>
      </c>
      <c r="B528">
        <v>2002</v>
      </c>
      <c r="C528" t="s">
        <v>22</v>
      </c>
      <c r="D528" t="s">
        <v>35</v>
      </c>
      <c r="E528" t="s">
        <v>62</v>
      </c>
      <c r="F528">
        <f t="shared" si="91"/>
        <v>1</v>
      </c>
      <c r="G528">
        <f t="shared" si="92"/>
        <v>1</v>
      </c>
      <c r="H528">
        <f t="shared" si="93"/>
        <v>0</v>
      </c>
      <c r="I528">
        <f t="shared" si="94"/>
        <v>0</v>
      </c>
      <c r="J528">
        <v>82</v>
      </c>
      <c r="K528">
        <v>46</v>
      </c>
      <c r="L528">
        <v>17</v>
      </c>
      <c r="M528">
        <v>15</v>
      </c>
      <c r="N528">
        <v>4</v>
      </c>
      <c r="O528">
        <v>111</v>
      </c>
      <c r="P528" s="1">
        <f t="shared" si="100"/>
        <v>1.3536585365853659</v>
      </c>
      <c r="S528">
        <v>245</v>
      </c>
      <c r="T528">
        <v>169</v>
      </c>
      <c r="U528">
        <v>1166</v>
      </c>
      <c r="V528" s="2">
        <f t="shared" si="101"/>
        <v>14.219512195121951</v>
      </c>
      <c r="W528">
        <v>62</v>
      </c>
      <c r="X528">
        <v>327</v>
      </c>
      <c r="Y528">
        <v>6</v>
      </c>
      <c r="Z528">
        <v>50</v>
      </c>
      <c r="AA528">
        <v>346</v>
      </c>
      <c r="AB528">
        <v>2.99</v>
      </c>
      <c r="AC528">
        <v>2.06</v>
      </c>
      <c r="AD528" s="1">
        <f t="shared" si="95"/>
        <v>0.93000000000000016</v>
      </c>
      <c r="AE528" s="1">
        <f t="shared" si="96"/>
        <v>0.75609756097560976</v>
      </c>
      <c r="AF528" s="3">
        <f t="shared" si="97"/>
        <v>0.18960244648318042</v>
      </c>
      <c r="AG528" s="1">
        <f t="shared" si="98"/>
        <v>0.6097560975609756</v>
      </c>
      <c r="AH528" s="3">
        <f t="shared" si="99"/>
        <v>0.14450867052023122</v>
      </c>
    </row>
    <row r="529" spans="1:34" x14ac:dyDescent="0.2">
      <c r="A529">
        <v>528</v>
      </c>
      <c r="B529">
        <v>2002</v>
      </c>
      <c r="C529" t="s">
        <v>22</v>
      </c>
      <c r="D529" t="s">
        <v>31</v>
      </c>
      <c r="E529" t="s">
        <v>63</v>
      </c>
      <c r="F529">
        <f t="shared" si="91"/>
        <v>1</v>
      </c>
      <c r="G529">
        <f t="shared" si="92"/>
        <v>0</v>
      </c>
      <c r="H529">
        <f t="shared" si="93"/>
        <v>0</v>
      </c>
      <c r="I529">
        <f t="shared" si="94"/>
        <v>0</v>
      </c>
      <c r="J529">
        <v>82</v>
      </c>
      <c r="K529">
        <v>48</v>
      </c>
      <c r="L529">
        <v>20</v>
      </c>
      <c r="M529">
        <v>10</v>
      </c>
      <c r="N529">
        <v>4</v>
      </c>
      <c r="O529">
        <v>110</v>
      </c>
      <c r="P529" s="1">
        <f t="shared" si="100"/>
        <v>1.3414634146341464</v>
      </c>
      <c r="S529">
        <v>269</v>
      </c>
      <c r="T529">
        <v>203</v>
      </c>
      <c r="U529">
        <v>1214</v>
      </c>
      <c r="V529" s="2">
        <f t="shared" si="101"/>
        <v>14.804878048780488</v>
      </c>
      <c r="W529">
        <v>76</v>
      </c>
      <c r="X529">
        <v>319</v>
      </c>
      <c r="Y529">
        <v>4</v>
      </c>
      <c r="Z529">
        <v>55</v>
      </c>
      <c r="AA529">
        <v>377</v>
      </c>
      <c r="AB529">
        <v>3.28</v>
      </c>
      <c r="AC529">
        <v>2.48</v>
      </c>
      <c r="AD529" s="1">
        <f t="shared" si="95"/>
        <v>0.79999999999999982</v>
      </c>
      <c r="AE529" s="1">
        <f t="shared" si="96"/>
        <v>0.92682926829268297</v>
      </c>
      <c r="AF529" s="3">
        <f t="shared" si="97"/>
        <v>0.23824451410658307</v>
      </c>
      <c r="AG529" s="1">
        <f t="shared" si="98"/>
        <v>0.67073170731707321</v>
      </c>
      <c r="AH529" s="3">
        <f t="shared" si="99"/>
        <v>0.14588859416445624</v>
      </c>
    </row>
    <row r="530" spans="1:34" x14ac:dyDescent="0.2">
      <c r="A530">
        <v>529</v>
      </c>
      <c r="B530">
        <v>2002</v>
      </c>
      <c r="C530" t="s">
        <v>22</v>
      </c>
      <c r="D530" t="s">
        <v>48</v>
      </c>
      <c r="E530" t="s">
        <v>63</v>
      </c>
      <c r="F530">
        <f t="shared" si="91"/>
        <v>1</v>
      </c>
      <c r="G530">
        <f t="shared" si="92"/>
        <v>0</v>
      </c>
      <c r="H530">
        <f t="shared" si="93"/>
        <v>0</v>
      </c>
      <c r="I530">
        <f t="shared" si="94"/>
        <v>0</v>
      </c>
      <c r="J530">
        <v>82</v>
      </c>
      <c r="K530">
        <v>36</v>
      </c>
      <c r="L530">
        <v>26</v>
      </c>
      <c r="M530">
        <v>11</v>
      </c>
      <c r="N530">
        <v>9</v>
      </c>
      <c r="O530">
        <v>92</v>
      </c>
      <c r="P530" s="1">
        <f t="shared" si="100"/>
        <v>1.1219512195121952</v>
      </c>
      <c r="S530">
        <v>231</v>
      </c>
      <c r="T530">
        <v>230</v>
      </c>
      <c r="U530">
        <v>1203</v>
      </c>
      <c r="V530" s="2">
        <f t="shared" si="101"/>
        <v>14.670731707317072</v>
      </c>
      <c r="W530">
        <v>56</v>
      </c>
      <c r="X530">
        <v>386</v>
      </c>
      <c r="Y530">
        <v>8</v>
      </c>
      <c r="Z530">
        <v>61</v>
      </c>
      <c r="AA530">
        <v>351</v>
      </c>
      <c r="AB530">
        <v>2.82</v>
      </c>
      <c r="AC530">
        <v>2.8</v>
      </c>
      <c r="AD530" s="1">
        <f t="shared" si="95"/>
        <v>2.0000000000000018E-2</v>
      </c>
      <c r="AE530" s="1">
        <f t="shared" si="96"/>
        <v>0.68292682926829273</v>
      </c>
      <c r="AF530" s="3">
        <f t="shared" si="97"/>
        <v>0.14507772020725387</v>
      </c>
      <c r="AG530" s="1">
        <f t="shared" si="98"/>
        <v>0.74390243902439024</v>
      </c>
      <c r="AH530" s="3">
        <f t="shared" si="99"/>
        <v>0.1737891737891738</v>
      </c>
    </row>
    <row r="531" spans="1:34" x14ac:dyDescent="0.2">
      <c r="A531">
        <v>530</v>
      </c>
      <c r="B531">
        <v>2002</v>
      </c>
      <c r="C531" t="s">
        <v>22</v>
      </c>
      <c r="D531" t="s">
        <v>64</v>
      </c>
      <c r="F531">
        <f t="shared" si="91"/>
        <v>0</v>
      </c>
      <c r="G531">
        <f t="shared" si="92"/>
        <v>0</v>
      </c>
      <c r="H531">
        <f t="shared" si="93"/>
        <v>0</v>
      </c>
      <c r="I531">
        <f t="shared" si="94"/>
        <v>0</v>
      </c>
      <c r="J531">
        <v>82</v>
      </c>
      <c r="K531">
        <v>24</v>
      </c>
      <c r="L531">
        <v>36</v>
      </c>
      <c r="M531">
        <v>13</v>
      </c>
      <c r="N531">
        <v>9</v>
      </c>
      <c r="O531">
        <v>70</v>
      </c>
      <c r="P531" s="1">
        <f t="shared" si="100"/>
        <v>0.85365853658536583</v>
      </c>
      <c r="S531">
        <v>176</v>
      </c>
      <c r="T531">
        <v>237</v>
      </c>
      <c r="U531">
        <v>1127</v>
      </c>
      <c r="V531" s="2">
        <f t="shared" si="101"/>
        <v>13.74390243902439</v>
      </c>
      <c r="W531">
        <v>49</v>
      </c>
      <c r="X531">
        <v>347</v>
      </c>
      <c r="Y531">
        <v>9</v>
      </c>
      <c r="Z531">
        <v>66</v>
      </c>
      <c r="AA531">
        <v>356</v>
      </c>
      <c r="AB531">
        <v>2.15</v>
      </c>
      <c r="AC531">
        <v>2.89</v>
      </c>
      <c r="AD531" s="1">
        <f t="shared" si="95"/>
        <v>-0.74000000000000021</v>
      </c>
      <c r="AE531" s="1">
        <f t="shared" si="96"/>
        <v>0.59756097560975607</v>
      </c>
      <c r="AF531" s="3">
        <f t="shared" si="97"/>
        <v>0.14121037463976946</v>
      </c>
      <c r="AG531" s="1">
        <f t="shared" si="98"/>
        <v>0.80487804878048785</v>
      </c>
      <c r="AH531" s="3">
        <f t="shared" si="99"/>
        <v>0.1853932584269663</v>
      </c>
    </row>
    <row r="532" spans="1:34" x14ac:dyDescent="0.2">
      <c r="A532">
        <v>531</v>
      </c>
      <c r="B532">
        <v>2002</v>
      </c>
      <c r="C532" t="s">
        <v>22</v>
      </c>
      <c r="D532" t="s">
        <v>33</v>
      </c>
      <c r="F532">
        <f t="shared" si="91"/>
        <v>0</v>
      </c>
      <c r="G532">
        <f t="shared" si="92"/>
        <v>0</v>
      </c>
      <c r="H532">
        <f t="shared" si="93"/>
        <v>0</v>
      </c>
      <c r="I532">
        <f t="shared" si="94"/>
        <v>0</v>
      </c>
      <c r="J532">
        <v>82</v>
      </c>
      <c r="K532">
        <v>33</v>
      </c>
      <c r="L532">
        <v>37</v>
      </c>
      <c r="M532">
        <v>6</v>
      </c>
      <c r="N532">
        <v>6</v>
      </c>
      <c r="O532">
        <v>78</v>
      </c>
      <c r="P532" s="1">
        <f t="shared" si="100"/>
        <v>0.95121951219512191</v>
      </c>
      <c r="S532">
        <v>203</v>
      </c>
      <c r="T532">
        <v>221</v>
      </c>
      <c r="U532">
        <v>1146</v>
      </c>
      <c r="V532" s="2">
        <f t="shared" si="101"/>
        <v>13.975609756097562</v>
      </c>
      <c r="W532">
        <v>52</v>
      </c>
      <c r="X532">
        <v>354</v>
      </c>
      <c r="Y532">
        <v>4</v>
      </c>
      <c r="Z532">
        <v>62</v>
      </c>
      <c r="AA532">
        <v>371</v>
      </c>
      <c r="AB532">
        <v>2.48</v>
      </c>
      <c r="AC532">
        <v>2.7</v>
      </c>
      <c r="AD532" s="1">
        <f t="shared" si="95"/>
        <v>-0.2200000000000002</v>
      </c>
      <c r="AE532" s="1">
        <f t="shared" si="96"/>
        <v>0.63414634146341464</v>
      </c>
      <c r="AF532" s="3">
        <f t="shared" si="97"/>
        <v>0.14689265536723164</v>
      </c>
      <c r="AG532" s="1">
        <f t="shared" si="98"/>
        <v>0.75609756097560976</v>
      </c>
      <c r="AH532" s="3">
        <f t="shared" si="99"/>
        <v>0.16711590296495957</v>
      </c>
    </row>
    <row r="533" spans="1:34" x14ac:dyDescent="0.2">
      <c r="A533">
        <v>532</v>
      </c>
      <c r="B533">
        <v>2002</v>
      </c>
      <c r="C533" t="s">
        <v>22</v>
      </c>
      <c r="D533" t="s">
        <v>69</v>
      </c>
      <c r="E533" t="s">
        <v>57</v>
      </c>
      <c r="F533">
        <f t="shared" si="91"/>
        <v>1</v>
      </c>
      <c r="G533">
        <f t="shared" si="92"/>
        <v>1</v>
      </c>
      <c r="H533">
        <f t="shared" si="93"/>
        <v>1</v>
      </c>
      <c r="I533">
        <f t="shared" si="94"/>
        <v>0</v>
      </c>
      <c r="J533">
        <v>82</v>
      </c>
      <c r="K533">
        <v>42</v>
      </c>
      <c r="L533">
        <v>29</v>
      </c>
      <c r="M533">
        <v>10</v>
      </c>
      <c r="N533">
        <v>1</v>
      </c>
      <c r="O533">
        <v>95</v>
      </c>
      <c r="P533" s="1">
        <f t="shared" si="100"/>
        <v>1.1585365853658536</v>
      </c>
      <c r="S533">
        <v>198</v>
      </c>
      <c r="T533">
        <v>178</v>
      </c>
      <c r="U533">
        <v>1063</v>
      </c>
      <c r="V533" s="2">
        <f t="shared" si="101"/>
        <v>12.963414634146341</v>
      </c>
      <c r="W533">
        <v>52</v>
      </c>
      <c r="X533">
        <v>366</v>
      </c>
      <c r="Y533">
        <v>5</v>
      </c>
      <c r="Z533">
        <v>43</v>
      </c>
      <c r="AA533">
        <v>308</v>
      </c>
      <c r="AB533">
        <v>2.41</v>
      </c>
      <c r="AC533">
        <v>2.17</v>
      </c>
      <c r="AD533" s="1">
        <f t="shared" si="95"/>
        <v>0.24000000000000021</v>
      </c>
      <c r="AE533" s="1">
        <f t="shared" si="96"/>
        <v>0.63414634146341464</v>
      </c>
      <c r="AF533" s="3">
        <f t="shared" si="97"/>
        <v>0.14207650273224043</v>
      </c>
      <c r="AG533" s="1">
        <f t="shared" si="98"/>
        <v>0.52439024390243905</v>
      </c>
      <c r="AH533" s="3">
        <f t="shared" si="99"/>
        <v>0.1396103896103896</v>
      </c>
    </row>
    <row r="534" spans="1:34" x14ac:dyDescent="0.2">
      <c r="A534">
        <v>533</v>
      </c>
      <c r="B534">
        <v>2002</v>
      </c>
      <c r="C534" t="s">
        <v>22</v>
      </c>
      <c r="D534" t="s">
        <v>23</v>
      </c>
      <c r="F534">
        <f t="shared" si="91"/>
        <v>0</v>
      </c>
      <c r="G534">
        <f t="shared" si="92"/>
        <v>0</v>
      </c>
      <c r="H534">
        <f t="shared" si="93"/>
        <v>0</v>
      </c>
      <c r="I534">
        <f t="shared" si="94"/>
        <v>0</v>
      </c>
      <c r="J534">
        <v>82</v>
      </c>
      <c r="K534">
        <v>30</v>
      </c>
      <c r="L534">
        <v>35</v>
      </c>
      <c r="M534">
        <v>8</v>
      </c>
      <c r="N534">
        <v>9</v>
      </c>
      <c r="O534">
        <v>77</v>
      </c>
      <c r="P534" s="1">
        <f t="shared" si="100"/>
        <v>0.93902439024390238</v>
      </c>
      <c r="S534">
        <v>206</v>
      </c>
      <c r="T534">
        <v>234</v>
      </c>
      <c r="U534">
        <v>900</v>
      </c>
      <c r="V534" s="2">
        <f t="shared" si="101"/>
        <v>10.975609756097562</v>
      </c>
      <c r="W534">
        <v>44</v>
      </c>
      <c r="X534">
        <v>315</v>
      </c>
      <c r="Y534">
        <v>6</v>
      </c>
      <c r="Z534">
        <v>58</v>
      </c>
      <c r="AA534">
        <v>317</v>
      </c>
      <c r="AB534">
        <v>2.5099999999999998</v>
      </c>
      <c r="AC534">
        <v>2.85</v>
      </c>
      <c r="AD534" s="1">
        <f t="shared" si="95"/>
        <v>-0.3400000000000003</v>
      </c>
      <c r="AE534" s="1">
        <f t="shared" si="96"/>
        <v>0.53658536585365857</v>
      </c>
      <c r="AF534" s="3">
        <f t="shared" si="97"/>
        <v>0.13968253968253969</v>
      </c>
      <c r="AG534" s="1">
        <f t="shared" si="98"/>
        <v>0.70731707317073167</v>
      </c>
      <c r="AH534" s="3">
        <f t="shared" si="99"/>
        <v>0.18296529968454259</v>
      </c>
    </row>
    <row r="535" spans="1:34" x14ac:dyDescent="0.2">
      <c r="A535">
        <v>534</v>
      </c>
      <c r="B535">
        <v>2002</v>
      </c>
      <c r="C535" t="s">
        <v>22</v>
      </c>
      <c r="D535" t="s">
        <v>65</v>
      </c>
      <c r="F535">
        <f t="shared" si="91"/>
        <v>0</v>
      </c>
      <c r="G535">
        <f t="shared" si="92"/>
        <v>0</v>
      </c>
      <c r="H535">
        <f t="shared" si="93"/>
        <v>0</v>
      </c>
      <c r="I535">
        <f t="shared" si="94"/>
        <v>0</v>
      </c>
      <c r="J535">
        <v>82</v>
      </c>
      <c r="K535">
        <v>27</v>
      </c>
      <c r="L535">
        <v>35</v>
      </c>
      <c r="M535">
        <v>13</v>
      </c>
      <c r="N535">
        <v>7</v>
      </c>
      <c r="O535">
        <v>74</v>
      </c>
      <c r="P535" s="1">
        <f t="shared" si="100"/>
        <v>0.90243902439024393</v>
      </c>
      <c r="S535">
        <v>183</v>
      </c>
      <c r="T535">
        <v>206</v>
      </c>
      <c r="U535">
        <v>969</v>
      </c>
      <c r="V535" s="2">
        <f t="shared" si="101"/>
        <v>11.817073170731707</v>
      </c>
      <c r="W535">
        <v>58</v>
      </c>
      <c r="X535">
        <v>418</v>
      </c>
      <c r="Y535">
        <v>8</v>
      </c>
      <c r="Z535">
        <v>61</v>
      </c>
      <c r="AA535">
        <v>353</v>
      </c>
      <c r="AB535">
        <v>2.23</v>
      </c>
      <c r="AC535">
        <v>2.5099999999999998</v>
      </c>
      <c r="AD535" s="1">
        <f t="shared" si="95"/>
        <v>-0.2799999999999998</v>
      </c>
      <c r="AE535" s="1">
        <f t="shared" si="96"/>
        <v>0.70731707317073167</v>
      </c>
      <c r="AF535" s="3">
        <f t="shared" si="97"/>
        <v>0.13875598086124402</v>
      </c>
      <c r="AG535" s="1">
        <f t="shared" si="98"/>
        <v>0.74390243902439024</v>
      </c>
      <c r="AH535" s="3">
        <f t="shared" si="99"/>
        <v>0.17280453257790368</v>
      </c>
    </row>
    <row r="536" spans="1:34" x14ac:dyDescent="0.2">
      <c r="A536">
        <v>535</v>
      </c>
      <c r="B536">
        <v>2002</v>
      </c>
      <c r="C536" t="s">
        <v>22</v>
      </c>
      <c r="D536" t="s">
        <v>45</v>
      </c>
      <c r="E536" t="s">
        <v>25</v>
      </c>
      <c r="F536">
        <f t="shared" si="91"/>
        <v>1</v>
      </c>
      <c r="G536">
        <f t="shared" si="92"/>
        <v>1</v>
      </c>
      <c r="H536">
        <f t="shared" si="93"/>
        <v>1</v>
      </c>
      <c r="I536">
        <f t="shared" si="94"/>
        <v>1</v>
      </c>
      <c r="J536">
        <v>82</v>
      </c>
      <c r="K536">
        <v>46</v>
      </c>
      <c r="L536">
        <v>20</v>
      </c>
      <c r="M536">
        <v>10</v>
      </c>
      <c r="N536">
        <v>6</v>
      </c>
      <c r="O536">
        <v>108</v>
      </c>
      <c r="P536" s="1">
        <f t="shared" si="100"/>
        <v>1.3170731707317074</v>
      </c>
      <c r="S536">
        <v>216</v>
      </c>
      <c r="T536">
        <v>166</v>
      </c>
      <c r="U536">
        <v>938</v>
      </c>
      <c r="V536" s="2">
        <f t="shared" si="101"/>
        <v>11.439024390243903</v>
      </c>
      <c r="W536">
        <v>36</v>
      </c>
      <c r="X536">
        <v>303</v>
      </c>
      <c r="Y536">
        <v>4</v>
      </c>
      <c r="Z536">
        <v>32</v>
      </c>
      <c r="AA536">
        <v>264</v>
      </c>
      <c r="AB536">
        <v>2.63</v>
      </c>
      <c r="AC536">
        <v>2.02</v>
      </c>
      <c r="AD536" s="1">
        <f t="shared" si="95"/>
        <v>0.60999999999999988</v>
      </c>
      <c r="AE536" s="1">
        <f t="shared" si="96"/>
        <v>0.43902439024390244</v>
      </c>
      <c r="AF536" s="3">
        <f t="shared" si="97"/>
        <v>0.11881188118811881</v>
      </c>
      <c r="AG536" s="1">
        <f t="shared" si="98"/>
        <v>0.3902439024390244</v>
      </c>
      <c r="AH536" s="3">
        <f t="shared" si="99"/>
        <v>0.12121212121212122</v>
      </c>
    </row>
    <row r="537" spans="1:34" x14ac:dyDescent="0.2">
      <c r="A537">
        <v>536</v>
      </c>
      <c r="B537">
        <v>2002</v>
      </c>
      <c r="C537" t="s">
        <v>22</v>
      </c>
      <c r="D537" t="s">
        <v>43</v>
      </c>
      <c r="E537" t="s">
        <v>63</v>
      </c>
      <c r="F537">
        <f t="shared" si="91"/>
        <v>1</v>
      </c>
      <c r="G537">
        <f t="shared" si="92"/>
        <v>0</v>
      </c>
      <c r="H537">
        <f t="shared" si="93"/>
        <v>0</v>
      </c>
      <c r="I537">
        <f t="shared" si="94"/>
        <v>0</v>
      </c>
      <c r="J537">
        <v>82</v>
      </c>
      <c r="K537">
        <v>35</v>
      </c>
      <c r="L537">
        <v>34</v>
      </c>
      <c r="M537">
        <v>11</v>
      </c>
      <c r="N537">
        <v>2</v>
      </c>
      <c r="O537">
        <v>83</v>
      </c>
      <c r="P537" s="1">
        <f t="shared" si="100"/>
        <v>1.0121951219512195</v>
      </c>
      <c r="S537">
        <v>224</v>
      </c>
      <c r="T537">
        <v>231</v>
      </c>
      <c r="U537">
        <v>1244</v>
      </c>
      <c r="V537" s="2">
        <f t="shared" si="101"/>
        <v>15.170731707317072</v>
      </c>
      <c r="W537">
        <v>58</v>
      </c>
      <c r="X537">
        <v>384</v>
      </c>
      <c r="Y537">
        <v>5</v>
      </c>
      <c r="Z537">
        <v>67</v>
      </c>
      <c r="AA537">
        <v>405</v>
      </c>
      <c r="AB537">
        <v>2.73</v>
      </c>
      <c r="AC537">
        <v>2.82</v>
      </c>
      <c r="AD537" s="1">
        <f t="shared" si="95"/>
        <v>-8.9999999999999858E-2</v>
      </c>
      <c r="AE537" s="1">
        <f t="shared" si="96"/>
        <v>0.70731707317073167</v>
      </c>
      <c r="AF537" s="3">
        <f t="shared" si="97"/>
        <v>0.15104166666666666</v>
      </c>
      <c r="AG537" s="1">
        <f t="shared" si="98"/>
        <v>0.81707317073170727</v>
      </c>
      <c r="AH537" s="3">
        <f t="shared" si="99"/>
        <v>0.16543209876543211</v>
      </c>
    </row>
    <row r="538" spans="1:34" x14ac:dyDescent="0.2">
      <c r="A538">
        <v>537</v>
      </c>
      <c r="B538">
        <v>2002</v>
      </c>
      <c r="C538" t="s">
        <v>22</v>
      </c>
      <c r="D538" t="s">
        <v>32</v>
      </c>
      <c r="F538">
        <f t="shared" si="91"/>
        <v>0</v>
      </c>
      <c r="G538">
        <f t="shared" si="92"/>
        <v>0</v>
      </c>
      <c r="H538">
        <f t="shared" si="93"/>
        <v>0</v>
      </c>
      <c r="I538">
        <f t="shared" si="94"/>
        <v>0</v>
      </c>
      <c r="J538">
        <v>82</v>
      </c>
      <c r="K538">
        <v>32</v>
      </c>
      <c r="L538">
        <v>36</v>
      </c>
      <c r="M538">
        <v>10</v>
      </c>
      <c r="N538">
        <v>4</v>
      </c>
      <c r="O538">
        <v>78</v>
      </c>
      <c r="P538" s="1">
        <f t="shared" si="100"/>
        <v>0.95121951219512191</v>
      </c>
      <c r="S538">
        <v>210</v>
      </c>
      <c r="T538">
        <v>231</v>
      </c>
      <c r="U538">
        <v>1308</v>
      </c>
      <c r="V538" s="2">
        <f t="shared" si="101"/>
        <v>15.951219512195122</v>
      </c>
      <c r="W538">
        <v>55</v>
      </c>
      <c r="X538">
        <v>339</v>
      </c>
      <c r="Y538">
        <v>8</v>
      </c>
      <c r="Z538">
        <v>73</v>
      </c>
      <c r="AA538">
        <v>388</v>
      </c>
      <c r="AB538">
        <v>2.56</v>
      </c>
      <c r="AC538">
        <v>2.82</v>
      </c>
      <c r="AD538" s="1">
        <f t="shared" si="95"/>
        <v>-0.25999999999999979</v>
      </c>
      <c r="AE538" s="1">
        <f t="shared" si="96"/>
        <v>0.67073170731707321</v>
      </c>
      <c r="AF538" s="3">
        <f t="shared" si="97"/>
        <v>0.16224188790560473</v>
      </c>
      <c r="AG538" s="1">
        <f t="shared" si="98"/>
        <v>0.8902439024390244</v>
      </c>
      <c r="AH538" s="3">
        <f t="shared" si="99"/>
        <v>0.18814432989690721</v>
      </c>
    </row>
    <row r="539" spans="1:34" x14ac:dyDescent="0.2">
      <c r="A539">
        <v>538</v>
      </c>
      <c r="B539">
        <v>2002</v>
      </c>
      <c r="C539" t="s">
        <v>22</v>
      </c>
      <c r="D539" t="s">
        <v>59</v>
      </c>
      <c r="E539" t="s">
        <v>57</v>
      </c>
      <c r="F539">
        <f t="shared" si="91"/>
        <v>1</v>
      </c>
      <c r="G539">
        <f t="shared" si="92"/>
        <v>1</v>
      </c>
      <c r="H539">
        <f t="shared" si="93"/>
        <v>1</v>
      </c>
      <c r="I539">
        <f t="shared" si="94"/>
        <v>0</v>
      </c>
      <c r="J539">
        <v>82</v>
      </c>
      <c r="K539">
        <v>52</v>
      </c>
      <c r="L539">
        <v>21</v>
      </c>
      <c r="M539">
        <v>8</v>
      </c>
      <c r="N539">
        <v>1</v>
      </c>
      <c r="O539">
        <v>113</v>
      </c>
      <c r="P539" s="1">
        <f t="shared" si="100"/>
        <v>1.3780487804878048</v>
      </c>
      <c r="S539">
        <v>263</v>
      </c>
      <c r="T539">
        <v>182</v>
      </c>
      <c r="U539">
        <v>1135</v>
      </c>
      <c r="V539" s="2">
        <f t="shared" si="101"/>
        <v>13.841463414634147</v>
      </c>
      <c r="W539">
        <v>83</v>
      </c>
      <c r="X539">
        <v>391</v>
      </c>
      <c r="Y539">
        <v>8</v>
      </c>
      <c r="Z539">
        <v>50</v>
      </c>
      <c r="AA539">
        <v>332</v>
      </c>
      <c r="AB539">
        <v>3.21</v>
      </c>
      <c r="AC539">
        <v>2.2200000000000002</v>
      </c>
      <c r="AD539" s="1">
        <f t="shared" si="95"/>
        <v>0.98999999999999977</v>
      </c>
      <c r="AE539" s="1">
        <f t="shared" si="96"/>
        <v>1.0121951219512195</v>
      </c>
      <c r="AF539" s="3">
        <f t="shared" si="97"/>
        <v>0.21227621483375958</v>
      </c>
      <c r="AG539" s="1">
        <f t="shared" si="98"/>
        <v>0.6097560975609756</v>
      </c>
      <c r="AH539" s="3">
        <f t="shared" si="99"/>
        <v>0.15060240963855423</v>
      </c>
    </row>
    <row r="540" spans="1:34" x14ac:dyDescent="0.2">
      <c r="A540">
        <v>539</v>
      </c>
      <c r="B540">
        <v>2002</v>
      </c>
      <c r="C540" t="s">
        <v>22</v>
      </c>
      <c r="D540" t="s">
        <v>36</v>
      </c>
      <c r="E540" t="s">
        <v>62</v>
      </c>
      <c r="F540">
        <f t="shared" si="91"/>
        <v>1</v>
      </c>
      <c r="G540">
        <f t="shared" si="92"/>
        <v>1</v>
      </c>
      <c r="H540">
        <f t="shared" si="93"/>
        <v>0</v>
      </c>
      <c r="I540">
        <f t="shared" si="94"/>
        <v>0</v>
      </c>
      <c r="J540">
        <v>82</v>
      </c>
      <c r="K540">
        <v>45</v>
      </c>
      <c r="L540">
        <v>20</v>
      </c>
      <c r="M540">
        <v>13</v>
      </c>
      <c r="N540">
        <v>4</v>
      </c>
      <c r="O540">
        <v>107</v>
      </c>
      <c r="P540" s="1">
        <f t="shared" si="100"/>
        <v>1.3048780487804879</v>
      </c>
      <c r="S540">
        <v>211</v>
      </c>
      <c r="T540">
        <v>166</v>
      </c>
      <c r="U540">
        <v>1003</v>
      </c>
      <c r="V540" s="2">
        <f t="shared" si="101"/>
        <v>12.231707317073171</v>
      </c>
      <c r="W540">
        <v>47</v>
      </c>
      <c r="X540">
        <v>328</v>
      </c>
      <c r="Y540">
        <v>8</v>
      </c>
      <c r="Z540">
        <v>50</v>
      </c>
      <c r="AA540">
        <v>338</v>
      </c>
      <c r="AB540">
        <v>2.57</v>
      </c>
      <c r="AC540">
        <v>2.02</v>
      </c>
      <c r="AD540" s="1">
        <f t="shared" si="95"/>
        <v>0.54999999999999982</v>
      </c>
      <c r="AE540" s="1">
        <f t="shared" si="96"/>
        <v>0.57317073170731703</v>
      </c>
      <c r="AF540" s="3">
        <f t="shared" si="97"/>
        <v>0.14329268292682926</v>
      </c>
      <c r="AG540" s="1">
        <f t="shared" si="98"/>
        <v>0.6097560975609756</v>
      </c>
      <c r="AH540" s="3">
        <f t="shared" si="99"/>
        <v>0.14792899408284024</v>
      </c>
    </row>
    <row r="541" spans="1:34" x14ac:dyDescent="0.2">
      <c r="A541">
        <v>540</v>
      </c>
      <c r="B541">
        <v>2002</v>
      </c>
      <c r="C541" t="s">
        <v>22</v>
      </c>
      <c r="D541" t="s">
        <v>54</v>
      </c>
      <c r="F541">
        <f t="shared" si="91"/>
        <v>0</v>
      </c>
      <c r="G541">
        <f t="shared" si="92"/>
        <v>0</v>
      </c>
      <c r="H541">
        <f t="shared" si="93"/>
        <v>0</v>
      </c>
      <c r="I541">
        <f t="shared" si="94"/>
        <v>0</v>
      </c>
      <c r="J541">
        <v>82</v>
      </c>
      <c r="K541">
        <v>31</v>
      </c>
      <c r="L541">
        <v>35</v>
      </c>
      <c r="M541">
        <v>11</v>
      </c>
      <c r="N541">
        <v>5</v>
      </c>
      <c r="O541">
        <v>78</v>
      </c>
      <c r="P541" s="1">
        <f t="shared" si="100"/>
        <v>0.95121951219512191</v>
      </c>
      <c r="S541">
        <v>204</v>
      </c>
      <c r="T541">
        <v>230</v>
      </c>
      <c r="U541">
        <v>1433</v>
      </c>
      <c r="V541" s="2">
        <f t="shared" si="101"/>
        <v>17.475609756097562</v>
      </c>
      <c r="W541">
        <v>55</v>
      </c>
      <c r="X541">
        <v>385</v>
      </c>
      <c r="Y541">
        <v>11</v>
      </c>
      <c r="Z541">
        <v>77</v>
      </c>
      <c r="AA541">
        <v>412</v>
      </c>
      <c r="AB541">
        <v>2.4900000000000002</v>
      </c>
      <c r="AC541">
        <v>2.8</v>
      </c>
      <c r="AD541" s="1">
        <f t="shared" si="95"/>
        <v>-0.30999999999999961</v>
      </c>
      <c r="AE541" s="1">
        <f t="shared" si="96"/>
        <v>0.67073170731707321</v>
      </c>
      <c r="AF541" s="3">
        <f t="shared" si="97"/>
        <v>0.14285714285714285</v>
      </c>
      <c r="AG541" s="1">
        <f t="shared" si="98"/>
        <v>0.93902439024390238</v>
      </c>
      <c r="AH541" s="3">
        <f t="shared" si="99"/>
        <v>0.18689320388349515</v>
      </c>
    </row>
    <row r="542" spans="1:34" x14ac:dyDescent="0.2">
      <c r="A542">
        <v>541</v>
      </c>
      <c r="B542">
        <v>2002</v>
      </c>
      <c r="C542" t="s">
        <v>22</v>
      </c>
      <c r="D542" t="s">
        <v>37</v>
      </c>
      <c r="F542">
        <f t="shared" si="91"/>
        <v>0</v>
      </c>
      <c r="G542">
        <f t="shared" si="92"/>
        <v>0</v>
      </c>
      <c r="H542">
        <f t="shared" si="93"/>
        <v>0</v>
      </c>
      <c r="I542">
        <f t="shared" si="94"/>
        <v>0</v>
      </c>
      <c r="J542">
        <v>82</v>
      </c>
      <c r="K542">
        <v>27</v>
      </c>
      <c r="L542">
        <v>44</v>
      </c>
      <c r="M542">
        <v>6</v>
      </c>
      <c r="N542">
        <v>5</v>
      </c>
      <c r="O542">
        <v>65</v>
      </c>
      <c r="P542" s="1">
        <f t="shared" si="100"/>
        <v>0.79268292682926833</v>
      </c>
      <c r="S542">
        <v>189</v>
      </c>
      <c r="T542">
        <v>255</v>
      </c>
      <c r="U542">
        <v>1125</v>
      </c>
      <c r="V542" s="2">
        <f t="shared" si="101"/>
        <v>13.719512195121951</v>
      </c>
      <c r="W542">
        <v>66</v>
      </c>
      <c r="X542">
        <v>360</v>
      </c>
      <c r="Y542">
        <v>10</v>
      </c>
      <c r="Z542">
        <v>58</v>
      </c>
      <c r="AA542">
        <v>352</v>
      </c>
      <c r="AB542">
        <v>2.2999999999999998</v>
      </c>
      <c r="AC542">
        <v>3.11</v>
      </c>
      <c r="AD542" s="1">
        <f t="shared" si="95"/>
        <v>-0.81</v>
      </c>
      <c r="AE542" s="1">
        <f t="shared" si="96"/>
        <v>0.80487804878048785</v>
      </c>
      <c r="AF542" s="3">
        <f t="shared" si="97"/>
        <v>0.18333333333333332</v>
      </c>
      <c r="AG542" s="1">
        <f t="shared" si="98"/>
        <v>0.70731707317073167</v>
      </c>
      <c r="AH542" s="3">
        <f t="shared" si="99"/>
        <v>0.16477272727272727</v>
      </c>
    </row>
    <row r="543" spans="1:34" x14ac:dyDescent="0.2">
      <c r="A543">
        <v>542</v>
      </c>
      <c r="B543">
        <v>2002</v>
      </c>
      <c r="C543" t="s">
        <v>22</v>
      </c>
      <c r="D543" t="s">
        <v>58</v>
      </c>
      <c r="F543">
        <f t="shared" si="91"/>
        <v>0</v>
      </c>
      <c r="G543">
        <f t="shared" si="92"/>
        <v>0</v>
      </c>
      <c r="H543">
        <f t="shared" si="93"/>
        <v>0</v>
      </c>
      <c r="I543">
        <f t="shared" si="94"/>
        <v>0</v>
      </c>
      <c r="J543">
        <v>82</v>
      </c>
      <c r="K543">
        <v>28</v>
      </c>
      <c r="L543">
        <v>37</v>
      </c>
      <c r="M543">
        <v>9</v>
      </c>
      <c r="N543">
        <v>8</v>
      </c>
      <c r="O543">
        <v>73</v>
      </c>
      <c r="P543" s="1">
        <f t="shared" si="100"/>
        <v>0.8902439024390244</v>
      </c>
      <c r="S543">
        <v>214</v>
      </c>
      <c r="T543">
        <v>239</v>
      </c>
      <c r="U543">
        <v>1112</v>
      </c>
      <c r="V543" s="2">
        <f t="shared" si="101"/>
        <v>13.560975609756097</v>
      </c>
      <c r="W543">
        <v>68</v>
      </c>
      <c r="X543">
        <v>375</v>
      </c>
      <c r="Y543">
        <v>10</v>
      </c>
      <c r="Z543">
        <v>68</v>
      </c>
      <c r="AA543">
        <v>358</v>
      </c>
      <c r="AB543">
        <v>2.61</v>
      </c>
      <c r="AC543">
        <v>2.91</v>
      </c>
      <c r="AD543" s="1">
        <f t="shared" si="95"/>
        <v>-0.30000000000000027</v>
      </c>
      <c r="AE543" s="1">
        <f t="shared" si="96"/>
        <v>0.82926829268292679</v>
      </c>
      <c r="AF543" s="3">
        <f t="shared" si="97"/>
        <v>0.18133333333333335</v>
      </c>
      <c r="AG543" s="1">
        <f t="shared" si="98"/>
        <v>0.82926829268292679</v>
      </c>
      <c r="AH543" s="3">
        <f t="shared" si="99"/>
        <v>0.18994413407821228</v>
      </c>
    </row>
    <row r="544" spans="1:34" x14ac:dyDescent="0.2">
      <c r="A544">
        <v>543</v>
      </c>
      <c r="B544">
        <v>2002</v>
      </c>
      <c r="C544" t="s">
        <v>22</v>
      </c>
      <c r="D544" t="s">
        <v>38</v>
      </c>
      <c r="E544" t="s">
        <v>63</v>
      </c>
      <c r="F544">
        <f t="shared" si="91"/>
        <v>1</v>
      </c>
      <c r="G544">
        <f t="shared" si="92"/>
        <v>0</v>
      </c>
      <c r="H544">
        <f t="shared" si="93"/>
        <v>0</v>
      </c>
      <c r="I544">
        <f t="shared" si="94"/>
        <v>0</v>
      </c>
      <c r="J544">
        <v>82</v>
      </c>
      <c r="K544">
        <v>41</v>
      </c>
      <c r="L544">
        <v>24</v>
      </c>
      <c r="M544">
        <v>11</v>
      </c>
      <c r="N544">
        <v>6</v>
      </c>
      <c r="O544">
        <v>99</v>
      </c>
      <c r="P544" s="1">
        <f t="shared" si="100"/>
        <v>1.2073170731707317</v>
      </c>
      <c r="S544">
        <v>253</v>
      </c>
      <c r="T544">
        <v>222</v>
      </c>
      <c r="U544">
        <v>1618</v>
      </c>
      <c r="V544" s="2">
        <f t="shared" si="101"/>
        <v>19.73170731707317</v>
      </c>
      <c r="W544">
        <v>80</v>
      </c>
      <c r="X544">
        <v>391</v>
      </c>
      <c r="Y544">
        <v>7</v>
      </c>
      <c r="Z544">
        <v>71</v>
      </c>
      <c r="AA544">
        <v>389</v>
      </c>
      <c r="AB544">
        <v>3.09</v>
      </c>
      <c r="AC544">
        <v>2.71</v>
      </c>
      <c r="AD544" s="1">
        <f t="shared" si="95"/>
        <v>0.37999999999999989</v>
      </c>
      <c r="AE544" s="1">
        <f t="shared" si="96"/>
        <v>0.97560975609756095</v>
      </c>
      <c r="AF544" s="3">
        <f t="shared" si="97"/>
        <v>0.20460358056265984</v>
      </c>
      <c r="AG544" s="1">
        <f t="shared" si="98"/>
        <v>0.86585365853658536</v>
      </c>
      <c r="AH544" s="3">
        <f t="shared" si="99"/>
        <v>0.18251928020565553</v>
      </c>
    </row>
    <row r="545" spans="1:34" x14ac:dyDescent="0.2">
      <c r="A545">
        <v>544</v>
      </c>
      <c r="B545">
        <v>2002</v>
      </c>
      <c r="C545" t="s">
        <v>22</v>
      </c>
      <c r="D545" t="s">
        <v>60</v>
      </c>
      <c r="E545" t="s">
        <v>62</v>
      </c>
      <c r="F545">
        <f t="shared" si="91"/>
        <v>1</v>
      </c>
      <c r="G545">
        <f t="shared" si="92"/>
        <v>1</v>
      </c>
      <c r="H545">
        <f t="shared" si="93"/>
        <v>0</v>
      </c>
      <c r="I545">
        <f t="shared" si="94"/>
        <v>0</v>
      </c>
      <c r="J545">
        <v>82</v>
      </c>
      <c r="K545">
        <v>36</v>
      </c>
      <c r="L545">
        <v>25</v>
      </c>
      <c r="M545">
        <v>16</v>
      </c>
      <c r="N545">
        <v>5</v>
      </c>
      <c r="O545">
        <v>93</v>
      </c>
      <c r="P545" s="1">
        <f t="shared" si="100"/>
        <v>1.1341463414634145</v>
      </c>
      <c r="S545">
        <v>219</v>
      </c>
      <c r="T545">
        <v>210</v>
      </c>
      <c r="U545">
        <v>1079</v>
      </c>
      <c r="V545" s="2">
        <f t="shared" si="101"/>
        <v>13.158536585365853</v>
      </c>
      <c r="W545">
        <v>70</v>
      </c>
      <c r="X545">
        <v>391</v>
      </c>
      <c r="Y545">
        <v>5</v>
      </c>
      <c r="Z545">
        <v>55</v>
      </c>
      <c r="AA545">
        <v>316</v>
      </c>
      <c r="AB545">
        <v>2.67</v>
      </c>
      <c r="AC545">
        <v>2.56</v>
      </c>
      <c r="AD545" s="1">
        <f t="shared" si="95"/>
        <v>0.10999999999999988</v>
      </c>
      <c r="AE545" s="1">
        <f t="shared" si="96"/>
        <v>0.85365853658536583</v>
      </c>
      <c r="AF545" s="3">
        <f t="shared" si="97"/>
        <v>0.17902813299232737</v>
      </c>
      <c r="AG545" s="1">
        <f t="shared" si="98"/>
        <v>0.67073170731707321</v>
      </c>
      <c r="AH545" s="3">
        <f t="shared" si="99"/>
        <v>0.17405063291139242</v>
      </c>
    </row>
    <row r="546" spans="1:34" x14ac:dyDescent="0.2">
      <c r="A546">
        <v>545</v>
      </c>
      <c r="B546">
        <v>2002</v>
      </c>
      <c r="C546" t="s">
        <v>22</v>
      </c>
      <c r="D546" t="s">
        <v>24</v>
      </c>
      <c r="E546" t="s">
        <v>63</v>
      </c>
      <c r="F546">
        <f t="shared" si="91"/>
        <v>1</v>
      </c>
      <c r="G546">
        <f t="shared" si="92"/>
        <v>0</v>
      </c>
      <c r="H546">
        <f t="shared" si="93"/>
        <v>0</v>
      </c>
      <c r="I546">
        <f t="shared" si="94"/>
        <v>0</v>
      </c>
      <c r="J546">
        <v>82</v>
      </c>
      <c r="K546">
        <v>44</v>
      </c>
      <c r="L546">
        <v>28</v>
      </c>
      <c r="M546">
        <v>7</v>
      </c>
      <c r="N546">
        <v>3</v>
      </c>
      <c r="O546">
        <v>98</v>
      </c>
      <c r="P546" s="1">
        <f t="shared" si="100"/>
        <v>1.1951219512195121</v>
      </c>
      <c r="S546">
        <v>236</v>
      </c>
      <c r="T546">
        <v>208</v>
      </c>
      <c r="U546">
        <v>1390</v>
      </c>
      <c r="V546" s="2">
        <f t="shared" si="101"/>
        <v>16.951219512195124</v>
      </c>
      <c r="W546">
        <v>63</v>
      </c>
      <c r="X546">
        <v>359</v>
      </c>
      <c r="Y546">
        <v>7</v>
      </c>
      <c r="Z546">
        <v>56</v>
      </c>
      <c r="AA546">
        <v>426</v>
      </c>
      <c r="AB546">
        <v>2.88</v>
      </c>
      <c r="AC546">
        <v>2.54</v>
      </c>
      <c r="AD546" s="1">
        <f t="shared" si="95"/>
        <v>0.33999999999999986</v>
      </c>
      <c r="AE546" s="1">
        <f t="shared" si="96"/>
        <v>0.76829268292682928</v>
      </c>
      <c r="AF546" s="3">
        <f t="shared" si="97"/>
        <v>0.17548746518105848</v>
      </c>
      <c r="AG546" s="1">
        <f t="shared" si="98"/>
        <v>0.68292682926829273</v>
      </c>
      <c r="AH546" s="3">
        <f t="shared" si="99"/>
        <v>0.13145539906103287</v>
      </c>
    </row>
    <row r="547" spans="1:34" x14ac:dyDescent="0.2">
      <c r="A547">
        <v>546</v>
      </c>
      <c r="B547">
        <v>2002</v>
      </c>
      <c r="C547" t="s">
        <v>22</v>
      </c>
      <c r="D547" t="s">
        <v>40</v>
      </c>
      <c r="E547" t="s">
        <v>62</v>
      </c>
      <c r="F547">
        <f t="shared" si="91"/>
        <v>1</v>
      </c>
      <c r="G547">
        <f t="shared" si="92"/>
        <v>1</v>
      </c>
      <c r="H547">
        <f t="shared" si="93"/>
        <v>0</v>
      </c>
      <c r="I547">
        <f t="shared" si="94"/>
        <v>0</v>
      </c>
      <c r="J547">
        <v>82</v>
      </c>
      <c r="K547">
        <v>45</v>
      </c>
      <c r="L547">
        <v>23</v>
      </c>
      <c r="M547">
        <v>13</v>
      </c>
      <c r="N547">
        <v>1</v>
      </c>
      <c r="O547">
        <v>104</v>
      </c>
      <c r="P547" s="1">
        <f t="shared" si="100"/>
        <v>1.2682926829268293</v>
      </c>
      <c r="S547">
        <v>264</v>
      </c>
      <c r="T547">
        <v>208</v>
      </c>
      <c r="U547">
        <v>1178</v>
      </c>
      <c r="V547" s="2">
        <f t="shared" si="101"/>
        <v>14.365853658536585</v>
      </c>
      <c r="W547">
        <v>87</v>
      </c>
      <c r="X547">
        <v>419</v>
      </c>
      <c r="Y547">
        <v>10</v>
      </c>
      <c r="Z547">
        <v>62</v>
      </c>
      <c r="AA547">
        <v>389</v>
      </c>
      <c r="AB547">
        <v>3.22</v>
      </c>
      <c r="AC547">
        <v>2.54</v>
      </c>
      <c r="AD547" s="1">
        <f t="shared" si="95"/>
        <v>0.68000000000000016</v>
      </c>
      <c r="AE547" s="1">
        <f t="shared" si="96"/>
        <v>1.0609756097560976</v>
      </c>
      <c r="AF547" s="3">
        <f t="shared" si="97"/>
        <v>0.20763723150357996</v>
      </c>
      <c r="AG547" s="1">
        <f t="shared" si="98"/>
        <v>0.75609756097560976</v>
      </c>
      <c r="AH547" s="3">
        <f t="shared" si="99"/>
        <v>0.15938303341902313</v>
      </c>
    </row>
    <row r="548" spans="1:34" x14ac:dyDescent="0.2">
      <c r="A548">
        <v>547</v>
      </c>
      <c r="B548">
        <v>2002</v>
      </c>
      <c r="C548" t="s">
        <v>22</v>
      </c>
      <c r="D548" t="s">
        <v>46</v>
      </c>
      <c r="E548" t="s">
        <v>63</v>
      </c>
      <c r="F548">
        <f t="shared" si="91"/>
        <v>1</v>
      </c>
      <c r="G548">
        <f t="shared" si="92"/>
        <v>0</v>
      </c>
      <c r="H548">
        <f t="shared" si="93"/>
        <v>0</v>
      </c>
      <c r="I548">
        <f t="shared" si="94"/>
        <v>0</v>
      </c>
      <c r="J548">
        <v>82</v>
      </c>
      <c r="K548">
        <v>39</v>
      </c>
      <c r="L548">
        <v>29</v>
      </c>
      <c r="M548">
        <v>8</v>
      </c>
      <c r="N548">
        <v>6</v>
      </c>
      <c r="O548">
        <v>92</v>
      </c>
      <c r="P548" s="1">
        <f t="shared" si="100"/>
        <v>1.1219512195121952</v>
      </c>
      <c r="S548">
        <v>224</v>
      </c>
      <c r="T548">
        <v>220</v>
      </c>
      <c r="U548">
        <v>1268</v>
      </c>
      <c r="V548" s="2">
        <f t="shared" si="101"/>
        <v>15.463414634146341</v>
      </c>
      <c r="W548">
        <v>57</v>
      </c>
      <c r="X548">
        <v>331</v>
      </c>
      <c r="Y548">
        <v>4</v>
      </c>
      <c r="Z548">
        <v>72</v>
      </c>
      <c r="AA548">
        <v>384</v>
      </c>
      <c r="AB548">
        <v>2.73</v>
      </c>
      <c r="AC548">
        <v>2.68</v>
      </c>
      <c r="AD548" s="1">
        <f t="shared" si="95"/>
        <v>4.9999999999999822E-2</v>
      </c>
      <c r="AE548" s="1">
        <f t="shared" si="96"/>
        <v>0.69512195121951215</v>
      </c>
      <c r="AF548" s="3">
        <f t="shared" si="97"/>
        <v>0.17220543806646527</v>
      </c>
      <c r="AG548" s="1">
        <f t="shared" si="98"/>
        <v>0.87804878048780488</v>
      </c>
      <c r="AH548" s="3">
        <f t="shared" si="99"/>
        <v>0.1875</v>
      </c>
    </row>
    <row r="549" spans="1:34" x14ac:dyDescent="0.2">
      <c r="A549">
        <v>548</v>
      </c>
      <c r="B549">
        <v>2003</v>
      </c>
      <c r="C549" t="s">
        <v>22</v>
      </c>
      <c r="D549" t="s">
        <v>61</v>
      </c>
      <c r="F549">
        <f t="shared" si="91"/>
        <v>0</v>
      </c>
      <c r="G549">
        <f t="shared" si="92"/>
        <v>0</v>
      </c>
      <c r="H549">
        <f t="shared" si="93"/>
        <v>0</v>
      </c>
      <c r="I549">
        <f t="shared" si="94"/>
        <v>0</v>
      </c>
      <c r="J549">
        <v>82</v>
      </c>
      <c r="K549">
        <v>29</v>
      </c>
      <c r="L549">
        <v>35</v>
      </c>
      <c r="M549">
        <v>10</v>
      </c>
      <c r="N549">
        <v>8</v>
      </c>
      <c r="O549">
        <v>76</v>
      </c>
      <c r="P549" s="1">
        <f t="shared" si="100"/>
        <v>0.92682926829268297</v>
      </c>
      <c r="S549">
        <v>184</v>
      </c>
      <c r="T549">
        <v>213</v>
      </c>
      <c r="U549">
        <v>1131</v>
      </c>
      <c r="V549" s="2">
        <f t="shared" si="101"/>
        <v>13.792682926829269</v>
      </c>
      <c r="W549">
        <v>56</v>
      </c>
      <c r="X549">
        <v>310</v>
      </c>
      <c r="Y549">
        <v>4</v>
      </c>
      <c r="Z549">
        <v>54</v>
      </c>
      <c r="AA549">
        <v>353</v>
      </c>
      <c r="AB549">
        <v>2.2400000000000002</v>
      </c>
      <c r="AC549">
        <v>2.6</v>
      </c>
      <c r="AD549" s="1">
        <f t="shared" si="95"/>
        <v>-0.35999999999999988</v>
      </c>
      <c r="AE549" s="1">
        <f t="shared" si="96"/>
        <v>0.68292682926829273</v>
      </c>
      <c r="AF549" s="3">
        <f t="shared" si="97"/>
        <v>0.18064516129032257</v>
      </c>
      <c r="AG549" s="1">
        <f t="shared" si="98"/>
        <v>0.65853658536585369</v>
      </c>
      <c r="AH549" s="3">
        <f t="shared" si="99"/>
        <v>0.15297450424929179</v>
      </c>
    </row>
    <row r="550" spans="1:34" x14ac:dyDescent="0.2">
      <c r="A550">
        <v>549</v>
      </c>
      <c r="B550">
        <v>2003</v>
      </c>
      <c r="C550" t="s">
        <v>22</v>
      </c>
      <c r="D550" t="s">
        <v>66</v>
      </c>
      <c r="F550">
        <f t="shared" si="91"/>
        <v>0</v>
      </c>
      <c r="G550">
        <f t="shared" si="92"/>
        <v>0</v>
      </c>
      <c r="H550">
        <f t="shared" si="93"/>
        <v>0</v>
      </c>
      <c r="I550">
        <f t="shared" si="94"/>
        <v>0</v>
      </c>
      <c r="J550">
        <v>82</v>
      </c>
      <c r="K550">
        <v>33</v>
      </c>
      <c r="L550">
        <v>37</v>
      </c>
      <c r="M550">
        <v>8</v>
      </c>
      <c r="N550">
        <v>4</v>
      </c>
      <c r="O550">
        <v>78</v>
      </c>
      <c r="P550" s="1">
        <f t="shared" si="100"/>
        <v>0.95121951219512191</v>
      </c>
      <c r="S550">
        <v>214</v>
      </c>
      <c r="T550">
        <v>243</v>
      </c>
      <c r="U550">
        <v>1505</v>
      </c>
      <c r="V550" s="2">
        <f t="shared" si="101"/>
        <v>18.353658536585368</v>
      </c>
      <c r="W550">
        <v>60</v>
      </c>
      <c r="X550">
        <v>410</v>
      </c>
      <c r="Y550">
        <v>7</v>
      </c>
      <c r="Z550">
        <v>58</v>
      </c>
      <c r="AA550">
        <v>391</v>
      </c>
      <c r="AB550">
        <v>2.61</v>
      </c>
      <c r="AC550">
        <v>2.96</v>
      </c>
      <c r="AD550" s="1">
        <f t="shared" si="95"/>
        <v>-0.35000000000000009</v>
      </c>
      <c r="AE550" s="1">
        <f t="shared" si="96"/>
        <v>0.73170731707317072</v>
      </c>
      <c r="AF550" s="3">
        <f t="shared" si="97"/>
        <v>0.14634146341463414</v>
      </c>
      <c r="AG550" s="1">
        <f t="shared" si="98"/>
        <v>0.70731707317073167</v>
      </c>
      <c r="AH550" s="3">
        <f t="shared" si="99"/>
        <v>0.14833759590792839</v>
      </c>
    </row>
    <row r="551" spans="1:34" x14ac:dyDescent="0.2">
      <c r="A551">
        <v>550</v>
      </c>
      <c r="B551">
        <v>2003</v>
      </c>
      <c r="C551" t="s">
        <v>22</v>
      </c>
      <c r="D551" t="s">
        <v>26</v>
      </c>
      <c r="E551" t="s">
        <v>63</v>
      </c>
      <c r="F551">
        <f t="shared" si="91"/>
        <v>1</v>
      </c>
      <c r="G551">
        <f t="shared" si="92"/>
        <v>0</v>
      </c>
      <c r="H551">
        <f t="shared" si="93"/>
        <v>0</v>
      </c>
      <c r="I551">
        <f t="shared" si="94"/>
        <v>0</v>
      </c>
      <c r="J551">
        <v>82</v>
      </c>
      <c r="K551">
        <v>41</v>
      </c>
      <c r="L551">
        <v>19</v>
      </c>
      <c r="M551">
        <v>15</v>
      </c>
      <c r="N551">
        <v>7</v>
      </c>
      <c r="O551">
        <v>104</v>
      </c>
      <c r="P551" s="1">
        <f t="shared" si="100"/>
        <v>1.2682926829268293</v>
      </c>
      <c r="S551">
        <v>209</v>
      </c>
      <c r="T551">
        <v>188</v>
      </c>
      <c r="U551">
        <v>1208</v>
      </c>
      <c r="V551" s="2">
        <f t="shared" si="101"/>
        <v>14.731707317073171</v>
      </c>
      <c r="W551">
        <v>48</v>
      </c>
      <c r="X551">
        <v>300</v>
      </c>
      <c r="Y551">
        <v>13</v>
      </c>
      <c r="Z551">
        <v>55</v>
      </c>
      <c r="AA551">
        <v>335</v>
      </c>
      <c r="AB551">
        <v>2.5499999999999998</v>
      </c>
      <c r="AC551">
        <v>2.29</v>
      </c>
      <c r="AD551" s="1">
        <f t="shared" si="95"/>
        <v>0.25999999999999979</v>
      </c>
      <c r="AE551" s="1">
        <f t="shared" si="96"/>
        <v>0.58536585365853655</v>
      </c>
      <c r="AF551" s="3">
        <f t="shared" si="97"/>
        <v>0.16</v>
      </c>
      <c r="AG551" s="1">
        <f t="shared" si="98"/>
        <v>0.67073170731707321</v>
      </c>
      <c r="AH551" s="3">
        <f t="shared" si="99"/>
        <v>0.16417910447761194</v>
      </c>
    </row>
    <row r="552" spans="1:34" x14ac:dyDescent="0.2">
      <c r="A552">
        <v>551</v>
      </c>
      <c r="B552">
        <v>2003</v>
      </c>
      <c r="C552" t="s">
        <v>22</v>
      </c>
      <c r="D552" t="s">
        <v>39</v>
      </c>
      <c r="F552">
        <f t="shared" si="91"/>
        <v>0</v>
      </c>
      <c r="G552">
        <f t="shared" si="92"/>
        <v>0</v>
      </c>
      <c r="H552">
        <f t="shared" si="93"/>
        <v>0</v>
      </c>
      <c r="I552">
        <f t="shared" si="94"/>
        <v>0</v>
      </c>
      <c r="J552">
        <v>82</v>
      </c>
      <c r="K552">
        <v>37</v>
      </c>
      <c r="L552">
        <v>34</v>
      </c>
      <c r="M552">
        <v>7</v>
      </c>
      <c r="N552">
        <v>4</v>
      </c>
      <c r="O552">
        <v>85</v>
      </c>
      <c r="P552" s="1">
        <f t="shared" si="100"/>
        <v>1.0365853658536586</v>
      </c>
      <c r="S552">
        <v>220</v>
      </c>
      <c r="T552">
        <v>221</v>
      </c>
      <c r="U552">
        <v>1289</v>
      </c>
      <c r="V552" s="2">
        <f t="shared" si="101"/>
        <v>15.719512195121951</v>
      </c>
      <c r="W552">
        <v>58</v>
      </c>
      <c r="X552">
        <v>367</v>
      </c>
      <c r="Y552">
        <v>9</v>
      </c>
      <c r="Z552">
        <v>53</v>
      </c>
      <c r="AA552">
        <v>348</v>
      </c>
      <c r="AB552">
        <v>2.68</v>
      </c>
      <c r="AC552">
        <v>2.7</v>
      </c>
      <c r="AD552" s="1">
        <f t="shared" si="95"/>
        <v>-2.0000000000000018E-2</v>
      </c>
      <c r="AE552" s="1">
        <f t="shared" si="96"/>
        <v>0.70731707317073167</v>
      </c>
      <c r="AF552" s="3">
        <f t="shared" si="97"/>
        <v>0.15803814713896458</v>
      </c>
      <c r="AG552" s="1">
        <f t="shared" si="98"/>
        <v>0.64634146341463417</v>
      </c>
      <c r="AH552" s="3">
        <f t="shared" si="99"/>
        <v>0.15229885057471265</v>
      </c>
    </row>
    <row r="553" spans="1:34" x14ac:dyDescent="0.2">
      <c r="A553">
        <v>552</v>
      </c>
      <c r="B553">
        <v>2003</v>
      </c>
      <c r="C553" t="s">
        <v>22</v>
      </c>
      <c r="D553" t="s">
        <v>42</v>
      </c>
      <c r="E553" t="s">
        <v>27</v>
      </c>
      <c r="F553">
        <f t="shared" si="91"/>
        <v>1</v>
      </c>
      <c r="G553">
        <f t="shared" si="92"/>
        <v>1</v>
      </c>
      <c r="H553">
        <f t="shared" si="93"/>
        <v>1</v>
      </c>
      <c r="I553">
        <f t="shared" si="94"/>
        <v>1</v>
      </c>
      <c r="J553">
        <v>82</v>
      </c>
      <c r="K553">
        <v>42</v>
      </c>
      <c r="L553">
        <v>30</v>
      </c>
      <c r="M553">
        <v>7</v>
      </c>
      <c r="N553">
        <v>3</v>
      </c>
      <c r="O553">
        <v>94</v>
      </c>
      <c r="P553" s="1">
        <f t="shared" si="100"/>
        <v>1.1463414634146341</v>
      </c>
      <c r="S553">
        <v>200</v>
      </c>
      <c r="T553">
        <v>176</v>
      </c>
      <c r="U553">
        <v>1428</v>
      </c>
      <c r="V553" s="2">
        <f t="shared" si="101"/>
        <v>17.414634146341463</v>
      </c>
      <c r="W553">
        <v>54</v>
      </c>
      <c r="X553">
        <v>357</v>
      </c>
      <c r="Y553">
        <v>2</v>
      </c>
      <c r="Z553">
        <v>53</v>
      </c>
      <c r="AA553">
        <v>346</v>
      </c>
      <c r="AB553">
        <v>2.44</v>
      </c>
      <c r="AC553">
        <v>2.15</v>
      </c>
      <c r="AD553" s="1">
        <f t="shared" si="95"/>
        <v>0.29000000000000004</v>
      </c>
      <c r="AE553" s="1">
        <f t="shared" si="96"/>
        <v>0.65853658536585369</v>
      </c>
      <c r="AF553" s="3">
        <f t="shared" si="97"/>
        <v>0.15126050420168066</v>
      </c>
      <c r="AG553" s="1">
        <f t="shared" si="98"/>
        <v>0.64634146341463417</v>
      </c>
      <c r="AH553" s="3">
        <f t="shared" si="99"/>
        <v>0.15317919075144509</v>
      </c>
    </row>
    <row r="554" spans="1:34" x14ac:dyDescent="0.2">
      <c r="A554">
        <v>553</v>
      </c>
      <c r="B554">
        <v>2003</v>
      </c>
      <c r="C554" t="s">
        <v>22</v>
      </c>
      <c r="D554" t="s">
        <v>50</v>
      </c>
      <c r="F554">
        <f t="shared" si="91"/>
        <v>0</v>
      </c>
      <c r="G554">
        <f t="shared" si="92"/>
        <v>0</v>
      </c>
      <c r="H554">
        <f t="shared" si="93"/>
        <v>0</v>
      </c>
      <c r="I554">
        <f t="shared" si="94"/>
        <v>0</v>
      </c>
      <c r="J554">
        <v>82</v>
      </c>
      <c r="K554">
        <v>28</v>
      </c>
      <c r="L554">
        <v>34</v>
      </c>
      <c r="M554">
        <v>14</v>
      </c>
      <c r="N554">
        <v>6</v>
      </c>
      <c r="O554">
        <v>76</v>
      </c>
      <c r="P554" s="1">
        <f t="shared" si="100"/>
        <v>0.92682926829268297</v>
      </c>
      <c r="S554">
        <v>172</v>
      </c>
      <c r="T554">
        <v>209</v>
      </c>
      <c r="U554">
        <v>1102</v>
      </c>
      <c r="V554" s="2">
        <f t="shared" si="101"/>
        <v>13.439024390243903</v>
      </c>
      <c r="W554">
        <v>41</v>
      </c>
      <c r="X554">
        <v>384</v>
      </c>
      <c r="Y554">
        <v>9</v>
      </c>
      <c r="Z554">
        <v>66</v>
      </c>
      <c r="AA554">
        <v>359</v>
      </c>
      <c r="AB554">
        <v>2.1</v>
      </c>
      <c r="AC554">
        <v>2.5499999999999998</v>
      </c>
      <c r="AD554" s="1">
        <f t="shared" si="95"/>
        <v>-0.44999999999999973</v>
      </c>
      <c r="AE554" s="1">
        <f t="shared" si="96"/>
        <v>0.5</v>
      </c>
      <c r="AF554" s="3">
        <f t="shared" si="97"/>
        <v>0.10677083333333333</v>
      </c>
      <c r="AG554" s="1">
        <f t="shared" si="98"/>
        <v>0.80487804878048785</v>
      </c>
      <c r="AH554" s="3">
        <f t="shared" si="99"/>
        <v>0.18384401114206128</v>
      </c>
    </row>
    <row r="555" spans="1:34" x14ac:dyDescent="0.2">
      <c r="A555">
        <v>554</v>
      </c>
      <c r="B555">
        <v>2003</v>
      </c>
      <c r="C555" t="s">
        <v>22</v>
      </c>
      <c r="D555" t="s">
        <v>68</v>
      </c>
      <c r="F555">
        <f t="shared" si="91"/>
        <v>0</v>
      </c>
      <c r="G555">
        <f t="shared" si="92"/>
        <v>0</v>
      </c>
      <c r="H555">
        <f t="shared" si="93"/>
        <v>0</v>
      </c>
      <c r="I555">
        <f t="shared" si="94"/>
        <v>0</v>
      </c>
      <c r="J555">
        <v>82</v>
      </c>
      <c r="K555">
        <v>25</v>
      </c>
      <c r="L555">
        <v>45</v>
      </c>
      <c r="M555">
        <v>8</v>
      </c>
      <c r="N555">
        <v>4</v>
      </c>
      <c r="O555">
        <v>62</v>
      </c>
      <c r="P555" s="1">
        <f t="shared" si="100"/>
        <v>0.75609756097560976</v>
      </c>
      <c r="S555">
        <v>177</v>
      </c>
      <c r="T555">
        <v>238</v>
      </c>
      <c r="U555">
        <v>1209</v>
      </c>
      <c r="V555" s="2">
        <f t="shared" si="101"/>
        <v>14.74390243902439</v>
      </c>
      <c r="W555">
        <v>58</v>
      </c>
      <c r="X555">
        <v>401</v>
      </c>
      <c r="Y555">
        <v>14</v>
      </c>
      <c r="Z555">
        <v>50</v>
      </c>
      <c r="AA555">
        <v>337</v>
      </c>
      <c r="AB555">
        <v>2.16</v>
      </c>
      <c r="AC555">
        <v>2.9</v>
      </c>
      <c r="AD555" s="1">
        <f t="shared" si="95"/>
        <v>-0.73999999999999977</v>
      </c>
      <c r="AE555" s="1">
        <f t="shared" si="96"/>
        <v>0.70731707317073167</v>
      </c>
      <c r="AF555" s="3">
        <f t="shared" si="97"/>
        <v>0.14463840399002495</v>
      </c>
      <c r="AG555" s="1">
        <f t="shared" si="98"/>
        <v>0.6097560975609756</v>
      </c>
      <c r="AH555" s="3">
        <f t="shared" si="99"/>
        <v>0.14836795252225518</v>
      </c>
    </row>
    <row r="556" spans="1:34" x14ac:dyDescent="0.2">
      <c r="A556">
        <v>555</v>
      </c>
      <c r="B556">
        <v>2003</v>
      </c>
      <c r="C556" t="s">
        <v>22</v>
      </c>
      <c r="D556" t="s">
        <v>29</v>
      </c>
      <c r="F556">
        <f t="shared" si="91"/>
        <v>0</v>
      </c>
      <c r="G556">
        <f t="shared" si="92"/>
        <v>0</v>
      </c>
      <c r="H556">
        <f t="shared" si="93"/>
        <v>0</v>
      </c>
      <c r="I556">
        <f t="shared" si="94"/>
        <v>0</v>
      </c>
      <c r="J556">
        <v>82</v>
      </c>
      <c r="K556">
        <v>20</v>
      </c>
      <c r="L556">
        <v>43</v>
      </c>
      <c r="M556">
        <v>11</v>
      </c>
      <c r="N556">
        <v>8</v>
      </c>
      <c r="O556">
        <v>59</v>
      </c>
      <c r="P556" s="1">
        <f t="shared" si="100"/>
        <v>0.71951219512195119</v>
      </c>
      <c r="S556">
        <v>188</v>
      </c>
      <c r="T556">
        <v>259</v>
      </c>
      <c r="U556">
        <v>1318</v>
      </c>
      <c r="V556" s="2">
        <f t="shared" si="101"/>
        <v>16.073170731707318</v>
      </c>
      <c r="W556">
        <v>55</v>
      </c>
      <c r="X556">
        <v>349</v>
      </c>
      <c r="Y556">
        <v>14</v>
      </c>
      <c r="Z556">
        <v>63</v>
      </c>
      <c r="AA556">
        <v>383</v>
      </c>
      <c r="AB556">
        <v>2.29</v>
      </c>
      <c r="AC556">
        <v>3.16</v>
      </c>
      <c r="AD556" s="1">
        <f t="shared" si="95"/>
        <v>-0.87000000000000011</v>
      </c>
      <c r="AE556" s="1">
        <f t="shared" si="96"/>
        <v>0.67073170731707321</v>
      </c>
      <c r="AF556" s="3">
        <f t="shared" si="97"/>
        <v>0.15759312320916904</v>
      </c>
      <c r="AG556" s="1">
        <f t="shared" si="98"/>
        <v>0.76829268292682928</v>
      </c>
      <c r="AH556" s="3">
        <f t="shared" si="99"/>
        <v>0.16449086161879894</v>
      </c>
    </row>
    <row r="557" spans="1:34" x14ac:dyDescent="0.2">
      <c r="A557">
        <v>556</v>
      </c>
      <c r="B557">
        <v>2003</v>
      </c>
      <c r="C557" t="s">
        <v>22</v>
      </c>
      <c r="D557" t="s">
        <v>52</v>
      </c>
      <c r="E557" t="s">
        <v>62</v>
      </c>
      <c r="F557">
        <f t="shared" si="91"/>
        <v>1</v>
      </c>
      <c r="G557">
        <f t="shared" si="92"/>
        <v>1</v>
      </c>
      <c r="H557">
        <f t="shared" si="93"/>
        <v>0</v>
      </c>
      <c r="I557">
        <f t="shared" si="94"/>
        <v>0</v>
      </c>
      <c r="J557">
        <v>82</v>
      </c>
      <c r="K557">
        <v>40</v>
      </c>
      <c r="L557">
        <v>22</v>
      </c>
      <c r="M557">
        <v>13</v>
      </c>
      <c r="N557">
        <v>7</v>
      </c>
      <c r="O557">
        <v>100</v>
      </c>
      <c r="P557" s="1">
        <f t="shared" si="100"/>
        <v>1.2195121951219512</v>
      </c>
      <c r="S557">
        <v>236</v>
      </c>
      <c r="T557">
        <v>198</v>
      </c>
      <c r="U557">
        <v>1293</v>
      </c>
      <c r="V557" s="2">
        <f t="shared" si="101"/>
        <v>15.768292682926829</v>
      </c>
      <c r="W557">
        <v>74</v>
      </c>
      <c r="X557">
        <v>363</v>
      </c>
      <c r="Y557">
        <v>14</v>
      </c>
      <c r="Z557">
        <v>58</v>
      </c>
      <c r="AA557">
        <v>357</v>
      </c>
      <c r="AB557">
        <v>2.88</v>
      </c>
      <c r="AC557">
        <v>2.41</v>
      </c>
      <c r="AD557" s="1">
        <f t="shared" si="95"/>
        <v>0.46999999999999975</v>
      </c>
      <c r="AE557" s="1">
        <f t="shared" si="96"/>
        <v>0.90243902439024393</v>
      </c>
      <c r="AF557" s="3">
        <f t="shared" si="97"/>
        <v>0.20385674931129477</v>
      </c>
      <c r="AG557" s="1">
        <f t="shared" si="98"/>
        <v>0.70731707317073167</v>
      </c>
      <c r="AH557" s="3">
        <f t="shared" si="99"/>
        <v>0.16246498599439776</v>
      </c>
    </row>
    <row r="558" spans="1:34" x14ac:dyDescent="0.2">
      <c r="A558">
        <v>557</v>
      </c>
      <c r="B558">
        <v>2003</v>
      </c>
      <c r="C558" t="s">
        <v>22</v>
      </c>
      <c r="D558" t="s">
        <v>35</v>
      </c>
      <c r="E558" t="s">
        <v>63</v>
      </c>
      <c r="F558">
        <f t="shared" si="91"/>
        <v>1</v>
      </c>
      <c r="G558">
        <f t="shared" si="92"/>
        <v>0</v>
      </c>
      <c r="H558">
        <f t="shared" si="93"/>
        <v>0</v>
      </c>
      <c r="I558">
        <f t="shared" si="94"/>
        <v>0</v>
      </c>
      <c r="J558">
        <v>82</v>
      </c>
      <c r="K558">
        <v>41</v>
      </c>
      <c r="L558">
        <v>26</v>
      </c>
      <c r="M558">
        <v>13</v>
      </c>
      <c r="N558">
        <v>2</v>
      </c>
      <c r="O558">
        <v>97</v>
      </c>
      <c r="P558" s="1">
        <f t="shared" si="100"/>
        <v>1.1829268292682926</v>
      </c>
      <c r="S558">
        <v>194</v>
      </c>
      <c r="T558">
        <v>175</v>
      </c>
      <c r="U558">
        <v>1143</v>
      </c>
      <c r="V558" s="2">
        <f t="shared" si="101"/>
        <v>13.939024390243903</v>
      </c>
      <c r="W558">
        <v>52</v>
      </c>
      <c r="X558">
        <v>328</v>
      </c>
      <c r="Y558">
        <v>11</v>
      </c>
      <c r="Z558">
        <v>44</v>
      </c>
      <c r="AA558">
        <v>311</v>
      </c>
      <c r="AB558">
        <v>2.37</v>
      </c>
      <c r="AC558">
        <v>2.13</v>
      </c>
      <c r="AD558" s="1">
        <f t="shared" si="95"/>
        <v>0.24000000000000021</v>
      </c>
      <c r="AE558" s="1">
        <f t="shared" si="96"/>
        <v>0.63414634146341464</v>
      </c>
      <c r="AF558" s="3">
        <f t="shared" si="97"/>
        <v>0.15853658536585366</v>
      </c>
      <c r="AG558" s="1">
        <f t="shared" si="98"/>
        <v>0.53658536585365857</v>
      </c>
      <c r="AH558" s="3">
        <f t="shared" si="99"/>
        <v>0.14147909967845659</v>
      </c>
    </row>
    <row r="559" spans="1:34" x14ac:dyDescent="0.2">
      <c r="A559">
        <v>558</v>
      </c>
      <c r="B559">
        <v>2003</v>
      </c>
      <c r="C559" t="s">
        <v>22</v>
      </c>
      <c r="D559" t="s">
        <v>31</v>
      </c>
      <c r="E559" t="s">
        <v>62</v>
      </c>
      <c r="F559">
        <f t="shared" si="91"/>
        <v>1</v>
      </c>
      <c r="G559">
        <f t="shared" si="92"/>
        <v>1</v>
      </c>
      <c r="H559">
        <f t="shared" si="93"/>
        <v>0</v>
      </c>
      <c r="I559">
        <f t="shared" si="94"/>
        <v>0</v>
      </c>
      <c r="J559">
        <v>82</v>
      </c>
      <c r="K559">
        <v>48</v>
      </c>
      <c r="L559">
        <v>21</v>
      </c>
      <c r="M559">
        <v>11</v>
      </c>
      <c r="N559">
        <v>2</v>
      </c>
      <c r="O559">
        <v>109</v>
      </c>
      <c r="P559" s="1">
        <f t="shared" si="100"/>
        <v>1.3292682926829269</v>
      </c>
      <c r="S559">
        <v>255</v>
      </c>
      <c r="T559">
        <v>189</v>
      </c>
      <c r="U559">
        <v>966</v>
      </c>
      <c r="V559" s="2">
        <f t="shared" si="101"/>
        <v>11.780487804878049</v>
      </c>
      <c r="W559">
        <v>63</v>
      </c>
      <c r="X559">
        <v>314</v>
      </c>
      <c r="Y559">
        <v>5</v>
      </c>
      <c r="Z559">
        <v>42</v>
      </c>
      <c r="AA559">
        <v>317</v>
      </c>
      <c r="AB559">
        <v>3.11</v>
      </c>
      <c r="AC559">
        <v>2.2999999999999998</v>
      </c>
      <c r="AD559" s="1">
        <f t="shared" si="95"/>
        <v>0.81</v>
      </c>
      <c r="AE559" s="1">
        <f t="shared" si="96"/>
        <v>0.76829268292682928</v>
      </c>
      <c r="AF559" s="3">
        <f t="shared" si="97"/>
        <v>0.20063694267515925</v>
      </c>
      <c r="AG559" s="1">
        <f t="shared" si="98"/>
        <v>0.51219512195121952</v>
      </c>
      <c r="AH559" s="3">
        <f t="shared" si="99"/>
        <v>0.13249211356466878</v>
      </c>
    </row>
    <row r="560" spans="1:34" x14ac:dyDescent="0.2">
      <c r="A560">
        <v>559</v>
      </c>
      <c r="B560">
        <v>2003</v>
      </c>
      <c r="C560" t="s">
        <v>22</v>
      </c>
      <c r="D560" t="s">
        <v>48</v>
      </c>
      <c r="F560">
        <f t="shared" si="91"/>
        <v>0</v>
      </c>
      <c r="G560">
        <f t="shared" si="92"/>
        <v>0</v>
      </c>
      <c r="H560">
        <f t="shared" si="93"/>
        <v>0</v>
      </c>
      <c r="I560">
        <f t="shared" si="94"/>
        <v>0</v>
      </c>
      <c r="J560">
        <v>82</v>
      </c>
      <c r="K560">
        <v>36</v>
      </c>
      <c r="L560">
        <v>29</v>
      </c>
      <c r="M560">
        <v>12</v>
      </c>
      <c r="N560">
        <v>5</v>
      </c>
      <c r="O560">
        <v>89</v>
      </c>
      <c r="P560" s="1">
        <f t="shared" si="100"/>
        <v>1.0853658536585367</v>
      </c>
      <c r="S560">
        <v>221</v>
      </c>
      <c r="T560">
        <v>208</v>
      </c>
      <c r="U560">
        <v>1220</v>
      </c>
      <c r="V560" s="2">
        <f t="shared" si="101"/>
        <v>14.878048780487806</v>
      </c>
      <c r="W560">
        <v>44</v>
      </c>
      <c r="X560">
        <v>338</v>
      </c>
      <c r="Y560">
        <v>8</v>
      </c>
      <c r="Z560">
        <v>66</v>
      </c>
      <c r="AA560">
        <v>350</v>
      </c>
      <c r="AB560">
        <v>2.7</v>
      </c>
      <c r="AC560">
        <v>2.54</v>
      </c>
      <c r="AD560" s="1">
        <f t="shared" si="95"/>
        <v>0.16000000000000014</v>
      </c>
      <c r="AE560" s="1">
        <f t="shared" si="96"/>
        <v>0.53658536585365857</v>
      </c>
      <c r="AF560" s="3">
        <f t="shared" si="97"/>
        <v>0.13017751479289941</v>
      </c>
      <c r="AG560" s="1">
        <f t="shared" si="98"/>
        <v>0.80487804878048785</v>
      </c>
      <c r="AH560" s="3">
        <f t="shared" si="99"/>
        <v>0.18857142857142858</v>
      </c>
    </row>
    <row r="561" spans="1:34" x14ac:dyDescent="0.2">
      <c r="A561">
        <v>560</v>
      </c>
      <c r="B561">
        <v>2003</v>
      </c>
      <c r="C561" t="s">
        <v>22</v>
      </c>
      <c r="D561" t="s">
        <v>64</v>
      </c>
      <c r="F561">
        <f t="shared" si="91"/>
        <v>0</v>
      </c>
      <c r="G561">
        <f t="shared" si="92"/>
        <v>0</v>
      </c>
      <c r="H561">
        <f t="shared" si="93"/>
        <v>0</v>
      </c>
      <c r="I561">
        <f t="shared" si="94"/>
        <v>0</v>
      </c>
      <c r="J561">
        <v>82</v>
      </c>
      <c r="K561">
        <v>28</v>
      </c>
      <c r="L561">
        <v>35</v>
      </c>
      <c r="M561">
        <v>15</v>
      </c>
      <c r="N561">
        <v>4</v>
      </c>
      <c r="O561">
        <v>75</v>
      </c>
      <c r="P561" s="1">
        <f t="shared" si="100"/>
        <v>0.91463414634146345</v>
      </c>
      <c r="S561">
        <v>188</v>
      </c>
      <c r="T561">
        <v>221</v>
      </c>
      <c r="U561">
        <v>1192</v>
      </c>
      <c r="V561" s="2">
        <f t="shared" si="101"/>
        <v>14.536585365853659</v>
      </c>
      <c r="W561">
        <v>52</v>
      </c>
      <c r="X561">
        <v>310</v>
      </c>
      <c r="Y561">
        <v>12</v>
      </c>
      <c r="Z561">
        <v>51</v>
      </c>
      <c r="AA561">
        <v>373</v>
      </c>
      <c r="AB561">
        <v>2.29</v>
      </c>
      <c r="AC561">
        <v>2.7</v>
      </c>
      <c r="AD561" s="1">
        <f t="shared" si="95"/>
        <v>-0.41000000000000014</v>
      </c>
      <c r="AE561" s="1">
        <f t="shared" si="96"/>
        <v>0.63414634146341464</v>
      </c>
      <c r="AF561" s="3">
        <f t="shared" si="97"/>
        <v>0.16774193548387098</v>
      </c>
      <c r="AG561" s="1">
        <f t="shared" si="98"/>
        <v>0.62195121951219512</v>
      </c>
      <c r="AH561" s="3">
        <f t="shared" si="99"/>
        <v>0.13672922252010725</v>
      </c>
    </row>
    <row r="562" spans="1:34" x14ac:dyDescent="0.2">
      <c r="A562">
        <v>561</v>
      </c>
      <c r="B562">
        <v>2003</v>
      </c>
      <c r="C562" t="s">
        <v>22</v>
      </c>
      <c r="D562" t="s">
        <v>33</v>
      </c>
      <c r="F562">
        <f t="shared" si="91"/>
        <v>0</v>
      </c>
      <c r="G562">
        <f t="shared" si="92"/>
        <v>0</v>
      </c>
      <c r="H562">
        <f t="shared" si="93"/>
        <v>0</v>
      </c>
      <c r="I562">
        <f t="shared" si="94"/>
        <v>0</v>
      </c>
      <c r="J562">
        <v>82</v>
      </c>
      <c r="K562">
        <v>28</v>
      </c>
      <c r="L562">
        <v>29</v>
      </c>
      <c r="M562">
        <v>16</v>
      </c>
      <c r="N562">
        <v>9</v>
      </c>
      <c r="O562">
        <v>81</v>
      </c>
      <c r="P562" s="1">
        <f t="shared" si="100"/>
        <v>0.98780487804878048</v>
      </c>
      <c r="S562">
        <v>205</v>
      </c>
      <c r="T562">
        <v>217</v>
      </c>
      <c r="U562">
        <v>1163</v>
      </c>
      <c r="V562" s="2">
        <f t="shared" si="101"/>
        <v>14.182926829268293</v>
      </c>
      <c r="W562">
        <v>50</v>
      </c>
      <c r="X562">
        <v>356</v>
      </c>
      <c r="Y562">
        <v>4</v>
      </c>
      <c r="Z562">
        <v>65</v>
      </c>
      <c r="AA562">
        <v>336</v>
      </c>
      <c r="AB562">
        <v>2.5</v>
      </c>
      <c r="AC562">
        <v>2.65</v>
      </c>
      <c r="AD562" s="1">
        <f t="shared" si="95"/>
        <v>-0.14999999999999991</v>
      </c>
      <c r="AE562" s="1">
        <f t="shared" si="96"/>
        <v>0.6097560975609756</v>
      </c>
      <c r="AF562" s="3">
        <f t="shared" si="97"/>
        <v>0.1404494382022472</v>
      </c>
      <c r="AG562" s="1">
        <f t="shared" si="98"/>
        <v>0.79268292682926833</v>
      </c>
      <c r="AH562" s="3">
        <f t="shared" si="99"/>
        <v>0.19345238095238096</v>
      </c>
    </row>
    <row r="563" spans="1:34" x14ac:dyDescent="0.2">
      <c r="A563">
        <v>562</v>
      </c>
      <c r="B563">
        <v>2003</v>
      </c>
      <c r="C563" t="s">
        <v>22</v>
      </c>
      <c r="D563" t="s">
        <v>69</v>
      </c>
      <c r="F563">
        <f t="shared" si="91"/>
        <v>0</v>
      </c>
      <c r="G563">
        <f t="shared" si="92"/>
        <v>0</v>
      </c>
      <c r="H563">
        <f t="shared" si="93"/>
        <v>0</v>
      </c>
      <c r="I563">
        <f t="shared" si="94"/>
        <v>0</v>
      </c>
      <c r="J563">
        <v>82</v>
      </c>
      <c r="K563">
        <v>30</v>
      </c>
      <c r="L563">
        <v>29</v>
      </c>
      <c r="M563">
        <v>20</v>
      </c>
      <c r="N563">
        <v>3</v>
      </c>
      <c r="O563">
        <v>83</v>
      </c>
      <c r="P563" s="1">
        <f t="shared" si="100"/>
        <v>1.0121951219512195</v>
      </c>
      <c r="S563">
        <v>188</v>
      </c>
      <c r="T563">
        <v>183</v>
      </c>
      <c r="U563">
        <v>1035</v>
      </c>
      <c r="V563" s="2">
        <f t="shared" si="101"/>
        <v>12.621951219512194</v>
      </c>
      <c r="W563">
        <v>46</v>
      </c>
      <c r="X563">
        <v>339</v>
      </c>
      <c r="Y563">
        <v>7</v>
      </c>
      <c r="Z563">
        <v>44</v>
      </c>
      <c r="AA563">
        <v>285</v>
      </c>
      <c r="AB563">
        <v>2.29</v>
      </c>
      <c r="AC563">
        <v>2.23</v>
      </c>
      <c r="AD563" s="1">
        <f t="shared" si="95"/>
        <v>6.0000000000000053E-2</v>
      </c>
      <c r="AE563" s="1">
        <f t="shared" si="96"/>
        <v>0.56097560975609762</v>
      </c>
      <c r="AF563" s="3">
        <f t="shared" si="97"/>
        <v>0.13569321533923304</v>
      </c>
      <c r="AG563" s="1">
        <f t="shared" si="98"/>
        <v>0.53658536585365857</v>
      </c>
      <c r="AH563" s="3">
        <f t="shared" si="99"/>
        <v>0.15438596491228071</v>
      </c>
    </row>
    <row r="564" spans="1:34" x14ac:dyDescent="0.2">
      <c r="A564">
        <v>563</v>
      </c>
      <c r="B564">
        <v>2003</v>
      </c>
      <c r="C564" t="s">
        <v>22</v>
      </c>
      <c r="D564" t="s">
        <v>23</v>
      </c>
      <c r="E564" t="s">
        <v>62</v>
      </c>
      <c r="F564">
        <f t="shared" si="91"/>
        <v>1</v>
      </c>
      <c r="G564">
        <f t="shared" si="92"/>
        <v>1</v>
      </c>
      <c r="H564">
        <f t="shared" si="93"/>
        <v>0</v>
      </c>
      <c r="I564">
        <f t="shared" si="94"/>
        <v>0</v>
      </c>
      <c r="J564">
        <v>82</v>
      </c>
      <c r="K564">
        <v>41</v>
      </c>
      <c r="L564">
        <v>30</v>
      </c>
      <c r="M564">
        <v>7</v>
      </c>
      <c r="N564">
        <v>4</v>
      </c>
      <c r="O564">
        <v>93</v>
      </c>
      <c r="P564" s="1">
        <f t="shared" si="100"/>
        <v>1.1341463414634145</v>
      </c>
      <c r="S564">
        <v>208</v>
      </c>
      <c r="T564">
        <v>192</v>
      </c>
      <c r="U564">
        <v>1039</v>
      </c>
      <c r="V564" s="2">
        <f t="shared" si="101"/>
        <v>12.670731707317072</v>
      </c>
      <c r="W564">
        <v>55</v>
      </c>
      <c r="X564">
        <v>319</v>
      </c>
      <c r="Y564">
        <v>6</v>
      </c>
      <c r="Z564">
        <v>55</v>
      </c>
      <c r="AA564">
        <v>314</v>
      </c>
      <c r="AB564">
        <v>2.54</v>
      </c>
      <c r="AC564">
        <v>2.34</v>
      </c>
      <c r="AD564" s="1">
        <f t="shared" si="95"/>
        <v>0.20000000000000018</v>
      </c>
      <c r="AE564" s="1">
        <f t="shared" si="96"/>
        <v>0.67073170731707321</v>
      </c>
      <c r="AF564" s="3">
        <f t="shared" si="97"/>
        <v>0.17241379310344829</v>
      </c>
      <c r="AG564" s="1">
        <f t="shared" si="98"/>
        <v>0.67073170731707321</v>
      </c>
      <c r="AH564" s="3">
        <f t="shared" si="99"/>
        <v>0.1751592356687898</v>
      </c>
    </row>
    <row r="565" spans="1:34" x14ac:dyDescent="0.2">
      <c r="A565">
        <v>564</v>
      </c>
      <c r="B565">
        <v>2003</v>
      </c>
      <c r="C565" t="s">
        <v>22</v>
      </c>
      <c r="D565" t="s">
        <v>65</v>
      </c>
      <c r="E565" t="s">
        <v>63</v>
      </c>
      <c r="F565">
        <f t="shared" si="91"/>
        <v>1</v>
      </c>
      <c r="G565">
        <f t="shared" si="92"/>
        <v>0</v>
      </c>
      <c r="H565">
        <f t="shared" si="93"/>
        <v>0</v>
      </c>
      <c r="I565">
        <f t="shared" si="94"/>
        <v>0</v>
      </c>
      <c r="J565">
        <v>82</v>
      </c>
      <c r="K565">
        <v>38</v>
      </c>
      <c r="L565">
        <v>29</v>
      </c>
      <c r="M565">
        <v>11</v>
      </c>
      <c r="N565">
        <v>4</v>
      </c>
      <c r="O565">
        <v>91</v>
      </c>
      <c r="P565" s="1">
        <f t="shared" si="100"/>
        <v>1.1097560975609757</v>
      </c>
      <c r="S565">
        <v>216</v>
      </c>
      <c r="T565">
        <v>217</v>
      </c>
      <c r="U565">
        <v>1360</v>
      </c>
      <c r="V565" s="2">
        <f t="shared" si="101"/>
        <v>16.585365853658537</v>
      </c>
      <c r="W565">
        <v>72</v>
      </c>
      <c r="X565">
        <v>428</v>
      </c>
      <c r="Y565">
        <v>8</v>
      </c>
      <c r="Z565">
        <v>64</v>
      </c>
      <c r="AA565">
        <v>351</v>
      </c>
      <c r="AB565">
        <v>2.63</v>
      </c>
      <c r="AC565">
        <v>2.65</v>
      </c>
      <c r="AD565" s="1">
        <f t="shared" si="95"/>
        <v>-2.0000000000000018E-2</v>
      </c>
      <c r="AE565" s="1">
        <f t="shared" si="96"/>
        <v>0.87804878048780488</v>
      </c>
      <c r="AF565" s="3">
        <f t="shared" si="97"/>
        <v>0.16822429906542055</v>
      </c>
      <c r="AG565" s="1">
        <f t="shared" si="98"/>
        <v>0.78048780487804881</v>
      </c>
      <c r="AH565" s="3">
        <f t="shared" si="99"/>
        <v>0.18233618233618235</v>
      </c>
    </row>
    <row r="566" spans="1:34" x14ac:dyDescent="0.2">
      <c r="A566">
        <v>565</v>
      </c>
      <c r="B566">
        <v>2003</v>
      </c>
      <c r="C566" t="s">
        <v>22</v>
      </c>
      <c r="D566" t="s">
        <v>45</v>
      </c>
      <c r="E566" t="s">
        <v>63</v>
      </c>
      <c r="F566">
        <f t="shared" si="91"/>
        <v>1</v>
      </c>
      <c r="G566">
        <f t="shared" si="92"/>
        <v>0</v>
      </c>
      <c r="H566">
        <f t="shared" si="93"/>
        <v>0</v>
      </c>
      <c r="I566">
        <f t="shared" si="94"/>
        <v>0</v>
      </c>
      <c r="J566">
        <v>82</v>
      </c>
      <c r="K566">
        <v>43</v>
      </c>
      <c r="L566">
        <v>25</v>
      </c>
      <c r="M566">
        <v>12</v>
      </c>
      <c r="N566">
        <v>2</v>
      </c>
      <c r="O566">
        <v>100</v>
      </c>
      <c r="P566" s="1">
        <f t="shared" si="100"/>
        <v>1.2195121951219512</v>
      </c>
      <c r="S566">
        <v>213</v>
      </c>
      <c r="T566">
        <v>164</v>
      </c>
      <c r="U566">
        <v>894</v>
      </c>
      <c r="V566" s="2">
        <f t="shared" si="101"/>
        <v>10.902439024390244</v>
      </c>
      <c r="W566">
        <v>51</v>
      </c>
      <c r="X566">
        <v>312</v>
      </c>
      <c r="Y566">
        <v>5</v>
      </c>
      <c r="Z566">
        <v>39</v>
      </c>
      <c r="AA566">
        <v>266</v>
      </c>
      <c r="AB566">
        <v>2.6</v>
      </c>
      <c r="AC566">
        <v>2</v>
      </c>
      <c r="AD566" s="1">
        <f t="shared" si="95"/>
        <v>0.60000000000000009</v>
      </c>
      <c r="AE566" s="1">
        <f t="shared" si="96"/>
        <v>0.62195121951219512</v>
      </c>
      <c r="AF566" s="3">
        <f t="shared" si="97"/>
        <v>0.16346153846153846</v>
      </c>
      <c r="AG566" s="1">
        <f t="shared" si="98"/>
        <v>0.47560975609756095</v>
      </c>
      <c r="AH566" s="3">
        <f t="shared" si="99"/>
        <v>0.14661654135338345</v>
      </c>
    </row>
    <row r="567" spans="1:34" x14ac:dyDescent="0.2">
      <c r="A567">
        <v>566</v>
      </c>
      <c r="B567">
        <v>2003</v>
      </c>
      <c r="C567" t="s">
        <v>22</v>
      </c>
      <c r="D567" t="s">
        <v>43</v>
      </c>
      <c r="E567" t="s">
        <v>63</v>
      </c>
      <c r="F567">
        <f t="shared" si="91"/>
        <v>1</v>
      </c>
      <c r="G567">
        <f t="shared" si="92"/>
        <v>0</v>
      </c>
      <c r="H567">
        <f t="shared" si="93"/>
        <v>0</v>
      </c>
      <c r="I567">
        <f t="shared" si="94"/>
        <v>0</v>
      </c>
      <c r="J567">
        <v>82</v>
      </c>
      <c r="K567">
        <v>38</v>
      </c>
      <c r="L567">
        <v>29</v>
      </c>
      <c r="M567">
        <v>11</v>
      </c>
      <c r="N567">
        <v>4</v>
      </c>
      <c r="O567">
        <v>91</v>
      </c>
      <c r="P567" s="1">
        <f t="shared" si="100"/>
        <v>1.1097560975609757</v>
      </c>
      <c r="S567">
        <v>237</v>
      </c>
      <c r="T567">
        <v>210</v>
      </c>
      <c r="U567">
        <v>1168</v>
      </c>
      <c r="V567" s="2">
        <f t="shared" si="101"/>
        <v>14.24390243902439</v>
      </c>
      <c r="W567">
        <v>54</v>
      </c>
      <c r="X567">
        <v>325</v>
      </c>
      <c r="Y567">
        <v>5</v>
      </c>
      <c r="Z567">
        <v>52</v>
      </c>
      <c r="AA567">
        <v>359</v>
      </c>
      <c r="AB567">
        <v>2.89</v>
      </c>
      <c r="AC567">
        <v>2.56</v>
      </c>
      <c r="AD567" s="1">
        <f t="shared" si="95"/>
        <v>0.33000000000000007</v>
      </c>
      <c r="AE567" s="1">
        <f t="shared" si="96"/>
        <v>0.65853658536585369</v>
      </c>
      <c r="AF567" s="3">
        <f t="shared" si="97"/>
        <v>0.16615384615384615</v>
      </c>
      <c r="AG567" s="1">
        <f t="shared" si="98"/>
        <v>0.63414634146341464</v>
      </c>
      <c r="AH567" s="3">
        <f t="shared" si="99"/>
        <v>0.14484679665738162</v>
      </c>
    </row>
    <row r="568" spans="1:34" x14ac:dyDescent="0.2">
      <c r="A568">
        <v>567</v>
      </c>
      <c r="B568">
        <v>2003</v>
      </c>
      <c r="C568" t="s">
        <v>22</v>
      </c>
      <c r="D568" t="s">
        <v>32</v>
      </c>
      <c r="F568">
        <f t="shared" si="91"/>
        <v>0</v>
      </c>
      <c r="G568">
        <f t="shared" si="92"/>
        <v>0</v>
      </c>
      <c r="H568">
        <f t="shared" si="93"/>
        <v>0</v>
      </c>
      <c r="I568">
        <f t="shared" si="94"/>
        <v>0</v>
      </c>
      <c r="J568">
        <v>82</v>
      </c>
      <c r="K568">
        <v>27</v>
      </c>
      <c r="L568">
        <v>40</v>
      </c>
      <c r="M568">
        <v>7</v>
      </c>
      <c r="N568">
        <v>8</v>
      </c>
      <c r="O568">
        <v>69</v>
      </c>
      <c r="P568" s="1">
        <f t="shared" si="100"/>
        <v>0.84146341463414631</v>
      </c>
      <c r="S568">
        <v>206</v>
      </c>
      <c r="T568">
        <v>250</v>
      </c>
      <c r="U568">
        <v>1459</v>
      </c>
      <c r="V568" s="2">
        <f t="shared" si="101"/>
        <v>17.792682926829269</v>
      </c>
      <c r="W568">
        <v>46</v>
      </c>
      <c r="X568">
        <v>322</v>
      </c>
      <c r="Y568">
        <v>8</v>
      </c>
      <c r="Z568">
        <v>80</v>
      </c>
      <c r="AA568">
        <v>388</v>
      </c>
      <c r="AB568">
        <v>2.5099999999999998</v>
      </c>
      <c r="AC568">
        <v>3.05</v>
      </c>
      <c r="AD568" s="1">
        <f t="shared" si="95"/>
        <v>-0.54</v>
      </c>
      <c r="AE568" s="1">
        <f t="shared" si="96"/>
        <v>0.56097560975609762</v>
      </c>
      <c r="AF568" s="3">
        <f t="shared" si="97"/>
        <v>0.14285714285714285</v>
      </c>
      <c r="AG568" s="1">
        <f t="shared" si="98"/>
        <v>0.97560975609756095</v>
      </c>
      <c r="AH568" s="3">
        <f t="shared" si="99"/>
        <v>0.20618556701030927</v>
      </c>
    </row>
    <row r="569" spans="1:34" x14ac:dyDescent="0.2">
      <c r="A569">
        <v>568</v>
      </c>
      <c r="B569">
        <v>2003</v>
      </c>
      <c r="C569" t="s">
        <v>22</v>
      </c>
      <c r="D569" t="s">
        <v>59</v>
      </c>
      <c r="E569" t="s">
        <v>63</v>
      </c>
      <c r="F569">
        <f t="shared" si="91"/>
        <v>1</v>
      </c>
      <c r="G569">
        <f t="shared" si="92"/>
        <v>0</v>
      </c>
      <c r="H569">
        <f t="shared" si="93"/>
        <v>0</v>
      </c>
      <c r="I569">
        <f t="shared" si="94"/>
        <v>0</v>
      </c>
      <c r="J569">
        <v>82</v>
      </c>
      <c r="K569">
        <v>43</v>
      </c>
      <c r="L569">
        <v>23</v>
      </c>
      <c r="M569">
        <v>10</v>
      </c>
      <c r="N569">
        <v>6</v>
      </c>
      <c r="O569">
        <v>102</v>
      </c>
      <c r="P569" s="1">
        <f t="shared" si="100"/>
        <v>1.2439024390243902</v>
      </c>
      <c r="S569">
        <v>262</v>
      </c>
      <c r="T569">
        <v>189</v>
      </c>
      <c r="U569">
        <v>1270</v>
      </c>
      <c r="V569" s="2">
        <f t="shared" si="101"/>
        <v>15.487804878048781</v>
      </c>
      <c r="W569">
        <v>80</v>
      </c>
      <c r="X569">
        <v>370</v>
      </c>
      <c r="Y569">
        <v>8</v>
      </c>
      <c r="Z569">
        <v>57</v>
      </c>
      <c r="AA569">
        <v>347</v>
      </c>
      <c r="AB569">
        <v>3.2</v>
      </c>
      <c r="AC569">
        <v>2.2999999999999998</v>
      </c>
      <c r="AD569" s="1">
        <f t="shared" si="95"/>
        <v>0.90000000000000036</v>
      </c>
      <c r="AE569" s="1">
        <f t="shared" si="96"/>
        <v>0.97560975609756095</v>
      </c>
      <c r="AF569" s="3">
        <f t="shared" si="97"/>
        <v>0.21621621621621623</v>
      </c>
      <c r="AG569" s="1">
        <f t="shared" si="98"/>
        <v>0.69512195121951215</v>
      </c>
      <c r="AH569" s="3">
        <f t="shared" si="99"/>
        <v>0.16426512968299711</v>
      </c>
    </row>
    <row r="570" spans="1:34" x14ac:dyDescent="0.2">
      <c r="A570">
        <v>569</v>
      </c>
      <c r="B570">
        <v>2003</v>
      </c>
      <c r="C570" t="s">
        <v>22</v>
      </c>
      <c r="D570" t="s">
        <v>36</v>
      </c>
      <c r="E570" t="s">
        <v>57</v>
      </c>
      <c r="F570">
        <f t="shared" si="91"/>
        <v>1</v>
      </c>
      <c r="G570">
        <f t="shared" si="92"/>
        <v>1</v>
      </c>
      <c r="H570">
        <f t="shared" si="93"/>
        <v>1</v>
      </c>
      <c r="I570">
        <f t="shared" si="94"/>
        <v>0</v>
      </c>
      <c r="J570">
        <v>82</v>
      </c>
      <c r="K570">
        <v>40</v>
      </c>
      <c r="L570">
        <v>21</v>
      </c>
      <c r="M570">
        <v>15</v>
      </c>
      <c r="N570">
        <v>6</v>
      </c>
      <c r="O570">
        <v>101</v>
      </c>
      <c r="P570" s="1">
        <f t="shared" si="100"/>
        <v>1.2317073170731707</v>
      </c>
      <c r="S570">
        <v>229</v>
      </c>
      <c r="T570">
        <v>186</v>
      </c>
      <c r="U570">
        <v>1357</v>
      </c>
      <c r="V570" s="2">
        <f t="shared" si="101"/>
        <v>16.548780487804876</v>
      </c>
      <c r="W570">
        <v>65</v>
      </c>
      <c r="X570">
        <v>314</v>
      </c>
      <c r="Y570">
        <v>3</v>
      </c>
      <c r="Z570">
        <v>58</v>
      </c>
      <c r="AA570">
        <v>348</v>
      </c>
      <c r="AB570">
        <v>2.79</v>
      </c>
      <c r="AC570">
        <v>2.27</v>
      </c>
      <c r="AD570" s="1">
        <f t="shared" si="95"/>
        <v>0.52</v>
      </c>
      <c r="AE570" s="1">
        <f t="shared" si="96"/>
        <v>0.79268292682926833</v>
      </c>
      <c r="AF570" s="3">
        <f t="shared" si="97"/>
        <v>0.2070063694267516</v>
      </c>
      <c r="AG570" s="1">
        <f t="shared" si="98"/>
        <v>0.70731707317073167</v>
      </c>
      <c r="AH570" s="3">
        <f t="shared" si="99"/>
        <v>0.16666666666666666</v>
      </c>
    </row>
    <row r="571" spans="1:34" x14ac:dyDescent="0.2">
      <c r="A571">
        <v>570</v>
      </c>
      <c r="B571">
        <v>2003</v>
      </c>
      <c r="C571" t="s">
        <v>22</v>
      </c>
      <c r="D571" t="s">
        <v>54</v>
      </c>
      <c r="F571">
        <f t="shared" si="91"/>
        <v>0</v>
      </c>
      <c r="G571">
        <f t="shared" si="92"/>
        <v>0</v>
      </c>
      <c r="H571">
        <f t="shared" si="93"/>
        <v>0</v>
      </c>
      <c r="I571">
        <f t="shared" si="94"/>
        <v>0</v>
      </c>
      <c r="J571">
        <v>82</v>
      </c>
      <c r="K571">
        <v>22</v>
      </c>
      <c r="L571">
        <v>36</v>
      </c>
      <c r="M571">
        <v>18</v>
      </c>
      <c r="N571">
        <v>6</v>
      </c>
      <c r="O571">
        <v>68</v>
      </c>
      <c r="P571" s="1">
        <f t="shared" si="100"/>
        <v>0.82926829268292679</v>
      </c>
      <c r="S571">
        <v>188</v>
      </c>
      <c r="T571">
        <v>245</v>
      </c>
      <c r="U571">
        <v>1300</v>
      </c>
      <c r="V571" s="2">
        <f t="shared" si="101"/>
        <v>15.853658536585366</v>
      </c>
      <c r="W571">
        <v>51</v>
      </c>
      <c r="X571">
        <v>358</v>
      </c>
      <c r="Y571">
        <v>8</v>
      </c>
      <c r="Z571">
        <v>71</v>
      </c>
      <c r="AA571">
        <v>398</v>
      </c>
      <c r="AB571">
        <v>2.29</v>
      </c>
      <c r="AC571">
        <v>2.99</v>
      </c>
      <c r="AD571" s="1">
        <f t="shared" si="95"/>
        <v>-0.70000000000000018</v>
      </c>
      <c r="AE571" s="1">
        <f t="shared" si="96"/>
        <v>0.62195121951219512</v>
      </c>
      <c r="AF571" s="3">
        <f t="shared" si="97"/>
        <v>0.14245810055865921</v>
      </c>
      <c r="AG571" s="1">
        <f t="shared" si="98"/>
        <v>0.86585365853658536</v>
      </c>
      <c r="AH571" s="3">
        <f t="shared" si="99"/>
        <v>0.17839195979899497</v>
      </c>
    </row>
    <row r="572" spans="1:34" x14ac:dyDescent="0.2">
      <c r="A572">
        <v>571</v>
      </c>
      <c r="B572">
        <v>2003</v>
      </c>
      <c r="C572" t="s">
        <v>22</v>
      </c>
      <c r="D572" t="s">
        <v>37</v>
      </c>
      <c r="F572">
        <f t="shared" si="91"/>
        <v>0</v>
      </c>
      <c r="G572">
        <f t="shared" si="92"/>
        <v>0</v>
      </c>
      <c r="H572">
        <f t="shared" si="93"/>
        <v>0</v>
      </c>
      <c r="I572">
        <f t="shared" si="94"/>
        <v>0</v>
      </c>
      <c r="J572">
        <v>82</v>
      </c>
      <c r="K572">
        <v>23</v>
      </c>
      <c r="L572">
        <v>47</v>
      </c>
      <c r="M572">
        <v>8</v>
      </c>
      <c r="N572">
        <v>4</v>
      </c>
      <c r="O572">
        <v>58</v>
      </c>
      <c r="P572" s="1">
        <f t="shared" si="100"/>
        <v>0.70731707317073167</v>
      </c>
      <c r="S572">
        <v>190</v>
      </c>
      <c r="T572">
        <v>303</v>
      </c>
      <c r="U572">
        <v>1270</v>
      </c>
      <c r="V572" s="2">
        <f t="shared" si="101"/>
        <v>15.487804878048781</v>
      </c>
      <c r="W572">
        <v>65</v>
      </c>
      <c r="X572">
        <v>360</v>
      </c>
      <c r="Y572">
        <v>15</v>
      </c>
      <c r="Z572">
        <v>84</v>
      </c>
      <c r="AA572">
        <v>369</v>
      </c>
      <c r="AB572">
        <v>2.3199999999999998</v>
      </c>
      <c r="AC572">
        <v>3.7</v>
      </c>
      <c r="AD572" s="1">
        <f t="shared" si="95"/>
        <v>-1.3800000000000003</v>
      </c>
      <c r="AE572" s="1">
        <f t="shared" si="96"/>
        <v>0.79268292682926833</v>
      </c>
      <c r="AF572" s="3">
        <f t="shared" si="97"/>
        <v>0.18055555555555555</v>
      </c>
      <c r="AG572" s="1">
        <f t="shared" si="98"/>
        <v>1.024390243902439</v>
      </c>
      <c r="AH572" s="3">
        <f t="shared" si="99"/>
        <v>0.22764227642276422</v>
      </c>
    </row>
    <row r="573" spans="1:34" x14ac:dyDescent="0.2">
      <c r="A573">
        <v>572</v>
      </c>
      <c r="B573">
        <v>2003</v>
      </c>
      <c r="C573" t="s">
        <v>22</v>
      </c>
      <c r="D573" t="s">
        <v>58</v>
      </c>
      <c r="E573" t="s">
        <v>57</v>
      </c>
      <c r="F573">
        <f t="shared" si="91"/>
        <v>1</v>
      </c>
      <c r="G573">
        <f t="shared" si="92"/>
        <v>1</v>
      </c>
      <c r="H573">
        <f t="shared" si="93"/>
        <v>1</v>
      </c>
      <c r="I573">
        <f t="shared" si="94"/>
        <v>0</v>
      </c>
      <c r="J573">
        <v>82</v>
      </c>
      <c r="K573">
        <v>43</v>
      </c>
      <c r="L573">
        <v>21</v>
      </c>
      <c r="M573">
        <v>12</v>
      </c>
      <c r="N573">
        <v>6</v>
      </c>
      <c r="O573">
        <v>104</v>
      </c>
      <c r="P573" s="1">
        <f t="shared" si="100"/>
        <v>1.2682926829268293</v>
      </c>
      <c r="S573">
        <v>219</v>
      </c>
      <c r="T573">
        <v>183</v>
      </c>
      <c r="U573">
        <v>1091</v>
      </c>
      <c r="V573" s="2">
        <f t="shared" si="101"/>
        <v>13.304878048780488</v>
      </c>
      <c r="W573">
        <v>56</v>
      </c>
      <c r="X573">
        <v>337</v>
      </c>
      <c r="Y573">
        <v>9</v>
      </c>
      <c r="Z573">
        <v>47</v>
      </c>
      <c r="AA573">
        <v>319</v>
      </c>
      <c r="AB573">
        <v>2.67</v>
      </c>
      <c r="AC573">
        <v>2.23</v>
      </c>
      <c r="AD573" s="1">
        <f t="shared" si="95"/>
        <v>0.43999999999999995</v>
      </c>
      <c r="AE573" s="1">
        <f t="shared" si="96"/>
        <v>0.68292682926829273</v>
      </c>
      <c r="AF573" s="3">
        <f t="shared" si="97"/>
        <v>0.16617210682492581</v>
      </c>
      <c r="AG573" s="1">
        <f t="shared" si="98"/>
        <v>0.57317073170731703</v>
      </c>
      <c r="AH573" s="3">
        <f t="shared" si="99"/>
        <v>0.14733542319749215</v>
      </c>
    </row>
    <row r="574" spans="1:34" x14ac:dyDescent="0.2">
      <c r="A574">
        <v>573</v>
      </c>
      <c r="B574">
        <v>2003</v>
      </c>
      <c r="C574" t="s">
        <v>22</v>
      </c>
      <c r="D574" t="s">
        <v>38</v>
      </c>
      <c r="E574" t="s">
        <v>63</v>
      </c>
      <c r="F574">
        <f t="shared" si="91"/>
        <v>1</v>
      </c>
      <c r="G574">
        <f t="shared" si="92"/>
        <v>0</v>
      </c>
      <c r="H574">
        <f t="shared" si="93"/>
        <v>0</v>
      </c>
      <c r="I574">
        <f t="shared" si="94"/>
        <v>0</v>
      </c>
      <c r="J574">
        <v>82</v>
      </c>
      <c r="K574">
        <v>39</v>
      </c>
      <c r="L574">
        <v>30</v>
      </c>
      <c r="M574">
        <v>11</v>
      </c>
      <c r="N574">
        <v>2</v>
      </c>
      <c r="O574">
        <v>91</v>
      </c>
      <c r="P574" s="1">
        <f t="shared" si="100"/>
        <v>1.1097560975609757</v>
      </c>
      <c r="S574">
        <v>191</v>
      </c>
      <c r="T574">
        <v>198</v>
      </c>
      <c r="U574">
        <v>1274</v>
      </c>
      <c r="V574" s="2">
        <f t="shared" si="101"/>
        <v>15.536585365853659</v>
      </c>
      <c r="W574">
        <v>61</v>
      </c>
      <c r="X574">
        <v>341</v>
      </c>
      <c r="Y574">
        <v>11</v>
      </c>
      <c r="Z574">
        <v>57</v>
      </c>
      <c r="AA574">
        <v>369</v>
      </c>
      <c r="AB574">
        <v>2.33</v>
      </c>
      <c r="AC574">
        <v>2.41</v>
      </c>
      <c r="AD574" s="1">
        <f t="shared" si="95"/>
        <v>-8.0000000000000071E-2</v>
      </c>
      <c r="AE574" s="1">
        <f t="shared" si="96"/>
        <v>0.74390243902439024</v>
      </c>
      <c r="AF574" s="3">
        <f t="shared" si="97"/>
        <v>0.17888563049853373</v>
      </c>
      <c r="AG574" s="1">
        <f t="shared" si="98"/>
        <v>0.69512195121951215</v>
      </c>
      <c r="AH574" s="3">
        <f t="shared" si="99"/>
        <v>0.15447154471544716</v>
      </c>
    </row>
    <row r="575" spans="1:34" x14ac:dyDescent="0.2">
      <c r="A575">
        <v>574</v>
      </c>
      <c r="B575">
        <v>2003</v>
      </c>
      <c r="C575" t="s">
        <v>22</v>
      </c>
      <c r="D575" t="s">
        <v>60</v>
      </c>
      <c r="E575" t="s">
        <v>25</v>
      </c>
      <c r="F575">
        <f t="shared" si="91"/>
        <v>1</v>
      </c>
      <c r="G575">
        <f t="shared" si="92"/>
        <v>1</v>
      </c>
      <c r="H575">
        <f t="shared" si="93"/>
        <v>1</v>
      </c>
      <c r="I575">
        <f t="shared" si="94"/>
        <v>1</v>
      </c>
      <c r="J575">
        <v>82</v>
      </c>
      <c r="K575">
        <v>46</v>
      </c>
      <c r="L575">
        <v>22</v>
      </c>
      <c r="M575">
        <v>8</v>
      </c>
      <c r="N575">
        <v>6</v>
      </c>
      <c r="O575">
        <v>106</v>
      </c>
      <c r="P575" s="1">
        <f t="shared" si="100"/>
        <v>1.2926829268292683</v>
      </c>
      <c r="S575">
        <v>245</v>
      </c>
      <c r="T575">
        <v>192</v>
      </c>
      <c r="U575">
        <v>985</v>
      </c>
      <c r="V575" s="2">
        <f t="shared" si="101"/>
        <v>12.012195121951219</v>
      </c>
      <c r="W575">
        <v>55</v>
      </c>
      <c r="X575">
        <v>339</v>
      </c>
      <c r="Y575">
        <v>4</v>
      </c>
      <c r="Z575">
        <v>42</v>
      </c>
      <c r="AA575">
        <v>278</v>
      </c>
      <c r="AB575">
        <v>2.99</v>
      </c>
      <c r="AC575">
        <v>2.34</v>
      </c>
      <c r="AD575" s="1">
        <f t="shared" si="95"/>
        <v>0.65000000000000036</v>
      </c>
      <c r="AE575" s="1">
        <f t="shared" si="96"/>
        <v>0.67073170731707321</v>
      </c>
      <c r="AF575" s="3">
        <f t="shared" si="97"/>
        <v>0.16224188790560473</v>
      </c>
      <c r="AG575" s="1">
        <f t="shared" si="98"/>
        <v>0.51219512195121952</v>
      </c>
      <c r="AH575" s="3">
        <f t="shared" si="99"/>
        <v>0.15107913669064749</v>
      </c>
    </row>
    <row r="576" spans="1:34" x14ac:dyDescent="0.2">
      <c r="A576">
        <v>575</v>
      </c>
      <c r="B576">
        <v>2003</v>
      </c>
      <c r="C576" t="s">
        <v>22</v>
      </c>
      <c r="D576" t="s">
        <v>24</v>
      </c>
      <c r="E576" t="s">
        <v>62</v>
      </c>
      <c r="F576">
        <f t="shared" si="91"/>
        <v>1</v>
      </c>
      <c r="G576">
        <f t="shared" si="92"/>
        <v>1</v>
      </c>
      <c r="H576">
        <f t="shared" si="93"/>
        <v>0</v>
      </c>
      <c r="I576">
        <f t="shared" si="94"/>
        <v>0</v>
      </c>
      <c r="J576">
        <v>82</v>
      </c>
      <c r="K576">
        <v>45</v>
      </c>
      <c r="L576">
        <v>24</v>
      </c>
      <c r="M576">
        <v>10</v>
      </c>
      <c r="N576">
        <v>3</v>
      </c>
      <c r="O576">
        <v>103</v>
      </c>
      <c r="P576" s="1">
        <f t="shared" si="100"/>
        <v>1.2560975609756098</v>
      </c>
      <c r="S576">
        <v>242</v>
      </c>
      <c r="T576">
        <v>204</v>
      </c>
      <c r="U576">
        <v>1452</v>
      </c>
      <c r="V576" s="2">
        <f t="shared" si="101"/>
        <v>17.707317073170731</v>
      </c>
      <c r="W576">
        <v>75</v>
      </c>
      <c r="X576">
        <v>373</v>
      </c>
      <c r="Y576">
        <v>8</v>
      </c>
      <c r="Z576">
        <v>64</v>
      </c>
      <c r="AA576">
        <v>386</v>
      </c>
      <c r="AB576">
        <v>2.95</v>
      </c>
      <c r="AC576">
        <v>2.4900000000000002</v>
      </c>
      <c r="AD576" s="1">
        <f t="shared" si="95"/>
        <v>0.45999999999999996</v>
      </c>
      <c r="AE576" s="1">
        <f t="shared" si="96"/>
        <v>0.91463414634146345</v>
      </c>
      <c r="AF576" s="3">
        <f t="shared" si="97"/>
        <v>0.20107238605898123</v>
      </c>
      <c r="AG576" s="1">
        <f t="shared" si="98"/>
        <v>0.78048780487804881</v>
      </c>
      <c r="AH576" s="3">
        <f t="shared" si="99"/>
        <v>0.16580310880829016</v>
      </c>
    </row>
    <row r="577" spans="1:34" x14ac:dyDescent="0.2">
      <c r="A577">
        <v>576</v>
      </c>
      <c r="B577">
        <v>2003</v>
      </c>
      <c r="C577" t="s">
        <v>22</v>
      </c>
      <c r="D577" t="s">
        <v>40</v>
      </c>
      <c r="E577" t="s">
        <v>63</v>
      </c>
      <c r="F577">
        <f t="shared" si="91"/>
        <v>1</v>
      </c>
      <c r="G577">
        <f t="shared" si="92"/>
        <v>0</v>
      </c>
      <c r="H577">
        <f t="shared" si="93"/>
        <v>0</v>
      </c>
      <c r="I577">
        <f t="shared" si="94"/>
        <v>0</v>
      </c>
      <c r="J577">
        <v>82</v>
      </c>
      <c r="K577">
        <v>43</v>
      </c>
      <c r="L577">
        <v>24</v>
      </c>
      <c r="M577">
        <v>10</v>
      </c>
      <c r="N577">
        <v>5</v>
      </c>
      <c r="O577">
        <v>101</v>
      </c>
      <c r="P577" s="1">
        <f t="shared" si="100"/>
        <v>1.2317073170731707</v>
      </c>
      <c r="S577">
        <v>235</v>
      </c>
      <c r="T577">
        <v>194</v>
      </c>
      <c r="U577">
        <v>1274</v>
      </c>
      <c r="V577" s="2">
        <f t="shared" si="101"/>
        <v>15.536585365853659</v>
      </c>
      <c r="W577">
        <v>56</v>
      </c>
      <c r="X577">
        <v>376</v>
      </c>
      <c r="Y577">
        <v>8</v>
      </c>
      <c r="Z577">
        <v>50</v>
      </c>
      <c r="AA577">
        <v>360</v>
      </c>
      <c r="AB577">
        <v>2.87</v>
      </c>
      <c r="AC577">
        <v>2.37</v>
      </c>
      <c r="AD577" s="1">
        <f t="shared" si="95"/>
        <v>0.5</v>
      </c>
      <c r="AE577" s="1">
        <f t="shared" si="96"/>
        <v>0.68292682926829273</v>
      </c>
      <c r="AF577" s="3">
        <f t="shared" si="97"/>
        <v>0.14893617021276595</v>
      </c>
      <c r="AG577" s="1">
        <f t="shared" si="98"/>
        <v>0.6097560975609756</v>
      </c>
      <c r="AH577" s="3">
        <f t="shared" si="99"/>
        <v>0.1388888888888889</v>
      </c>
    </row>
    <row r="578" spans="1:34" x14ac:dyDescent="0.2">
      <c r="A578">
        <v>577</v>
      </c>
      <c r="B578">
        <v>2003</v>
      </c>
      <c r="C578" t="s">
        <v>22</v>
      </c>
      <c r="D578" t="s">
        <v>46</v>
      </c>
      <c r="F578">
        <f t="shared" si="91"/>
        <v>0</v>
      </c>
      <c r="G578">
        <f t="shared" si="92"/>
        <v>0</v>
      </c>
      <c r="H578">
        <f t="shared" si="93"/>
        <v>0</v>
      </c>
      <c r="I578">
        <f t="shared" si="94"/>
        <v>0</v>
      </c>
      <c r="J578">
        <v>82</v>
      </c>
      <c r="K578">
        <v>23</v>
      </c>
      <c r="L578">
        <v>46</v>
      </c>
      <c r="M578">
        <v>10</v>
      </c>
      <c r="N578">
        <v>3</v>
      </c>
      <c r="O578">
        <v>59</v>
      </c>
      <c r="P578" s="1">
        <f t="shared" si="100"/>
        <v>0.71951219512195119</v>
      </c>
      <c r="S578">
        <v>186</v>
      </c>
      <c r="T578">
        <v>253</v>
      </c>
      <c r="U578">
        <v>1282</v>
      </c>
      <c r="V578" s="2">
        <f t="shared" si="101"/>
        <v>15.634146341463415</v>
      </c>
      <c r="W578">
        <v>64</v>
      </c>
      <c r="X578">
        <v>334</v>
      </c>
      <c r="Y578">
        <v>5</v>
      </c>
      <c r="Z578">
        <v>75</v>
      </c>
      <c r="AA578">
        <v>401</v>
      </c>
      <c r="AB578">
        <v>2.27</v>
      </c>
      <c r="AC578">
        <v>3.09</v>
      </c>
      <c r="AD578" s="1">
        <f t="shared" si="95"/>
        <v>-0.81999999999999984</v>
      </c>
      <c r="AE578" s="1">
        <f t="shared" si="96"/>
        <v>0.78048780487804881</v>
      </c>
      <c r="AF578" s="3">
        <f t="shared" si="97"/>
        <v>0.19161676646706588</v>
      </c>
      <c r="AG578" s="1">
        <f t="shared" si="98"/>
        <v>0.91463414634146345</v>
      </c>
      <c r="AH578" s="3">
        <f t="shared" si="99"/>
        <v>0.18703241895261846</v>
      </c>
    </row>
    <row r="579" spans="1:34" x14ac:dyDescent="0.2">
      <c r="A579">
        <v>578</v>
      </c>
      <c r="B579">
        <v>2005</v>
      </c>
      <c r="C579" t="s">
        <v>22</v>
      </c>
      <c r="D579" t="s">
        <v>61</v>
      </c>
      <c r="E579" t="s">
        <v>57</v>
      </c>
      <c r="F579">
        <f t="shared" ref="F579:F642" si="102">IF(E579="",0,1)</f>
        <v>1</v>
      </c>
      <c r="G579">
        <f t="shared" ref="G579:G642" si="103">IF(OR(E579="CSF",E579="DF",E579="QF", E579="CF",E579="SF",E579="F",E579="SC"),1,0)</f>
        <v>1</v>
      </c>
      <c r="H579">
        <f t="shared" ref="H579:H642" si="104">IF(OR(E579="CF",E579="SF",E579="F", E579="SC"),1,0)</f>
        <v>1</v>
      </c>
      <c r="I579">
        <f t="shared" ref="I579:I642" si="105">IF(OR(E579="F", E579="SC"),1,0)</f>
        <v>0</v>
      </c>
      <c r="J579">
        <v>82</v>
      </c>
      <c r="K579">
        <v>43</v>
      </c>
      <c r="L579">
        <v>27</v>
      </c>
      <c r="N579">
        <v>12</v>
      </c>
      <c r="O579">
        <v>98</v>
      </c>
      <c r="P579" s="1">
        <f t="shared" si="100"/>
        <v>1.1951219512195121</v>
      </c>
      <c r="Q579">
        <v>3</v>
      </c>
      <c r="R579">
        <v>7</v>
      </c>
      <c r="S579">
        <v>254</v>
      </c>
      <c r="T579">
        <v>229</v>
      </c>
      <c r="U579">
        <v>1459</v>
      </c>
      <c r="V579" s="2">
        <f t="shared" si="101"/>
        <v>17.792682926829269</v>
      </c>
      <c r="W579">
        <v>87</v>
      </c>
      <c r="X579">
        <v>480</v>
      </c>
      <c r="Y579">
        <v>13</v>
      </c>
      <c r="Z579">
        <v>84</v>
      </c>
      <c r="AA579">
        <v>510</v>
      </c>
      <c r="AB579">
        <v>3.1</v>
      </c>
      <c r="AC579">
        <v>2.79</v>
      </c>
      <c r="AD579" s="1">
        <f t="shared" ref="AD579:AD642" si="106">AB579-AC579</f>
        <v>0.31000000000000005</v>
      </c>
      <c r="AE579" s="1">
        <f t="shared" ref="AE579:AE642" si="107">W579/J579</f>
        <v>1.0609756097560976</v>
      </c>
      <c r="AF579" s="3">
        <f t="shared" ref="AF579:AF642" si="108">W579/X579</f>
        <v>0.18124999999999999</v>
      </c>
      <c r="AG579" s="1">
        <f t="shared" ref="AG579:AG642" si="109">Z579/J579</f>
        <v>1.024390243902439</v>
      </c>
      <c r="AH579" s="3">
        <f t="shared" ref="AH579:AH642" si="110">Z579/AA579</f>
        <v>0.16470588235294117</v>
      </c>
    </row>
    <row r="580" spans="1:34" x14ac:dyDescent="0.2">
      <c r="A580">
        <v>579</v>
      </c>
      <c r="B580">
        <v>2005</v>
      </c>
      <c r="C580" t="s">
        <v>22</v>
      </c>
      <c r="D580" t="s">
        <v>66</v>
      </c>
      <c r="F580">
        <f t="shared" si="102"/>
        <v>0</v>
      </c>
      <c r="G580">
        <f t="shared" si="103"/>
        <v>0</v>
      </c>
      <c r="H580">
        <f t="shared" si="104"/>
        <v>0</v>
      </c>
      <c r="I580">
        <f t="shared" si="105"/>
        <v>0</v>
      </c>
      <c r="J580">
        <v>82</v>
      </c>
      <c r="K580">
        <v>41</v>
      </c>
      <c r="L580">
        <v>33</v>
      </c>
      <c r="N580">
        <v>8</v>
      </c>
      <c r="O580">
        <v>90</v>
      </c>
      <c r="P580" s="1">
        <f t="shared" ref="P580:P643" si="111">O580/J580</f>
        <v>1.0975609756097562</v>
      </c>
      <c r="Q580">
        <v>5</v>
      </c>
      <c r="R580">
        <v>5</v>
      </c>
      <c r="S580">
        <v>281</v>
      </c>
      <c r="T580">
        <v>275</v>
      </c>
      <c r="U580">
        <v>1344</v>
      </c>
      <c r="V580" s="2">
        <f t="shared" ref="V580:V643" si="112">U580/J580</f>
        <v>16.390243902439025</v>
      </c>
      <c r="W580">
        <v>100</v>
      </c>
      <c r="X580">
        <v>527</v>
      </c>
      <c r="Y580">
        <v>10</v>
      </c>
      <c r="Z580">
        <v>102</v>
      </c>
      <c r="AA580">
        <v>492</v>
      </c>
      <c r="AB580">
        <v>3.43</v>
      </c>
      <c r="AC580">
        <v>3.35</v>
      </c>
      <c r="AD580" s="1">
        <f t="shared" si="106"/>
        <v>8.0000000000000071E-2</v>
      </c>
      <c r="AE580" s="1">
        <f t="shared" si="107"/>
        <v>1.2195121951219512</v>
      </c>
      <c r="AF580" s="3">
        <f t="shared" si="108"/>
        <v>0.18975332068311196</v>
      </c>
      <c r="AG580" s="1">
        <f t="shared" si="109"/>
        <v>1.2439024390243902</v>
      </c>
      <c r="AH580" s="3">
        <f t="shared" si="110"/>
        <v>0.2073170731707317</v>
      </c>
    </row>
    <row r="581" spans="1:34" x14ac:dyDescent="0.2">
      <c r="A581">
        <v>580</v>
      </c>
      <c r="B581">
        <v>2005</v>
      </c>
      <c r="C581" t="s">
        <v>22</v>
      </c>
      <c r="D581" t="s">
        <v>26</v>
      </c>
      <c r="F581">
        <f t="shared" si="102"/>
        <v>0</v>
      </c>
      <c r="G581">
        <f t="shared" si="103"/>
        <v>0</v>
      </c>
      <c r="H581">
        <f t="shared" si="104"/>
        <v>0</v>
      </c>
      <c r="I581">
        <f t="shared" si="105"/>
        <v>0</v>
      </c>
      <c r="J581">
        <v>82</v>
      </c>
      <c r="K581">
        <v>29</v>
      </c>
      <c r="L581">
        <v>37</v>
      </c>
      <c r="N581">
        <v>16</v>
      </c>
      <c r="O581">
        <v>74</v>
      </c>
      <c r="P581" s="1">
        <f t="shared" si="111"/>
        <v>0.90243902439024393</v>
      </c>
      <c r="Q581">
        <v>2</v>
      </c>
      <c r="R581">
        <v>8</v>
      </c>
      <c r="S581">
        <v>230</v>
      </c>
      <c r="T581">
        <v>266</v>
      </c>
      <c r="U581">
        <v>1174</v>
      </c>
      <c r="V581" s="2">
        <f t="shared" si="112"/>
        <v>14.317073170731707</v>
      </c>
      <c r="W581">
        <v>62</v>
      </c>
      <c r="X581">
        <v>418</v>
      </c>
      <c r="Y581">
        <v>10</v>
      </c>
      <c r="Z581">
        <v>78</v>
      </c>
      <c r="AA581">
        <v>479</v>
      </c>
      <c r="AB581">
        <v>2.8</v>
      </c>
      <c r="AC581">
        <v>3.24</v>
      </c>
      <c r="AD581" s="1">
        <f t="shared" si="106"/>
        <v>-0.44000000000000039</v>
      </c>
      <c r="AE581" s="1">
        <f t="shared" si="107"/>
        <v>0.75609756097560976</v>
      </c>
      <c r="AF581" s="3">
        <f t="shared" si="108"/>
        <v>0.14832535885167464</v>
      </c>
      <c r="AG581" s="1">
        <f t="shared" si="109"/>
        <v>0.95121951219512191</v>
      </c>
      <c r="AH581" s="3">
        <f t="shared" si="110"/>
        <v>0.162839248434238</v>
      </c>
    </row>
    <row r="582" spans="1:34" x14ac:dyDescent="0.2">
      <c r="A582">
        <v>581</v>
      </c>
      <c r="B582">
        <v>2005</v>
      </c>
      <c r="C582" t="s">
        <v>22</v>
      </c>
      <c r="D582" t="s">
        <v>39</v>
      </c>
      <c r="E582" t="s">
        <v>57</v>
      </c>
      <c r="F582">
        <f t="shared" si="102"/>
        <v>1</v>
      </c>
      <c r="G582">
        <f t="shared" si="103"/>
        <v>1</v>
      </c>
      <c r="H582">
        <f t="shared" si="104"/>
        <v>1</v>
      </c>
      <c r="I582">
        <f t="shared" si="105"/>
        <v>0</v>
      </c>
      <c r="J582">
        <v>82</v>
      </c>
      <c r="K582">
        <v>52</v>
      </c>
      <c r="L582">
        <v>24</v>
      </c>
      <c r="N582">
        <v>6</v>
      </c>
      <c r="O582">
        <v>110</v>
      </c>
      <c r="P582" s="1">
        <f t="shared" si="111"/>
        <v>1.3414634146341464</v>
      </c>
      <c r="Q582">
        <v>5</v>
      </c>
      <c r="R582">
        <v>5</v>
      </c>
      <c r="S582">
        <v>281</v>
      </c>
      <c r="T582">
        <v>239</v>
      </c>
      <c r="U582">
        <v>1164</v>
      </c>
      <c r="V582" s="2">
        <f t="shared" si="112"/>
        <v>14.195121951219512</v>
      </c>
      <c r="W582">
        <v>101</v>
      </c>
      <c r="X582">
        <v>477</v>
      </c>
      <c r="Y582">
        <v>17</v>
      </c>
      <c r="Z582">
        <v>59</v>
      </c>
      <c r="AA582">
        <v>439</v>
      </c>
      <c r="AB582">
        <v>3.43</v>
      </c>
      <c r="AC582">
        <v>2.91</v>
      </c>
      <c r="AD582" s="1">
        <f t="shared" si="106"/>
        <v>0.52</v>
      </c>
      <c r="AE582" s="1">
        <f t="shared" si="107"/>
        <v>1.2317073170731707</v>
      </c>
      <c r="AF582" s="3">
        <f t="shared" si="108"/>
        <v>0.21174004192872117</v>
      </c>
      <c r="AG582" s="1">
        <f t="shared" si="109"/>
        <v>0.71951219512195119</v>
      </c>
      <c r="AH582" s="3">
        <f t="shared" si="110"/>
        <v>0.13439635535307518</v>
      </c>
    </row>
    <row r="583" spans="1:34" x14ac:dyDescent="0.2">
      <c r="A583">
        <v>582</v>
      </c>
      <c r="B583">
        <v>2005</v>
      </c>
      <c r="C583" t="s">
        <v>22</v>
      </c>
      <c r="D583" t="s">
        <v>42</v>
      </c>
      <c r="E583" t="s">
        <v>63</v>
      </c>
      <c r="F583">
        <f t="shared" si="102"/>
        <v>1</v>
      </c>
      <c r="G583">
        <f t="shared" si="103"/>
        <v>0</v>
      </c>
      <c r="H583">
        <f t="shared" si="104"/>
        <v>0</v>
      </c>
      <c r="I583">
        <f t="shared" si="105"/>
        <v>0</v>
      </c>
      <c r="J583">
        <v>82</v>
      </c>
      <c r="K583">
        <v>46</v>
      </c>
      <c r="L583">
        <v>25</v>
      </c>
      <c r="N583">
        <v>11</v>
      </c>
      <c r="O583">
        <v>103</v>
      </c>
      <c r="P583" s="1">
        <f t="shared" si="111"/>
        <v>1.2560975609756098</v>
      </c>
      <c r="Q583">
        <v>2</v>
      </c>
      <c r="R583">
        <v>7</v>
      </c>
      <c r="S583">
        <v>218</v>
      </c>
      <c r="T583">
        <v>200</v>
      </c>
      <c r="U583">
        <v>1482</v>
      </c>
      <c r="V583" s="2">
        <f t="shared" si="112"/>
        <v>18.073170731707318</v>
      </c>
      <c r="W583">
        <v>87</v>
      </c>
      <c r="X583">
        <v>478</v>
      </c>
      <c r="Y583">
        <v>7</v>
      </c>
      <c r="Z583">
        <v>80</v>
      </c>
      <c r="AA583">
        <v>508</v>
      </c>
      <c r="AB583">
        <v>2.66</v>
      </c>
      <c r="AC583">
        <v>2.44</v>
      </c>
      <c r="AD583" s="1">
        <f t="shared" si="106"/>
        <v>0.2200000000000002</v>
      </c>
      <c r="AE583" s="1">
        <f t="shared" si="107"/>
        <v>1.0609756097560976</v>
      </c>
      <c r="AF583" s="3">
        <f t="shared" si="108"/>
        <v>0.18200836820083682</v>
      </c>
      <c r="AG583" s="1">
        <f t="shared" si="109"/>
        <v>0.97560975609756095</v>
      </c>
      <c r="AH583" s="3">
        <f t="shared" si="110"/>
        <v>0.15748031496062992</v>
      </c>
    </row>
    <row r="584" spans="1:34" x14ac:dyDescent="0.2">
      <c r="A584">
        <v>583</v>
      </c>
      <c r="B584">
        <v>2005</v>
      </c>
      <c r="C584" t="s">
        <v>22</v>
      </c>
      <c r="D584" t="s">
        <v>50</v>
      </c>
      <c r="E584" t="s">
        <v>25</v>
      </c>
      <c r="F584">
        <f t="shared" si="102"/>
        <v>1</v>
      </c>
      <c r="G584">
        <f t="shared" si="103"/>
        <v>1</v>
      </c>
      <c r="H584">
        <f t="shared" si="104"/>
        <v>1</v>
      </c>
      <c r="I584">
        <f t="shared" si="105"/>
        <v>1</v>
      </c>
      <c r="J584">
        <v>82</v>
      </c>
      <c r="K584">
        <v>52</v>
      </c>
      <c r="L584">
        <v>22</v>
      </c>
      <c r="N584">
        <v>8</v>
      </c>
      <c r="O584">
        <v>112</v>
      </c>
      <c r="P584" s="1">
        <f t="shared" si="111"/>
        <v>1.3658536585365855</v>
      </c>
      <c r="Q584">
        <v>8</v>
      </c>
      <c r="R584">
        <v>2</v>
      </c>
      <c r="S584">
        <v>294</v>
      </c>
      <c r="T584">
        <v>260</v>
      </c>
      <c r="U584">
        <v>1125</v>
      </c>
      <c r="V584" s="2">
        <f t="shared" si="112"/>
        <v>13.719512195121951</v>
      </c>
      <c r="W584">
        <v>95</v>
      </c>
      <c r="X584">
        <v>531</v>
      </c>
      <c r="Y584">
        <v>13</v>
      </c>
      <c r="Z584">
        <v>81</v>
      </c>
      <c r="AA584">
        <v>445</v>
      </c>
      <c r="AB584">
        <v>3.59</v>
      </c>
      <c r="AC584">
        <v>3.17</v>
      </c>
      <c r="AD584" s="1">
        <f t="shared" si="106"/>
        <v>0.41999999999999993</v>
      </c>
      <c r="AE584" s="1">
        <f t="shared" si="107"/>
        <v>1.1585365853658536</v>
      </c>
      <c r="AF584" s="3">
        <f t="shared" si="108"/>
        <v>0.17890772128060264</v>
      </c>
      <c r="AG584" s="1">
        <f t="shared" si="109"/>
        <v>0.98780487804878048</v>
      </c>
      <c r="AH584" s="3">
        <f t="shared" si="110"/>
        <v>0.18202247191011237</v>
      </c>
    </row>
    <row r="585" spans="1:34" x14ac:dyDescent="0.2">
      <c r="A585">
        <v>584</v>
      </c>
      <c r="B585">
        <v>2005</v>
      </c>
      <c r="C585" t="s">
        <v>22</v>
      </c>
      <c r="D585" t="s">
        <v>68</v>
      </c>
      <c r="F585">
        <f t="shared" si="102"/>
        <v>0</v>
      </c>
      <c r="G585">
        <f t="shared" si="103"/>
        <v>0</v>
      </c>
      <c r="H585">
        <f t="shared" si="104"/>
        <v>0</v>
      </c>
      <c r="I585">
        <f t="shared" si="105"/>
        <v>0</v>
      </c>
      <c r="J585">
        <v>82</v>
      </c>
      <c r="K585">
        <v>35</v>
      </c>
      <c r="L585">
        <v>43</v>
      </c>
      <c r="N585">
        <v>4</v>
      </c>
      <c r="O585">
        <v>74</v>
      </c>
      <c r="P585" s="1">
        <f t="shared" si="111"/>
        <v>0.90243902439024393</v>
      </c>
      <c r="Q585">
        <v>8</v>
      </c>
      <c r="R585">
        <v>3</v>
      </c>
      <c r="S585">
        <v>223</v>
      </c>
      <c r="T585">
        <v>279</v>
      </c>
      <c r="U585">
        <v>1416</v>
      </c>
      <c r="V585" s="2">
        <f t="shared" si="112"/>
        <v>17.26829268292683</v>
      </c>
      <c r="W585">
        <v>64</v>
      </c>
      <c r="X585">
        <v>451</v>
      </c>
      <c r="Y585">
        <v>8</v>
      </c>
      <c r="Z585">
        <v>95</v>
      </c>
      <c r="AA585">
        <v>523</v>
      </c>
      <c r="AB585">
        <v>2.72</v>
      </c>
      <c r="AC585">
        <v>3.4</v>
      </c>
      <c r="AD585" s="1">
        <f t="shared" si="106"/>
        <v>-0.67999999999999972</v>
      </c>
      <c r="AE585" s="1">
        <f t="shared" si="107"/>
        <v>0.78048780487804881</v>
      </c>
      <c r="AF585" s="3">
        <f t="shared" si="108"/>
        <v>0.14190687361419069</v>
      </c>
      <c r="AG585" s="1">
        <f t="shared" si="109"/>
        <v>1.1585365853658536</v>
      </c>
      <c r="AH585" s="3">
        <f t="shared" si="110"/>
        <v>0.18164435946462715</v>
      </c>
    </row>
    <row r="586" spans="1:34" x14ac:dyDescent="0.2">
      <c r="A586">
        <v>585</v>
      </c>
      <c r="B586">
        <v>2005</v>
      </c>
      <c r="C586" t="s">
        <v>22</v>
      </c>
      <c r="D586" t="s">
        <v>29</v>
      </c>
      <c r="F586">
        <f t="shared" si="102"/>
        <v>0</v>
      </c>
      <c r="G586">
        <f t="shared" si="103"/>
        <v>0</v>
      </c>
      <c r="H586">
        <f t="shared" si="104"/>
        <v>0</v>
      </c>
      <c r="I586">
        <f t="shared" si="105"/>
        <v>0</v>
      </c>
      <c r="J586">
        <v>82</v>
      </c>
      <c r="K586">
        <v>26</v>
      </c>
      <c r="L586">
        <v>43</v>
      </c>
      <c r="N586">
        <v>13</v>
      </c>
      <c r="O586">
        <v>65</v>
      </c>
      <c r="P586" s="1">
        <f t="shared" si="111"/>
        <v>0.79268292682926833</v>
      </c>
      <c r="Q586">
        <v>2</v>
      </c>
      <c r="R586">
        <v>6</v>
      </c>
      <c r="S586">
        <v>211</v>
      </c>
      <c r="T586">
        <v>285</v>
      </c>
      <c r="U586">
        <v>1544</v>
      </c>
      <c r="V586" s="2">
        <f t="shared" si="112"/>
        <v>18.829268292682926</v>
      </c>
      <c r="W586">
        <v>51</v>
      </c>
      <c r="X586">
        <v>417</v>
      </c>
      <c r="Y586">
        <v>12</v>
      </c>
      <c r="Z586">
        <v>88</v>
      </c>
      <c r="AA586">
        <v>547</v>
      </c>
      <c r="AB586">
        <v>2.57</v>
      </c>
      <c r="AC586">
        <v>3.48</v>
      </c>
      <c r="AD586" s="1">
        <f t="shared" si="106"/>
        <v>-0.91000000000000014</v>
      </c>
      <c r="AE586" s="1">
        <f t="shared" si="107"/>
        <v>0.62195121951219512</v>
      </c>
      <c r="AF586" s="3">
        <f t="shared" si="108"/>
        <v>0.1223021582733813</v>
      </c>
      <c r="AG586" s="1">
        <f t="shared" si="109"/>
        <v>1.0731707317073171</v>
      </c>
      <c r="AH586" s="3">
        <f t="shared" si="110"/>
        <v>0.16087751371115175</v>
      </c>
    </row>
    <row r="587" spans="1:34" x14ac:dyDescent="0.2">
      <c r="A587">
        <v>586</v>
      </c>
      <c r="B587">
        <v>2005</v>
      </c>
      <c r="C587" t="s">
        <v>22</v>
      </c>
      <c r="D587" t="s">
        <v>52</v>
      </c>
      <c r="E587" t="s">
        <v>62</v>
      </c>
      <c r="F587">
        <f t="shared" si="102"/>
        <v>1</v>
      </c>
      <c r="G587">
        <f t="shared" si="103"/>
        <v>1</v>
      </c>
      <c r="H587">
        <f t="shared" si="104"/>
        <v>0</v>
      </c>
      <c r="I587">
        <f t="shared" si="105"/>
        <v>0</v>
      </c>
      <c r="J587">
        <v>82</v>
      </c>
      <c r="K587">
        <v>43</v>
      </c>
      <c r="L587">
        <v>30</v>
      </c>
      <c r="N587">
        <v>9</v>
      </c>
      <c r="O587">
        <v>95</v>
      </c>
      <c r="P587" s="1">
        <f t="shared" si="111"/>
        <v>1.1585365853658536</v>
      </c>
      <c r="Q587">
        <v>3</v>
      </c>
      <c r="R587">
        <v>6</v>
      </c>
      <c r="S587">
        <v>283</v>
      </c>
      <c r="T587">
        <v>257</v>
      </c>
      <c r="U587">
        <v>1178</v>
      </c>
      <c r="V587" s="2">
        <f t="shared" si="112"/>
        <v>14.365853658536585</v>
      </c>
      <c r="W587">
        <v>89</v>
      </c>
      <c r="X587">
        <v>473</v>
      </c>
      <c r="Y587">
        <v>12</v>
      </c>
      <c r="Z587">
        <v>69</v>
      </c>
      <c r="AA587">
        <v>448</v>
      </c>
      <c r="AB587">
        <v>3.45</v>
      </c>
      <c r="AC587">
        <v>3.13</v>
      </c>
      <c r="AD587" s="1">
        <f t="shared" si="106"/>
        <v>0.32000000000000028</v>
      </c>
      <c r="AE587" s="1">
        <f t="shared" si="107"/>
        <v>1.0853658536585367</v>
      </c>
      <c r="AF587" s="3">
        <f t="shared" si="108"/>
        <v>0.18816067653276955</v>
      </c>
      <c r="AG587" s="1">
        <f t="shared" si="109"/>
        <v>0.84146341463414631</v>
      </c>
      <c r="AH587" s="3">
        <f t="shared" si="110"/>
        <v>0.15401785714285715</v>
      </c>
    </row>
    <row r="588" spans="1:34" x14ac:dyDescent="0.2">
      <c r="A588">
        <v>587</v>
      </c>
      <c r="B588">
        <v>2005</v>
      </c>
      <c r="C588" t="s">
        <v>22</v>
      </c>
      <c r="D588" t="s">
        <v>35</v>
      </c>
      <c r="E588" t="s">
        <v>63</v>
      </c>
      <c r="F588">
        <f t="shared" si="102"/>
        <v>1</v>
      </c>
      <c r="G588">
        <f t="shared" si="103"/>
        <v>0</v>
      </c>
      <c r="H588">
        <f t="shared" si="104"/>
        <v>0</v>
      </c>
      <c r="I588">
        <f t="shared" si="105"/>
        <v>0</v>
      </c>
      <c r="J588">
        <v>82</v>
      </c>
      <c r="K588">
        <v>53</v>
      </c>
      <c r="L588">
        <v>23</v>
      </c>
      <c r="N588">
        <v>6</v>
      </c>
      <c r="O588">
        <v>112</v>
      </c>
      <c r="P588" s="1">
        <f t="shared" si="111"/>
        <v>1.3658536585365855</v>
      </c>
      <c r="Q588">
        <v>12</v>
      </c>
      <c r="R588">
        <v>1</v>
      </c>
      <c r="S588">
        <v>265</v>
      </c>
      <c r="T588">
        <v>218</v>
      </c>
      <c r="U588">
        <v>1496</v>
      </c>
      <c r="V588" s="2">
        <f t="shared" si="112"/>
        <v>18.243902439024389</v>
      </c>
      <c r="W588">
        <v>88</v>
      </c>
      <c r="X588">
        <v>498</v>
      </c>
      <c r="Y588">
        <v>7</v>
      </c>
      <c r="Z588">
        <v>82</v>
      </c>
      <c r="AA588">
        <v>504</v>
      </c>
      <c r="AB588">
        <v>3.23</v>
      </c>
      <c r="AC588">
        <v>2.66</v>
      </c>
      <c r="AD588" s="1">
        <f t="shared" si="106"/>
        <v>0.56999999999999984</v>
      </c>
      <c r="AE588" s="1">
        <f t="shared" si="107"/>
        <v>1.0731707317073171</v>
      </c>
      <c r="AF588" s="3">
        <f t="shared" si="108"/>
        <v>0.17670682730923695</v>
      </c>
      <c r="AG588" s="1">
        <f t="shared" si="109"/>
        <v>1</v>
      </c>
      <c r="AH588" s="3">
        <f t="shared" si="110"/>
        <v>0.1626984126984127</v>
      </c>
    </row>
    <row r="589" spans="1:34" x14ac:dyDescent="0.2">
      <c r="A589">
        <v>588</v>
      </c>
      <c r="B589">
        <v>2005</v>
      </c>
      <c r="C589" t="s">
        <v>22</v>
      </c>
      <c r="D589" t="s">
        <v>31</v>
      </c>
      <c r="E589" t="s">
        <v>63</v>
      </c>
      <c r="F589">
        <f t="shared" si="102"/>
        <v>1</v>
      </c>
      <c r="G589">
        <f t="shared" si="103"/>
        <v>0</v>
      </c>
      <c r="H589">
        <f t="shared" si="104"/>
        <v>0</v>
      </c>
      <c r="I589">
        <f t="shared" si="105"/>
        <v>0</v>
      </c>
      <c r="J589">
        <v>82</v>
      </c>
      <c r="K589">
        <v>58</v>
      </c>
      <c r="L589">
        <v>16</v>
      </c>
      <c r="N589">
        <v>8</v>
      </c>
      <c r="O589">
        <v>124</v>
      </c>
      <c r="P589" s="1">
        <f t="shared" si="111"/>
        <v>1.5121951219512195</v>
      </c>
      <c r="Q589">
        <v>4</v>
      </c>
      <c r="R589">
        <v>3</v>
      </c>
      <c r="S589">
        <v>305</v>
      </c>
      <c r="T589">
        <v>209</v>
      </c>
      <c r="U589">
        <v>1117</v>
      </c>
      <c r="V589" s="2">
        <f t="shared" si="112"/>
        <v>13.621951219512194</v>
      </c>
      <c r="W589">
        <v>102</v>
      </c>
      <c r="X589">
        <v>461</v>
      </c>
      <c r="Y589">
        <v>10</v>
      </c>
      <c r="Z589">
        <v>67</v>
      </c>
      <c r="AA589">
        <v>461</v>
      </c>
      <c r="AB589">
        <v>3.72</v>
      </c>
      <c r="AC589">
        <v>2.5499999999999998</v>
      </c>
      <c r="AD589" s="1">
        <f t="shared" si="106"/>
        <v>1.1700000000000004</v>
      </c>
      <c r="AE589" s="1">
        <f t="shared" si="107"/>
        <v>1.2439024390243902</v>
      </c>
      <c r="AF589" s="3">
        <f t="shared" si="108"/>
        <v>0.22125813449023862</v>
      </c>
      <c r="AG589" s="1">
        <f t="shared" si="109"/>
        <v>0.81707317073170727</v>
      </c>
      <c r="AH589" s="3">
        <f t="shared" si="110"/>
        <v>0.14533622559652928</v>
      </c>
    </row>
    <row r="590" spans="1:34" x14ac:dyDescent="0.2">
      <c r="A590">
        <v>589</v>
      </c>
      <c r="B590">
        <v>2005</v>
      </c>
      <c r="C590" t="s">
        <v>22</v>
      </c>
      <c r="D590" t="s">
        <v>48</v>
      </c>
      <c r="E590" t="s">
        <v>27</v>
      </c>
      <c r="F590">
        <f t="shared" si="102"/>
        <v>1</v>
      </c>
      <c r="G590">
        <f t="shared" si="103"/>
        <v>1</v>
      </c>
      <c r="H590">
        <f t="shared" si="104"/>
        <v>1</v>
      </c>
      <c r="I590">
        <f t="shared" si="105"/>
        <v>1</v>
      </c>
      <c r="J590">
        <v>82</v>
      </c>
      <c r="K590">
        <v>41</v>
      </c>
      <c r="L590">
        <v>28</v>
      </c>
      <c r="N590">
        <v>13</v>
      </c>
      <c r="O590">
        <v>95</v>
      </c>
      <c r="P590" s="1">
        <f t="shared" si="111"/>
        <v>1.1585365853658536</v>
      </c>
      <c r="Q590">
        <v>7</v>
      </c>
      <c r="R590">
        <v>9</v>
      </c>
      <c r="S590">
        <v>256</v>
      </c>
      <c r="T590">
        <v>251</v>
      </c>
      <c r="U590">
        <v>1204</v>
      </c>
      <c r="V590" s="2">
        <f t="shared" si="112"/>
        <v>14.682926829268293</v>
      </c>
      <c r="W590">
        <v>88</v>
      </c>
      <c r="X590">
        <v>485</v>
      </c>
      <c r="Y590">
        <v>5</v>
      </c>
      <c r="Z590">
        <v>76</v>
      </c>
      <c r="AA590">
        <v>478</v>
      </c>
      <c r="AB590">
        <v>3.12</v>
      </c>
      <c r="AC590">
        <v>3.06</v>
      </c>
      <c r="AD590" s="1">
        <f t="shared" si="106"/>
        <v>6.0000000000000053E-2</v>
      </c>
      <c r="AE590" s="1">
        <f t="shared" si="107"/>
        <v>1.0731707317073171</v>
      </c>
      <c r="AF590" s="3">
        <f t="shared" si="108"/>
        <v>0.18144329896907216</v>
      </c>
      <c r="AG590" s="1">
        <f t="shared" si="109"/>
        <v>0.92682926829268297</v>
      </c>
      <c r="AH590" s="3">
        <f t="shared" si="110"/>
        <v>0.15899581589958159</v>
      </c>
    </row>
    <row r="591" spans="1:34" x14ac:dyDescent="0.2">
      <c r="A591">
        <v>590</v>
      </c>
      <c r="B591">
        <v>2005</v>
      </c>
      <c r="C591" t="s">
        <v>22</v>
      </c>
      <c r="D591" t="s">
        <v>64</v>
      </c>
      <c r="F591">
        <f t="shared" si="102"/>
        <v>0</v>
      </c>
      <c r="G591">
        <f t="shared" si="103"/>
        <v>0</v>
      </c>
      <c r="H591">
        <f t="shared" si="104"/>
        <v>0</v>
      </c>
      <c r="I591">
        <f t="shared" si="105"/>
        <v>0</v>
      </c>
      <c r="J591">
        <v>82</v>
      </c>
      <c r="K591">
        <v>37</v>
      </c>
      <c r="L591">
        <v>34</v>
      </c>
      <c r="N591">
        <v>11</v>
      </c>
      <c r="O591">
        <v>85</v>
      </c>
      <c r="P591" s="1">
        <f t="shared" si="111"/>
        <v>1.0365853658536586</v>
      </c>
      <c r="Q591">
        <v>4</v>
      </c>
      <c r="R591">
        <v>5</v>
      </c>
      <c r="S591">
        <v>240</v>
      </c>
      <c r="T591">
        <v>257</v>
      </c>
      <c r="U591">
        <v>1279</v>
      </c>
      <c r="V591" s="2">
        <f t="shared" si="112"/>
        <v>15.597560975609756</v>
      </c>
      <c r="W591">
        <v>63</v>
      </c>
      <c r="X591">
        <v>411</v>
      </c>
      <c r="Y591">
        <v>12</v>
      </c>
      <c r="Z591">
        <v>91</v>
      </c>
      <c r="AA591">
        <v>514</v>
      </c>
      <c r="AB591">
        <v>2.93</v>
      </c>
      <c r="AC591">
        <v>3.13</v>
      </c>
      <c r="AD591" s="1">
        <f t="shared" si="106"/>
        <v>-0.19999999999999973</v>
      </c>
      <c r="AE591" s="1">
        <f t="shared" si="107"/>
        <v>0.76829268292682928</v>
      </c>
      <c r="AF591" s="3">
        <f t="shared" si="108"/>
        <v>0.15328467153284672</v>
      </c>
      <c r="AG591" s="1">
        <f t="shared" si="109"/>
        <v>1.1097560975609757</v>
      </c>
      <c r="AH591" s="3">
        <f t="shared" si="110"/>
        <v>0.17704280155642024</v>
      </c>
    </row>
    <row r="592" spans="1:34" x14ac:dyDescent="0.2">
      <c r="A592">
        <v>591</v>
      </c>
      <c r="B592">
        <v>2005</v>
      </c>
      <c r="C592" t="s">
        <v>22</v>
      </c>
      <c r="D592" t="s">
        <v>33</v>
      </c>
      <c r="F592">
        <f t="shared" si="102"/>
        <v>0</v>
      </c>
      <c r="G592">
        <f t="shared" si="103"/>
        <v>0</v>
      </c>
      <c r="H592">
        <f t="shared" si="104"/>
        <v>0</v>
      </c>
      <c r="I592">
        <f t="shared" si="105"/>
        <v>0</v>
      </c>
      <c r="J592">
        <v>82</v>
      </c>
      <c r="K592">
        <v>42</v>
      </c>
      <c r="L592">
        <v>35</v>
      </c>
      <c r="N592">
        <v>5</v>
      </c>
      <c r="O592">
        <v>89</v>
      </c>
      <c r="P592" s="1">
        <f t="shared" si="111"/>
        <v>1.0853658536585367</v>
      </c>
      <c r="Q592">
        <v>6</v>
      </c>
      <c r="R592">
        <v>1</v>
      </c>
      <c r="S592">
        <v>249</v>
      </c>
      <c r="T592">
        <v>270</v>
      </c>
      <c r="U592">
        <v>1474</v>
      </c>
      <c r="V592" s="2">
        <f t="shared" si="112"/>
        <v>17.975609756097562</v>
      </c>
      <c r="W592">
        <v>77</v>
      </c>
      <c r="X592">
        <v>541</v>
      </c>
      <c r="Y592">
        <v>12</v>
      </c>
      <c r="Z592">
        <v>104</v>
      </c>
      <c r="AA592">
        <v>489</v>
      </c>
      <c r="AB592">
        <v>3.04</v>
      </c>
      <c r="AC592">
        <v>3.29</v>
      </c>
      <c r="AD592" s="1">
        <f t="shared" si="106"/>
        <v>-0.25</v>
      </c>
      <c r="AE592" s="1">
        <f t="shared" si="107"/>
        <v>0.93902439024390238</v>
      </c>
      <c r="AF592" s="3">
        <f t="shared" si="108"/>
        <v>0.14232902033271719</v>
      </c>
      <c r="AG592" s="1">
        <f t="shared" si="109"/>
        <v>1.2682926829268293</v>
      </c>
      <c r="AH592" s="3">
        <f t="shared" si="110"/>
        <v>0.21267893660531698</v>
      </c>
    </row>
    <row r="593" spans="1:34" x14ac:dyDescent="0.2">
      <c r="A593">
        <v>592</v>
      </c>
      <c r="B593">
        <v>2005</v>
      </c>
      <c r="C593" t="s">
        <v>22</v>
      </c>
      <c r="D593" t="s">
        <v>69</v>
      </c>
      <c r="F593">
        <f t="shared" si="102"/>
        <v>0</v>
      </c>
      <c r="G593">
        <f t="shared" si="103"/>
        <v>0</v>
      </c>
      <c r="H593">
        <f t="shared" si="104"/>
        <v>0</v>
      </c>
      <c r="I593">
        <f t="shared" si="105"/>
        <v>0</v>
      </c>
      <c r="J593">
        <v>82</v>
      </c>
      <c r="K593">
        <v>38</v>
      </c>
      <c r="L593">
        <v>36</v>
      </c>
      <c r="N593">
        <v>8</v>
      </c>
      <c r="O593">
        <v>84</v>
      </c>
      <c r="P593" s="1">
        <f t="shared" si="111"/>
        <v>1.024390243902439</v>
      </c>
      <c r="Q593">
        <v>5</v>
      </c>
      <c r="R593">
        <v>3</v>
      </c>
      <c r="S593">
        <v>231</v>
      </c>
      <c r="T593">
        <v>215</v>
      </c>
      <c r="U593">
        <v>1209</v>
      </c>
      <c r="V593" s="2">
        <f t="shared" si="112"/>
        <v>14.74390243902439</v>
      </c>
      <c r="W593">
        <v>77</v>
      </c>
      <c r="X593">
        <v>454</v>
      </c>
      <c r="Y593">
        <v>7</v>
      </c>
      <c r="Z593">
        <v>55</v>
      </c>
      <c r="AA593">
        <v>436</v>
      </c>
      <c r="AB593">
        <v>2.82</v>
      </c>
      <c r="AC593">
        <v>2.62</v>
      </c>
      <c r="AD593" s="1">
        <f t="shared" si="106"/>
        <v>0.19999999999999973</v>
      </c>
      <c r="AE593" s="1">
        <f t="shared" si="107"/>
        <v>0.93902439024390238</v>
      </c>
      <c r="AF593" s="3">
        <f t="shared" si="108"/>
        <v>0.1696035242290749</v>
      </c>
      <c r="AG593" s="1">
        <f t="shared" si="109"/>
        <v>0.67073170731707321</v>
      </c>
      <c r="AH593" s="3">
        <f t="shared" si="110"/>
        <v>0.12614678899082568</v>
      </c>
    </row>
    <row r="594" spans="1:34" x14ac:dyDescent="0.2">
      <c r="A594">
        <v>593</v>
      </c>
      <c r="B594">
        <v>2005</v>
      </c>
      <c r="C594" t="s">
        <v>22</v>
      </c>
      <c r="D594" t="s">
        <v>23</v>
      </c>
      <c r="E594" t="s">
        <v>63</v>
      </c>
      <c r="F594">
        <f t="shared" si="102"/>
        <v>1</v>
      </c>
      <c r="G594">
        <f t="shared" si="103"/>
        <v>0</v>
      </c>
      <c r="H594">
        <f t="shared" si="104"/>
        <v>0</v>
      </c>
      <c r="I594">
        <f t="shared" si="105"/>
        <v>0</v>
      </c>
      <c r="J594">
        <v>82</v>
      </c>
      <c r="K594">
        <v>42</v>
      </c>
      <c r="L594">
        <v>31</v>
      </c>
      <c r="N594">
        <v>9</v>
      </c>
      <c r="O594">
        <v>93</v>
      </c>
      <c r="P594" s="1">
        <f t="shared" si="111"/>
        <v>1.1341463414634145</v>
      </c>
      <c r="Q594">
        <v>2</v>
      </c>
      <c r="R594">
        <v>3</v>
      </c>
      <c r="S594">
        <v>243</v>
      </c>
      <c r="T594">
        <v>247</v>
      </c>
      <c r="U594">
        <v>1336</v>
      </c>
      <c r="V594" s="2">
        <f t="shared" si="112"/>
        <v>16.292682926829269</v>
      </c>
      <c r="W594">
        <v>89</v>
      </c>
      <c r="X594">
        <v>463</v>
      </c>
      <c r="Y594">
        <v>6</v>
      </c>
      <c r="Z594">
        <v>91</v>
      </c>
      <c r="AA594">
        <v>481</v>
      </c>
      <c r="AB594">
        <v>2.96</v>
      </c>
      <c r="AC594">
        <v>3.01</v>
      </c>
      <c r="AD594" s="1">
        <f t="shared" si="106"/>
        <v>-4.9999999999999822E-2</v>
      </c>
      <c r="AE594" s="1">
        <f t="shared" si="107"/>
        <v>1.0853658536585367</v>
      </c>
      <c r="AF594" s="3">
        <f t="shared" si="108"/>
        <v>0.19222462203023757</v>
      </c>
      <c r="AG594" s="1">
        <f t="shared" si="109"/>
        <v>1.1097560975609757</v>
      </c>
      <c r="AH594" s="3">
        <f t="shared" si="110"/>
        <v>0.1891891891891892</v>
      </c>
    </row>
    <row r="595" spans="1:34" x14ac:dyDescent="0.2">
      <c r="A595">
        <v>594</v>
      </c>
      <c r="B595">
        <v>2005</v>
      </c>
      <c r="C595" t="s">
        <v>22</v>
      </c>
      <c r="D595" t="s">
        <v>65</v>
      </c>
      <c r="E595" t="s">
        <v>63</v>
      </c>
      <c r="F595">
        <f t="shared" si="102"/>
        <v>1</v>
      </c>
      <c r="G595">
        <f t="shared" si="103"/>
        <v>0</v>
      </c>
      <c r="H595">
        <f t="shared" si="104"/>
        <v>0</v>
      </c>
      <c r="I595">
        <f t="shared" si="105"/>
        <v>0</v>
      </c>
      <c r="J595">
        <v>82</v>
      </c>
      <c r="K595">
        <v>49</v>
      </c>
      <c r="L595">
        <v>25</v>
      </c>
      <c r="N595">
        <v>8</v>
      </c>
      <c r="O595">
        <v>106</v>
      </c>
      <c r="P595" s="1">
        <f t="shared" si="111"/>
        <v>1.2926829268292683</v>
      </c>
      <c r="Q595">
        <v>6</v>
      </c>
      <c r="R595">
        <v>3</v>
      </c>
      <c r="S595">
        <v>259</v>
      </c>
      <c r="T595">
        <v>227</v>
      </c>
      <c r="U595">
        <v>1533</v>
      </c>
      <c r="V595" s="2">
        <f t="shared" si="112"/>
        <v>18.695121951219512</v>
      </c>
      <c r="W595">
        <v>94</v>
      </c>
      <c r="X595">
        <v>512</v>
      </c>
      <c r="Y595">
        <v>13</v>
      </c>
      <c r="Z595">
        <v>82</v>
      </c>
      <c r="AA595">
        <v>533</v>
      </c>
      <c r="AB595">
        <v>3.16</v>
      </c>
      <c r="AC595">
        <v>2.77</v>
      </c>
      <c r="AD595" s="1">
        <f t="shared" si="106"/>
        <v>0.39000000000000012</v>
      </c>
      <c r="AE595" s="1">
        <f t="shared" si="107"/>
        <v>1.1463414634146341</v>
      </c>
      <c r="AF595" s="3">
        <f t="shared" si="108"/>
        <v>0.18359375</v>
      </c>
      <c r="AG595" s="1">
        <f t="shared" si="109"/>
        <v>1</v>
      </c>
      <c r="AH595" s="3">
        <f t="shared" si="110"/>
        <v>0.15384615384615385</v>
      </c>
    </row>
    <row r="596" spans="1:34" x14ac:dyDescent="0.2">
      <c r="A596">
        <v>595</v>
      </c>
      <c r="B596">
        <v>2005</v>
      </c>
      <c r="C596" t="s">
        <v>22</v>
      </c>
      <c r="D596" t="s">
        <v>45</v>
      </c>
      <c r="E596" t="s">
        <v>62</v>
      </c>
      <c r="F596">
        <f t="shared" si="102"/>
        <v>1</v>
      </c>
      <c r="G596">
        <f t="shared" si="103"/>
        <v>1</v>
      </c>
      <c r="H596">
        <f t="shared" si="104"/>
        <v>0</v>
      </c>
      <c r="I596">
        <f t="shared" si="105"/>
        <v>0</v>
      </c>
      <c r="J596">
        <v>82</v>
      </c>
      <c r="K596">
        <v>46</v>
      </c>
      <c r="L596">
        <v>27</v>
      </c>
      <c r="N596">
        <v>9</v>
      </c>
      <c r="O596">
        <v>101</v>
      </c>
      <c r="P596" s="1">
        <f t="shared" si="111"/>
        <v>1.2317073170731707</v>
      </c>
      <c r="Q596">
        <v>9</v>
      </c>
      <c r="R596">
        <v>4</v>
      </c>
      <c r="S596">
        <v>242</v>
      </c>
      <c r="T596">
        <v>229</v>
      </c>
      <c r="U596">
        <v>948</v>
      </c>
      <c r="V596" s="2">
        <f t="shared" si="112"/>
        <v>11.560975609756097</v>
      </c>
      <c r="W596">
        <v>78</v>
      </c>
      <c r="X596">
        <v>441</v>
      </c>
      <c r="Y596">
        <v>6</v>
      </c>
      <c r="Z596">
        <v>63</v>
      </c>
      <c r="AA596">
        <v>349</v>
      </c>
      <c r="AB596">
        <v>2.95</v>
      </c>
      <c r="AC596">
        <v>2.79</v>
      </c>
      <c r="AD596" s="1">
        <f t="shared" si="106"/>
        <v>0.16000000000000014</v>
      </c>
      <c r="AE596" s="1">
        <f t="shared" si="107"/>
        <v>0.95121951219512191</v>
      </c>
      <c r="AF596" s="3">
        <f t="shared" si="108"/>
        <v>0.17687074829931973</v>
      </c>
      <c r="AG596" s="1">
        <f t="shared" si="109"/>
        <v>0.76829268292682928</v>
      </c>
      <c r="AH596" s="3">
        <f t="shared" si="110"/>
        <v>0.18051575931232092</v>
      </c>
    </row>
    <row r="597" spans="1:34" x14ac:dyDescent="0.2">
      <c r="A597">
        <v>596</v>
      </c>
      <c r="B597">
        <v>2005</v>
      </c>
      <c r="C597" t="s">
        <v>22</v>
      </c>
      <c r="D597" t="s">
        <v>43</v>
      </c>
      <c r="F597">
        <f t="shared" si="102"/>
        <v>0</v>
      </c>
      <c r="G597">
        <f t="shared" si="103"/>
        <v>0</v>
      </c>
      <c r="H597">
        <f t="shared" si="104"/>
        <v>0</v>
      </c>
      <c r="I597">
        <f t="shared" si="105"/>
        <v>0</v>
      </c>
      <c r="J597">
        <v>82</v>
      </c>
      <c r="K597">
        <v>36</v>
      </c>
      <c r="L597">
        <v>40</v>
      </c>
      <c r="N597">
        <v>6</v>
      </c>
      <c r="O597">
        <v>78</v>
      </c>
      <c r="P597" s="1">
        <f t="shared" si="111"/>
        <v>0.95121951219512191</v>
      </c>
      <c r="Q597">
        <v>9</v>
      </c>
      <c r="R597">
        <v>3</v>
      </c>
      <c r="S597">
        <v>230</v>
      </c>
      <c r="T597">
        <v>278</v>
      </c>
      <c r="U597">
        <v>1266</v>
      </c>
      <c r="V597" s="2">
        <f t="shared" si="112"/>
        <v>15.439024390243903</v>
      </c>
      <c r="W597">
        <v>76</v>
      </c>
      <c r="X597">
        <v>450</v>
      </c>
      <c r="Y597">
        <v>15</v>
      </c>
      <c r="Z597">
        <v>99</v>
      </c>
      <c r="AA597">
        <v>476</v>
      </c>
      <c r="AB597">
        <v>2.8</v>
      </c>
      <c r="AC597">
        <v>3.39</v>
      </c>
      <c r="AD597" s="1">
        <f t="shared" si="106"/>
        <v>-0.5900000000000003</v>
      </c>
      <c r="AE597" s="1">
        <f t="shared" si="107"/>
        <v>0.92682926829268297</v>
      </c>
      <c r="AF597" s="3">
        <f t="shared" si="108"/>
        <v>0.16888888888888889</v>
      </c>
      <c r="AG597" s="1">
        <f t="shared" si="109"/>
        <v>1.2073170731707317</v>
      </c>
      <c r="AH597" s="3">
        <f t="shared" si="110"/>
        <v>0.20798319327731093</v>
      </c>
    </row>
    <row r="598" spans="1:34" x14ac:dyDescent="0.2">
      <c r="A598">
        <v>597</v>
      </c>
      <c r="B598">
        <v>2005</v>
      </c>
      <c r="C598" t="s">
        <v>22</v>
      </c>
      <c r="D598" t="s">
        <v>32</v>
      </c>
      <c r="E598" t="s">
        <v>63</v>
      </c>
      <c r="F598">
        <f t="shared" si="102"/>
        <v>1</v>
      </c>
      <c r="G598">
        <f t="shared" si="103"/>
        <v>0</v>
      </c>
      <c r="H598">
        <f t="shared" si="104"/>
        <v>0</v>
      </c>
      <c r="I598">
        <f t="shared" si="105"/>
        <v>0</v>
      </c>
      <c r="J598">
        <v>82</v>
      </c>
      <c r="K598">
        <v>44</v>
      </c>
      <c r="L598">
        <v>26</v>
      </c>
      <c r="N598">
        <v>12</v>
      </c>
      <c r="O598">
        <v>100</v>
      </c>
      <c r="P598" s="1">
        <f t="shared" si="111"/>
        <v>1.2195121951219512</v>
      </c>
      <c r="Q598">
        <v>7</v>
      </c>
      <c r="R598">
        <v>4</v>
      </c>
      <c r="S598">
        <v>257</v>
      </c>
      <c r="T598">
        <v>215</v>
      </c>
      <c r="U598">
        <v>1194</v>
      </c>
      <c r="V598" s="2">
        <f t="shared" si="112"/>
        <v>14.560975609756097</v>
      </c>
      <c r="W598">
        <v>83</v>
      </c>
      <c r="X598">
        <v>442</v>
      </c>
      <c r="Y598">
        <v>9</v>
      </c>
      <c r="Z598">
        <v>79</v>
      </c>
      <c r="AA598">
        <v>486</v>
      </c>
      <c r="AB598">
        <v>3.13</v>
      </c>
      <c r="AC598">
        <v>2.62</v>
      </c>
      <c r="AD598" s="1">
        <f t="shared" si="106"/>
        <v>0.50999999999999979</v>
      </c>
      <c r="AE598" s="1">
        <f t="shared" si="107"/>
        <v>1.0121951219512195</v>
      </c>
      <c r="AF598" s="3">
        <f t="shared" si="108"/>
        <v>0.18778280542986425</v>
      </c>
      <c r="AG598" s="1">
        <f t="shared" si="109"/>
        <v>0.96341463414634143</v>
      </c>
      <c r="AH598" s="3">
        <f t="shared" si="110"/>
        <v>0.16255144032921812</v>
      </c>
    </row>
    <row r="599" spans="1:34" x14ac:dyDescent="0.2">
      <c r="A599">
        <v>598</v>
      </c>
      <c r="B599">
        <v>2005</v>
      </c>
      <c r="C599" t="s">
        <v>22</v>
      </c>
      <c r="D599" t="s">
        <v>59</v>
      </c>
      <c r="E599" t="s">
        <v>62</v>
      </c>
      <c r="F599">
        <f t="shared" si="102"/>
        <v>1</v>
      </c>
      <c r="G599">
        <f t="shared" si="103"/>
        <v>1</v>
      </c>
      <c r="H599">
        <f t="shared" si="104"/>
        <v>0</v>
      </c>
      <c r="I599">
        <f t="shared" si="105"/>
        <v>0</v>
      </c>
      <c r="J599">
        <v>82</v>
      </c>
      <c r="K599">
        <v>52</v>
      </c>
      <c r="L599">
        <v>21</v>
      </c>
      <c r="N599">
        <v>9</v>
      </c>
      <c r="O599">
        <v>113</v>
      </c>
      <c r="P599" s="1">
        <f t="shared" si="111"/>
        <v>1.3780487804878048</v>
      </c>
      <c r="Q599">
        <v>2</v>
      </c>
      <c r="R599">
        <v>6</v>
      </c>
      <c r="S599">
        <v>314</v>
      </c>
      <c r="T599">
        <v>211</v>
      </c>
      <c r="U599">
        <v>1462</v>
      </c>
      <c r="V599" s="2">
        <f t="shared" si="112"/>
        <v>17.829268292682926</v>
      </c>
      <c r="W599">
        <v>102</v>
      </c>
      <c r="X599">
        <v>490</v>
      </c>
      <c r="Y599">
        <v>11</v>
      </c>
      <c r="Z599">
        <v>73</v>
      </c>
      <c r="AA599">
        <v>476</v>
      </c>
      <c r="AB599">
        <v>3.83</v>
      </c>
      <c r="AC599">
        <v>2.57</v>
      </c>
      <c r="AD599" s="1">
        <f t="shared" si="106"/>
        <v>1.2600000000000002</v>
      </c>
      <c r="AE599" s="1">
        <f t="shared" si="107"/>
        <v>1.2439024390243902</v>
      </c>
      <c r="AF599" s="3">
        <f t="shared" si="108"/>
        <v>0.20816326530612245</v>
      </c>
      <c r="AG599" s="1">
        <f t="shared" si="109"/>
        <v>0.8902439024390244</v>
      </c>
      <c r="AH599" s="3">
        <f t="shared" si="110"/>
        <v>0.15336134453781514</v>
      </c>
    </row>
    <row r="600" spans="1:34" x14ac:dyDescent="0.2">
      <c r="A600">
        <v>599</v>
      </c>
      <c r="B600">
        <v>2005</v>
      </c>
      <c r="C600" t="s">
        <v>22</v>
      </c>
      <c r="D600" t="s">
        <v>36</v>
      </c>
      <c r="E600" t="s">
        <v>63</v>
      </c>
      <c r="F600">
        <f t="shared" si="102"/>
        <v>1</v>
      </c>
      <c r="G600">
        <f t="shared" si="103"/>
        <v>0</v>
      </c>
      <c r="H600">
        <f t="shared" si="104"/>
        <v>0</v>
      </c>
      <c r="I600">
        <f t="shared" si="105"/>
        <v>0</v>
      </c>
      <c r="J600">
        <v>82</v>
      </c>
      <c r="K600">
        <v>45</v>
      </c>
      <c r="L600">
        <v>26</v>
      </c>
      <c r="N600">
        <v>11</v>
      </c>
      <c r="O600">
        <v>101</v>
      </c>
      <c r="P600" s="1">
        <f t="shared" si="111"/>
        <v>1.2317073170731707</v>
      </c>
      <c r="Q600">
        <v>4</v>
      </c>
      <c r="R600">
        <v>6</v>
      </c>
      <c r="S600">
        <v>267</v>
      </c>
      <c r="T600">
        <v>259</v>
      </c>
      <c r="U600">
        <v>1201</v>
      </c>
      <c r="V600" s="2">
        <f t="shared" si="112"/>
        <v>14.646341463414634</v>
      </c>
      <c r="W600">
        <v>80</v>
      </c>
      <c r="X600">
        <v>444</v>
      </c>
      <c r="Y600">
        <v>6</v>
      </c>
      <c r="Z600">
        <v>97</v>
      </c>
      <c r="AA600">
        <v>465</v>
      </c>
      <c r="AB600">
        <v>3.26</v>
      </c>
      <c r="AC600">
        <v>3.16</v>
      </c>
      <c r="AD600" s="1">
        <f t="shared" si="106"/>
        <v>9.9999999999999645E-2</v>
      </c>
      <c r="AE600" s="1">
        <f t="shared" si="107"/>
        <v>0.97560975609756095</v>
      </c>
      <c r="AF600" s="3">
        <f t="shared" si="108"/>
        <v>0.18018018018018017</v>
      </c>
      <c r="AG600" s="1">
        <f t="shared" si="109"/>
        <v>1.1829268292682926</v>
      </c>
      <c r="AH600" s="3">
        <f t="shared" si="110"/>
        <v>0.2086021505376344</v>
      </c>
    </row>
    <row r="601" spans="1:34" x14ac:dyDescent="0.2">
      <c r="A601">
        <v>600</v>
      </c>
      <c r="B601">
        <v>2005</v>
      </c>
      <c r="C601" t="s">
        <v>22</v>
      </c>
      <c r="D601" t="s">
        <v>54</v>
      </c>
      <c r="F601">
        <f t="shared" si="102"/>
        <v>0</v>
      </c>
      <c r="G601">
        <f t="shared" si="103"/>
        <v>0</v>
      </c>
      <c r="H601">
        <f t="shared" si="104"/>
        <v>0</v>
      </c>
      <c r="I601">
        <f t="shared" si="105"/>
        <v>0</v>
      </c>
      <c r="J601">
        <v>82</v>
      </c>
      <c r="K601">
        <v>38</v>
      </c>
      <c r="L601">
        <v>39</v>
      </c>
      <c r="N601">
        <v>5</v>
      </c>
      <c r="O601">
        <v>81</v>
      </c>
      <c r="P601" s="1">
        <f t="shared" si="111"/>
        <v>0.98780487804878048</v>
      </c>
      <c r="Q601">
        <v>4</v>
      </c>
      <c r="R601">
        <v>3</v>
      </c>
      <c r="S601">
        <v>246</v>
      </c>
      <c r="T601">
        <v>271</v>
      </c>
      <c r="U601">
        <v>1511</v>
      </c>
      <c r="V601" s="2">
        <f t="shared" si="112"/>
        <v>18.426829268292682</v>
      </c>
      <c r="W601">
        <v>96</v>
      </c>
      <c r="X601">
        <v>541</v>
      </c>
      <c r="Y601">
        <v>11</v>
      </c>
      <c r="Z601">
        <v>98</v>
      </c>
      <c r="AA601">
        <v>513</v>
      </c>
      <c r="AB601">
        <v>3</v>
      </c>
      <c r="AC601">
        <v>3.3</v>
      </c>
      <c r="AD601" s="1">
        <f t="shared" si="106"/>
        <v>-0.29999999999999982</v>
      </c>
      <c r="AE601" s="1">
        <f t="shared" si="107"/>
        <v>1.1707317073170731</v>
      </c>
      <c r="AF601" s="3">
        <f t="shared" si="108"/>
        <v>0.17744916820702403</v>
      </c>
      <c r="AG601" s="1">
        <f t="shared" si="109"/>
        <v>1.1951219512195121</v>
      </c>
      <c r="AH601" s="3">
        <f t="shared" si="110"/>
        <v>0.19103313840155944</v>
      </c>
    </row>
    <row r="602" spans="1:34" x14ac:dyDescent="0.2">
      <c r="A602">
        <v>601</v>
      </c>
      <c r="B602">
        <v>2005</v>
      </c>
      <c r="C602" t="s">
        <v>22</v>
      </c>
      <c r="D602" t="s">
        <v>37</v>
      </c>
      <c r="F602">
        <f t="shared" si="102"/>
        <v>0</v>
      </c>
      <c r="G602">
        <f t="shared" si="103"/>
        <v>0</v>
      </c>
      <c r="H602">
        <f t="shared" si="104"/>
        <v>0</v>
      </c>
      <c r="I602">
        <f t="shared" si="105"/>
        <v>0</v>
      </c>
      <c r="J602">
        <v>82</v>
      </c>
      <c r="K602">
        <v>22</v>
      </c>
      <c r="L602">
        <v>46</v>
      </c>
      <c r="N602">
        <v>14</v>
      </c>
      <c r="O602">
        <v>58</v>
      </c>
      <c r="P602" s="1">
        <f t="shared" si="111"/>
        <v>0.70731707317073167</v>
      </c>
      <c r="Q602">
        <v>1</v>
      </c>
      <c r="R602">
        <v>6</v>
      </c>
      <c r="S602">
        <v>244</v>
      </c>
      <c r="T602">
        <v>316</v>
      </c>
      <c r="U602">
        <v>1559</v>
      </c>
      <c r="V602" s="2">
        <f t="shared" si="112"/>
        <v>19.012195121951219</v>
      </c>
      <c r="W602">
        <v>94</v>
      </c>
      <c r="X602">
        <v>495</v>
      </c>
      <c r="Y602">
        <v>16</v>
      </c>
      <c r="Z602">
        <v>113</v>
      </c>
      <c r="AA602">
        <v>533</v>
      </c>
      <c r="AB602">
        <v>2.98</v>
      </c>
      <c r="AC602">
        <v>3.85</v>
      </c>
      <c r="AD602" s="1">
        <f t="shared" si="106"/>
        <v>-0.87000000000000011</v>
      </c>
      <c r="AE602" s="1">
        <f t="shared" si="107"/>
        <v>1.1463414634146341</v>
      </c>
      <c r="AF602" s="3">
        <f t="shared" si="108"/>
        <v>0.1898989898989899</v>
      </c>
      <c r="AG602" s="1">
        <f t="shared" si="109"/>
        <v>1.3780487804878048</v>
      </c>
      <c r="AH602" s="3">
        <f t="shared" si="110"/>
        <v>0.21200750469043153</v>
      </c>
    </row>
    <row r="603" spans="1:34" x14ac:dyDescent="0.2">
      <c r="A603">
        <v>602</v>
      </c>
      <c r="B603">
        <v>2005</v>
      </c>
      <c r="C603" t="s">
        <v>22</v>
      </c>
      <c r="D603" t="s">
        <v>58</v>
      </c>
      <c r="E603" t="s">
        <v>62</v>
      </c>
      <c r="F603">
        <f t="shared" si="102"/>
        <v>1</v>
      </c>
      <c r="G603">
        <f t="shared" si="103"/>
        <v>1</v>
      </c>
      <c r="H603">
        <f t="shared" si="104"/>
        <v>0</v>
      </c>
      <c r="I603">
        <f t="shared" si="105"/>
        <v>0</v>
      </c>
      <c r="J603">
        <v>82</v>
      </c>
      <c r="K603">
        <v>44</v>
      </c>
      <c r="L603">
        <v>27</v>
      </c>
      <c r="N603">
        <v>11</v>
      </c>
      <c r="O603">
        <v>99</v>
      </c>
      <c r="P603" s="1">
        <f t="shared" si="111"/>
        <v>1.2073170731707317</v>
      </c>
      <c r="Q603">
        <v>1</v>
      </c>
      <c r="R603">
        <v>7</v>
      </c>
      <c r="S603">
        <v>266</v>
      </c>
      <c r="T603">
        <v>242</v>
      </c>
      <c r="U603">
        <v>1058</v>
      </c>
      <c r="V603" s="2">
        <f t="shared" si="112"/>
        <v>12.902439024390244</v>
      </c>
      <c r="W603">
        <v>91</v>
      </c>
      <c r="X603">
        <v>500</v>
      </c>
      <c r="Y603">
        <v>11</v>
      </c>
      <c r="Z603">
        <v>77</v>
      </c>
      <c r="AA603">
        <v>399</v>
      </c>
      <c r="AB603">
        <v>3.24</v>
      </c>
      <c r="AC603">
        <v>2.95</v>
      </c>
      <c r="AD603" s="1">
        <f t="shared" si="106"/>
        <v>0.29000000000000004</v>
      </c>
      <c r="AE603" s="1">
        <f t="shared" si="107"/>
        <v>1.1097560975609757</v>
      </c>
      <c r="AF603" s="3">
        <f t="shared" si="108"/>
        <v>0.182</v>
      </c>
      <c r="AG603" s="1">
        <f t="shared" si="109"/>
        <v>0.93902439024390238</v>
      </c>
      <c r="AH603" s="3">
        <f t="shared" si="110"/>
        <v>0.19298245614035087</v>
      </c>
    </row>
    <row r="604" spans="1:34" x14ac:dyDescent="0.2">
      <c r="A604">
        <v>603</v>
      </c>
      <c r="B604">
        <v>2005</v>
      </c>
      <c r="C604" t="s">
        <v>22</v>
      </c>
      <c r="D604" t="s">
        <v>38</v>
      </c>
      <c r="F604">
        <f t="shared" si="102"/>
        <v>0</v>
      </c>
      <c r="G604">
        <f t="shared" si="103"/>
        <v>0</v>
      </c>
      <c r="H604">
        <f t="shared" si="104"/>
        <v>0</v>
      </c>
      <c r="I604">
        <f t="shared" si="105"/>
        <v>0</v>
      </c>
      <c r="J604">
        <v>82</v>
      </c>
      <c r="K604">
        <v>21</v>
      </c>
      <c r="L604">
        <v>46</v>
      </c>
      <c r="N604">
        <v>15</v>
      </c>
      <c r="O604">
        <v>57</v>
      </c>
      <c r="P604" s="1">
        <f t="shared" si="111"/>
        <v>0.69512195121951215</v>
      </c>
      <c r="Q604">
        <v>4</v>
      </c>
      <c r="R604">
        <v>8</v>
      </c>
      <c r="S604">
        <v>197</v>
      </c>
      <c r="T604">
        <v>292</v>
      </c>
      <c r="U604">
        <v>1373</v>
      </c>
      <c r="V604" s="2">
        <f t="shared" si="112"/>
        <v>16.743902439024389</v>
      </c>
      <c r="W604">
        <v>75</v>
      </c>
      <c r="X604">
        <v>512</v>
      </c>
      <c r="Y604">
        <v>8</v>
      </c>
      <c r="Z604">
        <v>82</v>
      </c>
      <c r="AA604">
        <v>461</v>
      </c>
      <c r="AB604">
        <v>2.4</v>
      </c>
      <c r="AC604">
        <v>3.56</v>
      </c>
      <c r="AD604" s="1">
        <f t="shared" si="106"/>
        <v>-1.1600000000000001</v>
      </c>
      <c r="AE604" s="1">
        <f t="shared" si="107"/>
        <v>0.91463414634146345</v>
      </c>
      <c r="AF604" s="3">
        <f t="shared" si="108"/>
        <v>0.146484375</v>
      </c>
      <c r="AG604" s="1">
        <f t="shared" si="109"/>
        <v>1</v>
      </c>
      <c r="AH604" s="3">
        <f t="shared" si="110"/>
        <v>0.17787418655097614</v>
      </c>
    </row>
    <row r="605" spans="1:34" x14ac:dyDescent="0.2">
      <c r="A605">
        <v>604</v>
      </c>
      <c r="B605">
        <v>2005</v>
      </c>
      <c r="C605" t="s">
        <v>22</v>
      </c>
      <c r="D605" t="s">
        <v>60</v>
      </c>
      <c r="E605" t="s">
        <v>63</v>
      </c>
      <c r="F605">
        <f t="shared" si="102"/>
        <v>1</v>
      </c>
      <c r="G605">
        <f t="shared" si="103"/>
        <v>0</v>
      </c>
      <c r="H605">
        <f t="shared" si="104"/>
        <v>0</v>
      </c>
      <c r="I605">
        <f t="shared" si="105"/>
        <v>0</v>
      </c>
      <c r="J605">
        <v>82</v>
      </c>
      <c r="K605">
        <v>43</v>
      </c>
      <c r="L605">
        <v>33</v>
      </c>
      <c r="N605">
        <v>6</v>
      </c>
      <c r="O605">
        <v>92</v>
      </c>
      <c r="P605" s="1">
        <f t="shared" si="111"/>
        <v>1.1219512195121952</v>
      </c>
      <c r="Q605">
        <v>6</v>
      </c>
      <c r="R605">
        <v>4</v>
      </c>
      <c r="S605">
        <v>252</v>
      </c>
      <c r="T605">
        <v>260</v>
      </c>
      <c r="U605">
        <v>959</v>
      </c>
      <c r="V605" s="2">
        <f t="shared" si="112"/>
        <v>11.695121951219512</v>
      </c>
      <c r="W605">
        <v>81</v>
      </c>
      <c r="X605">
        <v>485</v>
      </c>
      <c r="Y605">
        <v>11</v>
      </c>
      <c r="Z605">
        <v>72</v>
      </c>
      <c r="AA605">
        <v>391</v>
      </c>
      <c r="AB605">
        <v>3.07</v>
      </c>
      <c r="AC605">
        <v>3.17</v>
      </c>
      <c r="AD605" s="1">
        <f t="shared" si="106"/>
        <v>-0.10000000000000009</v>
      </c>
      <c r="AE605" s="1">
        <f t="shared" si="107"/>
        <v>0.98780487804878048</v>
      </c>
      <c r="AF605" s="3">
        <f t="shared" si="108"/>
        <v>0.1670103092783505</v>
      </c>
      <c r="AG605" s="1">
        <f t="shared" si="109"/>
        <v>0.87804878048780488</v>
      </c>
      <c r="AH605" s="3">
        <f t="shared" si="110"/>
        <v>0.18414322250639387</v>
      </c>
    </row>
    <row r="606" spans="1:34" x14ac:dyDescent="0.2">
      <c r="A606">
        <v>605</v>
      </c>
      <c r="B606">
        <v>2005</v>
      </c>
      <c r="C606" t="s">
        <v>22</v>
      </c>
      <c r="D606" t="s">
        <v>24</v>
      </c>
      <c r="F606">
        <f t="shared" si="102"/>
        <v>0</v>
      </c>
      <c r="G606">
        <f t="shared" si="103"/>
        <v>0</v>
      </c>
      <c r="H606">
        <f t="shared" si="104"/>
        <v>0</v>
      </c>
      <c r="I606">
        <f t="shared" si="105"/>
        <v>0</v>
      </c>
      <c r="J606">
        <v>82</v>
      </c>
      <c r="K606">
        <v>41</v>
      </c>
      <c r="L606">
        <v>33</v>
      </c>
      <c r="N606">
        <v>8</v>
      </c>
      <c r="O606">
        <v>90</v>
      </c>
      <c r="P606" s="1">
        <f t="shared" si="111"/>
        <v>1.0975609756097562</v>
      </c>
      <c r="Q606">
        <v>3</v>
      </c>
      <c r="R606">
        <v>7</v>
      </c>
      <c r="S606">
        <v>257</v>
      </c>
      <c r="T606">
        <v>270</v>
      </c>
      <c r="U606">
        <v>1398</v>
      </c>
      <c r="V606" s="2">
        <f t="shared" si="112"/>
        <v>17.048780487804876</v>
      </c>
      <c r="W606">
        <v>107</v>
      </c>
      <c r="X606">
        <v>501</v>
      </c>
      <c r="Y606">
        <v>12</v>
      </c>
      <c r="Z606">
        <v>99</v>
      </c>
      <c r="AA606">
        <v>496</v>
      </c>
      <c r="AB606">
        <v>3.13</v>
      </c>
      <c r="AC606">
        <v>3.29</v>
      </c>
      <c r="AD606" s="1">
        <f t="shared" si="106"/>
        <v>-0.16000000000000014</v>
      </c>
      <c r="AE606" s="1">
        <f t="shared" si="107"/>
        <v>1.3048780487804879</v>
      </c>
      <c r="AF606" s="3">
        <f t="shared" si="108"/>
        <v>0.21357285429141717</v>
      </c>
      <c r="AG606" s="1">
        <f t="shared" si="109"/>
        <v>1.2073170731707317</v>
      </c>
      <c r="AH606" s="3">
        <f t="shared" si="110"/>
        <v>0.19959677419354838</v>
      </c>
    </row>
    <row r="607" spans="1:34" x14ac:dyDescent="0.2">
      <c r="A607">
        <v>606</v>
      </c>
      <c r="B607">
        <v>2005</v>
      </c>
      <c r="C607" t="s">
        <v>22</v>
      </c>
      <c r="D607" t="s">
        <v>40</v>
      </c>
      <c r="F607">
        <f t="shared" si="102"/>
        <v>0</v>
      </c>
      <c r="G607">
        <f t="shared" si="103"/>
        <v>0</v>
      </c>
      <c r="H607">
        <f t="shared" si="104"/>
        <v>0</v>
      </c>
      <c r="I607">
        <f t="shared" si="105"/>
        <v>0</v>
      </c>
      <c r="J607">
        <v>82</v>
      </c>
      <c r="K607">
        <v>42</v>
      </c>
      <c r="L607">
        <v>32</v>
      </c>
      <c r="N607">
        <v>8</v>
      </c>
      <c r="O607">
        <v>92</v>
      </c>
      <c r="P607" s="1">
        <f t="shared" si="111"/>
        <v>1.1219512195121952</v>
      </c>
      <c r="Q607">
        <v>4</v>
      </c>
      <c r="R607">
        <v>4</v>
      </c>
      <c r="S607">
        <v>256</v>
      </c>
      <c r="T607">
        <v>255</v>
      </c>
      <c r="U607">
        <v>1477</v>
      </c>
      <c r="V607" s="2">
        <f t="shared" si="112"/>
        <v>18.012195121951219</v>
      </c>
      <c r="W607">
        <v>96</v>
      </c>
      <c r="X607">
        <v>526</v>
      </c>
      <c r="Y607">
        <v>10</v>
      </c>
      <c r="Z607">
        <v>93</v>
      </c>
      <c r="AA607">
        <v>512</v>
      </c>
      <c r="AB607">
        <v>3.12</v>
      </c>
      <c r="AC607">
        <v>3.11</v>
      </c>
      <c r="AD607" s="1">
        <f t="shared" si="106"/>
        <v>1.0000000000000231E-2</v>
      </c>
      <c r="AE607" s="1">
        <f t="shared" si="107"/>
        <v>1.1707317073170731</v>
      </c>
      <c r="AF607" s="3">
        <f t="shared" si="108"/>
        <v>0.18250950570342206</v>
      </c>
      <c r="AG607" s="1">
        <f t="shared" si="109"/>
        <v>1.1341463414634145</v>
      </c>
      <c r="AH607" s="3">
        <f t="shared" si="110"/>
        <v>0.181640625</v>
      </c>
    </row>
    <row r="608" spans="1:34" x14ac:dyDescent="0.2">
      <c r="A608">
        <v>607</v>
      </c>
      <c r="B608">
        <v>2005</v>
      </c>
      <c r="C608" t="s">
        <v>22</v>
      </c>
      <c r="D608" t="s">
        <v>46</v>
      </c>
      <c r="F608">
        <f t="shared" si="102"/>
        <v>0</v>
      </c>
      <c r="G608">
        <f t="shared" si="103"/>
        <v>0</v>
      </c>
      <c r="H608">
        <f t="shared" si="104"/>
        <v>0</v>
      </c>
      <c r="I608">
        <f t="shared" si="105"/>
        <v>0</v>
      </c>
      <c r="J608">
        <v>82</v>
      </c>
      <c r="K608">
        <v>29</v>
      </c>
      <c r="L608">
        <v>41</v>
      </c>
      <c r="N608">
        <v>12</v>
      </c>
      <c r="O608">
        <v>70</v>
      </c>
      <c r="P608" s="1">
        <f t="shared" si="111"/>
        <v>0.85365853658536583</v>
      </c>
      <c r="Q608">
        <v>7</v>
      </c>
      <c r="R608">
        <v>6</v>
      </c>
      <c r="S608">
        <v>237</v>
      </c>
      <c r="T608">
        <v>306</v>
      </c>
      <c r="U608">
        <v>1499</v>
      </c>
      <c r="V608" s="2">
        <f t="shared" si="112"/>
        <v>18.280487804878049</v>
      </c>
      <c r="W608">
        <v>72</v>
      </c>
      <c r="X608">
        <v>490</v>
      </c>
      <c r="Y608">
        <v>18</v>
      </c>
      <c r="Z608">
        <v>116</v>
      </c>
      <c r="AA608">
        <v>550</v>
      </c>
      <c r="AB608">
        <v>2.89</v>
      </c>
      <c r="AC608">
        <v>3.73</v>
      </c>
      <c r="AD608" s="1">
        <f t="shared" si="106"/>
        <v>-0.83999999999999986</v>
      </c>
      <c r="AE608" s="1">
        <f t="shared" si="107"/>
        <v>0.87804878048780488</v>
      </c>
      <c r="AF608" s="3">
        <f t="shared" si="108"/>
        <v>0.14693877551020409</v>
      </c>
      <c r="AG608" s="1">
        <f t="shared" si="109"/>
        <v>1.4146341463414633</v>
      </c>
      <c r="AH608" s="3">
        <f t="shared" si="110"/>
        <v>0.21090909090909091</v>
      </c>
    </row>
    <row r="609" spans="1:34" x14ac:dyDescent="0.2">
      <c r="A609">
        <v>608</v>
      </c>
      <c r="B609">
        <v>2006</v>
      </c>
      <c r="C609" t="s">
        <v>22</v>
      </c>
      <c r="D609" t="s">
        <v>70</v>
      </c>
      <c r="E609" t="s">
        <v>25</v>
      </c>
      <c r="F609">
        <f t="shared" si="102"/>
        <v>1</v>
      </c>
      <c r="G609">
        <f t="shared" si="103"/>
        <v>1</v>
      </c>
      <c r="H609">
        <f t="shared" si="104"/>
        <v>1</v>
      </c>
      <c r="I609">
        <f t="shared" si="105"/>
        <v>1</v>
      </c>
      <c r="J609">
        <v>82</v>
      </c>
      <c r="K609">
        <v>48</v>
      </c>
      <c r="L609">
        <v>20</v>
      </c>
      <c r="N609">
        <v>14</v>
      </c>
      <c r="O609">
        <v>110</v>
      </c>
      <c r="P609" s="1">
        <f t="shared" si="111"/>
        <v>1.3414634146341464</v>
      </c>
      <c r="Q609">
        <v>4</v>
      </c>
      <c r="R609">
        <v>10</v>
      </c>
      <c r="S609">
        <v>258</v>
      </c>
      <c r="T609">
        <v>208</v>
      </c>
      <c r="U609">
        <v>1457</v>
      </c>
      <c r="V609" s="2">
        <f t="shared" si="112"/>
        <v>17.76829268292683</v>
      </c>
      <c r="W609">
        <v>89</v>
      </c>
      <c r="X609">
        <v>398</v>
      </c>
      <c r="Y609">
        <v>4</v>
      </c>
      <c r="Z609">
        <v>61</v>
      </c>
      <c r="AA609">
        <v>410</v>
      </c>
      <c r="AB609">
        <v>3.15</v>
      </c>
      <c r="AC609">
        <v>2.54</v>
      </c>
      <c r="AD609" s="1">
        <f t="shared" si="106"/>
        <v>0.60999999999999988</v>
      </c>
      <c r="AE609" s="1">
        <f t="shared" si="107"/>
        <v>1.0853658536585367</v>
      </c>
      <c r="AF609" s="3">
        <f t="shared" si="108"/>
        <v>0.2236180904522613</v>
      </c>
      <c r="AG609" s="1">
        <f t="shared" si="109"/>
        <v>0.74390243902439024</v>
      </c>
      <c r="AH609" s="3">
        <f t="shared" si="110"/>
        <v>0.14878048780487804</v>
      </c>
    </row>
    <row r="610" spans="1:34" x14ac:dyDescent="0.2">
      <c r="A610">
        <v>609</v>
      </c>
      <c r="B610">
        <v>2006</v>
      </c>
      <c r="C610" t="s">
        <v>22</v>
      </c>
      <c r="D610" t="s">
        <v>66</v>
      </c>
      <c r="E610" t="s">
        <v>63</v>
      </c>
      <c r="F610">
        <f t="shared" si="102"/>
        <v>1</v>
      </c>
      <c r="G610">
        <f t="shared" si="103"/>
        <v>0</v>
      </c>
      <c r="H610">
        <f t="shared" si="104"/>
        <v>0</v>
      </c>
      <c r="I610">
        <f t="shared" si="105"/>
        <v>0</v>
      </c>
      <c r="J610">
        <v>82</v>
      </c>
      <c r="K610">
        <v>43</v>
      </c>
      <c r="L610">
        <v>28</v>
      </c>
      <c r="N610">
        <v>11</v>
      </c>
      <c r="O610">
        <v>97</v>
      </c>
      <c r="P610" s="1">
        <f t="shared" si="111"/>
        <v>1.1829268292682926</v>
      </c>
      <c r="Q610">
        <v>7</v>
      </c>
      <c r="R610">
        <v>4</v>
      </c>
      <c r="S610">
        <v>246</v>
      </c>
      <c r="T610">
        <v>245</v>
      </c>
      <c r="U610">
        <v>1097</v>
      </c>
      <c r="V610" s="2">
        <f t="shared" si="112"/>
        <v>13.378048780487806</v>
      </c>
      <c r="W610">
        <v>67</v>
      </c>
      <c r="X610">
        <v>407</v>
      </c>
      <c r="Y610">
        <v>10</v>
      </c>
      <c r="Z610">
        <v>79</v>
      </c>
      <c r="AA610">
        <v>391</v>
      </c>
      <c r="AB610">
        <v>3</v>
      </c>
      <c r="AC610">
        <v>2.99</v>
      </c>
      <c r="AD610" s="1">
        <f t="shared" si="106"/>
        <v>9.9999999999997868E-3</v>
      </c>
      <c r="AE610" s="1">
        <f t="shared" si="107"/>
        <v>0.81707317073170727</v>
      </c>
      <c r="AF610" s="3">
        <f t="shared" si="108"/>
        <v>0.16461916461916462</v>
      </c>
      <c r="AG610" s="1">
        <f t="shared" si="109"/>
        <v>0.96341463414634143</v>
      </c>
      <c r="AH610" s="3">
        <f t="shared" si="110"/>
        <v>0.20204603580562661</v>
      </c>
    </row>
    <row r="611" spans="1:34" x14ac:dyDescent="0.2">
      <c r="A611">
        <v>610</v>
      </c>
      <c r="B611">
        <v>2006</v>
      </c>
      <c r="C611" t="s">
        <v>22</v>
      </c>
      <c r="D611" t="s">
        <v>26</v>
      </c>
      <c r="F611">
        <f t="shared" si="102"/>
        <v>0</v>
      </c>
      <c r="G611">
        <f t="shared" si="103"/>
        <v>0</v>
      </c>
      <c r="H611">
        <f t="shared" si="104"/>
        <v>0</v>
      </c>
      <c r="I611">
        <f t="shared" si="105"/>
        <v>0</v>
      </c>
      <c r="J611">
        <v>82</v>
      </c>
      <c r="K611">
        <v>35</v>
      </c>
      <c r="L611">
        <v>41</v>
      </c>
      <c r="N611">
        <v>6</v>
      </c>
      <c r="O611">
        <v>76</v>
      </c>
      <c r="P611" s="1">
        <f t="shared" si="111"/>
        <v>0.92682926829268297</v>
      </c>
      <c r="Q611">
        <v>9</v>
      </c>
      <c r="R611">
        <v>4</v>
      </c>
      <c r="S611">
        <v>219</v>
      </c>
      <c r="T611">
        <v>289</v>
      </c>
      <c r="U611">
        <v>1256</v>
      </c>
      <c r="V611" s="2">
        <f t="shared" si="112"/>
        <v>15.317073170731707</v>
      </c>
      <c r="W611">
        <v>71</v>
      </c>
      <c r="X611">
        <v>412</v>
      </c>
      <c r="Y611">
        <v>18</v>
      </c>
      <c r="Z611">
        <v>81</v>
      </c>
      <c r="AA611">
        <v>442</v>
      </c>
      <c r="AB611">
        <v>2.67</v>
      </c>
      <c r="AC611">
        <v>3.52</v>
      </c>
      <c r="AD611" s="1">
        <f t="shared" si="106"/>
        <v>-0.85000000000000009</v>
      </c>
      <c r="AE611" s="1">
        <f t="shared" si="107"/>
        <v>0.86585365853658536</v>
      </c>
      <c r="AF611" s="3">
        <f t="shared" si="108"/>
        <v>0.17233009708737865</v>
      </c>
      <c r="AG611" s="1">
        <f t="shared" si="109"/>
        <v>0.98780487804878048</v>
      </c>
      <c r="AH611" s="3">
        <f t="shared" si="110"/>
        <v>0.18325791855203619</v>
      </c>
    </row>
    <row r="612" spans="1:34" x14ac:dyDescent="0.2">
      <c r="A612">
        <v>611</v>
      </c>
      <c r="B612">
        <v>2006</v>
      </c>
      <c r="C612" t="s">
        <v>22</v>
      </c>
      <c r="D612" t="s">
        <v>39</v>
      </c>
      <c r="E612" t="s">
        <v>57</v>
      </c>
      <c r="F612">
        <f t="shared" si="102"/>
        <v>1</v>
      </c>
      <c r="G612">
        <f t="shared" si="103"/>
        <v>1</v>
      </c>
      <c r="H612">
        <f t="shared" si="104"/>
        <v>1</v>
      </c>
      <c r="I612">
        <f t="shared" si="105"/>
        <v>0</v>
      </c>
      <c r="J612">
        <v>82</v>
      </c>
      <c r="K612">
        <v>53</v>
      </c>
      <c r="L612">
        <v>22</v>
      </c>
      <c r="N612">
        <v>7</v>
      </c>
      <c r="O612">
        <v>113</v>
      </c>
      <c r="P612" s="1">
        <f t="shared" si="111"/>
        <v>1.3780487804878048</v>
      </c>
      <c r="Q612">
        <v>10</v>
      </c>
      <c r="R612">
        <v>4</v>
      </c>
      <c r="S612">
        <v>308</v>
      </c>
      <c r="T612">
        <v>242</v>
      </c>
      <c r="U612">
        <v>1200</v>
      </c>
      <c r="V612" s="2">
        <f t="shared" si="112"/>
        <v>14.634146341463415</v>
      </c>
      <c r="W612">
        <v>71</v>
      </c>
      <c r="X612">
        <v>407</v>
      </c>
      <c r="Y612">
        <v>13</v>
      </c>
      <c r="Z612">
        <v>72</v>
      </c>
      <c r="AA612">
        <v>386</v>
      </c>
      <c r="AB612">
        <v>3.76</v>
      </c>
      <c r="AC612">
        <v>2.95</v>
      </c>
      <c r="AD612" s="1">
        <f t="shared" si="106"/>
        <v>0.80999999999999961</v>
      </c>
      <c r="AE612" s="1">
        <f t="shared" si="107"/>
        <v>0.86585365853658536</v>
      </c>
      <c r="AF612" s="3">
        <f t="shared" si="108"/>
        <v>0.17444717444717445</v>
      </c>
      <c r="AG612" s="1">
        <f t="shared" si="109"/>
        <v>0.87804878048780488</v>
      </c>
      <c r="AH612" s="3">
        <f t="shared" si="110"/>
        <v>0.18652849740932642</v>
      </c>
    </row>
    <row r="613" spans="1:34" x14ac:dyDescent="0.2">
      <c r="A613">
        <v>612</v>
      </c>
      <c r="B613">
        <v>2006</v>
      </c>
      <c r="C613" t="s">
        <v>22</v>
      </c>
      <c r="D613" t="s">
        <v>42</v>
      </c>
      <c r="E613" t="s">
        <v>63</v>
      </c>
      <c r="F613">
        <f t="shared" si="102"/>
        <v>1</v>
      </c>
      <c r="G613">
        <f t="shared" si="103"/>
        <v>0</v>
      </c>
      <c r="H613">
        <f t="shared" si="104"/>
        <v>0</v>
      </c>
      <c r="I613">
        <f t="shared" si="105"/>
        <v>0</v>
      </c>
      <c r="J613">
        <v>82</v>
      </c>
      <c r="K613">
        <v>43</v>
      </c>
      <c r="L613">
        <v>29</v>
      </c>
      <c r="N613">
        <v>10</v>
      </c>
      <c r="O613">
        <v>96</v>
      </c>
      <c r="P613" s="1">
        <f t="shared" si="111"/>
        <v>1.1707317073170731</v>
      </c>
      <c r="Q613">
        <v>3</v>
      </c>
      <c r="R613">
        <v>5</v>
      </c>
      <c r="S613">
        <v>258</v>
      </c>
      <c r="T613">
        <v>226</v>
      </c>
      <c r="U613">
        <v>1204</v>
      </c>
      <c r="V613" s="2">
        <f t="shared" si="112"/>
        <v>14.682926829268293</v>
      </c>
      <c r="W613">
        <v>73</v>
      </c>
      <c r="X613">
        <v>401</v>
      </c>
      <c r="Y613">
        <v>5</v>
      </c>
      <c r="Z613">
        <v>81</v>
      </c>
      <c r="AA613">
        <v>414</v>
      </c>
      <c r="AB613">
        <v>3.15</v>
      </c>
      <c r="AC613">
        <v>2.76</v>
      </c>
      <c r="AD613" s="1">
        <f t="shared" si="106"/>
        <v>0.39000000000000012</v>
      </c>
      <c r="AE613" s="1">
        <f t="shared" si="107"/>
        <v>0.8902439024390244</v>
      </c>
      <c r="AF613" s="3">
        <f t="shared" si="108"/>
        <v>0.18204488778054864</v>
      </c>
      <c r="AG613" s="1">
        <f t="shared" si="109"/>
        <v>0.98780487804878048</v>
      </c>
      <c r="AH613" s="3">
        <f t="shared" si="110"/>
        <v>0.19565217391304349</v>
      </c>
    </row>
    <row r="614" spans="1:34" x14ac:dyDescent="0.2">
      <c r="A614">
        <v>613</v>
      </c>
      <c r="B614">
        <v>2006</v>
      </c>
      <c r="C614" t="s">
        <v>22</v>
      </c>
      <c r="D614" t="s">
        <v>50</v>
      </c>
      <c r="F614">
        <f t="shared" si="102"/>
        <v>0</v>
      </c>
      <c r="G614">
        <f t="shared" si="103"/>
        <v>0</v>
      </c>
      <c r="H614">
        <f t="shared" si="104"/>
        <v>0</v>
      </c>
      <c r="I614">
        <f t="shared" si="105"/>
        <v>0</v>
      </c>
      <c r="J614">
        <v>82</v>
      </c>
      <c r="K614">
        <v>40</v>
      </c>
      <c r="L614">
        <v>34</v>
      </c>
      <c r="N614">
        <v>8</v>
      </c>
      <c r="O614">
        <v>88</v>
      </c>
      <c r="P614" s="1">
        <f t="shared" si="111"/>
        <v>1.0731707317073171</v>
      </c>
      <c r="Q614">
        <v>0</v>
      </c>
      <c r="R614">
        <v>5</v>
      </c>
      <c r="S614">
        <v>241</v>
      </c>
      <c r="T614">
        <v>253</v>
      </c>
      <c r="U614">
        <v>1021</v>
      </c>
      <c r="V614" s="2">
        <f t="shared" si="112"/>
        <v>12.451219512195122</v>
      </c>
      <c r="W614">
        <v>67</v>
      </c>
      <c r="X614">
        <v>447</v>
      </c>
      <c r="Y614">
        <v>8</v>
      </c>
      <c r="Z614">
        <v>61</v>
      </c>
      <c r="AA614">
        <v>395</v>
      </c>
      <c r="AB614">
        <v>2.94</v>
      </c>
      <c r="AC614">
        <v>3.09</v>
      </c>
      <c r="AD614" s="1">
        <f t="shared" si="106"/>
        <v>-0.14999999999999991</v>
      </c>
      <c r="AE614" s="1">
        <f t="shared" si="107"/>
        <v>0.81707317073170727</v>
      </c>
      <c r="AF614" s="3">
        <f t="shared" si="108"/>
        <v>0.14988814317673377</v>
      </c>
      <c r="AG614" s="1">
        <f t="shared" si="109"/>
        <v>0.74390243902439024</v>
      </c>
      <c r="AH614" s="3">
        <f t="shared" si="110"/>
        <v>0.15443037974683543</v>
      </c>
    </row>
    <row r="615" spans="1:34" x14ac:dyDescent="0.2">
      <c r="A615">
        <v>614</v>
      </c>
      <c r="B615">
        <v>2006</v>
      </c>
      <c r="C615" t="s">
        <v>22</v>
      </c>
      <c r="D615" t="s">
        <v>68</v>
      </c>
      <c r="F615">
        <f t="shared" si="102"/>
        <v>0</v>
      </c>
      <c r="G615">
        <f t="shared" si="103"/>
        <v>0</v>
      </c>
      <c r="H615">
        <f t="shared" si="104"/>
        <v>0</v>
      </c>
      <c r="I615">
        <f t="shared" si="105"/>
        <v>0</v>
      </c>
      <c r="J615">
        <v>82</v>
      </c>
      <c r="K615">
        <v>33</v>
      </c>
      <c r="L615">
        <v>42</v>
      </c>
      <c r="N615">
        <v>7</v>
      </c>
      <c r="O615">
        <v>73</v>
      </c>
      <c r="P615" s="1">
        <f t="shared" si="111"/>
        <v>0.8902439024390244</v>
      </c>
      <c r="Q615">
        <v>5</v>
      </c>
      <c r="R615">
        <v>5</v>
      </c>
      <c r="S615">
        <v>201</v>
      </c>
      <c r="T615">
        <v>249</v>
      </c>
      <c r="U615">
        <v>1357</v>
      </c>
      <c r="V615" s="2">
        <f t="shared" si="112"/>
        <v>16.548780487804876</v>
      </c>
      <c r="W615">
        <v>65</v>
      </c>
      <c r="X615">
        <v>438</v>
      </c>
      <c r="Y615">
        <v>10</v>
      </c>
      <c r="Z615">
        <v>85</v>
      </c>
      <c r="AA615">
        <v>453</v>
      </c>
      <c r="AB615">
        <v>2.4500000000000002</v>
      </c>
      <c r="AC615">
        <v>3.04</v>
      </c>
      <c r="AD615" s="1">
        <f t="shared" si="106"/>
        <v>-0.58999999999999986</v>
      </c>
      <c r="AE615" s="1">
        <f t="shared" si="107"/>
        <v>0.79268292682926833</v>
      </c>
      <c r="AF615" s="3">
        <f t="shared" si="108"/>
        <v>0.14840182648401826</v>
      </c>
      <c r="AG615" s="1">
        <f t="shared" si="109"/>
        <v>1.0365853658536586</v>
      </c>
      <c r="AH615" s="3">
        <f t="shared" si="110"/>
        <v>0.18763796909492272</v>
      </c>
    </row>
    <row r="616" spans="1:34" x14ac:dyDescent="0.2">
      <c r="A616">
        <v>615</v>
      </c>
      <c r="B616">
        <v>2006</v>
      </c>
      <c r="C616" t="s">
        <v>22</v>
      </c>
      <c r="D616" t="s">
        <v>29</v>
      </c>
      <c r="F616">
        <f t="shared" si="102"/>
        <v>0</v>
      </c>
      <c r="G616">
        <f t="shared" si="103"/>
        <v>0</v>
      </c>
      <c r="H616">
        <f t="shared" si="104"/>
        <v>0</v>
      </c>
      <c r="I616">
        <f t="shared" si="105"/>
        <v>0</v>
      </c>
      <c r="J616">
        <v>82</v>
      </c>
      <c r="K616">
        <v>31</v>
      </c>
      <c r="L616">
        <v>42</v>
      </c>
      <c r="N616">
        <v>9</v>
      </c>
      <c r="O616">
        <v>71</v>
      </c>
      <c r="P616" s="1">
        <f t="shared" si="111"/>
        <v>0.86585365853658536</v>
      </c>
      <c r="Q616">
        <v>6</v>
      </c>
      <c r="R616">
        <v>7</v>
      </c>
      <c r="S616">
        <v>201</v>
      </c>
      <c r="T616">
        <v>258</v>
      </c>
      <c r="U616">
        <v>1332</v>
      </c>
      <c r="V616" s="2">
        <f t="shared" si="112"/>
        <v>16.243902439024389</v>
      </c>
      <c r="W616">
        <v>43</v>
      </c>
      <c r="X616">
        <v>364</v>
      </c>
      <c r="Y616">
        <v>6</v>
      </c>
      <c r="Z616">
        <v>77</v>
      </c>
      <c r="AA616">
        <v>443</v>
      </c>
      <c r="AB616">
        <v>2.4500000000000002</v>
      </c>
      <c r="AC616">
        <v>3.15</v>
      </c>
      <c r="AD616" s="1">
        <f t="shared" si="106"/>
        <v>-0.69999999999999973</v>
      </c>
      <c r="AE616" s="1">
        <f t="shared" si="107"/>
        <v>0.52439024390243905</v>
      </c>
      <c r="AF616" s="3">
        <f t="shared" si="108"/>
        <v>0.11813186813186813</v>
      </c>
      <c r="AG616" s="1">
        <f t="shared" si="109"/>
        <v>0.93902439024390238</v>
      </c>
      <c r="AH616" s="3">
        <f t="shared" si="110"/>
        <v>0.17381489841986456</v>
      </c>
    </row>
    <row r="617" spans="1:34" x14ac:dyDescent="0.2">
      <c r="A617">
        <v>616</v>
      </c>
      <c r="B617">
        <v>2006</v>
      </c>
      <c r="C617" t="s">
        <v>22</v>
      </c>
      <c r="D617" t="s">
        <v>52</v>
      </c>
      <c r="F617">
        <f t="shared" si="102"/>
        <v>0</v>
      </c>
      <c r="G617">
        <f t="shared" si="103"/>
        <v>0</v>
      </c>
      <c r="H617">
        <f t="shared" si="104"/>
        <v>0</v>
      </c>
      <c r="I617">
        <f t="shared" si="105"/>
        <v>0</v>
      </c>
      <c r="J617">
        <v>82</v>
      </c>
      <c r="K617">
        <v>44</v>
      </c>
      <c r="L617">
        <v>31</v>
      </c>
      <c r="N617">
        <v>7</v>
      </c>
      <c r="O617">
        <v>95</v>
      </c>
      <c r="P617" s="1">
        <f t="shared" si="111"/>
        <v>1.1585365853658536</v>
      </c>
      <c r="Q617">
        <v>5</v>
      </c>
      <c r="R617">
        <v>4</v>
      </c>
      <c r="S617">
        <v>272</v>
      </c>
      <c r="T617">
        <v>251</v>
      </c>
      <c r="U617">
        <v>884</v>
      </c>
      <c r="V617" s="2">
        <f t="shared" si="112"/>
        <v>10.780487804878049</v>
      </c>
      <c r="W617">
        <v>79</v>
      </c>
      <c r="X617">
        <v>374</v>
      </c>
      <c r="Y617">
        <v>9</v>
      </c>
      <c r="Z617">
        <v>70</v>
      </c>
      <c r="AA617">
        <v>353</v>
      </c>
      <c r="AB617">
        <v>3.32</v>
      </c>
      <c r="AC617">
        <v>3.06</v>
      </c>
      <c r="AD617" s="1">
        <f t="shared" si="106"/>
        <v>0.25999999999999979</v>
      </c>
      <c r="AE617" s="1">
        <f t="shared" si="107"/>
        <v>0.96341463414634143</v>
      </c>
      <c r="AF617" s="3">
        <f t="shared" si="108"/>
        <v>0.21122994652406418</v>
      </c>
      <c r="AG617" s="1">
        <f t="shared" si="109"/>
        <v>0.85365853658536583</v>
      </c>
      <c r="AH617" s="3">
        <f t="shared" si="110"/>
        <v>0.19830028328611898</v>
      </c>
    </row>
    <row r="618" spans="1:34" x14ac:dyDescent="0.2">
      <c r="A618">
        <v>617</v>
      </c>
      <c r="B618">
        <v>2006</v>
      </c>
      <c r="C618" t="s">
        <v>22</v>
      </c>
      <c r="D618" t="s">
        <v>35</v>
      </c>
      <c r="E618" t="s">
        <v>63</v>
      </c>
      <c r="F618">
        <f t="shared" si="102"/>
        <v>1</v>
      </c>
      <c r="G618">
        <f t="shared" si="103"/>
        <v>0</v>
      </c>
      <c r="H618">
        <f t="shared" si="104"/>
        <v>0</v>
      </c>
      <c r="I618">
        <f t="shared" si="105"/>
        <v>0</v>
      </c>
      <c r="J618">
        <v>82</v>
      </c>
      <c r="K618">
        <v>50</v>
      </c>
      <c r="L618">
        <v>25</v>
      </c>
      <c r="N618">
        <v>7</v>
      </c>
      <c r="O618">
        <v>107</v>
      </c>
      <c r="P618" s="1">
        <f t="shared" si="111"/>
        <v>1.3048780487804879</v>
      </c>
      <c r="Q618">
        <v>9</v>
      </c>
      <c r="R618">
        <v>4</v>
      </c>
      <c r="S618">
        <v>226</v>
      </c>
      <c r="T618">
        <v>197</v>
      </c>
      <c r="U618">
        <v>1133</v>
      </c>
      <c r="V618" s="2">
        <f t="shared" si="112"/>
        <v>13.817073170731707</v>
      </c>
      <c r="W618">
        <v>79</v>
      </c>
      <c r="X618">
        <v>427</v>
      </c>
      <c r="Y618">
        <v>6</v>
      </c>
      <c r="Z618">
        <v>59</v>
      </c>
      <c r="AA618">
        <v>377</v>
      </c>
      <c r="AB618">
        <v>2.76</v>
      </c>
      <c r="AC618">
        <v>2.4</v>
      </c>
      <c r="AD618" s="1">
        <f t="shared" si="106"/>
        <v>0.35999999999999988</v>
      </c>
      <c r="AE618" s="1">
        <f t="shared" si="107"/>
        <v>0.96341463414634143</v>
      </c>
      <c r="AF618" s="3">
        <f t="shared" si="108"/>
        <v>0.18501170960187355</v>
      </c>
      <c r="AG618" s="1">
        <f t="shared" si="109"/>
        <v>0.71951219512195119</v>
      </c>
      <c r="AH618" s="3">
        <f t="shared" si="110"/>
        <v>0.15649867374005305</v>
      </c>
    </row>
    <row r="619" spans="1:34" x14ac:dyDescent="0.2">
      <c r="A619">
        <v>618</v>
      </c>
      <c r="B619">
        <v>2006</v>
      </c>
      <c r="C619" t="s">
        <v>22</v>
      </c>
      <c r="D619" t="s">
        <v>31</v>
      </c>
      <c r="E619" t="s">
        <v>57</v>
      </c>
      <c r="F619">
        <f t="shared" si="102"/>
        <v>1</v>
      </c>
      <c r="G619">
        <f t="shared" si="103"/>
        <v>1</v>
      </c>
      <c r="H619">
        <f t="shared" si="104"/>
        <v>1</v>
      </c>
      <c r="I619">
        <f t="shared" si="105"/>
        <v>0</v>
      </c>
      <c r="J619">
        <v>82</v>
      </c>
      <c r="K619">
        <v>50</v>
      </c>
      <c r="L619">
        <v>19</v>
      </c>
      <c r="N619">
        <v>13</v>
      </c>
      <c r="O619">
        <v>113</v>
      </c>
      <c r="P619" s="1">
        <f t="shared" si="111"/>
        <v>1.3780487804878048</v>
      </c>
      <c r="Q619">
        <v>2</v>
      </c>
      <c r="R619">
        <v>8</v>
      </c>
      <c r="S619">
        <v>254</v>
      </c>
      <c r="T619">
        <v>199</v>
      </c>
      <c r="U619">
        <v>982</v>
      </c>
      <c r="V619" s="2">
        <f t="shared" si="112"/>
        <v>11.975609756097562</v>
      </c>
      <c r="W619">
        <v>68</v>
      </c>
      <c r="X619">
        <v>401</v>
      </c>
      <c r="Y619">
        <v>11</v>
      </c>
      <c r="Z619">
        <v>63</v>
      </c>
      <c r="AA619">
        <v>408</v>
      </c>
      <c r="AB619">
        <v>3.1</v>
      </c>
      <c r="AC619">
        <v>2.4300000000000002</v>
      </c>
      <c r="AD619" s="1">
        <f t="shared" si="106"/>
        <v>0.66999999999999993</v>
      </c>
      <c r="AE619" s="1">
        <f t="shared" si="107"/>
        <v>0.82926829268292679</v>
      </c>
      <c r="AF619" s="3">
        <f t="shared" si="108"/>
        <v>0.16957605985037408</v>
      </c>
      <c r="AG619" s="1">
        <f t="shared" si="109"/>
        <v>0.76829268292682928</v>
      </c>
      <c r="AH619" s="3">
        <f t="shared" si="110"/>
        <v>0.15441176470588236</v>
      </c>
    </row>
    <row r="620" spans="1:34" x14ac:dyDescent="0.2">
      <c r="A620">
        <v>619</v>
      </c>
      <c r="B620">
        <v>2006</v>
      </c>
      <c r="C620" t="s">
        <v>22</v>
      </c>
      <c r="D620" t="s">
        <v>48</v>
      </c>
      <c r="F620">
        <f t="shared" si="102"/>
        <v>0</v>
      </c>
      <c r="G620">
        <f t="shared" si="103"/>
        <v>0</v>
      </c>
      <c r="H620">
        <f t="shared" si="104"/>
        <v>0</v>
      </c>
      <c r="I620">
        <f t="shared" si="105"/>
        <v>0</v>
      </c>
      <c r="J620">
        <v>82</v>
      </c>
      <c r="K620">
        <v>32</v>
      </c>
      <c r="L620">
        <v>43</v>
      </c>
      <c r="N620">
        <v>7</v>
      </c>
      <c r="O620">
        <v>71</v>
      </c>
      <c r="P620" s="1">
        <f t="shared" si="111"/>
        <v>0.86585365853658536</v>
      </c>
      <c r="Q620">
        <v>3</v>
      </c>
      <c r="R620">
        <v>3</v>
      </c>
      <c r="S620">
        <v>195</v>
      </c>
      <c r="T620">
        <v>248</v>
      </c>
      <c r="U620">
        <v>1285</v>
      </c>
      <c r="V620" s="2">
        <f t="shared" si="112"/>
        <v>15.670731707317072</v>
      </c>
      <c r="W620">
        <v>53</v>
      </c>
      <c r="X620">
        <v>373</v>
      </c>
      <c r="Y620">
        <v>4</v>
      </c>
      <c r="Z620">
        <v>59</v>
      </c>
      <c r="AA620">
        <v>382</v>
      </c>
      <c r="AB620">
        <v>2.38</v>
      </c>
      <c r="AC620">
        <v>3.02</v>
      </c>
      <c r="AD620" s="1">
        <f t="shared" si="106"/>
        <v>-0.64000000000000012</v>
      </c>
      <c r="AE620" s="1">
        <f t="shared" si="107"/>
        <v>0.64634146341463417</v>
      </c>
      <c r="AF620" s="3">
        <f t="shared" si="108"/>
        <v>0.14209115281501342</v>
      </c>
      <c r="AG620" s="1">
        <f t="shared" si="109"/>
        <v>0.71951219512195119</v>
      </c>
      <c r="AH620" s="3">
        <f t="shared" si="110"/>
        <v>0.15445026178010471</v>
      </c>
    </row>
    <row r="621" spans="1:34" x14ac:dyDescent="0.2">
      <c r="A621">
        <v>620</v>
      </c>
      <c r="B621">
        <v>2006</v>
      </c>
      <c r="C621" t="s">
        <v>22</v>
      </c>
      <c r="D621" t="s">
        <v>64</v>
      </c>
      <c r="F621">
        <f t="shared" si="102"/>
        <v>0</v>
      </c>
      <c r="G621">
        <f t="shared" si="103"/>
        <v>0</v>
      </c>
      <c r="H621">
        <f t="shared" si="104"/>
        <v>0</v>
      </c>
      <c r="I621">
        <f t="shared" si="105"/>
        <v>0</v>
      </c>
      <c r="J621">
        <v>82</v>
      </c>
      <c r="K621">
        <v>35</v>
      </c>
      <c r="L621">
        <v>31</v>
      </c>
      <c r="N621">
        <v>16</v>
      </c>
      <c r="O621">
        <v>86</v>
      </c>
      <c r="P621" s="1">
        <f t="shared" si="111"/>
        <v>1.0487804878048781</v>
      </c>
      <c r="Q621">
        <v>2</v>
      </c>
      <c r="R621">
        <v>8</v>
      </c>
      <c r="S621">
        <v>247</v>
      </c>
      <c r="T621">
        <v>257</v>
      </c>
      <c r="U621">
        <v>1181</v>
      </c>
      <c r="V621" s="2">
        <f t="shared" si="112"/>
        <v>14.402439024390244</v>
      </c>
      <c r="W621">
        <v>61</v>
      </c>
      <c r="X621">
        <v>337</v>
      </c>
      <c r="Y621">
        <v>6</v>
      </c>
      <c r="Z621">
        <v>78</v>
      </c>
      <c r="AA621">
        <v>443</v>
      </c>
      <c r="AB621">
        <v>3.01</v>
      </c>
      <c r="AC621">
        <v>3.13</v>
      </c>
      <c r="AD621" s="1">
        <f t="shared" si="106"/>
        <v>-0.12000000000000011</v>
      </c>
      <c r="AE621" s="1">
        <f t="shared" si="107"/>
        <v>0.74390243902439024</v>
      </c>
      <c r="AF621" s="3">
        <f t="shared" si="108"/>
        <v>0.18100890207715134</v>
      </c>
      <c r="AG621" s="1">
        <f t="shared" si="109"/>
        <v>0.95121951219512191</v>
      </c>
      <c r="AH621" s="3">
        <f t="shared" si="110"/>
        <v>0.17607223476297967</v>
      </c>
    </row>
    <row r="622" spans="1:34" x14ac:dyDescent="0.2">
      <c r="A622">
        <v>621</v>
      </c>
      <c r="B622">
        <v>2006</v>
      </c>
      <c r="C622" t="s">
        <v>22</v>
      </c>
      <c r="D622" t="s">
        <v>33</v>
      </c>
      <c r="F622">
        <f t="shared" si="102"/>
        <v>0</v>
      </c>
      <c r="G622">
        <f t="shared" si="103"/>
        <v>0</v>
      </c>
      <c r="H622">
        <f t="shared" si="104"/>
        <v>0</v>
      </c>
      <c r="I622">
        <f t="shared" si="105"/>
        <v>0</v>
      </c>
      <c r="J622">
        <v>82</v>
      </c>
      <c r="K622">
        <v>27</v>
      </c>
      <c r="L622">
        <v>41</v>
      </c>
      <c r="N622">
        <v>14</v>
      </c>
      <c r="O622">
        <v>68</v>
      </c>
      <c r="P622" s="1">
        <f t="shared" si="111"/>
        <v>0.82926829268292679</v>
      </c>
      <c r="Q622">
        <v>4</v>
      </c>
      <c r="R622">
        <v>6</v>
      </c>
      <c r="S622">
        <v>227</v>
      </c>
      <c r="T622">
        <v>283</v>
      </c>
      <c r="U622">
        <v>1239</v>
      </c>
      <c r="V622" s="2">
        <f t="shared" si="112"/>
        <v>15.109756097560975</v>
      </c>
      <c r="W622">
        <v>81</v>
      </c>
      <c r="X622">
        <v>442</v>
      </c>
      <c r="Y622">
        <v>6</v>
      </c>
      <c r="Z622">
        <v>91</v>
      </c>
      <c r="AA622">
        <v>411</v>
      </c>
      <c r="AB622">
        <v>2.77</v>
      </c>
      <c r="AC622">
        <v>3.45</v>
      </c>
      <c r="AD622" s="1">
        <f t="shared" si="106"/>
        <v>-0.68000000000000016</v>
      </c>
      <c r="AE622" s="1">
        <f t="shared" si="107"/>
        <v>0.98780487804878048</v>
      </c>
      <c r="AF622" s="3">
        <f t="shared" si="108"/>
        <v>0.18325791855203619</v>
      </c>
      <c r="AG622" s="1">
        <f t="shared" si="109"/>
        <v>1.1097560975609757</v>
      </c>
      <c r="AH622" s="3">
        <f t="shared" si="110"/>
        <v>0.22141119221411193</v>
      </c>
    </row>
    <row r="623" spans="1:34" x14ac:dyDescent="0.2">
      <c r="A623">
        <v>622</v>
      </c>
      <c r="B623">
        <v>2006</v>
      </c>
      <c r="C623" t="s">
        <v>22</v>
      </c>
      <c r="D623" t="s">
        <v>69</v>
      </c>
      <c r="E623" t="s">
        <v>63</v>
      </c>
      <c r="F623">
        <f t="shared" si="102"/>
        <v>1</v>
      </c>
      <c r="G623">
        <f t="shared" si="103"/>
        <v>0</v>
      </c>
      <c r="H623">
        <f t="shared" si="104"/>
        <v>0</v>
      </c>
      <c r="I623">
        <f t="shared" si="105"/>
        <v>0</v>
      </c>
      <c r="J623">
        <v>82</v>
      </c>
      <c r="K623">
        <v>48</v>
      </c>
      <c r="L623">
        <v>26</v>
      </c>
      <c r="N623">
        <v>8</v>
      </c>
      <c r="O623">
        <v>104</v>
      </c>
      <c r="P623" s="1">
        <f t="shared" si="111"/>
        <v>1.2682926829268293</v>
      </c>
      <c r="Q623">
        <v>10</v>
      </c>
      <c r="R623">
        <v>7</v>
      </c>
      <c r="S623">
        <v>235</v>
      </c>
      <c r="T623">
        <v>191</v>
      </c>
      <c r="U623">
        <v>862</v>
      </c>
      <c r="V623" s="2">
        <f t="shared" si="112"/>
        <v>10.512195121951219</v>
      </c>
      <c r="W623">
        <v>72</v>
      </c>
      <c r="X623">
        <v>380</v>
      </c>
      <c r="Y623">
        <v>8</v>
      </c>
      <c r="Z623">
        <v>48</v>
      </c>
      <c r="AA623">
        <v>342</v>
      </c>
      <c r="AB623">
        <v>2.87</v>
      </c>
      <c r="AC623">
        <v>2.33</v>
      </c>
      <c r="AD623" s="1">
        <f t="shared" si="106"/>
        <v>0.54</v>
      </c>
      <c r="AE623" s="1">
        <f t="shared" si="107"/>
        <v>0.87804878048780488</v>
      </c>
      <c r="AF623" s="3">
        <f t="shared" si="108"/>
        <v>0.18947368421052632</v>
      </c>
      <c r="AG623" s="1">
        <f t="shared" si="109"/>
        <v>0.58536585365853655</v>
      </c>
      <c r="AH623" s="3">
        <f t="shared" si="110"/>
        <v>0.14035087719298245</v>
      </c>
    </row>
    <row r="624" spans="1:34" x14ac:dyDescent="0.2">
      <c r="A624">
        <v>623</v>
      </c>
      <c r="B624">
        <v>2006</v>
      </c>
      <c r="C624" t="s">
        <v>22</v>
      </c>
      <c r="D624" t="s">
        <v>23</v>
      </c>
      <c r="F624">
        <f t="shared" si="102"/>
        <v>0</v>
      </c>
      <c r="G624">
        <f t="shared" si="103"/>
        <v>0</v>
      </c>
      <c r="H624">
        <f t="shared" si="104"/>
        <v>0</v>
      </c>
      <c r="I624">
        <f t="shared" si="105"/>
        <v>0</v>
      </c>
      <c r="J624">
        <v>82</v>
      </c>
      <c r="K624">
        <v>42</v>
      </c>
      <c r="L624">
        <v>34</v>
      </c>
      <c r="N624">
        <v>6</v>
      </c>
      <c r="O624">
        <v>90</v>
      </c>
      <c r="P624" s="1">
        <f t="shared" si="111"/>
        <v>1.0975609756097562</v>
      </c>
      <c r="Q624">
        <v>6</v>
      </c>
      <c r="R624">
        <v>5</v>
      </c>
      <c r="S624">
        <v>245</v>
      </c>
      <c r="T624">
        <v>256</v>
      </c>
      <c r="U624">
        <v>1133</v>
      </c>
      <c r="V624" s="2">
        <f t="shared" si="112"/>
        <v>13.817073170731707</v>
      </c>
      <c r="W624">
        <v>86</v>
      </c>
      <c r="X624">
        <v>378</v>
      </c>
      <c r="Y624">
        <v>6</v>
      </c>
      <c r="Z624">
        <v>69</v>
      </c>
      <c r="AA624">
        <v>419</v>
      </c>
      <c r="AB624">
        <v>2.99</v>
      </c>
      <c r="AC624">
        <v>3.12</v>
      </c>
      <c r="AD624" s="1">
        <f t="shared" si="106"/>
        <v>-0.12999999999999989</v>
      </c>
      <c r="AE624" s="1">
        <f t="shared" si="107"/>
        <v>1.0487804878048781</v>
      </c>
      <c r="AF624" s="3">
        <f t="shared" si="108"/>
        <v>0.2275132275132275</v>
      </c>
      <c r="AG624" s="1">
        <f t="shared" si="109"/>
        <v>0.84146341463414631</v>
      </c>
      <c r="AH624" s="3">
        <f t="shared" si="110"/>
        <v>0.16467780429594273</v>
      </c>
    </row>
    <row r="625" spans="1:34" x14ac:dyDescent="0.2">
      <c r="A625">
        <v>624</v>
      </c>
      <c r="B625">
        <v>2006</v>
      </c>
      <c r="C625" t="s">
        <v>22</v>
      </c>
      <c r="D625" t="s">
        <v>65</v>
      </c>
      <c r="E625" t="s">
        <v>63</v>
      </c>
      <c r="F625">
        <f t="shared" si="102"/>
        <v>1</v>
      </c>
      <c r="G625">
        <f t="shared" si="103"/>
        <v>0</v>
      </c>
      <c r="H625">
        <f t="shared" si="104"/>
        <v>0</v>
      </c>
      <c r="I625">
        <f t="shared" si="105"/>
        <v>0</v>
      </c>
      <c r="J625">
        <v>82</v>
      </c>
      <c r="K625">
        <v>51</v>
      </c>
      <c r="L625">
        <v>23</v>
      </c>
      <c r="N625">
        <v>8</v>
      </c>
      <c r="O625">
        <v>110</v>
      </c>
      <c r="P625" s="1">
        <f t="shared" si="111"/>
        <v>1.3414634146341464</v>
      </c>
      <c r="Q625">
        <v>6</v>
      </c>
      <c r="R625">
        <v>5</v>
      </c>
      <c r="S625">
        <v>272</v>
      </c>
      <c r="T625">
        <v>212</v>
      </c>
      <c r="U625">
        <v>1179</v>
      </c>
      <c r="V625" s="2">
        <f t="shared" si="112"/>
        <v>14.378048780487806</v>
      </c>
      <c r="W625">
        <v>71</v>
      </c>
      <c r="X625">
        <v>408</v>
      </c>
      <c r="Y625">
        <v>2</v>
      </c>
      <c r="Z625">
        <v>55</v>
      </c>
      <c r="AA625">
        <v>390</v>
      </c>
      <c r="AB625">
        <v>3.32</v>
      </c>
      <c r="AC625">
        <v>2.59</v>
      </c>
      <c r="AD625" s="1">
        <f t="shared" si="106"/>
        <v>0.73</v>
      </c>
      <c r="AE625" s="1">
        <f t="shared" si="107"/>
        <v>0.86585365853658536</v>
      </c>
      <c r="AF625" s="3">
        <f t="shared" si="108"/>
        <v>0.17401960784313725</v>
      </c>
      <c r="AG625" s="1">
        <f t="shared" si="109"/>
        <v>0.67073170731707321</v>
      </c>
      <c r="AH625" s="3">
        <f t="shared" si="110"/>
        <v>0.14102564102564102</v>
      </c>
    </row>
    <row r="626" spans="1:34" x14ac:dyDescent="0.2">
      <c r="A626">
        <v>625</v>
      </c>
      <c r="B626">
        <v>2006</v>
      </c>
      <c r="C626" t="s">
        <v>22</v>
      </c>
      <c r="D626" t="s">
        <v>45</v>
      </c>
      <c r="E626" t="s">
        <v>62</v>
      </c>
      <c r="F626">
        <f t="shared" si="102"/>
        <v>1</v>
      </c>
      <c r="G626">
        <f t="shared" si="103"/>
        <v>1</v>
      </c>
      <c r="H626">
        <f t="shared" si="104"/>
        <v>0</v>
      </c>
      <c r="I626">
        <f t="shared" si="105"/>
        <v>0</v>
      </c>
      <c r="J626">
        <v>82</v>
      </c>
      <c r="K626">
        <v>49</v>
      </c>
      <c r="L626">
        <v>24</v>
      </c>
      <c r="N626">
        <v>9</v>
      </c>
      <c r="O626">
        <v>107</v>
      </c>
      <c r="P626" s="1">
        <f t="shared" si="111"/>
        <v>1.3048780487804879</v>
      </c>
      <c r="Q626">
        <v>10</v>
      </c>
      <c r="R626">
        <v>8</v>
      </c>
      <c r="S626">
        <v>216</v>
      </c>
      <c r="T626">
        <v>201</v>
      </c>
      <c r="U626">
        <v>830</v>
      </c>
      <c r="V626" s="2">
        <f t="shared" si="112"/>
        <v>10.121951219512194</v>
      </c>
      <c r="W626">
        <v>65</v>
      </c>
      <c r="X626">
        <v>367</v>
      </c>
      <c r="Y626">
        <v>11</v>
      </c>
      <c r="Z626">
        <v>40</v>
      </c>
      <c r="AA626">
        <v>271</v>
      </c>
      <c r="AB626">
        <v>2.63</v>
      </c>
      <c r="AC626">
        <v>2.4500000000000002</v>
      </c>
      <c r="AD626" s="1">
        <f t="shared" si="106"/>
        <v>0.17999999999999972</v>
      </c>
      <c r="AE626" s="1">
        <f t="shared" si="107"/>
        <v>0.79268292682926833</v>
      </c>
      <c r="AF626" s="3">
        <f t="shared" si="108"/>
        <v>0.17711171662125341</v>
      </c>
      <c r="AG626" s="1">
        <f t="shared" si="109"/>
        <v>0.48780487804878048</v>
      </c>
      <c r="AH626" s="3">
        <f t="shared" si="110"/>
        <v>0.14760147601476015</v>
      </c>
    </row>
    <row r="627" spans="1:34" x14ac:dyDescent="0.2">
      <c r="A627">
        <v>626</v>
      </c>
      <c r="B627">
        <v>2006</v>
      </c>
      <c r="C627" t="s">
        <v>22</v>
      </c>
      <c r="D627" t="s">
        <v>43</v>
      </c>
      <c r="E627" t="s">
        <v>63</v>
      </c>
      <c r="F627">
        <f t="shared" si="102"/>
        <v>1</v>
      </c>
      <c r="G627">
        <f t="shared" si="103"/>
        <v>0</v>
      </c>
      <c r="H627">
        <f t="shared" si="104"/>
        <v>0</v>
      </c>
      <c r="I627">
        <f t="shared" si="105"/>
        <v>0</v>
      </c>
      <c r="J627">
        <v>82</v>
      </c>
      <c r="K627">
        <v>40</v>
      </c>
      <c r="L627">
        <v>30</v>
      </c>
      <c r="N627">
        <v>12</v>
      </c>
      <c r="O627">
        <v>92</v>
      </c>
      <c r="P627" s="1">
        <f t="shared" si="111"/>
        <v>1.1219512195121952</v>
      </c>
      <c r="Q627">
        <v>8</v>
      </c>
      <c r="R627">
        <v>5</v>
      </c>
      <c r="S627">
        <v>248</v>
      </c>
      <c r="T627">
        <v>240</v>
      </c>
      <c r="U627">
        <v>1062</v>
      </c>
      <c r="V627" s="2">
        <f t="shared" si="112"/>
        <v>12.951219512195122</v>
      </c>
      <c r="W627">
        <v>63</v>
      </c>
      <c r="X627">
        <v>348</v>
      </c>
      <c r="Y627">
        <v>9</v>
      </c>
      <c r="Z627">
        <v>79</v>
      </c>
      <c r="AA627">
        <v>433</v>
      </c>
      <c r="AB627">
        <v>3.02</v>
      </c>
      <c r="AC627">
        <v>2.93</v>
      </c>
      <c r="AD627" s="1">
        <f t="shared" si="106"/>
        <v>8.9999999999999858E-2</v>
      </c>
      <c r="AE627" s="1">
        <f t="shared" si="107"/>
        <v>0.76829268292682928</v>
      </c>
      <c r="AF627" s="3">
        <f t="shared" si="108"/>
        <v>0.18103448275862069</v>
      </c>
      <c r="AG627" s="1">
        <f t="shared" si="109"/>
        <v>0.96341463414634143</v>
      </c>
      <c r="AH627" s="3">
        <f t="shared" si="110"/>
        <v>0.18244803695150116</v>
      </c>
    </row>
    <row r="628" spans="1:34" x14ac:dyDescent="0.2">
      <c r="A628">
        <v>627</v>
      </c>
      <c r="B628">
        <v>2006</v>
      </c>
      <c r="C628" t="s">
        <v>22</v>
      </c>
      <c r="D628" t="s">
        <v>32</v>
      </c>
      <c r="E628" t="s">
        <v>62</v>
      </c>
      <c r="F628">
        <f t="shared" si="102"/>
        <v>1</v>
      </c>
      <c r="G628">
        <f t="shared" si="103"/>
        <v>1</v>
      </c>
      <c r="H628">
        <f t="shared" si="104"/>
        <v>0</v>
      </c>
      <c r="I628">
        <f t="shared" si="105"/>
        <v>0</v>
      </c>
      <c r="J628">
        <v>82</v>
      </c>
      <c r="K628">
        <v>42</v>
      </c>
      <c r="L628">
        <v>30</v>
      </c>
      <c r="N628">
        <v>10</v>
      </c>
      <c r="O628">
        <v>94</v>
      </c>
      <c r="P628" s="1">
        <f t="shared" si="111"/>
        <v>1.1463414634146341</v>
      </c>
      <c r="Q628">
        <v>9</v>
      </c>
      <c r="R628">
        <v>5</v>
      </c>
      <c r="S628">
        <v>242</v>
      </c>
      <c r="T628">
        <v>216</v>
      </c>
      <c r="U628">
        <v>1109</v>
      </c>
      <c r="V628" s="2">
        <f t="shared" si="112"/>
        <v>13.524390243902438</v>
      </c>
      <c r="W628">
        <v>75</v>
      </c>
      <c r="X628">
        <v>406</v>
      </c>
      <c r="Y628">
        <v>6</v>
      </c>
      <c r="Z628">
        <v>65</v>
      </c>
      <c r="AA628">
        <v>400</v>
      </c>
      <c r="AB628">
        <v>2.95</v>
      </c>
      <c r="AC628">
        <v>2.63</v>
      </c>
      <c r="AD628" s="1">
        <f t="shared" si="106"/>
        <v>0.32000000000000028</v>
      </c>
      <c r="AE628" s="1">
        <f t="shared" si="107"/>
        <v>0.91463414634146345</v>
      </c>
      <c r="AF628" s="3">
        <f t="shared" si="108"/>
        <v>0.18472906403940886</v>
      </c>
      <c r="AG628" s="1">
        <f t="shared" si="109"/>
        <v>0.79268292682926833</v>
      </c>
      <c r="AH628" s="3">
        <f t="shared" si="110"/>
        <v>0.16250000000000001</v>
      </c>
    </row>
    <row r="629" spans="1:34" x14ac:dyDescent="0.2">
      <c r="A629">
        <v>628</v>
      </c>
      <c r="B629">
        <v>2006</v>
      </c>
      <c r="C629" t="s">
        <v>22</v>
      </c>
      <c r="D629" t="s">
        <v>59</v>
      </c>
      <c r="E629" t="s">
        <v>27</v>
      </c>
      <c r="F629">
        <f t="shared" si="102"/>
        <v>1</v>
      </c>
      <c r="G629">
        <f t="shared" si="103"/>
        <v>1</v>
      </c>
      <c r="H629">
        <f t="shared" si="104"/>
        <v>1</v>
      </c>
      <c r="I629">
        <f t="shared" si="105"/>
        <v>1</v>
      </c>
      <c r="J629">
        <v>82</v>
      </c>
      <c r="K629">
        <v>48</v>
      </c>
      <c r="L629">
        <v>25</v>
      </c>
      <c r="N629">
        <v>9</v>
      </c>
      <c r="O629">
        <v>105</v>
      </c>
      <c r="P629" s="1">
        <f t="shared" si="111"/>
        <v>1.2804878048780488</v>
      </c>
      <c r="Q629">
        <v>2</v>
      </c>
      <c r="R629">
        <v>6</v>
      </c>
      <c r="S629">
        <v>288</v>
      </c>
      <c r="T629">
        <v>222</v>
      </c>
      <c r="U629">
        <v>1173</v>
      </c>
      <c r="V629" s="2">
        <f t="shared" si="112"/>
        <v>14.304878048780488</v>
      </c>
      <c r="W629">
        <v>72</v>
      </c>
      <c r="X629">
        <v>403</v>
      </c>
      <c r="Y629">
        <v>12</v>
      </c>
      <c r="Z629">
        <v>61</v>
      </c>
      <c r="AA629">
        <v>394</v>
      </c>
      <c r="AB629">
        <v>3.51</v>
      </c>
      <c r="AC629">
        <v>2.71</v>
      </c>
      <c r="AD629" s="1">
        <f t="shared" si="106"/>
        <v>0.79999999999999982</v>
      </c>
      <c r="AE629" s="1">
        <f t="shared" si="107"/>
        <v>0.87804878048780488</v>
      </c>
      <c r="AF629" s="3">
        <f t="shared" si="108"/>
        <v>0.17866004962779156</v>
      </c>
      <c r="AG629" s="1">
        <f t="shared" si="109"/>
        <v>0.74390243902439024</v>
      </c>
      <c r="AH629" s="3">
        <f t="shared" si="110"/>
        <v>0.1548223350253807</v>
      </c>
    </row>
    <row r="630" spans="1:34" x14ac:dyDescent="0.2">
      <c r="A630">
        <v>629</v>
      </c>
      <c r="B630">
        <v>2006</v>
      </c>
      <c r="C630" t="s">
        <v>22</v>
      </c>
      <c r="D630" t="s">
        <v>36</v>
      </c>
      <c r="F630">
        <f t="shared" si="102"/>
        <v>0</v>
      </c>
      <c r="G630">
        <f t="shared" si="103"/>
        <v>0</v>
      </c>
      <c r="H630">
        <f t="shared" si="104"/>
        <v>0</v>
      </c>
      <c r="I630">
        <f t="shared" si="105"/>
        <v>0</v>
      </c>
      <c r="J630">
        <v>82</v>
      </c>
      <c r="K630">
        <v>22</v>
      </c>
      <c r="L630">
        <v>48</v>
      </c>
      <c r="N630">
        <v>12</v>
      </c>
      <c r="O630">
        <v>56</v>
      </c>
      <c r="P630" s="1">
        <f t="shared" si="111"/>
        <v>0.68292682926829273</v>
      </c>
      <c r="Q630">
        <v>1</v>
      </c>
      <c r="R630">
        <v>6</v>
      </c>
      <c r="S630">
        <v>214</v>
      </c>
      <c r="T630">
        <v>303</v>
      </c>
      <c r="U630">
        <v>1301</v>
      </c>
      <c r="V630" s="2">
        <f t="shared" si="112"/>
        <v>15.865853658536585</v>
      </c>
      <c r="W630">
        <v>53</v>
      </c>
      <c r="X630">
        <v>376</v>
      </c>
      <c r="Y630">
        <v>14</v>
      </c>
      <c r="Z630">
        <v>65</v>
      </c>
      <c r="AA630">
        <v>420</v>
      </c>
      <c r="AB630">
        <v>2.61</v>
      </c>
      <c r="AC630">
        <v>3.7</v>
      </c>
      <c r="AD630" s="1">
        <f t="shared" si="106"/>
        <v>-1.0900000000000003</v>
      </c>
      <c r="AE630" s="1">
        <f t="shared" si="107"/>
        <v>0.64634146341463417</v>
      </c>
      <c r="AF630" s="3">
        <f t="shared" si="108"/>
        <v>0.14095744680851063</v>
      </c>
      <c r="AG630" s="1">
        <f t="shared" si="109"/>
        <v>0.79268292682926833</v>
      </c>
      <c r="AH630" s="3">
        <f t="shared" si="110"/>
        <v>0.15476190476190477</v>
      </c>
    </row>
    <row r="631" spans="1:34" x14ac:dyDescent="0.2">
      <c r="A631">
        <v>630</v>
      </c>
      <c r="B631">
        <v>2006</v>
      </c>
      <c r="C631" t="s">
        <v>22</v>
      </c>
      <c r="D631" t="s">
        <v>54</v>
      </c>
      <c r="F631">
        <f t="shared" si="102"/>
        <v>0</v>
      </c>
      <c r="G631">
        <f t="shared" si="103"/>
        <v>0</v>
      </c>
      <c r="H631">
        <f t="shared" si="104"/>
        <v>0</v>
      </c>
      <c r="I631">
        <f t="shared" si="105"/>
        <v>0</v>
      </c>
      <c r="J631">
        <v>82</v>
      </c>
      <c r="K631">
        <v>31</v>
      </c>
      <c r="L631">
        <v>46</v>
      </c>
      <c r="N631">
        <v>5</v>
      </c>
      <c r="O631">
        <v>67</v>
      </c>
      <c r="P631" s="1">
        <f t="shared" si="111"/>
        <v>0.81707317073170727</v>
      </c>
      <c r="Q631">
        <v>5</v>
      </c>
      <c r="R631">
        <v>2</v>
      </c>
      <c r="S631">
        <v>216</v>
      </c>
      <c r="T631">
        <v>284</v>
      </c>
      <c r="U631">
        <v>1445</v>
      </c>
      <c r="V631" s="2">
        <f t="shared" si="112"/>
        <v>17.621951219512194</v>
      </c>
      <c r="W631">
        <v>66</v>
      </c>
      <c r="X631">
        <v>400</v>
      </c>
      <c r="Y631">
        <v>13</v>
      </c>
      <c r="Z631">
        <v>92</v>
      </c>
      <c r="AA631">
        <v>425</v>
      </c>
      <c r="AB631">
        <v>2.63</v>
      </c>
      <c r="AC631">
        <v>3.46</v>
      </c>
      <c r="AD631" s="1">
        <f t="shared" si="106"/>
        <v>-0.83000000000000007</v>
      </c>
      <c r="AE631" s="1">
        <f t="shared" si="107"/>
        <v>0.80487804878048785</v>
      </c>
      <c r="AF631" s="3">
        <f t="shared" si="108"/>
        <v>0.16500000000000001</v>
      </c>
      <c r="AG631" s="1">
        <f t="shared" si="109"/>
        <v>1.1219512195121952</v>
      </c>
      <c r="AH631" s="3">
        <f t="shared" si="110"/>
        <v>0.21647058823529411</v>
      </c>
    </row>
    <row r="632" spans="1:34" x14ac:dyDescent="0.2">
      <c r="A632">
        <v>631</v>
      </c>
      <c r="B632">
        <v>2006</v>
      </c>
      <c r="C632" t="s">
        <v>22</v>
      </c>
      <c r="D632" t="s">
        <v>37</v>
      </c>
      <c r="E632" t="s">
        <v>63</v>
      </c>
      <c r="F632">
        <f t="shared" si="102"/>
        <v>1</v>
      </c>
      <c r="G632">
        <f t="shared" si="103"/>
        <v>0</v>
      </c>
      <c r="H632">
        <f t="shared" si="104"/>
        <v>0</v>
      </c>
      <c r="I632">
        <f t="shared" si="105"/>
        <v>0</v>
      </c>
      <c r="J632">
        <v>82</v>
      </c>
      <c r="K632">
        <v>47</v>
      </c>
      <c r="L632">
        <v>24</v>
      </c>
      <c r="N632">
        <v>11</v>
      </c>
      <c r="O632">
        <v>105</v>
      </c>
      <c r="P632" s="1">
        <f t="shared" si="111"/>
        <v>1.2804878048780488</v>
      </c>
      <c r="Q632">
        <v>10</v>
      </c>
      <c r="R632">
        <v>6</v>
      </c>
      <c r="S632">
        <v>277</v>
      </c>
      <c r="T632">
        <v>246</v>
      </c>
      <c r="U632">
        <v>1249</v>
      </c>
      <c r="V632" s="2">
        <f t="shared" si="112"/>
        <v>15.231707317073171</v>
      </c>
      <c r="W632">
        <v>94</v>
      </c>
      <c r="X632">
        <v>463</v>
      </c>
      <c r="Y632">
        <v>13</v>
      </c>
      <c r="Z632">
        <v>75</v>
      </c>
      <c r="AA632">
        <v>419</v>
      </c>
      <c r="AB632">
        <v>3.38</v>
      </c>
      <c r="AC632">
        <v>3</v>
      </c>
      <c r="AD632" s="1">
        <f t="shared" si="106"/>
        <v>0.37999999999999989</v>
      </c>
      <c r="AE632" s="1">
        <f t="shared" si="107"/>
        <v>1.1463414634146341</v>
      </c>
      <c r="AF632" s="3">
        <f t="shared" si="108"/>
        <v>0.20302375809935205</v>
      </c>
      <c r="AG632" s="1">
        <f t="shared" si="109"/>
        <v>0.91463414634146345</v>
      </c>
      <c r="AH632" s="3">
        <f t="shared" si="110"/>
        <v>0.17899761336515513</v>
      </c>
    </row>
    <row r="633" spans="1:34" x14ac:dyDescent="0.2">
      <c r="A633">
        <v>632</v>
      </c>
      <c r="B633">
        <v>2006</v>
      </c>
      <c r="C633" t="s">
        <v>22</v>
      </c>
      <c r="D633" t="s">
        <v>58</v>
      </c>
      <c r="E633" t="s">
        <v>62</v>
      </c>
      <c r="F633">
        <f t="shared" si="102"/>
        <v>1</v>
      </c>
      <c r="G633">
        <f t="shared" si="103"/>
        <v>1</v>
      </c>
      <c r="H633">
        <f t="shared" si="104"/>
        <v>0</v>
      </c>
      <c r="I633">
        <f t="shared" si="105"/>
        <v>0</v>
      </c>
      <c r="J633">
        <v>82</v>
      </c>
      <c r="K633">
        <v>51</v>
      </c>
      <c r="L633">
        <v>26</v>
      </c>
      <c r="N633">
        <v>5</v>
      </c>
      <c r="O633">
        <v>107</v>
      </c>
      <c r="P633" s="1">
        <f t="shared" si="111"/>
        <v>1.3048780487804879</v>
      </c>
      <c r="Q633">
        <v>2</v>
      </c>
      <c r="R633">
        <v>2</v>
      </c>
      <c r="S633">
        <v>258</v>
      </c>
      <c r="T633">
        <v>199</v>
      </c>
      <c r="U633">
        <v>955</v>
      </c>
      <c r="V633" s="2">
        <f t="shared" si="112"/>
        <v>11.646341463414634</v>
      </c>
      <c r="W633">
        <v>92</v>
      </c>
      <c r="X633">
        <v>410</v>
      </c>
      <c r="Y633">
        <v>4</v>
      </c>
      <c r="Z633">
        <v>55</v>
      </c>
      <c r="AA633">
        <v>330</v>
      </c>
      <c r="AB633">
        <v>3.15</v>
      </c>
      <c r="AC633">
        <v>2.4300000000000002</v>
      </c>
      <c r="AD633" s="1">
        <f t="shared" si="106"/>
        <v>0.71999999999999975</v>
      </c>
      <c r="AE633" s="1">
        <f t="shared" si="107"/>
        <v>1.1219512195121952</v>
      </c>
      <c r="AF633" s="3">
        <f t="shared" si="108"/>
        <v>0.22439024390243903</v>
      </c>
      <c r="AG633" s="1">
        <f t="shared" si="109"/>
        <v>0.67073170731707321</v>
      </c>
      <c r="AH633" s="3">
        <f t="shared" si="110"/>
        <v>0.16666666666666666</v>
      </c>
    </row>
    <row r="634" spans="1:34" x14ac:dyDescent="0.2">
      <c r="A634">
        <v>633</v>
      </c>
      <c r="B634">
        <v>2006</v>
      </c>
      <c r="C634" t="s">
        <v>22</v>
      </c>
      <c r="D634" t="s">
        <v>38</v>
      </c>
      <c r="F634">
        <f t="shared" si="102"/>
        <v>0</v>
      </c>
      <c r="G634">
        <f t="shared" si="103"/>
        <v>0</v>
      </c>
      <c r="H634">
        <f t="shared" si="104"/>
        <v>0</v>
      </c>
      <c r="I634">
        <f t="shared" si="105"/>
        <v>0</v>
      </c>
      <c r="J634">
        <v>82</v>
      </c>
      <c r="K634">
        <v>34</v>
      </c>
      <c r="L634">
        <v>35</v>
      </c>
      <c r="N634">
        <v>13</v>
      </c>
      <c r="O634">
        <v>81</v>
      </c>
      <c r="P634" s="1">
        <f t="shared" si="111"/>
        <v>0.98780487804878048</v>
      </c>
      <c r="Q634">
        <v>6</v>
      </c>
      <c r="R634">
        <v>6</v>
      </c>
      <c r="S634">
        <v>214</v>
      </c>
      <c r="T634">
        <v>254</v>
      </c>
      <c r="U634">
        <v>1223</v>
      </c>
      <c r="V634" s="2">
        <f t="shared" si="112"/>
        <v>14.914634146341463</v>
      </c>
      <c r="W634">
        <v>46</v>
      </c>
      <c r="X634">
        <v>381</v>
      </c>
      <c r="Y634">
        <v>10</v>
      </c>
      <c r="Z634">
        <v>83</v>
      </c>
      <c r="AA634">
        <v>414</v>
      </c>
      <c r="AB634">
        <v>2.61</v>
      </c>
      <c r="AC634">
        <v>3.1</v>
      </c>
      <c r="AD634" s="1">
        <f t="shared" si="106"/>
        <v>-0.49000000000000021</v>
      </c>
      <c r="AE634" s="1">
        <f t="shared" si="107"/>
        <v>0.56097560975609762</v>
      </c>
      <c r="AF634" s="3">
        <f t="shared" si="108"/>
        <v>0.12073490813648294</v>
      </c>
      <c r="AG634" s="1">
        <f t="shared" si="109"/>
        <v>1.0121951219512195</v>
      </c>
      <c r="AH634" s="3">
        <f t="shared" si="110"/>
        <v>0.20048309178743962</v>
      </c>
    </row>
    <row r="635" spans="1:34" x14ac:dyDescent="0.2">
      <c r="A635">
        <v>634</v>
      </c>
      <c r="B635">
        <v>2006</v>
      </c>
      <c r="C635" t="s">
        <v>22</v>
      </c>
      <c r="D635" t="s">
        <v>60</v>
      </c>
      <c r="E635" t="s">
        <v>63</v>
      </c>
      <c r="F635">
        <f t="shared" si="102"/>
        <v>1</v>
      </c>
      <c r="G635">
        <f t="shared" si="103"/>
        <v>0</v>
      </c>
      <c r="H635">
        <f t="shared" si="104"/>
        <v>0</v>
      </c>
      <c r="I635">
        <f t="shared" si="105"/>
        <v>0</v>
      </c>
      <c r="J635">
        <v>82</v>
      </c>
      <c r="K635">
        <v>44</v>
      </c>
      <c r="L635">
        <v>33</v>
      </c>
      <c r="N635">
        <v>5</v>
      </c>
      <c r="O635">
        <v>93</v>
      </c>
      <c r="P635" s="1">
        <f t="shared" si="111"/>
        <v>1.1341463414634145</v>
      </c>
      <c r="Q635">
        <v>10</v>
      </c>
      <c r="R635">
        <v>2</v>
      </c>
      <c r="S635">
        <v>253</v>
      </c>
      <c r="T635">
        <v>261</v>
      </c>
      <c r="U635">
        <v>897</v>
      </c>
      <c r="V635" s="2">
        <f t="shared" si="112"/>
        <v>10.939024390243903</v>
      </c>
      <c r="W635">
        <v>69</v>
      </c>
      <c r="X635">
        <v>374</v>
      </c>
      <c r="Y635">
        <v>11</v>
      </c>
      <c r="Z635">
        <v>66</v>
      </c>
      <c r="AA635">
        <v>305</v>
      </c>
      <c r="AB635">
        <v>3.09</v>
      </c>
      <c r="AC635">
        <v>3.18</v>
      </c>
      <c r="AD635" s="1">
        <f t="shared" si="106"/>
        <v>-9.0000000000000302E-2</v>
      </c>
      <c r="AE635" s="1">
        <f t="shared" si="107"/>
        <v>0.84146341463414631</v>
      </c>
      <c r="AF635" s="3">
        <f t="shared" si="108"/>
        <v>0.18449197860962566</v>
      </c>
      <c r="AG635" s="1">
        <f t="shared" si="109"/>
        <v>0.80487804878048785</v>
      </c>
      <c r="AH635" s="3">
        <f t="shared" si="110"/>
        <v>0.21639344262295082</v>
      </c>
    </row>
    <row r="636" spans="1:34" x14ac:dyDescent="0.2">
      <c r="A636">
        <v>635</v>
      </c>
      <c r="B636">
        <v>2006</v>
      </c>
      <c r="C636" t="s">
        <v>22</v>
      </c>
      <c r="D636" t="s">
        <v>24</v>
      </c>
      <c r="F636">
        <f t="shared" si="102"/>
        <v>0</v>
      </c>
      <c r="G636">
        <f t="shared" si="103"/>
        <v>0</v>
      </c>
      <c r="H636">
        <f t="shared" si="104"/>
        <v>0</v>
      </c>
      <c r="I636">
        <f t="shared" si="105"/>
        <v>0</v>
      </c>
      <c r="J636">
        <v>82</v>
      </c>
      <c r="K636">
        <v>40</v>
      </c>
      <c r="L636">
        <v>31</v>
      </c>
      <c r="N636">
        <v>11</v>
      </c>
      <c r="O636">
        <v>91</v>
      </c>
      <c r="P636" s="1">
        <f t="shared" si="111"/>
        <v>1.1097560975609757</v>
      </c>
      <c r="Q636">
        <v>4</v>
      </c>
      <c r="R636">
        <v>7</v>
      </c>
      <c r="S636">
        <v>258</v>
      </c>
      <c r="T636">
        <v>269</v>
      </c>
      <c r="U636">
        <v>1139</v>
      </c>
      <c r="V636" s="2">
        <f t="shared" si="112"/>
        <v>13.890243902439025</v>
      </c>
      <c r="W636">
        <v>71</v>
      </c>
      <c r="X636">
        <v>401</v>
      </c>
      <c r="Y636">
        <v>11</v>
      </c>
      <c r="Z636">
        <v>90</v>
      </c>
      <c r="AA636">
        <v>418</v>
      </c>
      <c r="AB636">
        <v>3.15</v>
      </c>
      <c r="AC636">
        <v>3.28</v>
      </c>
      <c r="AD636" s="1">
        <f t="shared" si="106"/>
        <v>-0.12999999999999989</v>
      </c>
      <c r="AE636" s="1">
        <f t="shared" si="107"/>
        <v>0.86585365853658536</v>
      </c>
      <c r="AF636" s="3">
        <f t="shared" si="108"/>
        <v>0.17705735660847879</v>
      </c>
      <c r="AG636" s="1">
        <f t="shared" si="109"/>
        <v>1.0975609756097562</v>
      </c>
      <c r="AH636" s="3">
        <f t="shared" si="110"/>
        <v>0.21531100478468901</v>
      </c>
    </row>
    <row r="637" spans="1:34" x14ac:dyDescent="0.2">
      <c r="A637">
        <v>636</v>
      </c>
      <c r="B637">
        <v>2006</v>
      </c>
      <c r="C637" t="s">
        <v>22</v>
      </c>
      <c r="D637" t="s">
        <v>40</v>
      </c>
      <c r="E637" t="s">
        <v>62</v>
      </c>
      <c r="F637">
        <f t="shared" si="102"/>
        <v>1</v>
      </c>
      <c r="G637">
        <f t="shared" si="103"/>
        <v>1</v>
      </c>
      <c r="H637">
        <f t="shared" si="104"/>
        <v>0</v>
      </c>
      <c r="I637">
        <f t="shared" si="105"/>
        <v>0</v>
      </c>
      <c r="J637">
        <v>82</v>
      </c>
      <c r="K637">
        <v>49</v>
      </c>
      <c r="L637">
        <v>26</v>
      </c>
      <c r="N637">
        <v>7</v>
      </c>
      <c r="O637">
        <v>105</v>
      </c>
      <c r="P637" s="1">
        <f t="shared" si="111"/>
        <v>1.2804878048780488</v>
      </c>
      <c r="Q637">
        <v>5</v>
      </c>
      <c r="R637">
        <v>4</v>
      </c>
      <c r="S637">
        <v>222</v>
      </c>
      <c r="T637">
        <v>201</v>
      </c>
      <c r="U637">
        <v>1206</v>
      </c>
      <c r="V637" s="2">
        <f t="shared" si="112"/>
        <v>14.707317073170731</v>
      </c>
      <c r="W637">
        <v>70</v>
      </c>
      <c r="X637">
        <v>407</v>
      </c>
      <c r="Y637">
        <v>8</v>
      </c>
      <c r="Z637">
        <v>57</v>
      </c>
      <c r="AA637">
        <v>436</v>
      </c>
      <c r="AB637">
        <v>2.71</v>
      </c>
      <c r="AC637">
        <v>2.4500000000000002</v>
      </c>
      <c r="AD637" s="1">
        <f t="shared" si="106"/>
        <v>0.25999999999999979</v>
      </c>
      <c r="AE637" s="1">
        <f t="shared" si="107"/>
        <v>0.85365853658536583</v>
      </c>
      <c r="AF637" s="3">
        <f t="shared" si="108"/>
        <v>0.171990171990172</v>
      </c>
      <c r="AG637" s="1">
        <f t="shared" si="109"/>
        <v>0.69512195121951215</v>
      </c>
      <c r="AH637" s="3">
        <f t="shared" si="110"/>
        <v>0.13073394495412843</v>
      </c>
    </row>
    <row r="638" spans="1:34" x14ac:dyDescent="0.2">
      <c r="A638">
        <v>637</v>
      </c>
      <c r="B638">
        <v>2006</v>
      </c>
      <c r="C638" t="s">
        <v>22</v>
      </c>
      <c r="D638" t="s">
        <v>46</v>
      </c>
      <c r="F638">
        <f t="shared" si="102"/>
        <v>0</v>
      </c>
      <c r="G638">
        <f t="shared" si="103"/>
        <v>0</v>
      </c>
      <c r="H638">
        <f t="shared" si="104"/>
        <v>0</v>
      </c>
      <c r="I638">
        <f t="shared" si="105"/>
        <v>0</v>
      </c>
      <c r="J638">
        <v>82</v>
      </c>
      <c r="K638">
        <v>28</v>
      </c>
      <c r="L638">
        <v>40</v>
      </c>
      <c r="N638">
        <v>14</v>
      </c>
      <c r="O638">
        <v>70</v>
      </c>
      <c r="P638" s="1">
        <f t="shared" si="111"/>
        <v>0.85365853658536583</v>
      </c>
      <c r="Q638">
        <v>1</v>
      </c>
      <c r="R638">
        <v>11</v>
      </c>
      <c r="S638">
        <v>235</v>
      </c>
      <c r="T638">
        <v>286</v>
      </c>
      <c r="U638">
        <v>1233</v>
      </c>
      <c r="V638" s="2">
        <f t="shared" si="112"/>
        <v>15.036585365853659</v>
      </c>
      <c r="W638">
        <v>67</v>
      </c>
      <c r="X638">
        <v>408</v>
      </c>
      <c r="Y638">
        <v>14</v>
      </c>
      <c r="Z638">
        <v>82</v>
      </c>
      <c r="AA638">
        <v>414</v>
      </c>
      <c r="AB638">
        <v>2.87</v>
      </c>
      <c r="AC638">
        <v>3.49</v>
      </c>
      <c r="AD638" s="1">
        <f t="shared" si="106"/>
        <v>-0.62000000000000011</v>
      </c>
      <c r="AE638" s="1">
        <f t="shared" si="107"/>
        <v>0.81707317073170727</v>
      </c>
      <c r="AF638" s="3">
        <f t="shared" si="108"/>
        <v>0.1642156862745098</v>
      </c>
      <c r="AG638" s="1">
        <f t="shared" si="109"/>
        <v>1</v>
      </c>
      <c r="AH638" s="3">
        <f t="shared" si="110"/>
        <v>0.19806763285024154</v>
      </c>
    </row>
    <row r="639" spans="1:34" x14ac:dyDescent="0.2">
      <c r="A639">
        <v>638</v>
      </c>
      <c r="B639">
        <v>2007</v>
      </c>
      <c r="C639" t="s">
        <v>22</v>
      </c>
      <c r="D639" t="s">
        <v>70</v>
      </c>
      <c r="E639" t="s">
        <v>63</v>
      </c>
      <c r="F639">
        <f t="shared" si="102"/>
        <v>1</v>
      </c>
      <c r="G639">
        <f t="shared" si="103"/>
        <v>0</v>
      </c>
      <c r="H639">
        <f t="shared" si="104"/>
        <v>0</v>
      </c>
      <c r="I639">
        <f t="shared" si="105"/>
        <v>0</v>
      </c>
      <c r="J639">
        <v>82</v>
      </c>
      <c r="K639">
        <v>47</v>
      </c>
      <c r="L639">
        <v>27</v>
      </c>
      <c r="N639">
        <v>8</v>
      </c>
      <c r="O639">
        <v>102</v>
      </c>
      <c r="P639" s="1">
        <f t="shared" si="111"/>
        <v>1.2439024390243902</v>
      </c>
      <c r="Q639">
        <v>8</v>
      </c>
      <c r="R639">
        <v>7</v>
      </c>
      <c r="S639">
        <v>205</v>
      </c>
      <c r="T639">
        <v>191</v>
      </c>
      <c r="U639">
        <v>1481</v>
      </c>
      <c r="V639" s="2">
        <f t="shared" si="112"/>
        <v>18.060975609756099</v>
      </c>
      <c r="W639">
        <v>60</v>
      </c>
      <c r="X639">
        <v>361</v>
      </c>
      <c r="Y639">
        <v>7</v>
      </c>
      <c r="Z639">
        <v>69</v>
      </c>
      <c r="AA639">
        <v>408</v>
      </c>
      <c r="AB639">
        <v>2.5</v>
      </c>
      <c r="AC639">
        <v>2.33</v>
      </c>
      <c r="AD639" s="1">
        <f t="shared" si="106"/>
        <v>0.16999999999999993</v>
      </c>
      <c r="AE639" s="1">
        <f t="shared" si="107"/>
        <v>0.73170731707317072</v>
      </c>
      <c r="AF639" s="3">
        <f t="shared" si="108"/>
        <v>0.16620498614958448</v>
      </c>
      <c r="AG639" s="1">
        <f t="shared" si="109"/>
        <v>0.84146341463414631</v>
      </c>
      <c r="AH639" s="3">
        <f t="shared" si="110"/>
        <v>0.16911764705882354</v>
      </c>
    </row>
    <row r="640" spans="1:34" x14ac:dyDescent="0.2">
      <c r="A640">
        <v>639</v>
      </c>
      <c r="B640">
        <v>2007</v>
      </c>
      <c r="C640" t="s">
        <v>22</v>
      </c>
      <c r="D640" t="s">
        <v>66</v>
      </c>
      <c r="F640">
        <f t="shared" si="102"/>
        <v>0</v>
      </c>
      <c r="G640">
        <f t="shared" si="103"/>
        <v>0</v>
      </c>
      <c r="H640">
        <f t="shared" si="104"/>
        <v>0</v>
      </c>
      <c r="I640">
        <f t="shared" si="105"/>
        <v>0</v>
      </c>
      <c r="J640">
        <v>82</v>
      </c>
      <c r="K640">
        <v>34</v>
      </c>
      <c r="L640">
        <v>40</v>
      </c>
      <c r="N640">
        <v>8</v>
      </c>
      <c r="O640">
        <v>76</v>
      </c>
      <c r="P640" s="1">
        <f t="shared" si="111"/>
        <v>0.92682926829268297</v>
      </c>
      <c r="Q640">
        <v>9</v>
      </c>
      <c r="R640">
        <v>6</v>
      </c>
      <c r="S640">
        <v>216</v>
      </c>
      <c r="T640">
        <v>272</v>
      </c>
      <c r="U640">
        <v>1077</v>
      </c>
      <c r="V640" s="2">
        <f t="shared" si="112"/>
        <v>13.134146341463415</v>
      </c>
      <c r="W640">
        <v>52</v>
      </c>
      <c r="X640">
        <v>316</v>
      </c>
      <c r="Y640">
        <v>10</v>
      </c>
      <c r="Z640">
        <v>75</v>
      </c>
      <c r="AA640">
        <v>354</v>
      </c>
      <c r="AB640">
        <v>2.63</v>
      </c>
      <c r="AC640">
        <v>3.32</v>
      </c>
      <c r="AD640" s="1">
        <f t="shared" si="106"/>
        <v>-0.69</v>
      </c>
      <c r="AE640" s="1">
        <f t="shared" si="107"/>
        <v>0.63414634146341464</v>
      </c>
      <c r="AF640" s="3">
        <f t="shared" si="108"/>
        <v>0.16455696202531644</v>
      </c>
      <c r="AG640" s="1">
        <f t="shared" si="109"/>
        <v>0.91463414634146345</v>
      </c>
      <c r="AH640" s="3">
        <f t="shared" si="110"/>
        <v>0.21186440677966101</v>
      </c>
    </row>
    <row r="641" spans="1:34" x14ac:dyDescent="0.2">
      <c r="A641">
        <v>640</v>
      </c>
      <c r="B641">
        <v>2007</v>
      </c>
      <c r="C641" t="s">
        <v>22</v>
      </c>
      <c r="D641" t="s">
        <v>26</v>
      </c>
      <c r="E641" t="s">
        <v>63</v>
      </c>
      <c r="F641">
        <f t="shared" si="102"/>
        <v>1</v>
      </c>
      <c r="G641">
        <f t="shared" si="103"/>
        <v>0</v>
      </c>
      <c r="H641">
        <f t="shared" si="104"/>
        <v>0</v>
      </c>
      <c r="I641">
        <f t="shared" si="105"/>
        <v>0</v>
      </c>
      <c r="J641">
        <v>82</v>
      </c>
      <c r="K641">
        <v>41</v>
      </c>
      <c r="L641">
        <v>29</v>
      </c>
      <c r="N641">
        <v>12</v>
      </c>
      <c r="O641">
        <v>94</v>
      </c>
      <c r="P641" s="1">
        <f t="shared" si="111"/>
        <v>1.1463414634146341</v>
      </c>
      <c r="Q641">
        <v>6</v>
      </c>
      <c r="R641">
        <v>7</v>
      </c>
      <c r="S641">
        <v>212</v>
      </c>
      <c r="T641">
        <v>222</v>
      </c>
      <c r="U641">
        <v>1069</v>
      </c>
      <c r="V641" s="2">
        <f t="shared" si="112"/>
        <v>13.036585365853659</v>
      </c>
      <c r="W641">
        <v>56</v>
      </c>
      <c r="X641">
        <v>319</v>
      </c>
      <c r="Y641">
        <v>6</v>
      </c>
      <c r="Z641">
        <v>71</v>
      </c>
      <c r="AA641">
        <v>332</v>
      </c>
      <c r="AB641">
        <v>2.59</v>
      </c>
      <c r="AC641">
        <v>2.71</v>
      </c>
      <c r="AD641" s="1">
        <f t="shared" si="106"/>
        <v>-0.12000000000000011</v>
      </c>
      <c r="AE641" s="1">
        <f t="shared" si="107"/>
        <v>0.68292682926829273</v>
      </c>
      <c r="AF641" s="3">
        <f t="shared" si="108"/>
        <v>0.17554858934169279</v>
      </c>
      <c r="AG641" s="1">
        <f t="shared" si="109"/>
        <v>0.86585365853658536</v>
      </c>
      <c r="AH641" s="3">
        <f t="shared" si="110"/>
        <v>0.21385542168674698</v>
      </c>
    </row>
    <row r="642" spans="1:34" x14ac:dyDescent="0.2">
      <c r="A642">
        <v>641</v>
      </c>
      <c r="B642">
        <v>2007</v>
      </c>
      <c r="C642" t="s">
        <v>22</v>
      </c>
      <c r="D642" t="s">
        <v>39</v>
      </c>
      <c r="F642">
        <f t="shared" si="102"/>
        <v>0</v>
      </c>
      <c r="G642">
        <f t="shared" si="103"/>
        <v>0</v>
      </c>
      <c r="H642">
        <f t="shared" si="104"/>
        <v>0</v>
      </c>
      <c r="I642">
        <f t="shared" si="105"/>
        <v>0</v>
      </c>
      <c r="J642">
        <v>82</v>
      </c>
      <c r="K642">
        <v>39</v>
      </c>
      <c r="L642">
        <v>31</v>
      </c>
      <c r="N642">
        <v>12</v>
      </c>
      <c r="O642">
        <v>90</v>
      </c>
      <c r="P642" s="1">
        <f t="shared" si="111"/>
        <v>1.0975609756097562</v>
      </c>
      <c r="Q642">
        <v>4</v>
      </c>
      <c r="R642">
        <v>9</v>
      </c>
      <c r="S642">
        <v>255</v>
      </c>
      <c r="T642">
        <v>242</v>
      </c>
      <c r="U642">
        <v>1004</v>
      </c>
      <c r="V642" s="2">
        <f t="shared" si="112"/>
        <v>12.24390243902439</v>
      </c>
      <c r="W642">
        <v>66</v>
      </c>
      <c r="X642">
        <v>366</v>
      </c>
      <c r="Y642">
        <v>8</v>
      </c>
      <c r="Z642">
        <v>56</v>
      </c>
      <c r="AA642">
        <v>333</v>
      </c>
      <c r="AB642">
        <v>3.11</v>
      </c>
      <c r="AC642">
        <v>2.95</v>
      </c>
      <c r="AD642" s="1">
        <f t="shared" si="106"/>
        <v>0.1599999999999997</v>
      </c>
      <c r="AE642" s="1">
        <f t="shared" si="107"/>
        <v>0.80487804878048785</v>
      </c>
      <c r="AF642" s="3">
        <f t="shared" si="108"/>
        <v>0.18032786885245902</v>
      </c>
      <c r="AG642" s="1">
        <f t="shared" si="109"/>
        <v>0.68292682926829273</v>
      </c>
      <c r="AH642" s="3">
        <f t="shared" si="110"/>
        <v>0.16816816816816818</v>
      </c>
    </row>
    <row r="643" spans="1:34" x14ac:dyDescent="0.2">
      <c r="A643">
        <v>642</v>
      </c>
      <c r="B643">
        <v>2007</v>
      </c>
      <c r="C643" t="s">
        <v>22</v>
      </c>
      <c r="D643" t="s">
        <v>42</v>
      </c>
      <c r="E643" t="s">
        <v>63</v>
      </c>
      <c r="F643">
        <f t="shared" ref="F643:F706" si="113">IF(E643="",0,1)</f>
        <v>1</v>
      </c>
      <c r="G643">
        <f t="shared" ref="G643:G706" si="114">IF(OR(E643="CSF",E643="DF",E643="QF", E643="CF",E643="SF",E643="F",E643="SC"),1,0)</f>
        <v>0</v>
      </c>
      <c r="H643">
        <f t="shared" ref="H643:H706" si="115">IF(OR(E643="CF",E643="SF",E643="F", E643="SC"),1,0)</f>
        <v>0</v>
      </c>
      <c r="I643">
        <f t="shared" ref="I643:I706" si="116">IF(OR(E643="F", E643="SC"),1,0)</f>
        <v>0</v>
      </c>
      <c r="J643">
        <v>82</v>
      </c>
      <c r="K643">
        <v>42</v>
      </c>
      <c r="L643">
        <v>30</v>
      </c>
      <c r="N643">
        <v>10</v>
      </c>
      <c r="O643">
        <v>94</v>
      </c>
      <c r="P643" s="1">
        <f t="shared" si="111"/>
        <v>1.1463414634146341</v>
      </c>
      <c r="Q643">
        <v>3</v>
      </c>
      <c r="R643">
        <v>3</v>
      </c>
      <c r="S643">
        <v>229</v>
      </c>
      <c r="T643">
        <v>227</v>
      </c>
      <c r="U643">
        <v>1342</v>
      </c>
      <c r="V643" s="2">
        <f t="shared" si="112"/>
        <v>16.365853658536587</v>
      </c>
      <c r="W643">
        <v>59</v>
      </c>
      <c r="X643">
        <v>352</v>
      </c>
      <c r="Y643">
        <v>8</v>
      </c>
      <c r="Z643">
        <v>72</v>
      </c>
      <c r="AA643">
        <v>388</v>
      </c>
      <c r="AB643">
        <v>2.79</v>
      </c>
      <c r="AC643">
        <v>2.77</v>
      </c>
      <c r="AD643" s="1">
        <f t="shared" ref="AD643:AD706" si="117">AB643-AC643</f>
        <v>2.0000000000000018E-2</v>
      </c>
      <c r="AE643" s="1">
        <f t="shared" ref="AE643:AE706" si="118">W643/J643</f>
        <v>0.71951219512195119</v>
      </c>
      <c r="AF643" s="3">
        <f t="shared" ref="AF643:AF706" si="119">W643/X643</f>
        <v>0.16761363636363635</v>
      </c>
      <c r="AG643" s="1">
        <f t="shared" ref="AG643:AG706" si="120">Z643/J643</f>
        <v>0.87804878048780488</v>
      </c>
      <c r="AH643" s="3">
        <f t="shared" ref="AH643:AH706" si="121">Z643/AA643</f>
        <v>0.18556701030927836</v>
      </c>
    </row>
    <row r="644" spans="1:34" x14ac:dyDescent="0.2">
      <c r="A644">
        <v>643</v>
      </c>
      <c r="B644">
        <v>2007</v>
      </c>
      <c r="C644" t="s">
        <v>22</v>
      </c>
      <c r="D644" t="s">
        <v>50</v>
      </c>
      <c r="F644">
        <f t="shared" si="113"/>
        <v>0</v>
      </c>
      <c r="G644">
        <f t="shared" si="114"/>
        <v>0</v>
      </c>
      <c r="H644">
        <f t="shared" si="115"/>
        <v>0</v>
      </c>
      <c r="I644">
        <f t="shared" si="116"/>
        <v>0</v>
      </c>
      <c r="J644">
        <v>82</v>
      </c>
      <c r="K644">
        <v>43</v>
      </c>
      <c r="L644">
        <v>33</v>
      </c>
      <c r="N644">
        <v>6</v>
      </c>
      <c r="O644">
        <v>92</v>
      </c>
      <c r="P644" s="1">
        <f t="shared" ref="P644:P707" si="122">O644/J644</f>
        <v>1.1219512195121952</v>
      </c>
      <c r="Q644">
        <v>2</v>
      </c>
      <c r="R644">
        <v>3</v>
      </c>
      <c r="S644">
        <v>252</v>
      </c>
      <c r="T644">
        <v>249</v>
      </c>
      <c r="U644">
        <v>1183</v>
      </c>
      <c r="V644" s="2">
        <f t="shared" ref="V644:V707" si="123">U644/J644</f>
        <v>14.426829268292684</v>
      </c>
      <c r="W644">
        <v>79</v>
      </c>
      <c r="X644">
        <v>420</v>
      </c>
      <c r="Y644">
        <v>13</v>
      </c>
      <c r="Z644">
        <v>75</v>
      </c>
      <c r="AA644">
        <v>355</v>
      </c>
      <c r="AB644">
        <v>3.07</v>
      </c>
      <c r="AC644">
        <v>3.04</v>
      </c>
      <c r="AD644" s="1">
        <f t="shared" si="117"/>
        <v>2.9999999999999805E-2</v>
      </c>
      <c r="AE644" s="1">
        <f t="shared" si="118"/>
        <v>0.96341463414634143</v>
      </c>
      <c r="AF644" s="3">
        <f t="shared" si="119"/>
        <v>0.18809523809523809</v>
      </c>
      <c r="AG644" s="1">
        <f t="shared" si="120"/>
        <v>0.91463414634146345</v>
      </c>
      <c r="AH644" s="3">
        <f t="shared" si="121"/>
        <v>0.21126760563380281</v>
      </c>
    </row>
    <row r="645" spans="1:34" x14ac:dyDescent="0.2">
      <c r="A645">
        <v>644</v>
      </c>
      <c r="B645">
        <v>2007</v>
      </c>
      <c r="C645" t="s">
        <v>22</v>
      </c>
      <c r="D645" t="s">
        <v>68</v>
      </c>
      <c r="F645">
        <f t="shared" si="113"/>
        <v>0</v>
      </c>
      <c r="G645">
        <f t="shared" si="114"/>
        <v>0</v>
      </c>
      <c r="H645">
        <f t="shared" si="115"/>
        <v>0</v>
      </c>
      <c r="I645">
        <f t="shared" si="116"/>
        <v>0</v>
      </c>
      <c r="J645">
        <v>82</v>
      </c>
      <c r="K645">
        <v>34</v>
      </c>
      <c r="L645">
        <v>36</v>
      </c>
      <c r="N645">
        <v>12</v>
      </c>
      <c r="O645">
        <v>80</v>
      </c>
      <c r="P645" s="1">
        <f t="shared" si="122"/>
        <v>0.97560975609756095</v>
      </c>
      <c r="Q645">
        <v>3</v>
      </c>
      <c r="R645">
        <v>8</v>
      </c>
      <c r="S645">
        <v>193</v>
      </c>
      <c r="T645">
        <v>218</v>
      </c>
      <c r="U645">
        <v>1325</v>
      </c>
      <c r="V645" s="2">
        <f t="shared" si="123"/>
        <v>16.158536585365855</v>
      </c>
      <c r="W645">
        <v>53</v>
      </c>
      <c r="X645">
        <v>356</v>
      </c>
      <c r="Y645">
        <v>5</v>
      </c>
      <c r="Z645">
        <v>63</v>
      </c>
      <c r="AA645">
        <v>378</v>
      </c>
      <c r="AB645">
        <v>2.35</v>
      </c>
      <c r="AC645">
        <v>2.66</v>
      </c>
      <c r="AD645" s="1">
        <f t="shared" si="117"/>
        <v>-0.31000000000000005</v>
      </c>
      <c r="AE645" s="1">
        <f t="shared" si="118"/>
        <v>0.64634146341463417</v>
      </c>
      <c r="AF645" s="3">
        <f t="shared" si="119"/>
        <v>0.14887640449438203</v>
      </c>
      <c r="AG645" s="1">
        <f t="shared" si="120"/>
        <v>0.76829268292682928</v>
      </c>
      <c r="AH645" s="3">
        <f t="shared" si="121"/>
        <v>0.16666666666666666</v>
      </c>
    </row>
    <row r="646" spans="1:34" x14ac:dyDescent="0.2">
      <c r="A646">
        <v>645</v>
      </c>
      <c r="B646">
        <v>2007</v>
      </c>
      <c r="C646" t="s">
        <v>22</v>
      </c>
      <c r="D646" t="s">
        <v>29</v>
      </c>
      <c r="F646">
        <f t="shared" si="113"/>
        <v>0</v>
      </c>
      <c r="G646">
        <f t="shared" si="114"/>
        <v>0</v>
      </c>
      <c r="H646">
        <f t="shared" si="115"/>
        <v>0</v>
      </c>
      <c r="I646">
        <f t="shared" si="116"/>
        <v>0</v>
      </c>
      <c r="J646">
        <v>82</v>
      </c>
      <c r="K646">
        <v>40</v>
      </c>
      <c r="L646">
        <v>34</v>
      </c>
      <c r="N646">
        <v>8</v>
      </c>
      <c r="O646">
        <v>88</v>
      </c>
      <c r="P646" s="1">
        <f t="shared" si="122"/>
        <v>1.0731707317073171</v>
      </c>
      <c r="Q646">
        <v>5</v>
      </c>
      <c r="R646">
        <v>4</v>
      </c>
      <c r="S646">
        <v>239</v>
      </c>
      <c r="T646">
        <v>235</v>
      </c>
      <c r="U646">
        <v>1383</v>
      </c>
      <c r="V646" s="2">
        <f t="shared" si="123"/>
        <v>16.865853658536587</v>
      </c>
      <c r="W646">
        <v>58</v>
      </c>
      <c r="X646">
        <v>365</v>
      </c>
      <c r="Y646">
        <v>6</v>
      </c>
      <c r="Z646">
        <v>69</v>
      </c>
      <c r="AA646">
        <v>385</v>
      </c>
      <c r="AB646">
        <v>2.91</v>
      </c>
      <c r="AC646">
        <v>2.87</v>
      </c>
      <c r="AD646" s="1">
        <f t="shared" si="117"/>
        <v>4.0000000000000036E-2</v>
      </c>
      <c r="AE646" s="1">
        <f t="shared" si="118"/>
        <v>0.70731707317073167</v>
      </c>
      <c r="AF646" s="3">
        <f t="shared" si="119"/>
        <v>0.15890410958904111</v>
      </c>
      <c r="AG646" s="1">
        <f t="shared" si="120"/>
        <v>0.84146341463414631</v>
      </c>
      <c r="AH646" s="3">
        <f t="shared" si="121"/>
        <v>0.17922077922077922</v>
      </c>
    </row>
    <row r="647" spans="1:34" x14ac:dyDescent="0.2">
      <c r="A647">
        <v>646</v>
      </c>
      <c r="B647">
        <v>2007</v>
      </c>
      <c r="C647" t="s">
        <v>22</v>
      </c>
      <c r="D647" t="s">
        <v>52</v>
      </c>
      <c r="E647" t="s">
        <v>62</v>
      </c>
      <c r="F647">
        <f t="shared" si="113"/>
        <v>1</v>
      </c>
      <c r="G647">
        <f t="shared" si="114"/>
        <v>1</v>
      </c>
      <c r="H647">
        <f t="shared" si="115"/>
        <v>0</v>
      </c>
      <c r="I647">
        <f t="shared" si="116"/>
        <v>0</v>
      </c>
      <c r="J647">
        <v>82</v>
      </c>
      <c r="K647">
        <v>44</v>
      </c>
      <c r="L647">
        <v>31</v>
      </c>
      <c r="N647">
        <v>7</v>
      </c>
      <c r="O647">
        <v>95</v>
      </c>
      <c r="P647" s="1">
        <f t="shared" si="122"/>
        <v>1.1585365853658536</v>
      </c>
      <c r="Q647">
        <v>7</v>
      </c>
      <c r="R647">
        <v>3</v>
      </c>
      <c r="S647">
        <v>231</v>
      </c>
      <c r="T647">
        <v>219</v>
      </c>
      <c r="U647">
        <v>995</v>
      </c>
      <c r="V647" s="2">
        <f t="shared" si="123"/>
        <v>12.134146341463415</v>
      </c>
      <c r="W647">
        <v>49</v>
      </c>
      <c r="X647">
        <v>335</v>
      </c>
      <c r="Y647">
        <v>5</v>
      </c>
      <c r="Z647">
        <v>56</v>
      </c>
      <c r="AA647">
        <v>301</v>
      </c>
      <c r="AB647">
        <v>2.82</v>
      </c>
      <c r="AC647">
        <v>2.67</v>
      </c>
      <c r="AD647" s="1">
        <f t="shared" si="117"/>
        <v>0.14999999999999991</v>
      </c>
      <c r="AE647" s="1">
        <f t="shared" si="118"/>
        <v>0.59756097560975607</v>
      </c>
      <c r="AF647" s="3">
        <f t="shared" si="119"/>
        <v>0.14626865671641792</v>
      </c>
      <c r="AG647" s="1">
        <f t="shared" si="120"/>
        <v>0.68292682926829273</v>
      </c>
      <c r="AH647" s="3">
        <f t="shared" si="121"/>
        <v>0.18604651162790697</v>
      </c>
    </row>
    <row r="648" spans="1:34" x14ac:dyDescent="0.2">
      <c r="A648">
        <v>647</v>
      </c>
      <c r="B648">
        <v>2007</v>
      </c>
      <c r="C648" t="s">
        <v>22</v>
      </c>
      <c r="D648" t="s">
        <v>35</v>
      </c>
      <c r="E648" t="s">
        <v>57</v>
      </c>
      <c r="F648">
        <f t="shared" si="113"/>
        <v>1</v>
      </c>
      <c r="G648">
        <f t="shared" si="114"/>
        <v>1</v>
      </c>
      <c r="H648">
        <f t="shared" si="115"/>
        <v>1</v>
      </c>
      <c r="I648">
        <f t="shared" si="116"/>
        <v>0</v>
      </c>
      <c r="J648">
        <v>82</v>
      </c>
      <c r="K648">
        <v>45</v>
      </c>
      <c r="L648">
        <v>30</v>
      </c>
      <c r="N648">
        <v>7</v>
      </c>
      <c r="O648">
        <v>97</v>
      </c>
      <c r="P648" s="1">
        <f t="shared" si="122"/>
        <v>1.1829268292682926</v>
      </c>
      <c r="Q648">
        <v>5</v>
      </c>
      <c r="R648">
        <v>3</v>
      </c>
      <c r="S648">
        <v>242</v>
      </c>
      <c r="T648">
        <v>207</v>
      </c>
      <c r="U648">
        <v>1178</v>
      </c>
      <c r="V648" s="2">
        <f t="shared" si="123"/>
        <v>14.365853658536585</v>
      </c>
      <c r="W648">
        <v>64</v>
      </c>
      <c r="X648">
        <v>354</v>
      </c>
      <c r="Y648">
        <v>8</v>
      </c>
      <c r="Z648">
        <v>51</v>
      </c>
      <c r="AA648">
        <v>354</v>
      </c>
      <c r="AB648">
        <v>2.95</v>
      </c>
      <c r="AC648">
        <v>2.52</v>
      </c>
      <c r="AD648" s="1">
        <f t="shared" si="117"/>
        <v>0.43000000000000016</v>
      </c>
      <c r="AE648" s="1">
        <f t="shared" si="118"/>
        <v>0.78048780487804881</v>
      </c>
      <c r="AF648" s="3">
        <f t="shared" si="119"/>
        <v>0.1807909604519774</v>
      </c>
      <c r="AG648" s="1">
        <f t="shared" si="120"/>
        <v>0.62195121951219512</v>
      </c>
      <c r="AH648" s="3">
        <f t="shared" si="121"/>
        <v>0.1440677966101695</v>
      </c>
    </row>
    <row r="649" spans="1:34" x14ac:dyDescent="0.2">
      <c r="A649">
        <v>648</v>
      </c>
      <c r="B649">
        <v>2007</v>
      </c>
      <c r="C649" t="s">
        <v>22</v>
      </c>
      <c r="D649" t="s">
        <v>31</v>
      </c>
      <c r="E649" t="s">
        <v>25</v>
      </c>
      <c r="F649">
        <f t="shared" si="113"/>
        <v>1</v>
      </c>
      <c r="G649">
        <f t="shared" si="114"/>
        <v>1</v>
      </c>
      <c r="H649">
        <f t="shared" si="115"/>
        <v>1</v>
      </c>
      <c r="I649">
        <f t="shared" si="116"/>
        <v>1</v>
      </c>
      <c r="J649">
        <v>82</v>
      </c>
      <c r="K649">
        <v>54</v>
      </c>
      <c r="L649">
        <v>21</v>
      </c>
      <c r="N649">
        <v>7</v>
      </c>
      <c r="O649">
        <v>115</v>
      </c>
      <c r="P649" s="1">
        <f t="shared" si="122"/>
        <v>1.4024390243902438</v>
      </c>
      <c r="Q649">
        <v>5</v>
      </c>
      <c r="R649">
        <v>5</v>
      </c>
      <c r="S649">
        <v>257</v>
      </c>
      <c r="T649">
        <v>184</v>
      </c>
      <c r="U649">
        <v>937</v>
      </c>
      <c r="V649" s="2">
        <f t="shared" si="123"/>
        <v>11.426829268292684</v>
      </c>
      <c r="W649">
        <v>81</v>
      </c>
      <c r="X649">
        <v>391</v>
      </c>
      <c r="Y649">
        <v>7</v>
      </c>
      <c r="Z649">
        <v>57</v>
      </c>
      <c r="AA649">
        <v>357</v>
      </c>
      <c r="AB649">
        <v>3.13</v>
      </c>
      <c r="AC649">
        <v>2.2400000000000002</v>
      </c>
      <c r="AD649" s="1">
        <f t="shared" si="117"/>
        <v>0.88999999999999968</v>
      </c>
      <c r="AE649" s="1">
        <f t="shared" si="118"/>
        <v>0.98780487804878048</v>
      </c>
      <c r="AF649" s="3">
        <f t="shared" si="119"/>
        <v>0.20716112531969311</v>
      </c>
      <c r="AG649" s="1">
        <f t="shared" si="120"/>
        <v>0.69512195121951215</v>
      </c>
      <c r="AH649" s="3">
        <f t="shared" si="121"/>
        <v>0.15966386554621848</v>
      </c>
    </row>
    <row r="650" spans="1:34" x14ac:dyDescent="0.2">
      <c r="A650">
        <v>649</v>
      </c>
      <c r="B650">
        <v>2007</v>
      </c>
      <c r="C650" t="s">
        <v>22</v>
      </c>
      <c r="D650" t="s">
        <v>48</v>
      </c>
      <c r="F650">
        <f t="shared" si="113"/>
        <v>0</v>
      </c>
      <c r="G650">
        <f t="shared" si="114"/>
        <v>0</v>
      </c>
      <c r="H650">
        <f t="shared" si="115"/>
        <v>0</v>
      </c>
      <c r="I650">
        <f t="shared" si="116"/>
        <v>0</v>
      </c>
      <c r="J650">
        <v>82</v>
      </c>
      <c r="K650">
        <v>41</v>
      </c>
      <c r="L650">
        <v>35</v>
      </c>
      <c r="N650">
        <v>6</v>
      </c>
      <c r="O650">
        <v>88</v>
      </c>
      <c r="P650" s="1">
        <f t="shared" si="122"/>
        <v>1.0731707317073171</v>
      </c>
      <c r="Q650">
        <v>15</v>
      </c>
      <c r="R650">
        <v>4</v>
      </c>
      <c r="S650">
        <v>235</v>
      </c>
      <c r="T650">
        <v>251</v>
      </c>
      <c r="U650">
        <v>1175</v>
      </c>
      <c r="V650" s="2">
        <f t="shared" si="123"/>
        <v>14.329268292682928</v>
      </c>
      <c r="W650">
        <v>57</v>
      </c>
      <c r="X650">
        <v>344</v>
      </c>
      <c r="Y650">
        <v>10</v>
      </c>
      <c r="Z650">
        <v>56</v>
      </c>
      <c r="AA650">
        <v>366</v>
      </c>
      <c r="AB650">
        <v>2.87</v>
      </c>
      <c r="AC650">
        <v>3.06</v>
      </c>
      <c r="AD650" s="1">
        <f t="shared" si="117"/>
        <v>-0.18999999999999995</v>
      </c>
      <c r="AE650" s="1">
        <f t="shared" si="118"/>
        <v>0.69512195121951215</v>
      </c>
      <c r="AF650" s="3">
        <f t="shared" si="119"/>
        <v>0.16569767441860464</v>
      </c>
      <c r="AG650" s="1">
        <f t="shared" si="120"/>
        <v>0.68292682926829273</v>
      </c>
      <c r="AH650" s="3">
        <f t="shared" si="121"/>
        <v>0.15300546448087432</v>
      </c>
    </row>
    <row r="651" spans="1:34" x14ac:dyDescent="0.2">
      <c r="A651">
        <v>650</v>
      </c>
      <c r="B651">
        <v>2007</v>
      </c>
      <c r="C651" t="s">
        <v>22</v>
      </c>
      <c r="D651" t="s">
        <v>64</v>
      </c>
      <c r="F651">
        <f t="shared" si="113"/>
        <v>0</v>
      </c>
      <c r="G651">
        <f t="shared" si="114"/>
        <v>0</v>
      </c>
      <c r="H651">
        <f t="shared" si="115"/>
        <v>0</v>
      </c>
      <c r="I651">
        <f t="shared" si="116"/>
        <v>0</v>
      </c>
      <c r="J651">
        <v>82</v>
      </c>
      <c r="K651">
        <v>38</v>
      </c>
      <c r="L651">
        <v>35</v>
      </c>
      <c r="N651">
        <v>9</v>
      </c>
      <c r="O651">
        <v>85</v>
      </c>
      <c r="P651" s="1">
        <f t="shared" si="122"/>
        <v>1.0365853658536586</v>
      </c>
      <c r="Q651">
        <v>5</v>
      </c>
      <c r="R651">
        <v>6</v>
      </c>
      <c r="S651">
        <v>216</v>
      </c>
      <c r="T651">
        <v>226</v>
      </c>
      <c r="U651">
        <v>1026</v>
      </c>
      <c r="V651" s="2">
        <f t="shared" si="123"/>
        <v>12.512195121951219</v>
      </c>
      <c r="W651">
        <v>60</v>
      </c>
      <c r="X651">
        <v>313</v>
      </c>
      <c r="Y651">
        <v>3</v>
      </c>
      <c r="Z651">
        <v>66</v>
      </c>
      <c r="AA651">
        <v>374</v>
      </c>
      <c r="AB651">
        <v>2.63</v>
      </c>
      <c r="AC651">
        <v>2.76</v>
      </c>
      <c r="AD651" s="1">
        <f t="shared" si="117"/>
        <v>-0.12999999999999989</v>
      </c>
      <c r="AE651" s="1">
        <f t="shared" si="118"/>
        <v>0.73170731707317072</v>
      </c>
      <c r="AF651" s="3">
        <f t="shared" si="119"/>
        <v>0.19169329073482427</v>
      </c>
      <c r="AG651" s="1">
        <f t="shared" si="120"/>
        <v>0.80487804878048785</v>
      </c>
      <c r="AH651" s="3">
        <f t="shared" si="121"/>
        <v>0.17647058823529413</v>
      </c>
    </row>
    <row r="652" spans="1:34" x14ac:dyDescent="0.2">
      <c r="A652">
        <v>651</v>
      </c>
      <c r="B652">
        <v>2007</v>
      </c>
      <c r="C652" t="s">
        <v>22</v>
      </c>
      <c r="D652" t="s">
        <v>33</v>
      </c>
      <c r="F652">
        <f t="shared" si="113"/>
        <v>0</v>
      </c>
      <c r="G652">
        <f t="shared" si="114"/>
        <v>0</v>
      </c>
      <c r="H652">
        <f t="shared" si="115"/>
        <v>0</v>
      </c>
      <c r="I652">
        <f t="shared" si="116"/>
        <v>0</v>
      </c>
      <c r="J652">
        <v>82</v>
      </c>
      <c r="K652">
        <v>32</v>
      </c>
      <c r="L652">
        <v>43</v>
      </c>
      <c r="N652">
        <v>7</v>
      </c>
      <c r="O652">
        <v>71</v>
      </c>
      <c r="P652" s="1">
        <f t="shared" si="122"/>
        <v>0.86585365853658536</v>
      </c>
      <c r="Q652">
        <v>5</v>
      </c>
      <c r="R652">
        <v>3</v>
      </c>
      <c r="S652">
        <v>231</v>
      </c>
      <c r="T652">
        <v>266</v>
      </c>
      <c r="U652">
        <v>954</v>
      </c>
      <c r="V652" s="2">
        <f t="shared" si="123"/>
        <v>11.634146341463415</v>
      </c>
      <c r="W652">
        <v>64</v>
      </c>
      <c r="X652">
        <v>366</v>
      </c>
      <c r="Y652">
        <v>4</v>
      </c>
      <c r="Z652">
        <v>68</v>
      </c>
      <c r="AA652">
        <v>309</v>
      </c>
      <c r="AB652">
        <v>2.82</v>
      </c>
      <c r="AC652">
        <v>3.24</v>
      </c>
      <c r="AD652" s="1">
        <f t="shared" si="117"/>
        <v>-0.42000000000000037</v>
      </c>
      <c r="AE652" s="1">
        <f t="shared" si="118"/>
        <v>0.78048780487804881</v>
      </c>
      <c r="AF652" s="3">
        <f t="shared" si="119"/>
        <v>0.17486338797814208</v>
      </c>
      <c r="AG652" s="1">
        <f t="shared" si="120"/>
        <v>0.82926829268292679</v>
      </c>
      <c r="AH652" s="3">
        <f t="shared" si="121"/>
        <v>0.22006472491909385</v>
      </c>
    </row>
    <row r="653" spans="1:34" x14ac:dyDescent="0.2">
      <c r="A653">
        <v>652</v>
      </c>
      <c r="B653">
        <v>2007</v>
      </c>
      <c r="C653" t="s">
        <v>22</v>
      </c>
      <c r="D653" t="s">
        <v>69</v>
      </c>
      <c r="E653" t="s">
        <v>63</v>
      </c>
      <c r="F653">
        <f t="shared" si="113"/>
        <v>1</v>
      </c>
      <c r="G653">
        <f t="shared" si="114"/>
        <v>0</v>
      </c>
      <c r="H653">
        <f t="shared" si="115"/>
        <v>0</v>
      </c>
      <c r="I653">
        <f t="shared" si="116"/>
        <v>0</v>
      </c>
      <c r="J653">
        <v>82</v>
      </c>
      <c r="K653">
        <v>44</v>
      </c>
      <c r="L653">
        <v>28</v>
      </c>
      <c r="N653">
        <v>10</v>
      </c>
      <c r="O653">
        <v>98</v>
      </c>
      <c r="P653" s="1">
        <f t="shared" si="122"/>
        <v>1.1951219512195121</v>
      </c>
      <c r="Q653">
        <v>3</v>
      </c>
      <c r="R653">
        <v>8</v>
      </c>
      <c r="S653">
        <v>223</v>
      </c>
      <c r="T653">
        <v>218</v>
      </c>
      <c r="U653">
        <v>1098</v>
      </c>
      <c r="V653" s="2">
        <f t="shared" si="123"/>
        <v>13.390243902439025</v>
      </c>
      <c r="W653">
        <v>64</v>
      </c>
      <c r="X653">
        <v>338</v>
      </c>
      <c r="Y653">
        <v>10</v>
      </c>
      <c r="Z653">
        <v>49</v>
      </c>
      <c r="AA653">
        <v>330</v>
      </c>
      <c r="AB653">
        <v>2.72</v>
      </c>
      <c r="AC653">
        <v>2.66</v>
      </c>
      <c r="AD653" s="1">
        <f t="shared" si="117"/>
        <v>6.0000000000000053E-2</v>
      </c>
      <c r="AE653" s="1">
        <f t="shared" si="118"/>
        <v>0.78048780487804881</v>
      </c>
      <c r="AF653" s="3">
        <f t="shared" si="119"/>
        <v>0.1893491124260355</v>
      </c>
      <c r="AG653" s="1">
        <f t="shared" si="120"/>
        <v>0.59756097560975607</v>
      </c>
      <c r="AH653" s="3">
        <f t="shared" si="121"/>
        <v>0.1484848484848485</v>
      </c>
    </row>
    <row r="654" spans="1:34" x14ac:dyDescent="0.2">
      <c r="A654">
        <v>653</v>
      </c>
      <c r="B654">
        <v>2007</v>
      </c>
      <c r="C654" t="s">
        <v>22</v>
      </c>
      <c r="D654" t="s">
        <v>23</v>
      </c>
      <c r="E654" t="s">
        <v>62</v>
      </c>
      <c r="F654">
        <f t="shared" si="113"/>
        <v>1</v>
      </c>
      <c r="G654">
        <f t="shared" si="114"/>
        <v>1</v>
      </c>
      <c r="H654">
        <f t="shared" si="115"/>
        <v>0</v>
      </c>
      <c r="I654">
        <f t="shared" si="116"/>
        <v>0</v>
      </c>
      <c r="J654">
        <v>82</v>
      </c>
      <c r="K654">
        <v>47</v>
      </c>
      <c r="L654">
        <v>25</v>
      </c>
      <c r="N654">
        <v>10</v>
      </c>
      <c r="O654">
        <v>104</v>
      </c>
      <c r="P654" s="1">
        <f t="shared" si="122"/>
        <v>1.2682926829268293</v>
      </c>
      <c r="Q654">
        <v>5</v>
      </c>
      <c r="R654">
        <v>6</v>
      </c>
      <c r="S654">
        <v>262</v>
      </c>
      <c r="T654">
        <v>222</v>
      </c>
      <c r="U654">
        <v>1090</v>
      </c>
      <c r="V654" s="2">
        <f t="shared" si="123"/>
        <v>13.292682926829269</v>
      </c>
      <c r="W654">
        <v>90</v>
      </c>
      <c r="X654">
        <v>374</v>
      </c>
      <c r="Y654">
        <v>3</v>
      </c>
      <c r="Z654">
        <v>60</v>
      </c>
      <c r="AA654">
        <v>342</v>
      </c>
      <c r="AB654">
        <v>3.2</v>
      </c>
      <c r="AC654">
        <v>2.71</v>
      </c>
      <c r="AD654" s="1">
        <f t="shared" si="117"/>
        <v>0.49000000000000021</v>
      </c>
      <c r="AE654" s="1">
        <f t="shared" si="118"/>
        <v>1.0975609756097562</v>
      </c>
      <c r="AF654" s="3">
        <f t="shared" si="119"/>
        <v>0.24064171122994651</v>
      </c>
      <c r="AG654" s="1">
        <f t="shared" si="120"/>
        <v>0.73170731707317072</v>
      </c>
      <c r="AH654" s="3">
        <f t="shared" si="121"/>
        <v>0.17543859649122806</v>
      </c>
    </row>
    <row r="655" spans="1:34" x14ac:dyDescent="0.2">
      <c r="A655">
        <v>654</v>
      </c>
      <c r="B655">
        <v>2007</v>
      </c>
      <c r="C655" t="s">
        <v>22</v>
      </c>
      <c r="D655" t="s">
        <v>65</v>
      </c>
      <c r="E655" t="s">
        <v>63</v>
      </c>
      <c r="F655">
        <f t="shared" si="113"/>
        <v>1</v>
      </c>
      <c r="G655">
        <f t="shared" si="114"/>
        <v>0</v>
      </c>
      <c r="H655">
        <f t="shared" si="115"/>
        <v>0</v>
      </c>
      <c r="I655">
        <f t="shared" si="116"/>
        <v>0</v>
      </c>
      <c r="J655">
        <v>82</v>
      </c>
      <c r="K655">
        <v>41</v>
      </c>
      <c r="L655">
        <v>32</v>
      </c>
      <c r="N655">
        <v>9</v>
      </c>
      <c r="O655">
        <v>91</v>
      </c>
      <c r="P655" s="1">
        <f t="shared" si="122"/>
        <v>1.1097560975609757</v>
      </c>
      <c r="Q655">
        <v>3</v>
      </c>
      <c r="R655">
        <v>5</v>
      </c>
      <c r="S655">
        <v>230</v>
      </c>
      <c r="T655">
        <v>229</v>
      </c>
      <c r="U655">
        <v>1027</v>
      </c>
      <c r="V655" s="2">
        <f t="shared" si="123"/>
        <v>12.524390243902438</v>
      </c>
      <c r="W655">
        <v>53</v>
      </c>
      <c r="X655">
        <v>358</v>
      </c>
      <c r="Y655">
        <v>10</v>
      </c>
      <c r="Z655">
        <v>49</v>
      </c>
      <c r="AA655">
        <v>335</v>
      </c>
      <c r="AB655">
        <v>2.8</v>
      </c>
      <c r="AC655">
        <v>2.79</v>
      </c>
      <c r="AD655" s="1">
        <f t="shared" si="117"/>
        <v>9.9999999999997868E-3</v>
      </c>
      <c r="AE655" s="1">
        <f t="shared" si="118"/>
        <v>0.64634146341463417</v>
      </c>
      <c r="AF655" s="3">
        <f t="shared" si="119"/>
        <v>0.14804469273743018</v>
      </c>
      <c r="AG655" s="1">
        <f t="shared" si="120"/>
        <v>0.59756097560975607</v>
      </c>
      <c r="AH655" s="3">
        <f t="shared" si="121"/>
        <v>0.14626865671641792</v>
      </c>
    </row>
    <row r="656" spans="1:34" x14ac:dyDescent="0.2">
      <c r="A656">
        <v>655</v>
      </c>
      <c r="B656">
        <v>2007</v>
      </c>
      <c r="C656" t="s">
        <v>22</v>
      </c>
      <c r="D656" t="s">
        <v>45</v>
      </c>
      <c r="E656" t="s">
        <v>63</v>
      </c>
      <c r="F656">
        <f t="shared" si="113"/>
        <v>1</v>
      </c>
      <c r="G656">
        <f t="shared" si="114"/>
        <v>0</v>
      </c>
      <c r="H656">
        <f t="shared" si="115"/>
        <v>0</v>
      </c>
      <c r="I656">
        <f t="shared" si="116"/>
        <v>0</v>
      </c>
      <c r="J656">
        <v>82</v>
      </c>
      <c r="K656">
        <v>46</v>
      </c>
      <c r="L656">
        <v>29</v>
      </c>
      <c r="N656">
        <v>7</v>
      </c>
      <c r="O656">
        <v>99</v>
      </c>
      <c r="P656" s="1">
        <f t="shared" si="122"/>
        <v>1.2073170731707317</v>
      </c>
      <c r="Q656">
        <v>8</v>
      </c>
      <c r="R656">
        <v>4</v>
      </c>
      <c r="S656">
        <v>206</v>
      </c>
      <c r="T656">
        <v>197</v>
      </c>
      <c r="U656">
        <v>974</v>
      </c>
      <c r="V656" s="2">
        <f t="shared" si="123"/>
        <v>11.878048780487806</v>
      </c>
      <c r="W656">
        <v>50</v>
      </c>
      <c r="X656">
        <v>320</v>
      </c>
      <c r="Y656">
        <v>7</v>
      </c>
      <c r="Z656">
        <v>54</v>
      </c>
      <c r="AA656">
        <v>314</v>
      </c>
      <c r="AB656">
        <v>2.5099999999999998</v>
      </c>
      <c r="AC656">
        <v>2.4</v>
      </c>
      <c r="AD656" s="1">
        <f t="shared" si="117"/>
        <v>0.10999999999999988</v>
      </c>
      <c r="AE656" s="1">
        <f t="shared" si="118"/>
        <v>0.6097560975609756</v>
      </c>
      <c r="AF656" s="3">
        <f t="shared" si="119"/>
        <v>0.15625</v>
      </c>
      <c r="AG656" s="1">
        <f t="shared" si="120"/>
        <v>0.65853658536585369</v>
      </c>
      <c r="AH656" s="3">
        <f t="shared" si="121"/>
        <v>0.17197452229299362</v>
      </c>
    </row>
    <row r="657" spans="1:34" x14ac:dyDescent="0.2">
      <c r="A657">
        <v>656</v>
      </c>
      <c r="B657">
        <v>2007</v>
      </c>
      <c r="C657" t="s">
        <v>22</v>
      </c>
      <c r="D657" t="s">
        <v>43</v>
      </c>
      <c r="F657">
        <f t="shared" si="113"/>
        <v>0</v>
      </c>
      <c r="G657">
        <f t="shared" si="114"/>
        <v>0</v>
      </c>
      <c r="H657">
        <f t="shared" si="115"/>
        <v>0</v>
      </c>
      <c r="I657">
        <f t="shared" si="116"/>
        <v>0</v>
      </c>
      <c r="J657">
        <v>82</v>
      </c>
      <c r="K657">
        <v>35</v>
      </c>
      <c r="L657">
        <v>38</v>
      </c>
      <c r="N657">
        <v>9</v>
      </c>
      <c r="O657">
        <v>79</v>
      </c>
      <c r="P657" s="1">
        <f t="shared" si="122"/>
        <v>0.96341463414634143</v>
      </c>
      <c r="Q657">
        <v>5</v>
      </c>
      <c r="R657">
        <v>3</v>
      </c>
      <c r="S657">
        <v>194</v>
      </c>
      <c r="T657">
        <v>243</v>
      </c>
      <c r="U657">
        <v>1041</v>
      </c>
      <c r="V657" s="2">
        <f t="shared" si="123"/>
        <v>12.695121951219512</v>
      </c>
      <c r="W657">
        <v>48</v>
      </c>
      <c r="X657">
        <v>330</v>
      </c>
      <c r="Y657">
        <v>15</v>
      </c>
      <c r="Z657">
        <v>68</v>
      </c>
      <c r="AA657">
        <v>375</v>
      </c>
      <c r="AB657">
        <v>2.37</v>
      </c>
      <c r="AC657">
        <v>2.96</v>
      </c>
      <c r="AD657" s="1">
        <f t="shared" si="117"/>
        <v>-0.58999999999999986</v>
      </c>
      <c r="AE657" s="1">
        <f t="shared" si="118"/>
        <v>0.58536585365853655</v>
      </c>
      <c r="AF657" s="3">
        <f t="shared" si="119"/>
        <v>0.14545454545454545</v>
      </c>
      <c r="AG657" s="1">
        <f t="shared" si="120"/>
        <v>0.82926829268292679</v>
      </c>
      <c r="AH657" s="3">
        <f t="shared" si="121"/>
        <v>0.18133333333333335</v>
      </c>
    </row>
    <row r="658" spans="1:34" x14ac:dyDescent="0.2">
      <c r="A658">
        <v>657</v>
      </c>
      <c r="B658">
        <v>2007</v>
      </c>
      <c r="C658" t="s">
        <v>22</v>
      </c>
      <c r="D658" t="s">
        <v>32</v>
      </c>
      <c r="E658" t="s">
        <v>62</v>
      </c>
      <c r="F658">
        <f t="shared" si="113"/>
        <v>1</v>
      </c>
      <c r="G658">
        <f t="shared" si="114"/>
        <v>1</v>
      </c>
      <c r="H658">
        <f t="shared" si="115"/>
        <v>0</v>
      </c>
      <c r="I658">
        <f t="shared" si="116"/>
        <v>0</v>
      </c>
      <c r="J658">
        <v>82</v>
      </c>
      <c r="K658">
        <v>42</v>
      </c>
      <c r="L658">
        <v>27</v>
      </c>
      <c r="N658">
        <v>13</v>
      </c>
      <c r="O658">
        <v>97</v>
      </c>
      <c r="P658" s="1">
        <f t="shared" si="122"/>
        <v>1.1829268292682926</v>
      </c>
      <c r="Q658">
        <v>8</v>
      </c>
      <c r="R658">
        <v>9</v>
      </c>
      <c r="S658">
        <v>213</v>
      </c>
      <c r="T658">
        <v>199</v>
      </c>
      <c r="U658">
        <v>1154</v>
      </c>
      <c r="V658" s="2">
        <f t="shared" si="123"/>
        <v>14.073170731707316</v>
      </c>
      <c r="W658">
        <v>61</v>
      </c>
      <c r="X658">
        <v>370</v>
      </c>
      <c r="Y658">
        <v>6</v>
      </c>
      <c r="Z658">
        <v>53</v>
      </c>
      <c r="AA658">
        <v>343</v>
      </c>
      <c r="AB658">
        <v>2.6</v>
      </c>
      <c r="AC658">
        <v>2.4300000000000002</v>
      </c>
      <c r="AD658" s="1">
        <f t="shared" si="117"/>
        <v>0.16999999999999993</v>
      </c>
      <c r="AE658" s="1">
        <f t="shared" si="118"/>
        <v>0.74390243902439024</v>
      </c>
      <c r="AF658" s="3">
        <f t="shared" si="119"/>
        <v>0.16486486486486487</v>
      </c>
      <c r="AG658" s="1">
        <f t="shared" si="120"/>
        <v>0.64634146341463417</v>
      </c>
      <c r="AH658" s="3">
        <f t="shared" si="121"/>
        <v>0.15451895043731778</v>
      </c>
    </row>
    <row r="659" spans="1:34" x14ac:dyDescent="0.2">
      <c r="A659">
        <v>658</v>
      </c>
      <c r="B659">
        <v>2007</v>
      </c>
      <c r="C659" t="s">
        <v>22</v>
      </c>
      <c r="D659" t="s">
        <v>59</v>
      </c>
      <c r="E659" t="s">
        <v>63</v>
      </c>
      <c r="F659">
        <f t="shared" si="113"/>
        <v>1</v>
      </c>
      <c r="G659">
        <f t="shared" si="114"/>
        <v>0</v>
      </c>
      <c r="H659">
        <f t="shared" si="115"/>
        <v>0</v>
      </c>
      <c r="I659">
        <f t="shared" si="116"/>
        <v>0</v>
      </c>
      <c r="J659">
        <v>82</v>
      </c>
      <c r="K659">
        <v>43</v>
      </c>
      <c r="L659">
        <v>31</v>
      </c>
      <c r="N659">
        <v>8</v>
      </c>
      <c r="O659">
        <v>94</v>
      </c>
      <c r="P659" s="1">
        <f t="shared" si="122"/>
        <v>1.1463414634146341</v>
      </c>
      <c r="Q659">
        <v>3</v>
      </c>
      <c r="R659">
        <v>5</v>
      </c>
      <c r="S659">
        <v>261</v>
      </c>
      <c r="T659">
        <v>247</v>
      </c>
      <c r="U659">
        <v>1175</v>
      </c>
      <c r="V659" s="2">
        <f t="shared" si="123"/>
        <v>14.329268292682928</v>
      </c>
      <c r="W659">
        <v>60</v>
      </c>
      <c r="X659">
        <v>328</v>
      </c>
      <c r="Y659">
        <v>6</v>
      </c>
      <c r="Z659">
        <v>72</v>
      </c>
      <c r="AA659">
        <v>380</v>
      </c>
      <c r="AB659">
        <v>3.18</v>
      </c>
      <c r="AC659">
        <v>3.01</v>
      </c>
      <c r="AD659" s="1">
        <f t="shared" si="117"/>
        <v>0.17000000000000037</v>
      </c>
      <c r="AE659" s="1">
        <f t="shared" si="118"/>
        <v>0.73170731707317072</v>
      </c>
      <c r="AF659" s="3">
        <f t="shared" si="119"/>
        <v>0.18292682926829268</v>
      </c>
      <c r="AG659" s="1">
        <f t="shared" si="120"/>
        <v>0.87804878048780488</v>
      </c>
      <c r="AH659" s="3">
        <f t="shared" si="121"/>
        <v>0.18947368421052632</v>
      </c>
    </row>
    <row r="660" spans="1:34" x14ac:dyDescent="0.2">
      <c r="A660">
        <v>659</v>
      </c>
      <c r="B660">
        <v>2007</v>
      </c>
      <c r="C660" t="s">
        <v>22</v>
      </c>
      <c r="D660" t="s">
        <v>36</v>
      </c>
      <c r="E660" t="s">
        <v>57</v>
      </c>
      <c r="F660">
        <f t="shared" si="113"/>
        <v>1</v>
      </c>
      <c r="G660">
        <f t="shared" si="114"/>
        <v>1</v>
      </c>
      <c r="H660">
        <f t="shared" si="115"/>
        <v>1</v>
      </c>
      <c r="I660">
        <f t="shared" si="116"/>
        <v>0</v>
      </c>
      <c r="J660">
        <v>82</v>
      </c>
      <c r="K660">
        <v>42</v>
      </c>
      <c r="L660">
        <v>29</v>
      </c>
      <c r="N660">
        <v>11</v>
      </c>
      <c r="O660">
        <v>95</v>
      </c>
      <c r="P660" s="1">
        <f t="shared" si="122"/>
        <v>1.1585365853658536</v>
      </c>
      <c r="Q660">
        <v>3</v>
      </c>
      <c r="R660">
        <v>6</v>
      </c>
      <c r="S660">
        <v>248</v>
      </c>
      <c r="T660">
        <v>233</v>
      </c>
      <c r="U660">
        <v>1471</v>
      </c>
      <c r="V660" s="2">
        <f t="shared" si="123"/>
        <v>17.939024390243901</v>
      </c>
      <c r="W660">
        <v>84</v>
      </c>
      <c r="X660">
        <v>385</v>
      </c>
      <c r="Y660">
        <v>6</v>
      </c>
      <c r="Z660">
        <v>65</v>
      </c>
      <c r="AA660">
        <v>388</v>
      </c>
      <c r="AB660">
        <v>3.02</v>
      </c>
      <c r="AC660">
        <v>2.84</v>
      </c>
      <c r="AD660" s="1">
        <f t="shared" si="117"/>
        <v>0.18000000000000016</v>
      </c>
      <c r="AE660" s="1">
        <f t="shared" si="118"/>
        <v>1.024390243902439</v>
      </c>
      <c r="AF660" s="3">
        <f t="shared" si="119"/>
        <v>0.21818181818181817</v>
      </c>
      <c r="AG660" s="1">
        <f t="shared" si="120"/>
        <v>0.79268292682926833</v>
      </c>
      <c r="AH660" s="3">
        <f t="shared" si="121"/>
        <v>0.16752577319587628</v>
      </c>
    </row>
    <row r="661" spans="1:34" x14ac:dyDescent="0.2">
      <c r="A661">
        <v>660</v>
      </c>
      <c r="B661">
        <v>2007</v>
      </c>
      <c r="C661" t="s">
        <v>22</v>
      </c>
      <c r="D661" t="s">
        <v>54</v>
      </c>
      <c r="F661">
        <f t="shared" si="113"/>
        <v>0</v>
      </c>
      <c r="G661">
        <f t="shared" si="114"/>
        <v>0</v>
      </c>
      <c r="H661">
        <f t="shared" si="115"/>
        <v>0</v>
      </c>
      <c r="I661">
        <f t="shared" si="116"/>
        <v>0</v>
      </c>
      <c r="J661">
        <v>82</v>
      </c>
      <c r="K661">
        <v>38</v>
      </c>
      <c r="L661">
        <v>37</v>
      </c>
      <c r="N661">
        <v>7</v>
      </c>
      <c r="O661">
        <v>83</v>
      </c>
      <c r="P661" s="1">
        <f t="shared" si="122"/>
        <v>1.0121951219512195</v>
      </c>
      <c r="Q661">
        <v>5</v>
      </c>
      <c r="R661">
        <v>6</v>
      </c>
      <c r="S661">
        <v>214</v>
      </c>
      <c r="T661">
        <v>231</v>
      </c>
      <c r="U661">
        <v>1193</v>
      </c>
      <c r="V661" s="2">
        <f t="shared" si="123"/>
        <v>14.548780487804878</v>
      </c>
      <c r="W661">
        <v>63</v>
      </c>
      <c r="X661">
        <v>339</v>
      </c>
      <c r="Y661">
        <v>12</v>
      </c>
      <c r="Z661">
        <v>64</v>
      </c>
      <c r="AA661">
        <v>332</v>
      </c>
      <c r="AB661">
        <v>2.61</v>
      </c>
      <c r="AC661">
        <v>2.82</v>
      </c>
      <c r="AD661" s="1">
        <f t="shared" si="117"/>
        <v>-0.20999999999999996</v>
      </c>
      <c r="AE661" s="1">
        <f t="shared" si="118"/>
        <v>0.76829268292682928</v>
      </c>
      <c r="AF661" s="3">
        <f t="shared" si="119"/>
        <v>0.18584070796460178</v>
      </c>
      <c r="AG661" s="1">
        <f t="shared" si="120"/>
        <v>0.78048780487804881</v>
      </c>
      <c r="AH661" s="3">
        <f t="shared" si="121"/>
        <v>0.19277108433734941</v>
      </c>
    </row>
    <row r="662" spans="1:34" x14ac:dyDescent="0.2">
      <c r="A662">
        <v>661</v>
      </c>
      <c r="B662">
        <v>2007</v>
      </c>
      <c r="C662" t="s">
        <v>22</v>
      </c>
      <c r="D662" t="s">
        <v>37</v>
      </c>
      <c r="E662" t="s">
        <v>27</v>
      </c>
      <c r="F662">
        <f t="shared" si="113"/>
        <v>1</v>
      </c>
      <c r="G662">
        <f t="shared" si="114"/>
        <v>1</v>
      </c>
      <c r="H662">
        <f t="shared" si="115"/>
        <v>1</v>
      </c>
      <c r="I662">
        <f t="shared" si="116"/>
        <v>1</v>
      </c>
      <c r="J662">
        <v>82</v>
      </c>
      <c r="K662">
        <v>47</v>
      </c>
      <c r="L662">
        <v>27</v>
      </c>
      <c r="N662">
        <v>8</v>
      </c>
      <c r="O662">
        <v>102</v>
      </c>
      <c r="P662" s="1">
        <f t="shared" si="122"/>
        <v>1.2439024390243902</v>
      </c>
      <c r="Q662">
        <v>7</v>
      </c>
      <c r="R662">
        <v>4</v>
      </c>
      <c r="S662">
        <v>247</v>
      </c>
      <c r="T662">
        <v>216</v>
      </c>
      <c r="U662">
        <v>1179</v>
      </c>
      <c r="V662" s="2">
        <f t="shared" si="123"/>
        <v>14.378048780487806</v>
      </c>
      <c r="W662">
        <v>77</v>
      </c>
      <c r="X662">
        <v>378</v>
      </c>
      <c r="Y662">
        <v>10</v>
      </c>
      <c r="Z662">
        <v>68</v>
      </c>
      <c r="AA662">
        <v>357</v>
      </c>
      <c r="AB662">
        <v>3.01</v>
      </c>
      <c r="AC662">
        <v>2.63</v>
      </c>
      <c r="AD662" s="1">
        <f t="shared" si="117"/>
        <v>0.37999999999999989</v>
      </c>
      <c r="AE662" s="1">
        <f t="shared" si="118"/>
        <v>0.93902439024390238</v>
      </c>
      <c r="AF662" s="3">
        <f t="shared" si="119"/>
        <v>0.20370370370370369</v>
      </c>
      <c r="AG662" s="1">
        <f t="shared" si="120"/>
        <v>0.82926829268292679</v>
      </c>
      <c r="AH662" s="3">
        <f t="shared" si="121"/>
        <v>0.19047619047619047</v>
      </c>
    </row>
    <row r="663" spans="1:34" x14ac:dyDescent="0.2">
      <c r="A663">
        <v>662</v>
      </c>
      <c r="B663">
        <v>2007</v>
      </c>
      <c r="C663" t="s">
        <v>22</v>
      </c>
      <c r="D663" t="s">
        <v>58</v>
      </c>
      <c r="E663" t="s">
        <v>62</v>
      </c>
      <c r="F663">
        <f t="shared" si="113"/>
        <v>1</v>
      </c>
      <c r="G663">
        <f t="shared" si="114"/>
        <v>1</v>
      </c>
      <c r="H663">
        <f t="shared" si="115"/>
        <v>0</v>
      </c>
      <c r="I663">
        <f t="shared" si="116"/>
        <v>0</v>
      </c>
      <c r="J663">
        <v>82</v>
      </c>
      <c r="K663">
        <v>49</v>
      </c>
      <c r="L663">
        <v>23</v>
      </c>
      <c r="N663">
        <v>10</v>
      </c>
      <c r="O663">
        <v>108</v>
      </c>
      <c r="P663" s="1">
        <f t="shared" si="122"/>
        <v>1.3170731707317074</v>
      </c>
      <c r="Q663">
        <v>6</v>
      </c>
      <c r="R663">
        <v>6</v>
      </c>
      <c r="S663">
        <v>222</v>
      </c>
      <c r="T663">
        <v>193</v>
      </c>
      <c r="U663">
        <v>1075</v>
      </c>
      <c r="V663" s="2">
        <f t="shared" si="123"/>
        <v>13.109756097560975</v>
      </c>
      <c r="W663">
        <v>70</v>
      </c>
      <c r="X663">
        <v>374</v>
      </c>
      <c r="Y663">
        <v>9</v>
      </c>
      <c r="Z663">
        <v>44</v>
      </c>
      <c r="AA663">
        <v>310</v>
      </c>
      <c r="AB663">
        <v>2.71</v>
      </c>
      <c r="AC663">
        <v>2.35</v>
      </c>
      <c r="AD663" s="1">
        <f t="shared" si="117"/>
        <v>0.35999999999999988</v>
      </c>
      <c r="AE663" s="1">
        <f t="shared" si="118"/>
        <v>0.85365853658536583</v>
      </c>
      <c r="AF663" s="3">
        <f t="shared" si="119"/>
        <v>0.18716577540106952</v>
      </c>
      <c r="AG663" s="1">
        <f t="shared" si="120"/>
        <v>0.53658536585365857</v>
      </c>
      <c r="AH663" s="3">
        <f t="shared" si="121"/>
        <v>0.14193548387096774</v>
      </c>
    </row>
    <row r="664" spans="1:34" x14ac:dyDescent="0.2">
      <c r="A664">
        <v>663</v>
      </c>
      <c r="B664">
        <v>2007</v>
      </c>
      <c r="C664" t="s">
        <v>22</v>
      </c>
      <c r="D664" t="s">
        <v>38</v>
      </c>
      <c r="F664">
        <f t="shared" si="113"/>
        <v>0</v>
      </c>
      <c r="G664">
        <f t="shared" si="114"/>
        <v>0</v>
      </c>
      <c r="H664">
        <f t="shared" si="115"/>
        <v>0</v>
      </c>
      <c r="I664">
        <f t="shared" si="116"/>
        <v>0</v>
      </c>
      <c r="J664">
        <v>82</v>
      </c>
      <c r="K664">
        <v>33</v>
      </c>
      <c r="L664">
        <v>36</v>
      </c>
      <c r="N664">
        <v>13</v>
      </c>
      <c r="O664">
        <v>79</v>
      </c>
      <c r="P664" s="1">
        <f t="shared" si="122"/>
        <v>0.96341463414634143</v>
      </c>
      <c r="Q664">
        <v>3</v>
      </c>
      <c r="R664">
        <v>5</v>
      </c>
      <c r="S664">
        <v>205</v>
      </c>
      <c r="T664">
        <v>237</v>
      </c>
      <c r="U664">
        <v>1153</v>
      </c>
      <c r="V664" s="2">
        <f t="shared" si="123"/>
        <v>14.060975609756097</v>
      </c>
      <c r="W664">
        <v>47</v>
      </c>
      <c r="X664">
        <v>334</v>
      </c>
      <c r="Y664">
        <v>13</v>
      </c>
      <c r="Z664">
        <v>56</v>
      </c>
      <c r="AA664">
        <v>359</v>
      </c>
      <c r="AB664">
        <v>2.5</v>
      </c>
      <c r="AC664">
        <v>2.89</v>
      </c>
      <c r="AD664" s="1">
        <f t="shared" si="117"/>
        <v>-0.39000000000000012</v>
      </c>
      <c r="AE664" s="1">
        <f t="shared" si="118"/>
        <v>0.57317073170731703</v>
      </c>
      <c r="AF664" s="3">
        <f t="shared" si="119"/>
        <v>0.1407185628742515</v>
      </c>
      <c r="AG664" s="1">
        <f t="shared" si="120"/>
        <v>0.68292682926829273</v>
      </c>
      <c r="AH664" s="3">
        <f t="shared" si="121"/>
        <v>0.15598885793871867</v>
      </c>
    </row>
    <row r="665" spans="1:34" x14ac:dyDescent="0.2">
      <c r="A665">
        <v>664</v>
      </c>
      <c r="B665">
        <v>2007</v>
      </c>
      <c r="C665" t="s">
        <v>22</v>
      </c>
      <c r="D665" t="s">
        <v>60</v>
      </c>
      <c r="F665">
        <f t="shared" si="113"/>
        <v>0</v>
      </c>
      <c r="G665">
        <f t="shared" si="114"/>
        <v>0</v>
      </c>
      <c r="H665">
        <f t="shared" si="115"/>
        <v>0</v>
      </c>
      <c r="I665">
        <f t="shared" si="116"/>
        <v>0</v>
      </c>
      <c r="J665">
        <v>82</v>
      </c>
      <c r="K665">
        <v>31</v>
      </c>
      <c r="L665">
        <v>42</v>
      </c>
      <c r="N665">
        <v>9</v>
      </c>
      <c r="O665">
        <v>71</v>
      </c>
      <c r="P665" s="1">
        <f t="shared" si="122"/>
        <v>0.86585365853658536</v>
      </c>
      <c r="Q665">
        <v>2</v>
      </c>
      <c r="R665">
        <v>1</v>
      </c>
      <c r="S665">
        <v>223</v>
      </c>
      <c r="T665">
        <v>267</v>
      </c>
      <c r="U665">
        <v>1038</v>
      </c>
      <c r="V665" s="2">
        <f t="shared" si="123"/>
        <v>12.658536585365853</v>
      </c>
      <c r="W665">
        <v>57</v>
      </c>
      <c r="X665">
        <v>296</v>
      </c>
      <c r="Y665">
        <v>7</v>
      </c>
      <c r="Z665">
        <v>56</v>
      </c>
      <c r="AA665">
        <v>312</v>
      </c>
      <c r="AB665">
        <v>2.72</v>
      </c>
      <c r="AC665">
        <v>3.26</v>
      </c>
      <c r="AD665" s="1">
        <f t="shared" si="117"/>
        <v>-0.53999999999999959</v>
      </c>
      <c r="AE665" s="1">
        <f t="shared" si="118"/>
        <v>0.69512195121951215</v>
      </c>
      <c r="AF665" s="3">
        <f t="shared" si="119"/>
        <v>0.19256756756756757</v>
      </c>
      <c r="AG665" s="1">
        <f t="shared" si="120"/>
        <v>0.68292682926829273</v>
      </c>
      <c r="AH665" s="3">
        <f t="shared" si="121"/>
        <v>0.17948717948717949</v>
      </c>
    </row>
    <row r="666" spans="1:34" x14ac:dyDescent="0.2">
      <c r="A666">
        <v>665</v>
      </c>
      <c r="B666">
        <v>2007</v>
      </c>
      <c r="C666" t="s">
        <v>22</v>
      </c>
      <c r="D666" t="s">
        <v>24</v>
      </c>
      <c r="F666">
        <f t="shared" si="113"/>
        <v>0</v>
      </c>
      <c r="G666">
        <f t="shared" si="114"/>
        <v>0</v>
      </c>
      <c r="H666">
        <f t="shared" si="115"/>
        <v>0</v>
      </c>
      <c r="I666">
        <f t="shared" si="116"/>
        <v>0</v>
      </c>
      <c r="J666">
        <v>82</v>
      </c>
      <c r="K666">
        <v>36</v>
      </c>
      <c r="L666">
        <v>35</v>
      </c>
      <c r="N666">
        <v>11</v>
      </c>
      <c r="O666">
        <v>83</v>
      </c>
      <c r="P666" s="1">
        <f t="shared" si="122"/>
        <v>1.0121951219512195</v>
      </c>
      <c r="Q666">
        <v>3</v>
      </c>
      <c r="R666">
        <v>4</v>
      </c>
      <c r="S666">
        <v>231</v>
      </c>
      <c r="T666">
        <v>260</v>
      </c>
      <c r="U666">
        <v>1087</v>
      </c>
      <c r="V666" s="2">
        <f t="shared" si="123"/>
        <v>13.25609756097561</v>
      </c>
      <c r="W666">
        <v>61</v>
      </c>
      <c r="X666">
        <v>343</v>
      </c>
      <c r="Y666">
        <v>10</v>
      </c>
      <c r="Z666">
        <v>77</v>
      </c>
      <c r="AA666">
        <v>352</v>
      </c>
      <c r="AB666">
        <v>2.82</v>
      </c>
      <c r="AC666">
        <v>3.17</v>
      </c>
      <c r="AD666" s="1">
        <f t="shared" si="117"/>
        <v>-0.35000000000000009</v>
      </c>
      <c r="AE666" s="1">
        <f t="shared" si="118"/>
        <v>0.74390243902439024</v>
      </c>
      <c r="AF666" s="3">
        <f t="shared" si="119"/>
        <v>0.17784256559766765</v>
      </c>
      <c r="AG666" s="1">
        <f t="shared" si="120"/>
        <v>0.93902439024390238</v>
      </c>
      <c r="AH666" s="3">
        <f t="shared" si="121"/>
        <v>0.21875</v>
      </c>
    </row>
    <row r="667" spans="1:34" x14ac:dyDescent="0.2">
      <c r="A667">
        <v>666</v>
      </c>
      <c r="B667">
        <v>2007</v>
      </c>
      <c r="C667" t="s">
        <v>22</v>
      </c>
      <c r="D667" t="s">
        <v>40</v>
      </c>
      <c r="F667">
        <f t="shared" si="113"/>
        <v>0</v>
      </c>
      <c r="G667">
        <f t="shared" si="114"/>
        <v>0</v>
      </c>
      <c r="H667">
        <f t="shared" si="115"/>
        <v>0</v>
      </c>
      <c r="I667">
        <f t="shared" si="116"/>
        <v>0</v>
      </c>
      <c r="J667">
        <v>82</v>
      </c>
      <c r="K667">
        <v>39</v>
      </c>
      <c r="L667">
        <v>33</v>
      </c>
      <c r="N667">
        <v>10</v>
      </c>
      <c r="O667">
        <v>88</v>
      </c>
      <c r="P667" s="1">
        <f t="shared" si="122"/>
        <v>1.0731707317073171</v>
      </c>
      <c r="Q667">
        <v>6</v>
      </c>
      <c r="R667">
        <v>9</v>
      </c>
      <c r="S667">
        <v>213</v>
      </c>
      <c r="T667">
        <v>215</v>
      </c>
      <c r="U667">
        <v>1474</v>
      </c>
      <c r="V667" s="2">
        <f t="shared" si="123"/>
        <v>17.975609756097562</v>
      </c>
      <c r="W667">
        <v>63</v>
      </c>
      <c r="X667">
        <v>369</v>
      </c>
      <c r="Y667">
        <v>7</v>
      </c>
      <c r="Z667">
        <v>64</v>
      </c>
      <c r="AA667">
        <v>368</v>
      </c>
      <c r="AB667">
        <v>2.6</v>
      </c>
      <c r="AC667">
        <v>2.62</v>
      </c>
      <c r="AD667" s="1">
        <f t="shared" si="117"/>
        <v>-2.0000000000000018E-2</v>
      </c>
      <c r="AE667" s="1">
        <f t="shared" si="118"/>
        <v>0.76829268292682928</v>
      </c>
      <c r="AF667" s="3">
        <f t="shared" si="119"/>
        <v>0.17073170731707318</v>
      </c>
      <c r="AG667" s="1">
        <f t="shared" si="120"/>
        <v>0.78048780487804881</v>
      </c>
      <c r="AH667" s="3">
        <f t="shared" si="121"/>
        <v>0.17391304347826086</v>
      </c>
    </row>
    <row r="668" spans="1:34" x14ac:dyDescent="0.2">
      <c r="A668">
        <v>667</v>
      </c>
      <c r="B668">
        <v>2007</v>
      </c>
      <c r="C668" t="s">
        <v>22</v>
      </c>
      <c r="D668" t="s">
        <v>46</v>
      </c>
      <c r="E668" t="s">
        <v>63</v>
      </c>
      <c r="F668">
        <f t="shared" si="113"/>
        <v>1</v>
      </c>
      <c r="G668">
        <f t="shared" si="114"/>
        <v>0</v>
      </c>
      <c r="H668">
        <f t="shared" si="115"/>
        <v>0</v>
      </c>
      <c r="I668">
        <f t="shared" si="116"/>
        <v>0</v>
      </c>
      <c r="J668">
        <v>82</v>
      </c>
      <c r="K668">
        <v>43</v>
      </c>
      <c r="L668">
        <v>31</v>
      </c>
      <c r="N668">
        <v>8</v>
      </c>
      <c r="O668">
        <v>94</v>
      </c>
      <c r="P668" s="1">
        <f t="shared" si="122"/>
        <v>1.1463414634146341</v>
      </c>
      <c r="Q668">
        <v>4</v>
      </c>
      <c r="R668">
        <v>4</v>
      </c>
      <c r="S668">
        <v>242</v>
      </c>
      <c r="T668">
        <v>231</v>
      </c>
      <c r="U668">
        <v>975</v>
      </c>
      <c r="V668" s="2">
        <f t="shared" si="123"/>
        <v>11.890243902439025</v>
      </c>
      <c r="W668">
        <v>65</v>
      </c>
      <c r="X668">
        <v>346</v>
      </c>
      <c r="Y668">
        <v>8</v>
      </c>
      <c r="Z668">
        <v>68</v>
      </c>
      <c r="AA668">
        <v>349</v>
      </c>
      <c r="AB668">
        <v>2.95</v>
      </c>
      <c r="AC668">
        <v>2.82</v>
      </c>
      <c r="AD668" s="1">
        <f t="shared" si="117"/>
        <v>0.13000000000000034</v>
      </c>
      <c r="AE668" s="1">
        <f t="shared" si="118"/>
        <v>0.79268292682926833</v>
      </c>
      <c r="AF668" s="3">
        <f t="shared" si="119"/>
        <v>0.18786127167630057</v>
      </c>
      <c r="AG668" s="1">
        <f t="shared" si="120"/>
        <v>0.82926829268292679</v>
      </c>
      <c r="AH668" s="3">
        <f t="shared" si="121"/>
        <v>0.19484240687679083</v>
      </c>
    </row>
    <row r="669" spans="1:34" x14ac:dyDescent="0.2">
      <c r="A669">
        <v>668</v>
      </c>
      <c r="B669">
        <v>2008</v>
      </c>
      <c r="C669" t="s">
        <v>22</v>
      </c>
      <c r="D669" t="s">
        <v>70</v>
      </c>
      <c r="E669" t="s">
        <v>62</v>
      </c>
      <c r="F669">
        <f t="shared" si="113"/>
        <v>1</v>
      </c>
      <c r="G669">
        <f t="shared" si="114"/>
        <v>1</v>
      </c>
      <c r="H669">
        <f t="shared" si="115"/>
        <v>0</v>
      </c>
      <c r="I669">
        <f t="shared" si="116"/>
        <v>0</v>
      </c>
      <c r="J669">
        <v>82</v>
      </c>
      <c r="K669">
        <v>42</v>
      </c>
      <c r="L669">
        <v>33</v>
      </c>
      <c r="N669">
        <v>7</v>
      </c>
      <c r="O669">
        <v>91</v>
      </c>
      <c r="P669" s="1">
        <f t="shared" si="122"/>
        <v>1.1097560975609757</v>
      </c>
      <c r="Q669">
        <v>7</v>
      </c>
      <c r="R669">
        <v>3</v>
      </c>
      <c r="S669">
        <v>245</v>
      </c>
      <c r="T669">
        <v>238</v>
      </c>
      <c r="U669">
        <v>1426</v>
      </c>
      <c r="V669" s="2">
        <f t="shared" si="123"/>
        <v>17.390243902439025</v>
      </c>
      <c r="W669">
        <v>73</v>
      </c>
      <c r="X669">
        <v>309</v>
      </c>
      <c r="Y669">
        <v>8</v>
      </c>
      <c r="Z669">
        <v>78</v>
      </c>
      <c r="AA669">
        <v>385</v>
      </c>
      <c r="AB669">
        <v>2.99</v>
      </c>
      <c r="AC669">
        <v>2.9</v>
      </c>
      <c r="AD669" s="1">
        <f t="shared" si="117"/>
        <v>9.0000000000000302E-2</v>
      </c>
      <c r="AE669" s="1">
        <f t="shared" si="118"/>
        <v>0.8902439024390244</v>
      </c>
      <c r="AF669" s="3">
        <f t="shared" si="119"/>
        <v>0.23624595469255663</v>
      </c>
      <c r="AG669" s="1">
        <f t="shared" si="120"/>
        <v>0.95121951219512191</v>
      </c>
      <c r="AH669" s="3">
        <f t="shared" si="121"/>
        <v>0.20259740259740261</v>
      </c>
    </row>
    <row r="670" spans="1:34" x14ac:dyDescent="0.2">
      <c r="A670">
        <v>669</v>
      </c>
      <c r="B670">
        <v>2008</v>
      </c>
      <c r="C670" t="s">
        <v>22</v>
      </c>
      <c r="D670" t="s">
        <v>66</v>
      </c>
      <c r="F670">
        <f t="shared" si="113"/>
        <v>0</v>
      </c>
      <c r="G670">
        <f t="shared" si="114"/>
        <v>0</v>
      </c>
      <c r="H670">
        <f t="shared" si="115"/>
        <v>0</v>
      </c>
      <c r="I670">
        <f t="shared" si="116"/>
        <v>0</v>
      </c>
      <c r="J670">
        <v>82</v>
      </c>
      <c r="K670">
        <v>35</v>
      </c>
      <c r="L670">
        <v>41</v>
      </c>
      <c r="N670">
        <v>6</v>
      </c>
      <c r="O670">
        <v>76</v>
      </c>
      <c r="P670" s="1">
        <f t="shared" si="122"/>
        <v>0.92682926829268297</v>
      </c>
      <c r="Q670">
        <v>7</v>
      </c>
      <c r="R670">
        <v>1</v>
      </c>
      <c r="S670">
        <v>257</v>
      </c>
      <c r="T670">
        <v>280</v>
      </c>
      <c r="U670">
        <v>1256</v>
      </c>
      <c r="V670" s="2">
        <f t="shared" si="123"/>
        <v>15.317073170731707</v>
      </c>
      <c r="W670">
        <v>69</v>
      </c>
      <c r="X670">
        <v>357</v>
      </c>
      <c r="Y670">
        <v>10</v>
      </c>
      <c r="Z670">
        <v>88</v>
      </c>
      <c r="AA670">
        <v>366</v>
      </c>
      <c r="AB670">
        <v>3.13</v>
      </c>
      <c r="AC670">
        <v>3.41</v>
      </c>
      <c r="AD670" s="1">
        <f t="shared" si="117"/>
        <v>-0.28000000000000025</v>
      </c>
      <c r="AE670" s="1">
        <f t="shared" si="118"/>
        <v>0.84146341463414631</v>
      </c>
      <c r="AF670" s="3">
        <f t="shared" si="119"/>
        <v>0.19327731092436976</v>
      </c>
      <c r="AG670" s="1">
        <f t="shared" si="120"/>
        <v>1.0731707317073171</v>
      </c>
      <c r="AH670" s="3">
        <f t="shared" si="121"/>
        <v>0.24043715846994534</v>
      </c>
    </row>
    <row r="671" spans="1:34" x14ac:dyDescent="0.2">
      <c r="A671">
        <v>670</v>
      </c>
      <c r="B671">
        <v>2008</v>
      </c>
      <c r="C671" t="s">
        <v>22</v>
      </c>
      <c r="D671" t="s">
        <v>26</v>
      </c>
      <c r="E671" t="s">
        <v>62</v>
      </c>
      <c r="F671">
        <f t="shared" si="113"/>
        <v>1</v>
      </c>
      <c r="G671">
        <f t="shared" si="114"/>
        <v>1</v>
      </c>
      <c r="H671">
        <f t="shared" si="115"/>
        <v>0</v>
      </c>
      <c r="I671">
        <f t="shared" si="116"/>
        <v>0</v>
      </c>
      <c r="J671">
        <v>82</v>
      </c>
      <c r="K671">
        <v>53</v>
      </c>
      <c r="L671">
        <v>19</v>
      </c>
      <c r="N671">
        <v>10</v>
      </c>
      <c r="O671">
        <v>116</v>
      </c>
      <c r="P671" s="1">
        <f t="shared" si="122"/>
        <v>1.4146341463414633</v>
      </c>
      <c r="Q671">
        <v>4</v>
      </c>
      <c r="R671">
        <v>6</v>
      </c>
      <c r="S671">
        <v>274</v>
      </c>
      <c r="T671">
        <v>196</v>
      </c>
      <c r="U671">
        <v>1028</v>
      </c>
      <c r="V671" s="2">
        <f t="shared" si="123"/>
        <v>12.536585365853659</v>
      </c>
      <c r="W671">
        <v>74</v>
      </c>
      <c r="X671">
        <v>313</v>
      </c>
      <c r="Y671">
        <v>7</v>
      </c>
      <c r="Z671">
        <v>54</v>
      </c>
      <c r="AA671">
        <v>306</v>
      </c>
      <c r="AB671">
        <v>3.34</v>
      </c>
      <c r="AC671">
        <v>2.39</v>
      </c>
      <c r="AD671" s="1">
        <f t="shared" si="117"/>
        <v>0.94999999999999973</v>
      </c>
      <c r="AE671" s="1">
        <f t="shared" si="118"/>
        <v>0.90243902439024393</v>
      </c>
      <c r="AF671" s="3">
        <f t="shared" si="119"/>
        <v>0.2364217252396166</v>
      </c>
      <c r="AG671" s="1">
        <f t="shared" si="120"/>
        <v>0.65853658536585369</v>
      </c>
      <c r="AH671" s="3">
        <f t="shared" si="121"/>
        <v>0.17647058823529413</v>
      </c>
    </row>
    <row r="672" spans="1:34" x14ac:dyDescent="0.2">
      <c r="A672">
        <v>671</v>
      </c>
      <c r="B672">
        <v>2008</v>
      </c>
      <c r="C672" t="s">
        <v>22</v>
      </c>
      <c r="D672" t="s">
        <v>39</v>
      </c>
      <c r="F672">
        <f t="shared" si="113"/>
        <v>0</v>
      </c>
      <c r="G672">
        <f t="shared" si="114"/>
        <v>0</v>
      </c>
      <c r="H672">
        <f t="shared" si="115"/>
        <v>0</v>
      </c>
      <c r="I672">
        <f t="shared" si="116"/>
        <v>0</v>
      </c>
      <c r="J672">
        <v>82</v>
      </c>
      <c r="K672">
        <v>41</v>
      </c>
      <c r="L672">
        <v>32</v>
      </c>
      <c r="N672">
        <v>9</v>
      </c>
      <c r="O672">
        <v>91</v>
      </c>
      <c r="P672" s="1">
        <f t="shared" si="122"/>
        <v>1.1097560975609757</v>
      </c>
      <c r="Q672">
        <v>8</v>
      </c>
      <c r="R672">
        <v>5</v>
      </c>
      <c r="S672">
        <v>250</v>
      </c>
      <c r="T672">
        <v>234</v>
      </c>
      <c r="U672">
        <v>1121</v>
      </c>
      <c r="V672" s="2">
        <f t="shared" si="123"/>
        <v>13.670731707317072</v>
      </c>
      <c r="W672">
        <v>75</v>
      </c>
      <c r="X672">
        <v>358</v>
      </c>
      <c r="Y672">
        <v>5</v>
      </c>
      <c r="Z672">
        <v>61</v>
      </c>
      <c r="AA672">
        <v>336</v>
      </c>
      <c r="AB672">
        <v>3.05</v>
      </c>
      <c r="AC672">
        <v>2.85</v>
      </c>
      <c r="AD672" s="1">
        <f t="shared" si="117"/>
        <v>0.19999999999999973</v>
      </c>
      <c r="AE672" s="1">
        <f t="shared" si="118"/>
        <v>0.91463414634146345</v>
      </c>
      <c r="AF672" s="3">
        <f t="shared" si="119"/>
        <v>0.20949720670391062</v>
      </c>
      <c r="AG672" s="1">
        <f t="shared" si="120"/>
        <v>0.74390243902439024</v>
      </c>
      <c r="AH672" s="3">
        <f t="shared" si="121"/>
        <v>0.18154761904761904</v>
      </c>
    </row>
    <row r="673" spans="1:34" x14ac:dyDescent="0.2">
      <c r="A673">
        <v>672</v>
      </c>
      <c r="B673">
        <v>2008</v>
      </c>
      <c r="C673" t="s">
        <v>22</v>
      </c>
      <c r="D673" t="s">
        <v>42</v>
      </c>
      <c r="E673" t="s">
        <v>63</v>
      </c>
      <c r="F673">
        <f t="shared" si="113"/>
        <v>1</v>
      </c>
      <c r="G673">
        <f t="shared" si="114"/>
        <v>0</v>
      </c>
      <c r="H673">
        <f t="shared" si="115"/>
        <v>0</v>
      </c>
      <c r="I673">
        <f t="shared" si="116"/>
        <v>0</v>
      </c>
      <c r="J673">
        <v>82</v>
      </c>
      <c r="K673">
        <v>46</v>
      </c>
      <c r="L673">
        <v>30</v>
      </c>
      <c r="N673">
        <v>6</v>
      </c>
      <c r="O673">
        <v>98</v>
      </c>
      <c r="P673" s="1">
        <f t="shared" si="122"/>
        <v>1.1951219512195121</v>
      </c>
      <c r="Q673">
        <v>3</v>
      </c>
      <c r="R673">
        <v>2</v>
      </c>
      <c r="S673">
        <v>254</v>
      </c>
      <c r="T673">
        <v>248</v>
      </c>
      <c r="U673">
        <v>1299</v>
      </c>
      <c r="V673" s="2">
        <f t="shared" si="123"/>
        <v>15.841463414634147</v>
      </c>
      <c r="W673">
        <v>61</v>
      </c>
      <c r="X673">
        <v>358</v>
      </c>
      <c r="Y673">
        <v>15</v>
      </c>
      <c r="Z673">
        <v>58</v>
      </c>
      <c r="AA673">
        <v>349</v>
      </c>
      <c r="AB673">
        <v>3.1</v>
      </c>
      <c r="AC673">
        <v>3.02</v>
      </c>
      <c r="AD673" s="1">
        <f t="shared" si="117"/>
        <v>8.0000000000000071E-2</v>
      </c>
      <c r="AE673" s="1">
        <f t="shared" si="118"/>
        <v>0.74390243902439024</v>
      </c>
      <c r="AF673" s="3">
        <f t="shared" si="119"/>
        <v>0.17039106145251395</v>
      </c>
      <c r="AG673" s="1">
        <f t="shared" si="120"/>
        <v>0.70731707317073167</v>
      </c>
      <c r="AH673" s="3">
        <f t="shared" si="121"/>
        <v>0.166189111747851</v>
      </c>
    </row>
    <row r="674" spans="1:34" x14ac:dyDescent="0.2">
      <c r="A674">
        <v>673</v>
      </c>
      <c r="B674">
        <v>2008</v>
      </c>
      <c r="C674" t="s">
        <v>22</v>
      </c>
      <c r="D674" t="s">
        <v>50</v>
      </c>
      <c r="E674" t="s">
        <v>57</v>
      </c>
      <c r="F674">
        <f t="shared" si="113"/>
        <v>1</v>
      </c>
      <c r="G674">
        <f t="shared" si="114"/>
        <v>1</v>
      </c>
      <c r="H674">
        <f t="shared" si="115"/>
        <v>1</v>
      </c>
      <c r="I674">
        <f t="shared" si="116"/>
        <v>0</v>
      </c>
      <c r="J674">
        <v>82</v>
      </c>
      <c r="K674">
        <v>45</v>
      </c>
      <c r="L674">
        <v>30</v>
      </c>
      <c r="N674">
        <v>7</v>
      </c>
      <c r="O674">
        <v>97</v>
      </c>
      <c r="P674" s="1">
        <f t="shared" si="122"/>
        <v>1.1829268292682926</v>
      </c>
      <c r="Q674">
        <v>3</v>
      </c>
      <c r="R674">
        <v>5</v>
      </c>
      <c r="S674">
        <v>239</v>
      </c>
      <c r="T674">
        <v>226</v>
      </c>
      <c r="U674">
        <v>802</v>
      </c>
      <c r="V674" s="2">
        <f t="shared" si="123"/>
        <v>9.7804878048780495</v>
      </c>
      <c r="W674">
        <v>70</v>
      </c>
      <c r="X674">
        <v>374</v>
      </c>
      <c r="Y674">
        <v>9</v>
      </c>
      <c r="Z674">
        <v>59</v>
      </c>
      <c r="AA674">
        <v>301</v>
      </c>
      <c r="AB674">
        <v>2.91</v>
      </c>
      <c r="AC674">
        <v>2.76</v>
      </c>
      <c r="AD674" s="1">
        <f t="shared" si="117"/>
        <v>0.15000000000000036</v>
      </c>
      <c r="AE674" s="1">
        <f t="shared" si="118"/>
        <v>0.85365853658536583</v>
      </c>
      <c r="AF674" s="3">
        <f t="shared" si="119"/>
        <v>0.18716577540106952</v>
      </c>
      <c r="AG674" s="1">
        <f t="shared" si="120"/>
        <v>0.71951219512195119</v>
      </c>
      <c r="AH674" s="3">
        <f t="shared" si="121"/>
        <v>0.19601328903654486</v>
      </c>
    </row>
    <row r="675" spans="1:34" x14ac:dyDescent="0.2">
      <c r="A675">
        <v>674</v>
      </c>
      <c r="B675">
        <v>2008</v>
      </c>
      <c r="C675" t="s">
        <v>22</v>
      </c>
      <c r="D675" t="s">
        <v>68</v>
      </c>
      <c r="E675" t="s">
        <v>63</v>
      </c>
      <c r="F675">
        <f t="shared" si="113"/>
        <v>1</v>
      </c>
      <c r="G675">
        <f t="shared" si="114"/>
        <v>0</v>
      </c>
      <c r="H675">
        <f t="shared" si="115"/>
        <v>0</v>
      </c>
      <c r="I675">
        <f t="shared" si="116"/>
        <v>0</v>
      </c>
      <c r="J675">
        <v>82</v>
      </c>
      <c r="K675">
        <v>41</v>
      </c>
      <c r="L675">
        <v>31</v>
      </c>
      <c r="N675">
        <v>10</v>
      </c>
      <c r="O675">
        <v>92</v>
      </c>
      <c r="P675" s="1">
        <f t="shared" si="122"/>
        <v>1.1219512195121952</v>
      </c>
      <c r="Q675">
        <v>6</v>
      </c>
      <c r="R675">
        <v>7</v>
      </c>
      <c r="S675">
        <v>226</v>
      </c>
      <c r="T675">
        <v>230</v>
      </c>
      <c r="U675">
        <v>1227</v>
      </c>
      <c r="V675" s="2">
        <f t="shared" si="123"/>
        <v>14.963414634146341</v>
      </c>
      <c r="W675">
        <v>41</v>
      </c>
      <c r="X675">
        <v>322</v>
      </c>
      <c r="Y675">
        <v>12</v>
      </c>
      <c r="Z675">
        <v>62</v>
      </c>
      <c r="AA675">
        <v>346</v>
      </c>
      <c r="AB675">
        <v>2.76</v>
      </c>
      <c r="AC675">
        <v>2.8</v>
      </c>
      <c r="AD675" s="1">
        <f t="shared" si="117"/>
        <v>-4.0000000000000036E-2</v>
      </c>
      <c r="AE675" s="1">
        <f t="shared" si="118"/>
        <v>0.5</v>
      </c>
      <c r="AF675" s="3">
        <f t="shared" si="119"/>
        <v>0.12732919254658384</v>
      </c>
      <c r="AG675" s="1">
        <f t="shared" si="120"/>
        <v>0.75609756097560976</v>
      </c>
      <c r="AH675" s="3">
        <f t="shared" si="121"/>
        <v>0.1791907514450867</v>
      </c>
    </row>
    <row r="676" spans="1:34" x14ac:dyDescent="0.2">
      <c r="A676">
        <v>675</v>
      </c>
      <c r="B676">
        <v>2008</v>
      </c>
      <c r="C676" t="s">
        <v>22</v>
      </c>
      <c r="D676" t="s">
        <v>29</v>
      </c>
      <c r="E676" t="s">
        <v>57</v>
      </c>
      <c r="F676">
        <f t="shared" si="113"/>
        <v>1</v>
      </c>
      <c r="G676">
        <f t="shared" si="114"/>
        <v>1</v>
      </c>
      <c r="H676">
        <f t="shared" si="115"/>
        <v>1</v>
      </c>
      <c r="I676">
        <f t="shared" si="116"/>
        <v>0</v>
      </c>
      <c r="J676">
        <v>82</v>
      </c>
      <c r="K676">
        <v>46</v>
      </c>
      <c r="L676">
        <v>24</v>
      </c>
      <c r="N676">
        <v>12</v>
      </c>
      <c r="O676">
        <v>104</v>
      </c>
      <c r="P676" s="1">
        <f t="shared" si="122"/>
        <v>1.2682926829268293</v>
      </c>
      <c r="Q676">
        <v>4</v>
      </c>
      <c r="R676">
        <v>7</v>
      </c>
      <c r="S676">
        <v>264</v>
      </c>
      <c r="T676">
        <v>216</v>
      </c>
      <c r="U676">
        <v>1157</v>
      </c>
      <c r="V676" s="2">
        <f t="shared" si="123"/>
        <v>14.109756097560975</v>
      </c>
      <c r="W676">
        <v>70</v>
      </c>
      <c r="X676">
        <v>363</v>
      </c>
      <c r="Y676">
        <v>6</v>
      </c>
      <c r="Z676">
        <v>64</v>
      </c>
      <c r="AA676">
        <v>330</v>
      </c>
      <c r="AB676">
        <v>3.22</v>
      </c>
      <c r="AC676">
        <v>2.63</v>
      </c>
      <c r="AD676" s="1">
        <f t="shared" si="117"/>
        <v>0.5900000000000003</v>
      </c>
      <c r="AE676" s="1">
        <f t="shared" si="118"/>
        <v>0.85365853658536583</v>
      </c>
      <c r="AF676" s="3">
        <f t="shared" si="119"/>
        <v>0.1928374655647383</v>
      </c>
      <c r="AG676" s="1">
        <f t="shared" si="120"/>
        <v>0.78048780487804881</v>
      </c>
      <c r="AH676" s="3">
        <f t="shared" si="121"/>
        <v>0.19393939393939394</v>
      </c>
    </row>
    <row r="677" spans="1:34" x14ac:dyDescent="0.2">
      <c r="A677">
        <v>676</v>
      </c>
      <c r="B677">
        <v>2008</v>
      </c>
      <c r="C677" t="s">
        <v>22</v>
      </c>
      <c r="D677" t="s">
        <v>52</v>
      </c>
      <c r="F677">
        <f t="shared" si="113"/>
        <v>0</v>
      </c>
      <c r="G677">
        <f t="shared" si="114"/>
        <v>0</v>
      </c>
      <c r="H677">
        <f t="shared" si="115"/>
        <v>0</v>
      </c>
      <c r="I677">
        <f t="shared" si="116"/>
        <v>0</v>
      </c>
      <c r="J677">
        <v>82</v>
      </c>
      <c r="K677">
        <v>32</v>
      </c>
      <c r="L677">
        <v>45</v>
      </c>
      <c r="N677">
        <v>5</v>
      </c>
      <c r="O677">
        <v>69</v>
      </c>
      <c r="P677" s="1">
        <f t="shared" si="122"/>
        <v>0.84146341463414631</v>
      </c>
      <c r="Q677">
        <v>9</v>
      </c>
      <c r="R677">
        <v>4</v>
      </c>
      <c r="S677">
        <v>199</v>
      </c>
      <c r="T677">
        <v>257</v>
      </c>
      <c r="U677">
        <v>1062</v>
      </c>
      <c r="V677" s="2">
        <f t="shared" si="123"/>
        <v>12.951219512195122</v>
      </c>
      <c r="W677">
        <v>50</v>
      </c>
      <c r="X677">
        <v>318</v>
      </c>
      <c r="Y677">
        <v>8</v>
      </c>
      <c r="Z677">
        <v>64</v>
      </c>
      <c r="AA677">
        <v>318</v>
      </c>
      <c r="AB677">
        <v>2.4300000000000002</v>
      </c>
      <c r="AC677">
        <v>3.13</v>
      </c>
      <c r="AD677" s="1">
        <f t="shared" si="117"/>
        <v>-0.69999999999999973</v>
      </c>
      <c r="AE677" s="1">
        <f t="shared" si="118"/>
        <v>0.6097560975609756</v>
      </c>
      <c r="AF677" s="3">
        <f t="shared" si="119"/>
        <v>0.15723270440251572</v>
      </c>
      <c r="AG677" s="1">
        <f t="shared" si="120"/>
        <v>0.78048780487804881</v>
      </c>
      <c r="AH677" s="3">
        <f t="shared" si="121"/>
        <v>0.20125786163522014</v>
      </c>
    </row>
    <row r="678" spans="1:34" x14ac:dyDescent="0.2">
      <c r="A678">
        <v>677</v>
      </c>
      <c r="B678">
        <v>2008</v>
      </c>
      <c r="C678" t="s">
        <v>22</v>
      </c>
      <c r="D678" t="s">
        <v>35</v>
      </c>
      <c r="F678">
        <f t="shared" si="113"/>
        <v>0</v>
      </c>
      <c r="G678">
        <f t="shared" si="114"/>
        <v>0</v>
      </c>
      <c r="H678">
        <f t="shared" si="115"/>
        <v>0</v>
      </c>
      <c r="I678">
        <f t="shared" si="116"/>
        <v>0</v>
      </c>
      <c r="J678">
        <v>82</v>
      </c>
      <c r="K678">
        <v>36</v>
      </c>
      <c r="L678">
        <v>35</v>
      </c>
      <c r="N678">
        <v>11</v>
      </c>
      <c r="O678">
        <v>83</v>
      </c>
      <c r="P678" s="1">
        <f t="shared" si="122"/>
        <v>1.0121951219512195</v>
      </c>
      <c r="Q678">
        <v>6</v>
      </c>
      <c r="R678">
        <v>6</v>
      </c>
      <c r="S678">
        <v>230</v>
      </c>
      <c r="T678">
        <v>257</v>
      </c>
      <c r="U678">
        <v>1144</v>
      </c>
      <c r="V678" s="2">
        <f t="shared" si="123"/>
        <v>13.951219512195122</v>
      </c>
      <c r="W678">
        <v>54</v>
      </c>
      <c r="X678">
        <v>351</v>
      </c>
      <c r="Y678">
        <v>4</v>
      </c>
      <c r="Z678">
        <v>70</v>
      </c>
      <c r="AA678">
        <v>327</v>
      </c>
      <c r="AB678">
        <v>2.8</v>
      </c>
      <c r="AC678">
        <v>3.13</v>
      </c>
      <c r="AD678" s="1">
        <f t="shared" si="117"/>
        <v>-0.33000000000000007</v>
      </c>
      <c r="AE678" s="1">
        <f t="shared" si="118"/>
        <v>0.65853658536585369</v>
      </c>
      <c r="AF678" s="3">
        <f t="shared" si="119"/>
        <v>0.15384615384615385</v>
      </c>
      <c r="AG678" s="1">
        <f t="shared" si="120"/>
        <v>0.85365853658536583</v>
      </c>
      <c r="AH678" s="3">
        <f t="shared" si="121"/>
        <v>0.21406727828746178</v>
      </c>
    </row>
    <row r="679" spans="1:34" x14ac:dyDescent="0.2">
      <c r="A679">
        <v>678</v>
      </c>
      <c r="B679">
        <v>2008</v>
      </c>
      <c r="C679" t="s">
        <v>22</v>
      </c>
      <c r="D679" t="s">
        <v>31</v>
      </c>
      <c r="E679" t="s">
        <v>27</v>
      </c>
      <c r="F679">
        <f t="shared" si="113"/>
        <v>1</v>
      </c>
      <c r="G679">
        <f t="shared" si="114"/>
        <v>1</v>
      </c>
      <c r="H679">
        <f t="shared" si="115"/>
        <v>1</v>
      </c>
      <c r="I679">
        <f t="shared" si="116"/>
        <v>1</v>
      </c>
      <c r="J679">
        <v>82</v>
      </c>
      <c r="K679">
        <v>51</v>
      </c>
      <c r="L679">
        <v>21</v>
      </c>
      <c r="N679">
        <v>10</v>
      </c>
      <c r="O679">
        <v>112</v>
      </c>
      <c r="P679" s="1">
        <f t="shared" si="122"/>
        <v>1.3658536585365855</v>
      </c>
      <c r="Q679">
        <v>6</v>
      </c>
      <c r="R679">
        <v>4</v>
      </c>
      <c r="S679">
        <v>295</v>
      </c>
      <c r="T679">
        <v>244</v>
      </c>
      <c r="U679">
        <v>824</v>
      </c>
      <c r="V679" s="2">
        <f t="shared" si="123"/>
        <v>10.048780487804878</v>
      </c>
      <c r="W679">
        <v>90</v>
      </c>
      <c r="X679">
        <v>353</v>
      </c>
      <c r="Y679">
        <v>4</v>
      </c>
      <c r="Z679">
        <v>71</v>
      </c>
      <c r="AA679">
        <v>327</v>
      </c>
      <c r="AB679">
        <v>3.6</v>
      </c>
      <c r="AC679">
        <v>2.98</v>
      </c>
      <c r="AD679" s="1">
        <f t="shared" si="117"/>
        <v>0.62000000000000011</v>
      </c>
      <c r="AE679" s="1">
        <f t="shared" si="118"/>
        <v>1.0975609756097562</v>
      </c>
      <c r="AF679" s="3">
        <f t="shared" si="119"/>
        <v>0.25495750708215298</v>
      </c>
      <c r="AG679" s="1">
        <f t="shared" si="120"/>
        <v>0.86585365853658536</v>
      </c>
      <c r="AH679" s="3">
        <f t="shared" si="121"/>
        <v>0.21712538226299694</v>
      </c>
    </row>
    <row r="680" spans="1:34" x14ac:dyDescent="0.2">
      <c r="A680">
        <v>679</v>
      </c>
      <c r="B680">
        <v>2008</v>
      </c>
      <c r="C680" t="s">
        <v>22</v>
      </c>
      <c r="D680" t="s">
        <v>48</v>
      </c>
      <c r="F680">
        <f t="shared" si="113"/>
        <v>0</v>
      </c>
      <c r="G680">
        <f t="shared" si="114"/>
        <v>0</v>
      </c>
      <c r="H680">
        <f t="shared" si="115"/>
        <v>0</v>
      </c>
      <c r="I680">
        <f t="shared" si="116"/>
        <v>0</v>
      </c>
      <c r="J680">
        <v>82</v>
      </c>
      <c r="K680">
        <v>38</v>
      </c>
      <c r="L680">
        <v>35</v>
      </c>
      <c r="N680">
        <v>9</v>
      </c>
      <c r="O680">
        <v>85</v>
      </c>
      <c r="P680" s="1">
        <f t="shared" si="122"/>
        <v>1.0365853658536586</v>
      </c>
      <c r="Q680">
        <v>6</v>
      </c>
      <c r="R680">
        <v>4</v>
      </c>
      <c r="S680">
        <v>234</v>
      </c>
      <c r="T680">
        <v>248</v>
      </c>
      <c r="U680">
        <v>1247</v>
      </c>
      <c r="V680" s="2">
        <f t="shared" si="123"/>
        <v>15.207317073170731</v>
      </c>
      <c r="W680">
        <v>60</v>
      </c>
      <c r="X680">
        <v>354</v>
      </c>
      <c r="Y680">
        <v>8</v>
      </c>
      <c r="Z680">
        <v>76</v>
      </c>
      <c r="AA680">
        <v>338</v>
      </c>
      <c r="AB680">
        <v>2.85</v>
      </c>
      <c r="AC680">
        <v>3.02</v>
      </c>
      <c r="AD680" s="1">
        <f t="shared" si="117"/>
        <v>-0.16999999999999993</v>
      </c>
      <c r="AE680" s="1">
        <f t="shared" si="118"/>
        <v>0.73170731707317072</v>
      </c>
      <c r="AF680" s="3">
        <f t="shared" si="119"/>
        <v>0.16949152542372881</v>
      </c>
      <c r="AG680" s="1">
        <f t="shared" si="120"/>
        <v>0.92682926829268297</v>
      </c>
      <c r="AH680" s="3">
        <f t="shared" si="121"/>
        <v>0.22485207100591717</v>
      </c>
    </row>
    <row r="681" spans="1:34" x14ac:dyDescent="0.2">
      <c r="A681">
        <v>680</v>
      </c>
      <c r="B681">
        <v>2008</v>
      </c>
      <c r="C681" t="s">
        <v>22</v>
      </c>
      <c r="D681" t="s">
        <v>64</v>
      </c>
      <c r="F681">
        <f t="shared" si="113"/>
        <v>0</v>
      </c>
      <c r="G681">
        <f t="shared" si="114"/>
        <v>0</v>
      </c>
      <c r="H681">
        <f t="shared" si="115"/>
        <v>0</v>
      </c>
      <c r="I681">
        <f t="shared" si="116"/>
        <v>0</v>
      </c>
      <c r="J681">
        <v>82</v>
      </c>
      <c r="K681">
        <v>41</v>
      </c>
      <c r="L681">
        <v>30</v>
      </c>
      <c r="N681">
        <v>11</v>
      </c>
      <c r="O681">
        <v>93</v>
      </c>
      <c r="P681" s="1">
        <f t="shared" si="122"/>
        <v>1.1341463414634145</v>
      </c>
      <c r="Q681">
        <v>3</v>
      </c>
      <c r="R681">
        <v>8</v>
      </c>
      <c r="S681">
        <v>234</v>
      </c>
      <c r="T681">
        <v>231</v>
      </c>
      <c r="U681">
        <v>900</v>
      </c>
      <c r="V681" s="2">
        <f t="shared" si="123"/>
        <v>10.975609756097562</v>
      </c>
      <c r="W681">
        <v>51</v>
      </c>
      <c r="X681">
        <v>308</v>
      </c>
      <c r="Y681">
        <v>9</v>
      </c>
      <c r="Z681">
        <v>54</v>
      </c>
      <c r="AA681">
        <v>311</v>
      </c>
      <c r="AB681">
        <v>2.85</v>
      </c>
      <c r="AC681">
        <v>2.82</v>
      </c>
      <c r="AD681" s="1">
        <f t="shared" si="117"/>
        <v>3.0000000000000249E-2</v>
      </c>
      <c r="AE681" s="1">
        <f t="shared" si="118"/>
        <v>0.62195121951219512</v>
      </c>
      <c r="AF681" s="3">
        <f t="shared" si="119"/>
        <v>0.16558441558441558</v>
      </c>
      <c r="AG681" s="1">
        <f t="shared" si="120"/>
        <v>0.65853658536585369</v>
      </c>
      <c r="AH681" s="3">
        <f t="shared" si="121"/>
        <v>0.17363344051446947</v>
      </c>
    </row>
    <row r="682" spans="1:34" x14ac:dyDescent="0.2">
      <c r="A682">
        <v>681</v>
      </c>
      <c r="B682">
        <v>2008</v>
      </c>
      <c r="C682" t="s">
        <v>22</v>
      </c>
      <c r="D682" t="s">
        <v>33</v>
      </c>
      <c r="F682">
        <f t="shared" si="113"/>
        <v>0</v>
      </c>
      <c r="G682">
        <f t="shared" si="114"/>
        <v>0</v>
      </c>
      <c r="H682">
        <f t="shared" si="115"/>
        <v>0</v>
      </c>
      <c r="I682">
        <f t="shared" si="116"/>
        <v>0</v>
      </c>
      <c r="J682">
        <v>82</v>
      </c>
      <c r="K682">
        <v>34</v>
      </c>
      <c r="L682">
        <v>37</v>
      </c>
      <c r="N682">
        <v>11</v>
      </c>
      <c r="O682">
        <v>79</v>
      </c>
      <c r="P682" s="1">
        <f t="shared" si="122"/>
        <v>0.96341463414634143</v>
      </c>
      <c r="Q682">
        <v>5</v>
      </c>
      <c r="R682">
        <v>8</v>
      </c>
      <c r="S682">
        <v>207</v>
      </c>
      <c r="T682">
        <v>234</v>
      </c>
      <c r="U682">
        <v>1207</v>
      </c>
      <c r="V682" s="2">
        <f t="shared" si="123"/>
        <v>14.719512195121951</v>
      </c>
      <c r="W682">
        <v>69</v>
      </c>
      <c r="X682">
        <v>360</v>
      </c>
      <c r="Y682">
        <v>8</v>
      </c>
      <c r="Z682">
        <v>62</v>
      </c>
      <c r="AA682">
        <v>362</v>
      </c>
      <c r="AB682">
        <v>2.52</v>
      </c>
      <c r="AC682">
        <v>2.85</v>
      </c>
      <c r="AD682" s="1">
        <f t="shared" si="117"/>
        <v>-0.33000000000000007</v>
      </c>
      <c r="AE682" s="1">
        <f t="shared" si="118"/>
        <v>0.84146341463414631</v>
      </c>
      <c r="AF682" s="3">
        <f t="shared" si="119"/>
        <v>0.19166666666666668</v>
      </c>
      <c r="AG682" s="1">
        <f t="shared" si="120"/>
        <v>0.75609756097560976</v>
      </c>
      <c r="AH682" s="3">
        <f t="shared" si="121"/>
        <v>0.17127071823204421</v>
      </c>
    </row>
    <row r="683" spans="1:34" x14ac:dyDescent="0.2">
      <c r="A683">
        <v>682</v>
      </c>
      <c r="B683">
        <v>2008</v>
      </c>
      <c r="C683" t="s">
        <v>22</v>
      </c>
      <c r="D683" t="s">
        <v>69</v>
      </c>
      <c r="F683">
        <f t="shared" si="113"/>
        <v>0</v>
      </c>
      <c r="G683">
        <f t="shared" si="114"/>
        <v>0</v>
      </c>
      <c r="H683">
        <f t="shared" si="115"/>
        <v>0</v>
      </c>
      <c r="I683">
        <f t="shared" si="116"/>
        <v>0</v>
      </c>
      <c r="J683">
        <v>82</v>
      </c>
      <c r="K683">
        <v>40</v>
      </c>
      <c r="L683">
        <v>33</v>
      </c>
      <c r="N683">
        <v>9</v>
      </c>
      <c r="O683">
        <v>89</v>
      </c>
      <c r="P683" s="1">
        <f t="shared" si="122"/>
        <v>1.0853658536585367</v>
      </c>
      <c r="Q683">
        <v>5</v>
      </c>
      <c r="R683">
        <v>3</v>
      </c>
      <c r="S683">
        <v>219</v>
      </c>
      <c r="T683">
        <v>200</v>
      </c>
      <c r="U683">
        <v>889</v>
      </c>
      <c r="V683" s="2">
        <f t="shared" si="123"/>
        <v>10.841463414634147</v>
      </c>
      <c r="W683">
        <v>66</v>
      </c>
      <c r="X683">
        <v>328</v>
      </c>
      <c r="Y683">
        <v>6</v>
      </c>
      <c r="Z683">
        <v>36</v>
      </c>
      <c r="AA683">
        <v>291</v>
      </c>
      <c r="AB683">
        <v>2.67</v>
      </c>
      <c r="AC683">
        <v>2.44</v>
      </c>
      <c r="AD683" s="1">
        <f t="shared" si="117"/>
        <v>0.22999999999999998</v>
      </c>
      <c r="AE683" s="1">
        <f t="shared" si="118"/>
        <v>0.80487804878048785</v>
      </c>
      <c r="AF683" s="3">
        <f t="shared" si="119"/>
        <v>0.20121951219512196</v>
      </c>
      <c r="AG683" s="1">
        <f t="shared" si="120"/>
        <v>0.43902439024390244</v>
      </c>
      <c r="AH683" s="3">
        <f t="shared" si="121"/>
        <v>0.12371134020618557</v>
      </c>
    </row>
    <row r="684" spans="1:34" x14ac:dyDescent="0.2">
      <c r="A684">
        <v>683</v>
      </c>
      <c r="B684">
        <v>2008</v>
      </c>
      <c r="C684" t="s">
        <v>22</v>
      </c>
      <c r="D684" t="s">
        <v>23</v>
      </c>
      <c r="E684" t="s">
        <v>63</v>
      </c>
      <c r="F684">
        <f t="shared" si="113"/>
        <v>1</v>
      </c>
      <c r="G684">
        <f t="shared" si="114"/>
        <v>0</v>
      </c>
      <c r="H684">
        <f t="shared" si="115"/>
        <v>0</v>
      </c>
      <c r="I684">
        <f t="shared" si="116"/>
        <v>0</v>
      </c>
      <c r="J684">
        <v>82</v>
      </c>
      <c r="K684">
        <v>41</v>
      </c>
      <c r="L684">
        <v>30</v>
      </c>
      <c r="N684">
        <v>11</v>
      </c>
      <c r="O684">
        <v>93</v>
      </c>
      <c r="P684" s="1">
        <f t="shared" si="122"/>
        <v>1.1341463414634145</v>
      </c>
      <c r="Q684">
        <v>7</v>
      </c>
      <c r="R684">
        <v>7</v>
      </c>
      <c r="S684">
        <v>249</v>
      </c>
      <c r="T684">
        <v>247</v>
      </c>
      <c r="U684">
        <v>1229</v>
      </c>
      <c r="V684" s="2">
        <f t="shared" si="123"/>
        <v>14.987804878048781</v>
      </c>
      <c r="W684">
        <v>72</v>
      </c>
      <c r="X684">
        <v>374</v>
      </c>
      <c r="Y684">
        <v>11</v>
      </c>
      <c r="Z684">
        <v>65</v>
      </c>
      <c r="AA684">
        <v>370</v>
      </c>
      <c r="AB684">
        <v>3.04</v>
      </c>
      <c r="AC684">
        <v>3.01</v>
      </c>
      <c r="AD684" s="1">
        <f t="shared" si="117"/>
        <v>3.0000000000000249E-2</v>
      </c>
      <c r="AE684" s="1">
        <f t="shared" si="118"/>
        <v>0.87804878048780488</v>
      </c>
      <c r="AF684" s="3">
        <f t="shared" si="119"/>
        <v>0.19251336898395721</v>
      </c>
      <c r="AG684" s="1">
        <f t="shared" si="120"/>
        <v>0.79268292682926833</v>
      </c>
      <c r="AH684" s="3">
        <f t="shared" si="121"/>
        <v>0.17567567567567569</v>
      </c>
    </row>
    <row r="685" spans="1:34" x14ac:dyDescent="0.2">
      <c r="A685">
        <v>684</v>
      </c>
      <c r="B685">
        <v>2008</v>
      </c>
      <c r="C685" t="s">
        <v>22</v>
      </c>
      <c r="D685" t="s">
        <v>65</v>
      </c>
      <c r="F685">
        <f t="shared" si="113"/>
        <v>0</v>
      </c>
      <c r="G685">
        <f t="shared" si="114"/>
        <v>0</v>
      </c>
      <c r="H685">
        <f t="shared" si="115"/>
        <v>0</v>
      </c>
      <c r="I685">
        <f t="shared" si="116"/>
        <v>0</v>
      </c>
      <c r="J685">
        <v>82</v>
      </c>
      <c r="K685">
        <v>40</v>
      </c>
      <c r="L685">
        <v>34</v>
      </c>
      <c r="N685">
        <v>8</v>
      </c>
      <c r="O685">
        <v>88</v>
      </c>
      <c r="P685" s="1">
        <f t="shared" si="122"/>
        <v>1.0731707317073171</v>
      </c>
      <c r="Q685">
        <v>6</v>
      </c>
      <c r="R685">
        <v>5</v>
      </c>
      <c r="S685">
        <v>213</v>
      </c>
      <c r="T685">
        <v>233</v>
      </c>
      <c r="U685">
        <v>994</v>
      </c>
      <c r="V685" s="2">
        <f t="shared" si="123"/>
        <v>12.121951219512194</v>
      </c>
      <c r="W685">
        <v>50</v>
      </c>
      <c r="X685">
        <v>318</v>
      </c>
      <c r="Y685">
        <v>8</v>
      </c>
      <c r="Z685">
        <v>59</v>
      </c>
      <c r="AA685">
        <v>338</v>
      </c>
      <c r="AB685">
        <v>2.6</v>
      </c>
      <c r="AC685">
        <v>2.84</v>
      </c>
      <c r="AD685" s="1">
        <f t="shared" si="117"/>
        <v>-0.23999999999999977</v>
      </c>
      <c r="AE685" s="1">
        <f t="shared" si="118"/>
        <v>0.6097560975609756</v>
      </c>
      <c r="AF685" s="3">
        <f t="shared" si="119"/>
        <v>0.15723270440251572</v>
      </c>
      <c r="AG685" s="1">
        <f t="shared" si="120"/>
        <v>0.71951219512195119</v>
      </c>
      <c r="AH685" s="3">
        <f t="shared" si="121"/>
        <v>0.17455621301775148</v>
      </c>
    </row>
    <row r="686" spans="1:34" x14ac:dyDescent="0.2">
      <c r="A686">
        <v>685</v>
      </c>
      <c r="B686">
        <v>2008</v>
      </c>
      <c r="C686" t="s">
        <v>22</v>
      </c>
      <c r="D686" t="s">
        <v>45</v>
      </c>
      <c r="E686" t="s">
        <v>63</v>
      </c>
      <c r="F686">
        <f t="shared" si="113"/>
        <v>1</v>
      </c>
      <c r="G686">
        <f t="shared" si="114"/>
        <v>0</v>
      </c>
      <c r="H686">
        <f t="shared" si="115"/>
        <v>0</v>
      </c>
      <c r="I686">
        <f t="shared" si="116"/>
        <v>0</v>
      </c>
      <c r="J686">
        <v>82</v>
      </c>
      <c r="K686">
        <v>51</v>
      </c>
      <c r="L686">
        <v>27</v>
      </c>
      <c r="N686">
        <v>4</v>
      </c>
      <c r="O686">
        <v>106</v>
      </c>
      <c r="P686" s="1">
        <f t="shared" si="122"/>
        <v>1.2926829268292683</v>
      </c>
      <c r="Q686">
        <v>6</v>
      </c>
      <c r="R686">
        <v>2</v>
      </c>
      <c r="S686">
        <v>244</v>
      </c>
      <c r="T686">
        <v>209</v>
      </c>
      <c r="U686">
        <v>1058</v>
      </c>
      <c r="V686" s="2">
        <f t="shared" si="123"/>
        <v>12.902439024390244</v>
      </c>
      <c r="W686">
        <v>58</v>
      </c>
      <c r="X686">
        <v>307</v>
      </c>
      <c r="Y686">
        <v>4</v>
      </c>
      <c r="Z686">
        <v>65</v>
      </c>
      <c r="AA686">
        <v>324</v>
      </c>
      <c r="AB686">
        <v>2.98</v>
      </c>
      <c r="AC686">
        <v>2.5499999999999998</v>
      </c>
      <c r="AD686" s="1">
        <f t="shared" si="117"/>
        <v>0.43000000000000016</v>
      </c>
      <c r="AE686" s="1">
        <f t="shared" si="118"/>
        <v>0.70731707317073167</v>
      </c>
      <c r="AF686" s="3">
        <f t="shared" si="119"/>
        <v>0.18892508143322476</v>
      </c>
      <c r="AG686" s="1">
        <f t="shared" si="120"/>
        <v>0.79268292682926833</v>
      </c>
      <c r="AH686" s="3">
        <f t="shared" si="121"/>
        <v>0.20061728395061729</v>
      </c>
    </row>
    <row r="687" spans="1:34" x14ac:dyDescent="0.2">
      <c r="A687">
        <v>686</v>
      </c>
      <c r="B687">
        <v>2008</v>
      </c>
      <c r="C687" t="s">
        <v>22</v>
      </c>
      <c r="D687" t="s">
        <v>43</v>
      </c>
      <c r="F687">
        <f t="shared" si="113"/>
        <v>0</v>
      </c>
      <c r="G687">
        <f t="shared" si="114"/>
        <v>0</v>
      </c>
      <c r="H687">
        <f t="shared" si="115"/>
        <v>0</v>
      </c>
      <c r="I687">
        <f t="shared" si="116"/>
        <v>0</v>
      </c>
      <c r="J687">
        <v>82</v>
      </c>
      <c r="K687">
        <v>26</v>
      </c>
      <c r="L687">
        <v>47</v>
      </c>
      <c r="N687">
        <v>9</v>
      </c>
      <c r="O687">
        <v>61</v>
      </c>
      <c r="P687" s="1">
        <f t="shared" si="122"/>
        <v>0.74390243902439024</v>
      </c>
      <c r="Q687">
        <v>3</v>
      </c>
      <c r="R687">
        <v>5</v>
      </c>
      <c r="S687">
        <v>201</v>
      </c>
      <c r="T687">
        <v>279</v>
      </c>
      <c r="U687">
        <v>1216</v>
      </c>
      <c r="V687" s="2">
        <f t="shared" si="123"/>
        <v>14.829268292682928</v>
      </c>
      <c r="W687">
        <v>54</v>
      </c>
      <c r="X687">
        <v>320</v>
      </c>
      <c r="Y687">
        <v>5</v>
      </c>
      <c r="Z687">
        <v>73</v>
      </c>
      <c r="AA687">
        <v>361</v>
      </c>
      <c r="AB687">
        <v>2.4500000000000002</v>
      </c>
      <c r="AC687">
        <v>3.4</v>
      </c>
      <c r="AD687" s="1">
        <f t="shared" si="117"/>
        <v>-0.94999999999999973</v>
      </c>
      <c r="AE687" s="1">
        <f t="shared" si="118"/>
        <v>0.65853658536585369</v>
      </c>
      <c r="AF687" s="3">
        <f t="shared" si="119"/>
        <v>0.16875000000000001</v>
      </c>
      <c r="AG687" s="1">
        <f t="shared" si="120"/>
        <v>0.8902439024390244</v>
      </c>
      <c r="AH687" s="3">
        <f t="shared" si="121"/>
        <v>0.20221606648199447</v>
      </c>
    </row>
    <row r="688" spans="1:34" x14ac:dyDescent="0.2">
      <c r="A688">
        <v>687</v>
      </c>
      <c r="B688">
        <v>2008</v>
      </c>
      <c r="C688" t="s">
        <v>22</v>
      </c>
      <c r="D688" t="s">
        <v>32</v>
      </c>
      <c r="E688" t="s">
        <v>63</v>
      </c>
      <c r="F688">
        <f t="shared" si="113"/>
        <v>1</v>
      </c>
      <c r="G688">
        <f t="shared" si="114"/>
        <v>0</v>
      </c>
      <c r="H688">
        <f t="shared" si="115"/>
        <v>0</v>
      </c>
      <c r="I688">
        <f t="shared" si="116"/>
        <v>0</v>
      </c>
      <c r="J688">
        <v>82</v>
      </c>
      <c r="K688">
        <v>43</v>
      </c>
      <c r="L688">
        <v>30</v>
      </c>
      <c r="N688">
        <v>9</v>
      </c>
      <c r="O688">
        <v>95</v>
      </c>
      <c r="P688" s="1">
        <f t="shared" si="122"/>
        <v>1.1585365853658536</v>
      </c>
      <c r="Q688">
        <v>10</v>
      </c>
      <c r="R688">
        <v>6</v>
      </c>
      <c r="S688">
        <v>210</v>
      </c>
      <c r="T688">
        <v>218</v>
      </c>
      <c r="U688">
        <v>1199</v>
      </c>
      <c r="V688" s="2">
        <f t="shared" si="123"/>
        <v>14.621951219512194</v>
      </c>
      <c r="W688">
        <v>48</v>
      </c>
      <c r="X688">
        <v>346</v>
      </c>
      <c r="Y688">
        <v>14</v>
      </c>
      <c r="Z688">
        <v>40</v>
      </c>
      <c r="AA688">
        <v>329</v>
      </c>
      <c r="AB688">
        <v>2.56</v>
      </c>
      <c r="AC688">
        <v>2.66</v>
      </c>
      <c r="AD688" s="1">
        <f t="shared" si="117"/>
        <v>-0.10000000000000009</v>
      </c>
      <c r="AE688" s="1">
        <f t="shared" si="118"/>
        <v>0.58536585365853655</v>
      </c>
      <c r="AF688" s="3">
        <f t="shared" si="119"/>
        <v>0.13872832369942195</v>
      </c>
      <c r="AG688" s="1">
        <f t="shared" si="120"/>
        <v>0.48780487804878048</v>
      </c>
      <c r="AH688" s="3">
        <f t="shared" si="121"/>
        <v>0.12158054711246201</v>
      </c>
    </row>
    <row r="689" spans="1:34" x14ac:dyDescent="0.2">
      <c r="A689">
        <v>688</v>
      </c>
      <c r="B689">
        <v>2008</v>
      </c>
      <c r="C689" t="s">
        <v>22</v>
      </c>
      <c r="D689" t="s">
        <v>59</v>
      </c>
      <c r="F689">
        <f t="shared" si="113"/>
        <v>0</v>
      </c>
      <c r="G689">
        <f t="shared" si="114"/>
        <v>0</v>
      </c>
      <c r="H689">
        <f t="shared" si="115"/>
        <v>0</v>
      </c>
      <c r="I689">
        <f t="shared" si="116"/>
        <v>0</v>
      </c>
      <c r="J689">
        <v>82</v>
      </c>
      <c r="K689">
        <v>36</v>
      </c>
      <c r="L689">
        <v>35</v>
      </c>
      <c r="N689">
        <v>11</v>
      </c>
      <c r="O689">
        <v>83</v>
      </c>
      <c r="P689" s="1">
        <f t="shared" si="122"/>
        <v>1.0121951219512195</v>
      </c>
      <c r="Q689">
        <v>4</v>
      </c>
      <c r="R689">
        <v>6</v>
      </c>
      <c r="S689">
        <v>217</v>
      </c>
      <c r="T689">
        <v>237</v>
      </c>
      <c r="U689">
        <v>1098</v>
      </c>
      <c r="V689" s="2">
        <f t="shared" si="123"/>
        <v>13.390243902439025</v>
      </c>
      <c r="W689">
        <v>66</v>
      </c>
      <c r="X689">
        <v>339</v>
      </c>
      <c r="Y689">
        <v>5</v>
      </c>
      <c r="Z689">
        <v>64</v>
      </c>
      <c r="AA689">
        <v>346</v>
      </c>
      <c r="AB689">
        <v>2.65</v>
      </c>
      <c r="AC689">
        <v>2.89</v>
      </c>
      <c r="AD689" s="1">
        <f t="shared" si="117"/>
        <v>-0.24000000000000021</v>
      </c>
      <c r="AE689" s="1">
        <f t="shared" si="118"/>
        <v>0.80487804878048785</v>
      </c>
      <c r="AF689" s="3">
        <f t="shared" si="119"/>
        <v>0.19469026548672566</v>
      </c>
      <c r="AG689" s="1">
        <f t="shared" si="120"/>
        <v>0.78048780487804881</v>
      </c>
      <c r="AH689" s="3">
        <f t="shared" si="121"/>
        <v>0.18497109826589594</v>
      </c>
    </row>
    <row r="690" spans="1:34" x14ac:dyDescent="0.2">
      <c r="A690">
        <v>689</v>
      </c>
      <c r="B690">
        <v>2008</v>
      </c>
      <c r="C690" t="s">
        <v>22</v>
      </c>
      <c r="D690" t="s">
        <v>36</v>
      </c>
      <c r="E690" t="s">
        <v>63</v>
      </c>
      <c r="F690">
        <f t="shared" si="113"/>
        <v>1</v>
      </c>
      <c r="G690">
        <f t="shared" si="114"/>
        <v>0</v>
      </c>
      <c r="H690">
        <f t="shared" si="115"/>
        <v>0</v>
      </c>
      <c r="I690">
        <f t="shared" si="116"/>
        <v>0</v>
      </c>
      <c r="J690">
        <v>82</v>
      </c>
      <c r="K690">
        <v>44</v>
      </c>
      <c r="L690">
        <v>27</v>
      </c>
      <c r="N690">
        <v>11</v>
      </c>
      <c r="O690">
        <v>99</v>
      </c>
      <c r="P690" s="1">
        <f t="shared" si="122"/>
        <v>1.2073170731707317</v>
      </c>
      <c r="Q690">
        <v>4</v>
      </c>
      <c r="R690">
        <v>6</v>
      </c>
      <c r="S690">
        <v>264</v>
      </c>
      <c r="T690">
        <v>238</v>
      </c>
      <c r="U690">
        <v>1434</v>
      </c>
      <c r="V690" s="2">
        <f t="shared" si="123"/>
        <v>17.487804878048781</v>
      </c>
      <c r="W690">
        <v>71</v>
      </c>
      <c r="X690">
        <v>316</v>
      </c>
      <c r="Y690">
        <v>1</v>
      </c>
      <c r="Z690">
        <v>67</v>
      </c>
      <c r="AA690">
        <v>393</v>
      </c>
      <c r="AB690">
        <v>3.22</v>
      </c>
      <c r="AC690">
        <v>2.9</v>
      </c>
      <c r="AD690" s="1">
        <f t="shared" si="117"/>
        <v>0.32000000000000028</v>
      </c>
      <c r="AE690" s="1">
        <f t="shared" si="118"/>
        <v>0.86585365853658536</v>
      </c>
      <c r="AF690" s="3">
        <f t="shared" si="119"/>
        <v>0.22468354430379747</v>
      </c>
      <c r="AG690" s="1">
        <f t="shared" si="120"/>
        <v>0.81707317073170727</v>
      </c>
      <c r="AH690" s="3">
        <f t="shared" si="121"/>
        <v>0.17048346055979643</v>
      </c>
    </row>
    <row r="691" spans="1:34" x14ac:dyDescent="0.2">
      <c r="A691">
        <v>690</v>
      </c>
      <c r="B691">
        <v>2008</v>
      </c>
      <c r="C691" t="s">
        <v>22</v>
      </c>
      <c r="D691" t="s">
        <v>54</v>
      </c>
      <c r="F691">
        <f t="shared" si="113"/>
        <v>0</v>
      </c>
      <c r="G691">
        <f t="shared" si="114"/>
        <v>0</v>
      </c>
      <c r="H691">
        <f t="shared" si="115"/>
        <v>0</v>
      </c>
      <c r="I691">
        <f t="shared" si="116"/>
        <v>0</v>
      </c>
      <c r="J691">
        <v>82</v>
      </c>
      <c r="K691">
        <v>36</v>
      </c>
      <c r="L691">
        <v>39</v>
      </c>
      <c r="N691">
        <v>7</v>
      </c>
      <c r="O691">
        <v>79</v>
      </c>
      <c r="P691" s="1">
        <f t="shared" si="122"/>
        <v>0.96341463414634143</v>
      </c>
      <c r="Q691">
        <v>3</v>
      </c>
      <c r="R691">
        <v>3</v>
      </c>
      <c r="S691">
        <v>208</v>
      </c>
      <c r="T691">
        <v>252</v>
      </c>
      <c r="U691">
        <v>1092</v>
      </c>
      <c r="V691" s="2">
        <f t="shared" si="123"/>
        <v>13.317073170731707</v>
      </c>
      <c r="W691">
        <v>50</v>
      </c>
      <c r="X691">
        <v>344</v>
      </c>
      <c r="Y691">
        <v>4</v>
      </c>
      <c r="Z691">
        <v>68</v>
      </c>
      <c r="AA691">
        <v>293</v>
      </c>
      <c r="AB691">
        <v>2.54</v>
      </c>
      <c r="AC691">
        <v>3.07</v>
      </c>
      <c r="AD691" s="1">
        <f t="shared" si="117"/>
        <v>-0.5299999999999998</v>
      </c>
      <c r="AE691" s="1">
        <f t="shared" si="118"/>
        <v>0.6097560975609756</v>
      </c>
      <c r="AF691" s="3">
        <f t="shared" si="119"/>
        <v>0.14534883720930233</v>
      </c>
      <c r="AG691" s="1">
        <f t="shared" si="120"/>
        <v>0.82926829268292679</v>
      </c>
      <c r="AH691" s="3">
        <f t="shared" si="121"/>
        <v>0.23208191126279865</v>
      </c>
    </row>
    <row r="692" spans="1:34" x14ac:dyDescent="0.2">
      <c r="A692">
        <v>691</v>
      </c>
      <c r="B692">
        <v>2008</v>
      </c>
      <c r="C692" t="s">
        <v>22</v>
      </c>
      <c r="D692" t="s">
        <v>37</v>
      </c>
      <c r="E692" t="s">
        <v>25</v>
      </c>
      <c r="F692">
        <f t="shared" si="113"/>
        <v>1</v>
      </c>
      <c r="G692">
        <f t="shared" si="114"/>
        <v>1</v>
      </c>
      <c r="H692">
        <f t="shared" si="115"/>
        <v>1</v>
      </c>
      <c r="I692">
        <f t="shared" si="116"/>
        <v>1</v>
      </c>
      <c r="J692">
        <v>82</v>
      </c>
      <c r="K692">
        <v>45</v>
      </c>
      <c r="L692">
        <v>28</v>
      </c>
      <c r="N692">
        <v>9</v>
      </c>
      <c r="O692">
        <v>99</v>
      </c>
      <c r="P692" s="1">
        <f t="shared" si="122"/>
        <v>1.2073170731707317</v>
      </c>
      <c r="Q692">
        <v>6</v>
      </c>
      <c r="R692">
        <v>6</v>
      </c>
      <c r="S692">
        <v>264</v>
      </c>
      <c r="T692">
        <v>239</v>
      </c>
      <c r="U692">
        <v>1114</v>
      </c>
      <c r="V692" s="2">
        <f t="shared" si="123"/>
        <v>13.585365853658537</v>
      </c>
      <c r="W692">
        <v>62</v>
      </c>
      <c r="X692">
        <v>360</v>
      </c>
      <c r="Y692">
        <v>13</v>
      </c>
      <c r="Z692">
        <v>60</v>
      </c>
      <c r="AA692">
        <v>347</v>
      </c>
      <c r="AB692">
        <v>3.22</v>
      </c>
      <c r="AC692">
        <v>2.91</v>
      </c>
      <c r="AD692" s="1">
        <f t="shared" si="117"/>
        <v>0.31000000000000005</v>
      </c>
      <c r="AE692" s="1">
        <f t="shared" si="118"/>
        <v>0.75609756097560976</v>
      </c>
      <c r="AF692" s="3">
        <f t="shared" si="119"/>
        <v>0.17222222222222222</v>
      </c>
      <c r="AG692" s="1">
        <f t="shared" si="120"/>
        <v>0.73170731707317072</v>
      </c>
      <c r="AH692" s="3">
        <f t="shared" si="121"/>
        <v>0.1729106628242075</v>
      </c>
    </row>
    <row r="693" spans="1:34" x14ac:dyDescent="0.2">
      <c r="A693">
        <v>692</v>
      </c>
      <c r="B693">
        <v>2008</v>
      </c>
      <c r="C693" t="s">
        <v>22</v>
      </c>
      <c r="D693" t="s">
        <v>58</v>
      </c>
      <c r="E693" t="s">
        <v>63</v>
      </c>
      <c r="F693">
        <f t="shared" si="113"/>
        <v>1</v>
      </c>
      <c r="G693">
        <f t="shared" si="114"/>
        <v>0</v>
      </c>
      <c r="H693">
        <f t="shared" si="115"/>
        <v>0</v>
      </c>
      <c r="I693">
        <f t="shared" si="116"/>
        <v>0</v>
      </c>
      <c r="J693">
        <v>82</v>
      </c>
      <c r="K693">
        <v>53</v>
      </c>
      <c r="L693">
        <v>18</v>
      </c>
      <c r="N693">
        <v>11</v>
      </c>
      <c r="O693">
        <v>117</v>
      </c>
      <c r="P693" s="1">
        <f t="shared" si="122"/>
        <v>1.4268292682926829</v>
      </c>
      <c r="Q693">
        <v>6</v>
      </c>
      <c r="R693">
        <v>5</v>
      </c>
      <c r="S693">
        <v>257</v>
      </c>
      <c r="T693">
        <v>204</v>
      </c>
      <c r="U693">
        <v>1053</v>
      </c>
      <c r="V693" s="2">
        <f t="shared" si="123"/>
        <v>12.841463414634147</v>
      </c>
      <c r="W693">
        <v>87</v>
      </c>
      <c r="X693">
        <v>360</v>
      </c>
      <c r="Y693">
        <v>11</v>
      </c>
      <c r="Z693">
        <v>51</v>
      </c>
      <c r="AA693">
        <v>306</v>
      </c>
      <c r="AB693">
        <v>3.13</v>
      </c>
      <c r="AC693">
        <v>2.4900000000000002</v>
      </c>
      <c r="AD693" s="1">
        <f t="shared" si="117"/>
        <v>0.63999999999999968</v>
      </c>
      <c r="AE693" s="1">
        <f t="shared" si="118"/>
        <v>1.0609756097560976</v>
      </c>
      <c r="AF693" s="3">
        <f t="shared" si="119"/>
        <v>0.24166666666666667</v>
      </c>
      <c r="AG693" s="1">
        <f t="shared" si="120"/>
        <v>0.62195121951219512</v>
      </c>
      <c r="AH693" s="3">
        <f t="shared" si="121"/>
        <v>0.16666666666666666</v>
      </c>
    </row>
    <row r="694" spans="1:34" x14ac:dyDescent="0.2">
      <c r="A694">
        <v>693</v>
      </c>
      <c r="B694">
        <v>2008</v>
      </c>
      <c r="C694" t="s">
        <v>22</v>
      </c>
      <c r="D694" t="s">
        <v>38</v>
      </c>
      <c r="E694" t="s">
        <v>63</v>
      </c>
      <c r="F694">
        <f t="shared" si="113"/>
        <v>1</v>
      </c>
      <c r="G694">
        <f t="shared" si="114"/>
        <v>0</v>
      </c>
      <c r="H694">
        <f t="shared" si="115"/>
        <v>0</v>
      </c>
      <c r="I694">
        <f t="shared" si="116"/>
        <v>0</v>
      </c>
      <c r="J694">
        <v>82</v>
      </c>
      <c r="K694">
        <v>41</v>
      </c>
      <c r="L694">
        <v>31</v>
      </c>
      <c r="N694">
        <v>10</v>
      </c>
      <c r="O694">
        <v>92</v>
      </c>
      <c r="P694" s="1">
        <f t="shared" si="122"/>
        <v>1.1219512195121952</v>
      </c>
      <c r="Q694">
        <v>6</v>
      </c>
      <c r="R694">
        <v>6</v>
      </c>
      <c r="S694">
        <v>233</v>
      </c>
      <c r="T694">
        <v>233</v>
      </c>
      <c r="U694">
        <v>1248</v>
      </c>
      <c r="V694" s="2">
        <f t="shared" si="123"/>
        <v>15.219512195121951</v>
      </c>
      <c r="W694">
        <v>72</v>
      </c>
      <c r="X694">
        <v>351</v>
      </c>
      <c r="Y694">
        <v>8</v>
      </c>
      <c r="Z694">
        <v>58</v>
      </c>
      <c r="AA694">
        <v>357</v>
      </c>
      <c r="AB694">
        <v>2.84</v>
      </c>
      <c r="AC694">
        <v>2.84</v>
      </c>
      <c r="AD694" s="1">
        <f t="shared" si="117"/>
        <v>0</v>
      </c>
      <c r="AE694" s="1">
        <f t="shared" si="118"/>
        <v>0.87804878048780488</v>
      </c>
      <c r="AF694" s="3">
        <f t="shared" si="119"/>
        <v>0.20512820512820512</v>
      </c>
      <c r="AG694" s="1">
        <f t="shared" si="120"/>
        <v>0.70731707317073167</v>
      </c>
      <c r="AH694" s="3">
        <f t="shared" si="121"/>
        <v>0.16246498599439776</v>
      </c>
    </row>
    <row r="695" spans="1:34" x14ac:dyDescent="0.2">
      <c r="A695">
        <v>694</v>
      </c>
      <c r="B695">
        <v>2008</v>
      </c>
      <c r="C695" t="s">
        <v>22</v>
      </c>
      <c r="D695" t="s">
        <v>60</v>
      </c>
      <c r="F695">
        <f t="shared" si="113"/>
        <v>0</v>
      </c>
      <c r="G695">
        <f t="shared" si="114"/>
        <v>0</v>
      </c>
      <c r="H695">
        <f t="shared" si="115"/>
        <v>0</v>
      </c>
      <c r="I695">
        <f t="shared" si="116"/>
        <v>0</v>
      </c>
      <c r="J695">
        <v>82</v>
      </c>
      <c r="K695">
        <v>24</v>
      </c>
      <c r="L695">
        <v>40</v>
      </c>
      <c r="N695">
        <v>18</v>
      </c>
      <c r="O695">
        <v>66</v>
      </c>
      <c r="P695" s="1">
        <f t="shared" si="122"/>
        <v>0.80487804878048785</v>
      </c>
      <c r="Q695">
        <v>3</v>
      </c>
      <c r="R695">
        <v>10</v>
      </c>
      <c r="S695">
        <v>210</v>
      </c>
      <c r="T695">
        <v>279</v>
      </c>
      <c r="U695">
        <v>1306</v>
      </c>
      <c r="V695" s="2">
        <f t="shared" si="123"/>
        <v>15.926829268292684</v>
      </c>
      <c r="W695">
        <v>61</v>
      </c>
      <c r="X695">
        <v>343</v>
      </c>
      <c r="Y695">
        <v>9</v>
      </c>
      <c r="Z695">
        <v>89</v>
      </c>
      <c r="AA695">
        <v>405</v>
      </c>
      <c r="AB695">
        <v>2.56</v>
      </c>
      <c r="AC695">
        <v>3.4</v>
      </c>
      <c r="AD695" s="1">
        <f t="shared" si="117"/>
        <v>-0.83999999999999986</v>
      </c>
      <c r="AE695" s="1">
        <f t="shared" si="118"/>
        <v>0.74390243902439024</v>
      </c>
      <c r="AF695" s="3">
        <f t="shared" si="119"/>
        <v>0.17784256559766765</v>
      </c>
      <c r="AG695" s="1">
        <f t="shared" si="120"/>
        <v>1.0853658536585367</v>
      </c>
      <c r="AH695" s="3">
        <f t="shared" si="121"/>
        <v>0.21975308641975308</v>
      </c>
    </row>
    <row r="696" spans="1:34" x14ac:dyDescent="0.2">
      <c r="A696">
        <v>695</v>
      </c>
      <c r="B696">
        <v>2008</v>
      </c>
      <c r="C696" t="s">
        <v>22</v>
      </c>
      <c r="D696" t="s">
        <v>24</v>
      </c>
      <c r="F696">
        <f t="shared" si="113"/>
        <v>0</v>
      </c>
      <c r="G696">
        <f t="shared" si="114"/>
        <v>0</v>
      </c>
      <c r="H696">
        <f t="shared" si="115"/>
        <v>0</v>
      </c>
      <c r="I696">
        <f t="shared" si="116"/>
        <v>0</v>
      </c>
      <c r="J696">
        <v>82</v>
      </c>
      <c r="K696">
        <v>34</v>
      </c>
      <c r="L696">
        <v>35</v>
      </c>
      <c r="N696">
        <v>13</v>
      </c>
      <c r="O696">
        <v>81</v>
      </c>
      <c r="P696" s="1">
        <f t="shared" si="122"/>
        <v>0.98780487804878048</v>
      </c>
      <c r="Q696">
        <v>6</v>
      </c>
      <c r="R696">
        <v>7</v>
      </c>
      <c r="S696">
        <v>250</v>
      </c>
      <c r="T696">
        <v>293</v>
      </c>
      <c r="U696">
        <v>1125</v>
      </c>
      <c r="V696" s="2">
        <f t="shared" si="123"/>
        <v>13.719512195121951</v>
      </c>
      <c r="W696">
        <v>62</v>
      </c>
      <c r="X696">
        <v>330</v>
      </c>
      <c r="Y696">
        <v>7</v>
      </c>
      <c r="Z696">
        <v>78</v>
      </c>
      <c r="AA696">
        <v>308</v>
      </c>
      <c r="AB696">
        <v>3.05</v>
      </c>
      <c r="AC696">
        <v>3.57</v>
      </c>
      <c r="AD696" s="1">
        <f t="shared" si="117"/>
        <v>-0.52</v>
      </c>
      <c r="AE696" s="1">
        <f t="shared" si="118"/>
        <v>0.75609756097560976</v>
      </c>
      <c r="AF696" s="3">
        <f t="shared" si="119"/>
        <v>0.18787878787878787</v>
      </c>
      <c r="AG696" s="1">
        <f t="shared" si="120"/>
        <v>0.95121951219512191</v>
      </c>
      <c r="AH696" s="3">
        <f t="shared" si="121"/>
        <v>0.25324675324675322</v>
      </c>
    </row>
    <row r="697" spans="1:34" x14ac:dyDescent="0.2">
      <c r="A697">
        <v>696</v>
      </c>
      <c r="B697">
        <v>2008</v>
      </c>
      <c r="C697" t="s">
        <v>22</v>
      </c>
      <c r="D697" t="s">
        <v>40</v>
      </c>
      <c r="E697" t="s">
        <v>62</v>
      </c>
      <c r="F697">
        <f t="shared" si="113"/>
        <v>1</v>
      </c>
      <c r="G697">
        <f t="shared" si="114"/>
        <v>1</v>
      </c>
      <c r="H697">
        <f t="shared" si="115"/>
        <v>0</v>
      </c>
      <c r="I697">
        <f t="shared" si="116"/>
        <v>0</v>
      </c>
      <c r="J697">
        <v>82</v>
      </c>
      <c r="K697">
        <v>45</v>
      </c>
      <c r="L697">
        <v>27</v>
      </c>
      <c r="N697">
        <v>10</v>
      </c>
      <c r="O697">
        <v>100</v>
      </c>
      <c r="P697" s="1">
        <f t="shared" si="122"/>
        <v>1.2195121951219512</v>
      </c>
      <c r="Q697">
        <v>3</v>
      </c>
      <c r="R697">
        <v>7</v>
      </c>
      <c r="S697">
        <v>246</v>
      </c>
      <c r="T697">
        <v>220</v>
      </c>
      <c r="U697">
        <v>1351</v>
      </c>
      <c r="V697" s="2">
        <f t="shared" si="123"/>
        <v>16.475609756097562</v>
      </c>
      <c r="W697">
        <v>67</v>
      </c>
      <c r="X697">
        <v>357</v>
      </c>
      <c r="Y697">
        <v>5</v>
      </c>
      <c r="Z697">
        <v>69</v>
      </c>
      <c r="AA697">
        <v>371</v>
      </c>
      <c r="AB697">
        <v>3</v>
      </c>
      <c r="AC697">
        <v>2.68</v>
      </c>
      <c r="AD697" s="1">
        <f t="shared" si="117"/>
        <v>0.31999999999999984</v>
      </c>
      <c r="AE697" s="1">
        <f t="shared" si="118"/>
        <v>0.81707317073170727</v>
      </c>
      <c r="AF697" s="3">
        <f t="shared" si="119"/>
        <v>0.1876750700280112</v>
      </c>
      <c r="AG697" s="1">
        <f t="shared" si="120"/>
        <v>0.84146341463414631</v>
      </c>
      <c r="AH697" s="3">
        <f t="shared" si="121"/>
        <v>0.18598382749326145</v>
      </c>
    </row>
    <row r="698" spans="1:34" x14ac:dyDescent="0.2">
      <c r="A698">
        <v>697</v>
      </c>
      <c r="B698">
        <v>2008</v>
      </c>
      <c r="C698" t="s">
        <v>22</v>
      </c>
      <c r="D698" t="s">
        <v>46</v>
      </c>
      <c r="E698" t="s">
        <v>62</v>
      </c>
      <c r="F698">
        <f t="shared" si="113"/>
        <v>1</v>
      </c>
      <c r="G698">
        <f t="shared" si="114"/>
        <v>1</v>
      </c>
      <c r="H698">
        <f t="shared" si="115"/>
        <v>0</v>
      </c>
      <c r="I698">
        <f t="shared" si="116"/>
        <v>0</v>
      </c>
      <c r="J698">
        <v>82</v>
      </c>
      <c r="K698">
        <v>50</v>
      </c>
      <c r="L698">
        <v>24</v>
      </c>
      <c r="N698">
        <v>8</v>
      </c>
      <c r="O698">
        <v>108</v>
      </c>
      <c r="P698" s="1">
        <f t="shared" si="122"/>
        <v>1.3170731707317074</v>
      </c>
      <c r="Q698">
        <v>4</v>
      </c>
      <c r="R698">
        <v>5</v>
      </c>
      <c r="S698">
        <v>272</v>
      </c>
      <c r="T698">
        <v>245</v>
      </c>
      <c r="U698">
        <v>1041</v>
      </c>
      <c r="V698" s="2">
        <f t="shared" si="123"/>
        <v>12.695121951219512</v>
      </c>
      <c r="W698">
        <v>85</v>
      </c>
      <c r="X698">
        <v>337</v>
      </c>
      <c r="Y698">
        <v>11</v>
      </c>
      <c r="Z698">
        <v>75</v>
      </c>
      <c r="AA698">
        <v>387</v>
      </c>
      <c r="AB698">
        <v>3.32</v>
      </c>
      <c r="AC698">
        <v>2.99</v>
      </c>
      <c r="AD698" s="1">
        <f t="shared" si="117"/>
        <v>0.32999999999999963</v>
      </c>
      <c r="AE698" s="1">
        <f t="shared" si="118"/>
        <v>1.0365853658536586</v>
      </c>
      <c r="AF698" s="3">
        <f t="shared" si="119"/>
        <v>0.25222551928783382</v>
      </c>
      <c r="AG698" s="1">
        <f t="shared" si="120"/>
        <v>0.91463414634146345</v>
      </c>
      <c r="AH698" s="3">
        <f t="shared" si="121"/>
        <v>0.19379844961240311</v>
      </c>
    </row>
    <row r="699" spans="1:34" x14ac:dyDescent="0.2">
      <c r="A699">
        <v>698</v>
      </c>
      <c r="B699">
        <v>2009</v>
      </c>
      <c r="C699" t="s">
        <v>22</v>
      </c>
      <c r="D699" t="s">
        <v>70</v>
      </c>
      <c r="F699">
        <f t="shared" si="113"/>
        <v>0</v>
      </c>
      <c r="G699">
        <f t="shared" si="114"/>
        <v>0</v>
      </c>
      <c r="H699">
        <f t="shared" si="115"/>
        <v>0</v>
      </c>
      <c r="I699">
        <f t="shared" si="116"/>
        <v>0</v>
      </c>
      <c r="J699">
        <v>82</v>
      </c>
      <c r="K699">
        <v>39</v>
      </c>
      <c r="L699">
        <v>32</v>
      </c>
      <c r="N699">
        <v>11</v>
      </c>
      <c r="O699">
        <v>89</v>
      </c>
      <c r="P699" s="1">
        <f t="shared" si="122"/>
        <v>1.0853658536585367</v>
      </c>
      <c r="Q699">
        <v>5</v>
      </c>
      <c r="R699">
        <v>8</v>
      </c>
      <c r="S699">
        <v>238</v>
      </c>
      <c r="T699">
        <v>251</v>
      </c>
      <c r="U699">
        <v>1321</v>
      </c>
      <c r="V699" s="2">
        <f t="shared" si="123"/>
        <v>16.109756097560975</v>
      </c>
      <c r="W699">
        <v>63</v>
      </c>
      <c r="X699">
        <v>300</v>
      </c>
      <c r="Y699">
        <v>9</v>
      </c>
      <c r="Z699">
        <v>67</v>
      </c>
      <c r="AA699">
        <v>324</v>
      </c>
      <c r="AB699">
        <v>2.9</v>
      </c>
      <c r="AC699">
        <v>3.06</v>
      </c>
      <c r="AD699" s="1">
        <f t="shared" si="117"/>
        <v>-0.16000000000000014</v>
      </c>
      <c r="AE699" s="1">
        <f t="shared" si="118"/>
        <v>0.76829268292682928</v>
      </c>
      <c r="AF699" s="3">
        <f t="shared" si="119"/>
        <v>0.21</v>
      </c>
      <c r="AG699" s="1">
        <f t="shared" si="120"/>
        <v>0.81707317073170727</v>
      </c>
      <c r="AH699" s="3">
        <f t="shared" si="121"/>
        <v>0.20679012345679013</v>
      </c>
    </row>
    <row r="700" spans="1:34" x14ac:dyDescent="0.2">
      <c r="A700">
        <v>699</v>
      </c>
      <c r="B700">
        <v>2009</v>
      </c>
      <c r="C700" t="s">
        <v>22</v>
      </c>
      <c r="D700" t="s">
        <v>66</v>
      </c>
      <c r="F700">
        <f t="shared" si="113"/>
        <v>0</v>
      </c>
      <c r="G700">
        <f t="shared" si="114"/>
        <v>0</v>
      </c>
      <c r="H700">
        <f t="shared" si="115"/>
        <v>0</v>
      </c>
      <c r="I700">
        <f t="shared" si="116"/>
        <v>0</v>
      </c>
      <c r="J700">
        <v>82</v>
      </c>
      <c r="K700">
        <v>35</v>
      </c>
      <c r="L700">
        <v>34</v>
      </c>
      <c r="N700">
        <v>13</v>
      </c>
      <c r="O700">
        <v>83</v>
      </c>
      <c r="P700" s="1">
        <f t="shared" si="122"/>
        <v>1.0121951219512195</v>
      </c>
      <c r="Q700">
        <v>4</v>
      </c>
      <c r="R700">
        <v>6</v>
      </c>
      <c r="S700">
        <v>234</v>
      </c>
      <c r="T700">
        <v>256</v>
      </c>
      <c r="U700">
        <v>1053</v>
      </c>
      <c r="V700" s="2">
        <f t="shared" si="123"/>
        <v>12.841463414634147</v>
      </c>
      <c r="W700">
        <v>51</v>
      </c>
      <c r="X700">
        <v>316</v>
      </c>
      <c r="Y700">
        <v>4</v>
      </c>
      <c r="Z700">
        <v>57</v>
      </c>
      <c r="AA700">
        <v>320</v>
      </c>
      <c r="AB700">
        <v>2.85</v>
      </c>
      <c r="AC700">
        <v>3.12</v>
      </c>
      <c r="AD700" s="1">
        <f t="shared" si="117"/>
        <v>-0.27</v>
      </c>
      <c r="AE700" s="1">
        <f t="shared" si="118"/>
        <v>0.62195121951219512</v>
      </c>
      <c r="AF700" s="3">
        <f t="shared" si="119"/>
        <v>0.16139240506329114</v>
      </c>
      <c r="AG700" s="1">
        <f t="shared" si="120"/>
        <v>0.69512195121951215</v>
      </c>
      <c r="AH700" s="3">
        <f t="shared" si="121"/>
        <v>0.17812500000000001</v>
      </c>
    </row>
    <row r="701" spans="1:34" x14ac:dyDescent="0.2">
      <c r="A701">
        <v>700</v>
      </c>
      <c r="B701">
        <v>2009</v>
      </c>
      <c r="C701" t="s">
        <v>22</v>
      </c>
      <c r="D701" t="s">
        <v>26</v>
      </c>
      <c r="E701" t="s">
        <v>62</v>
      </c>
      <c r="F701">
        <f t="shared" si="113"/>
        <v>1</v>
      </c>
      <c r="G701">
        <f t="shared" si="114"/>
        <v>1</v>
      </c>
      <c r="H701">
        <f t="shared" si="115"/>
        <v>0</v>
      </c>
      <c r="I701">
        <f t="shared" si="116"/>
        <v>0</v>
      </c>
      <c r="J701">
        <v>82</v>
      </c>
      <c r="K701">
        <v>39</v>
      </c>
      <c r="L701">
        <v>30</v>
      </c>
      <c r="N701">
        <v>13</v>
      </c>
      <c r="O701">
        <v>91</v>
      </c>
      <c r="P701" s="1">
        <f t="shared" si="122"/>
        <v>1.1097560975609757</v>
      </c>
      <c r="Q701">
        <v>10</v>
      </c>
      <c r="R701">
        <v>9</v>
      </c>
      <c r="S701">
        <v>206</v>
      </c>
      <c r="T701">
        <v>200</v>
      </c>
      <c r="U701">
        <v>953</v>
      </c>
      <c r="V701" s="2">
        <f t="shared" si="123"/>
        <v>11.621951219512194</v>
      </c>
      <c r="W701">
        <v>44</v>
      </c>
      <c r="X701">
        <v>265</v>
      </c>
      <c r="Y701">
        <v>4</v>
      </c>
      <c r="Z701">
        <v>37</v>
      </c>
      <c r="AA701">
        <v>272</v>
      </c>
      <c r="AB701">
        <v>2.5099999999999998</v>
      </c>
      <c r="AC701">
        <v>2.44</v>
      </c>
      <c r="AD701" s="1">
        <f t="shared" si="117"/>
        <v>6.999999999999984E-2</v>
      </c>
      <c r="AE701" s="1">
        <f t="shared" si="118"/>
        <v>0.53658536585365857</v>
      </c>
      <c r="AF701" s="3">
        <f t="shared" si="119"/>
        <v>0.16603773584905659</v>
      </c>
      <c r="AG701" s="1">
        <f t="shared" si="120"/>
        <v>0.45121951219512196</v>
      </c>
      <c r="AH701" s="3">
        <f t="shared" si="121"/>
        <v>0.13602941176470587</v>
      </c>
    </row>
    <row r="702" spans="1:34" x14ac:dyDescent="0.2">
      <c r="A702">
        <v>701</v>
      </c>
      <c r="B702">
        <v>2009</v>
      </c>
      <c r="C702" t="s">
        <v>22</v>
      </c>
      <c r="D702" t="s">
        <v>39</v>
      </c>
      <c r="E702" t="s">
        <v>63</v>
      </c>
      <c r="F702">
        <f t="shared" si="113"/>
        <v>1</v>
      </c>
      <c r="G702">
        <f t="shared" si="114"/>
        <v>0</v>
      </c>
      <c r="H702">
        <f t="shared" si="115"/>
        <v>0</v>
      </c>
      <c r="I702">
        <f t="shared" si="116"/>
        <v>0</v>
      </c>
      <c r="J702">
        <v>82</v>
      </c>
      <c r="K702">
        <v>45</v>
      </c>
      <c r="L702">
        <v>27</v>
      </c>
      <c r="N702">
        <v>10</v>
      </c>
      <c r="O702">
        <v>100</v>
      </c>
      <c r="P702" s="1">
        <f t="shared" si="122"/>
        <v>1.2195121951219512</v>
      </c>
      <c r="Q702">
        <v>4</v>
      </c>
      <c r="R702">
        <v>6</v>
      </c>
      <c r="S702">
        <v>235</v>
      </c>
      <c r="T702">
        <v>207</v>
      </c>
      <c r="U702">
        <v>918</v>
      </c>
      <c r="V702" s="2">
        <f t="shared" si="123"/>
        <v>11.195121951219512</v>
      </c>
      <c r="W702">
        <v>55</v>
      </c>
      <c r="X702">
        <v>313</v>
      </c>
      <c r="Y702">
        <v>3</v>
      </c>
      <c r="Z702">
        <v>38</v>
      </c>
      <c r="AA702">
        <v>284</v>
      </c>
      <c r="AB702">
        <v>2.87</v>
      </c>
      <c r="AC702">
        <v>2.52</v>
      </c>
      <c r="AD702" s="1">
        <f t="shared" si="117"/>
        <v>0.35000000000000009</v>
      </c>
      <c r="AE702" s="1">
        <f t="shared" si="118"/>
        <v>0.67073170731707321</v>
      </c>
      <c r="AF702" s="3">
        <f t="shared" si="119"/>
        <v>0.1757188498402556</v>
      </c>
      <c r="AG702" s="1">
        <f t="shared" si="120"/>
        <v>0.46341463414634149</v>
      </c>
      <c r="AH702" s="3">
        <f t="shared" si="121"/>
        <v>0.13380281690140844</v>
      </c>
    </row>
    <row r="703" spans="1:34" x14ac:dyDescent="0.2">
      <c r="A703">
        <v>702</v>
      </c>
      <c r="B703">
        <v>2009</v>
      </c>
      <c r="C703" t="s">
        <v>22</v>
      </c>
      <c r="D703" t="s">
        <v>42</v>
      </c>
      <c r="F703">
        <f t="shared" si="113"/>
        <v>0</v>
      </c>
      <c r="G703">
        <f t="shared" si="114"/>
        <v>0</v>
      </c>
      <c r="H703">
        <f t="shared" si="115"/>
        <v>0</v>
      </c>
      <c r="I703">
        <f t="shared" si="116"/>
        <v>0</v>
      </c>
      <c r="J703">
        <v>82</v>
      </c>
      <c r="K703">
        <v>40</v>
      </c>
      <c r="L703">
        <v>32</v>
      </c>
      <c r="N703">
        <v>10</v>
      </c>
      <c r="O703">
        <v>90</v>
      </c>
      <c r="P703" s="1">
        <f t="shared" si="122"/>
        <v>1.0975609756097562</v>
      </c>
      <c r="Q703">
        <v>3</v>
      </c>
      <c r="R703">
        <v>7</v>
      </c>
      <c r="S703">
        <v>204</v>
      </c>
      <c r="T703">
        <v>210</v>
      </c>
      <c r="U703">
        <v>1143</v>
      </c>
      <c r="V703" s="2">
        <f t="shared" si="123"/>
        <v>13.939024390243903</v>
      </c>
      <c r="W703">
        <v>43</v>
      </c>
      <c r="X703">
        <v>268</v>
      </c>
      <c r="Y703">
        <v>2</v>
      </c>
      <c r="Z703">
        <v>54</v>
      </c>
      <c r="AA703">
        <v>305</v>
      </c>
      <c r="AB703">
        <v>2.4900000000000002</v>
      </c>
      <c r="AC703">
        <v>2.56</v>
      </c>
      <c r="AD703" s="1">
        <f t="shared" si="117"/>
        <v>-6.999999999999984E-2</v>
      </c>
      <c r="AE703" s="1">
        <f t="shared" si="118"/>
        <v>0.52439024390243905</v>
      </c>
      <c r="AF703" s="3">
        <f t="shared" si="119"/>
        <v>0.16044776119402984</v>
      </c>
      <c r="AG703" s="1">
        <f t="shared" si="120"/>
        <v>0.65853658536585369</v>
      </c>
      <c r="AH703" s="3">
        <f t="shared" si="121"/>
        <v>0.17704918032786884</v>
      </c>
    </row>
    <row r="704" spans="1:34" x14ac:dyDescent="0.2">
      <c r="A704">
        <v>703</v>
      </c>
      <c r="B704">
        <v>2009</v>
      </c>
      <c r="C704" t="s">
        <v>22</v>
      </c>
      <c r="D704" t="s">
        <v>50</v>
      </c>
      <c r="F704">
        <f t="shared" si="113"/>
        <v>0</v>
      </c>
      <c r="G704">
        <f t="shared" si="114"/>
        <v>0</v>
      </c>
      <c r="H704">
        <f t="shared" si="115"/>
        <v>0</v>
      </c>
      <c r="I704">
        <f t="shared" si="116"/>
        <v>0</v>
      </c>
      <c r="J704">
        <v>82</v>
      </c>
      <c r="K704">
        <v>35</v>
      </c>
      <c r="L704">
        <v>37</v>
      </c>
      <c r="N704">
        <v>10</v>
      </c>
      <c r="O704">
        <v>80</v>
      </c>
      <c r="P704" s="1">
        <f t="shared" si="122"/>
        <v>0.97560975609756095</v>
      </c>
      <c r="Q704">
        <v>4</v>
      </c>
      <c r="R704">
        <v>5</v>
      </c>
      <c r="S704">
        <v>230</v>
      </c>
      <c r="T704">
        <v>256</v>
      </c>
      <c r="U704">
        <v>966</v>
      </c>
      <c r="V704" s="2">
        <f t="shared" si="123"/>
        <v>11.780487804878049</v>
      </c>
      <c r="W704">
        <v>56</v>
      </c>
      <c r="X704">
        <v>332</v>
      </c>
      <c r="Y704">
        <v>8</v>
      </c>
      <c r="Z704">
        <v>62</v>
      </c>
      <c r="AA704">
        <v>320</v>
      </c>
      <c r="AB704">
        <v>2.8</v>
      </c>
      <c r="AC704">
        <v>3.12</v>
      </c>
      <c r="AD704" s="1">
        <f t="shared" si="117"/>
        <v>-0.32000000000000028</v>
      </c>
      <c r="AE704" s="1">
        <f t="shared" si="118"/>
        <v>0.68292682926829273</v>
      </c>
      <c r="AF704" s="3">
        <f t="shared" si="119"/>
        <v>0.16867469879518071</v>
      </c>
      <c r="AG704" s="1">
        <f t="shared" si="120"/>
        <v>0.75609756097560976</v>
      </c>
      <c r="AH704" s="3">
        <f t="shared" si="121"/>
        <v>0.19375000000000001</v>
      </c>
    </row>
    <row r="705" spans="1:34" x14ac:dyDescent="0.2">
      <c r="A705">
        <v>704</v>
      </c>
      <c r="B705">
        <v>2009</v>
      </c>
      <c r="C705" t="s">
        <v>22</v>
      </c>
      <c r="D705" t="s">
        <v>68</v>
      </c>
      <c r="F705">
        <f t="shared" si="113"/>
        <v>0</v>
      </c>
      <c r="G705">
        <f t="shared" si="114"/>
        <v>0</v>
      </c>
      <c r="H705">
        <f t="shared" si="115"/>
        <v>0</v>
      </c>
      <c r="I705">
        <f t="shared" si="116"/>
        <v>0</v>
      </c>
      <c r="J705">
        <v>82</v>
      </c>
      <c r="K705">
        <v>32</v>
      </c>
      <c r="L705">
        <v>35</v>
      </c>
      <c r="N705">
        <v>15</v>
      </c>
      <c r="O705">
        <v>79</v>
      </c>
      <c r="P705" s="1">
        <f t="shared" si="122"/>
        <v>0.96341463414634143</v>
      </c>
      <c r="Q705">
        <v>2</v>
      </c>
      <c r="R705">
        <v>10</v>
      </c>
      <c r="S705">
        <v>216</v>
      </c>
      <c r="T705">
        <v>259</v>
      </c>
      <c r="U705">
        <v>1086</v>
      </c>
      <c r="V705" s="2">
        <f t="shared" si="123"/>
        <v>13.24390243902439</v>
      </c>
      <c r="W705">
        <v>56</v>
      </c>
      <c r="X705">
        <v>308</v>
      </c>
      <c r="Y705">
        <v>9</v>
      </c>
      <c r="Z705">
        <v>61</v>
      </c>
      <c r="AA705">
        <v>334</v>
      </c>
      <c r="AB705">
        <v>2.63</v>
      </c>
      <c r="AC705">
        <v>3.16</v>
      </c>
      <c r="AD705" s="1">
        <f t="shared" si="117"/>
        <v>-0.53000000000000025</v>
      </c>
      <c r="AE705" s="1">
        <f t="shared" si="118"/>
        <v>0.68292682926829273</v>
      </c>
      <c r="AF705" s="3">
        <f t="shared" si="119"/>
        <v>0.18181818181818182</v>
      </c>
      <c r="AG705" s="1">
        <f t="shared" si="120"/>
        <v>0.74390243902439024</v>
      </c>
      <c r="AH705" s="3">
        <f t="shared" si="121"/>
        <v>0.18263473053892215</v>
      </c>
    </row>
    <row r="706" spans="1:34" x14ac:dyDescent="0.2">
      <c r="A706">
        <v>705</v>
      </c>
      <c r="B706">
        <v>2009</v>
      </c>
      <c r="C706" t="s">
        <v>22</v>
      </c>
      <c r="D706" t="s">
        <v>29</v>
      </c>
      <c r="E706" t="s">
        <v>25</v>
      </c>
      <c r="F706">
        <f t="shared" si="113"/>
        <v>1</v>
      </c>
      <c r="G706">
        <f t="shared" si="114"/>
        <v>1</v>
      </c>
      <c r="H706">
        <f t="shared" si="115"/>
        <v>1</v>
      </c>
      <c r="I706">
        <f t="shared" si="116"/>
        <v>1</v>
      </c>
      <c r="J706">
        <v>82</v>
      </c>
      <c r="K706">
        <v>52</v>
      </c>
      <c r="L706">
        <v>22</v>
      </c>
      <c r="N706">
        <v>8</v>
      </c>
      <c r="O706">
        <v>112</v>
      </c>
      <c r="P706" s="1">
        <f t="shared" si="122"/>
        <v>1.3658536585365855</v>
      </c>
      <c r="Q706">
        <v>9</v>
      </c>
      <c r="R706">
        <v>6</v>
      </c>
      <c r="S706">
        <v>271</v>
      </c>
      <c r="T706">
        <v>209</v>
      </c>
      <c r="U706">
        <v>924</v>
      </c>
      <c r="V706" s="2">
        <f t="shared" si="123"/>
        <v>11.268292682926829</v>
      </c>
      <c r="W706">
        <v>52</v>
      </c>
      <c r="X706">
        <v>294</v>
      </c>
      <c r="Y706">
        <v>4</v>
      </c>
      <c r="Z706">
        <v>39</v>
      </c>
      <c r="AA706">
        <v>265</v>
      </c>
      <c r="AB706">
        <v>3.3</v>
      </c>
      <c r="AC706">
        <v>2.5499999999999998</v>
      </c>
      <c r="AD706" s="1">
        <f t="shared" si="117"/>
        <v>0.75</v>
      </c>
      <c r="AE706" s="1">
        <f t="shared" si="118"/>
        <v>0.63414634146341464</v>
      </c>
      <c r="AF706" s="3">
        <f t="shared" si="119"/>
        <v>0.17687074829931973</v>
      </c>
      <c r="AG706" s="1">
        <f t="shared" si="120"/>
        <v>0.47560975609756095</v>
      </c>
      <c r="AH706" s="3">
        <f t="shared" si="121"/>
        <v>0.14716981132075471</v>
      </c>
    </row>
    <row r="707" spans="1:34" x14ac:dyDescent="0.2">
      <c r="A707">
        <v>706</v>
      </c>
      <c r="B707">
        <v>2009</v>
      </c>
      <c r="C707" t="s">
        <v>22</v>
      </c>
      <c r="D707" t="s">
        <v>52</v>
      </c>
      <c r="E707" t="s">
        <v>63</v>
      </c>
      <c r="F707">
        <f t="shared" ref="F707:F770" si="124">IF(E707="",0,1)</f>
        <v>1</v>
      </c>
      <c r="G707">
        <f t="shared" ref="G707:G770" si="125">IF(OR(E707="CSF",E707="DF",E707="QF", E707="CF",E707="SF",E707="F",E707="SC"),1,0)</f>
        <v>0</v>
      </c>
      <c r="H707">
        <f t="shared" ref="H707:H770" si="126">IF(OR(E707="CF",E707="SF",E707="F", E707="SC"),1,0)</f>
        <v>0</v>
      </c>
      <c r="I707">
        <f t="shared" ref="I707:I770" si="127">IF(OR(E707="F", E707="SC"),1,0)</f>
        <v>0</v>
      </c>
      <c r="J707">
        <v>82</v>
      </c>
      <c r="K707">
        <v>43</v>
      </c>
      <c r="L707">
        <v>30</v>
      </c>
      <c r="N707">
        <v>9</v>
      </c>
      <c r="O707">
        <v>95</v>
      </c>
      <c r="P707" s="1">
        <f t="shared" si="122"/>
        <v>1.1585365853658536</v>
      </c>
      <c r="Q707">
        <v>7</v>
      </c>
      <c r="R707">
        <v>5</v>
      </c>
      <c r="S707">
        <v>244</v>
      </c>
      <c r="T707">
        <v>233</v>
      </c>
      <c r="U707">
        <v>1027</v>
      </c>
      <c r="V707" s="2">
        <f t="shared" si="123"/>
        <v>12.524390243902438</v>
      </c>
      <c r="W707">
        <v>56</v>
      </c>
      <c r="X707">
        <v>310</v>
      </c>
      <c r="Y707">
        <v>9</v>
      </c>
      <c r="Z707">
        <v>60</v>
      </c>
      <c r="AA707">
        <v>303</v>
      </c>
      <c r="AB707">
        <v>2.98</v>
      </c>
      <c r="AC707">
        <v>2.84</v>
      </c>
      <c r="AD707" s="1">
        <f t="shared" ref="AD707:AD770" si="128">AB707-AC707</f>
        <v>0.14000000000000012</v>
      </c>
      <c r="AE707" s="1">
        <f t="shared" ref="AE707:AE770" si="129">W707/J707</f>
        <v>0.68292682926829273</v>
      </c>
      <c r="AF707" s="3">
        <f t="shared" ref="AF707:AF770" si="130">W707/X707</f>
        <v>0.18064516129032257</v>
      </c>
      <c r="AG707" s="1">
        <f t="shared" ref="AG707:AG770" si="131">Z707/J707</f>
        <v>0.73170731707317072</v>
      </c>
      <c r="AH707" s="3">
        <f t="shared" ref="AH707:AH770" si="132">Z707/AA707</f>
        <v>0.19801980198019803</v>
      </c>
    </row>
    <row r="708" spans="1:34" x14ac:dyDescent="0.2">
      <c r="A708">
        <v>707</v>
      </c>
      <c r="B708">
        <v>2009</v>
      </c>
      <c r="C708" t="s">
        <v>22</v>
      </c>
      <c r="D708" t="s">
        <v>35</v>
      </c>
      <c r="F708">
        <f t="shared" si="124"/>
        <v>0</v>
      </c>
      <c r="G708">
        <f t="shared" si="125"/>
        <v>0</v>
      </c>
      <c r="H708">
        <f t="shared" si="126"/>
        <v>0</v>
      </c>
      <c r="I708">
        <f t="shared" si="127"/>
        <v>0</v>
      </c>
      <c r="J708">
        <v>82</v>
      </c>
      <c r="K708">
        <v>37</v>
      </c>
      <c r="L708">
        <v>31</v>
      </c>
      <c r="N708">
        <v>14</v>
      </c>
      <c r="O708">
        <v>88</v>
      </c>
      <c r="P708" s="1">
        <f t="shared" ref="P708:P771" si="133">O708/J708</f>
        <v>1.0731707317073171</v>
      </c>
      <c r="Q708">
        <v>7</v>
      </c>
      <c r="R708">
        <v>10</v>
      </c>
      <c r="S708">
        <v>237</v>
      </c>
      <c r="T708">
        <v>254</v>
      </c>
      <c r="U708">
        <v>963</v>
      </c>
      <c r="V708" s="2">
        <f t="shared" ref="V708:V771" si="134">U708/J708</f>
        <v>11.74390243902439</v>
      </c>
      <c r="W708">
        <v>61</v>
      </c>
      <c r="X708">
        <v>328</v>
      </c>
      <c r="Y708">
        <v>8</v>
      </c>
      <c r="Z708">
        <v>65</v>
      </c>
      <c r="AA708">
        <v>288</v>
      </c>
      <c r="AB708">
        <v>2.89</v>
      </c>
      <c r="AC708">
        <v>3.1</v>
      </c>
      <c r="AD708" s="1">
        <f t="shared" si="128"/>
        <v>-0.20999999999999996</v>
      </c>
      <c r="AE708" s="1">
        <f t="shared" si="129"/>
        <v>0.74390243902439024</v>
      </c>
      <c r="AF708" s="3">
        <f t="shared" si="130"/>
        <v>0.18597560975609756</v>
      </c>
      <c r="AG708" s="1">
        <f t="shared" si="131"/>
        <v>0.79268292682926833</v>
      </c>
      <c r="AH708" s="3">
        <f t="shared" si="132"/>
        <v>0.22569444444444445</v>
      </c>
    </row>
    <row r="709" spans="1:34" x14ac:dyDescent="0.2">
      <c r="A709">
        <v>708</v>
      </c>
      <c r="B709">
        <v>2009</v>
      </c>
      <c r="C709" t="s">
        <v>22</v>
      </c>
      <c r="D709" t="s">
        <v>31</v>
      </c>
      <c r="E709" t="s">
        <v>62</v>
      </c>
      <c r="F709">
        <f t="shared" si="124"/>
        <v>1</v>
      </c>
      <c r="G709">
        <f t="shared" si="125"/>
        <v>1</v>
      </c>
      <c r="H709">
        <f t="shared" si="126"/>
        <v>0</v>
      </c>
      <c r="I709">
        <f t="shared" si="127"/>
        <v>0</v>
      </c>
      <c r="J709">
        <v>82</v>
      </c>
      <c r="K709">
        <v>44</v>
      </c>
      <c r="L709">
        <v>24</v>
      </c>
      <c r="N709">
        <v>14</v>
      </c>
      <c r="O709">
        <v>102</v>
      </c>
      <c r="P709" s="1">
        <f t="shared" si="133"/>
        <v>1.2439024390243902</v>
      </c>
      <c r="Q709">
        <v>6</v>
      </c>
      <c r="R709">
        <v>9</v>
      </c>
      <c r="S709">
        <v>229</v>
      </c>
      <c r="T709">
        <v>216</v>
      </c>
      <c r="U709">
        <v>723</v>
      </c>
      <c r="V709" s="2">
        <f t="shared" si="134"/>
        <v>8.8170731707317067</v>
      </c>
      <c r="W709">
        <v>59</v>
      </c>
      <c r="X709">
        <v>307</v>
      </c>
      <c r="Y709">
        <v>1</v>
      </c>
      <c r="Z709">
        <v>43</v>
      </c>
      <c r="AA709">
        <v>267</v>
      </c>
      <c r="AB709">
        <v>2.79</v>
      </c>
      <c r="AC709">
        <v>2.63</v>
      </c>
      <c r="AD709" s="1">
        <f t="shared" si="128"/>
        <v>0.16000000000000014</v>
      </c>
      <c r="AE709" s="1">
        <f t="shared" si="129"/>
        <v>0.71951219512195119</v>
      </c>
      <c r="AF709" s="3">
        <f t="shared" si="130"/>
        <v>0.19218241042345277</v>
      </c>
      <c r="AG709" s="1">
        <f t="shared" si="131"/>
        <v>0.52439024390243905</v>
      </c>
      <c r="AH709" s="3">
        <f t="shared" si="132"/>
        <v>0.16104868913857678</v>
      </c>
    </row>
    <row r="710" spans="1:34" x14ac:dyDescent="0.2">
      <c r="A710">
        <v>709</v>
      </c>
      <c r="B710">
        <v>2009</v>
      </c>
      <c r="C710" t="s">
        <v>22</v>
      </c>
      <c r="D710" t="s">
        <v>48</v>
      </c>
      <c r="F710">
        <f t="shared" si="124"/>
        <v>0</v>
      </c>
      <c r="G710">
        <f t="shared" si="125"/>
        <v>0</v>
      </c>
      <c r="H710">
        <f t="shared" si="126"/>
        <v>0</v>
      </c>
      <c r="I710">
        <f t="shared" si="127"/>
        <v>0</v>
      </c>
      <c r="J710">
        <v>82</v>
      </c>
      <c r="K710">
        <v>27</v>
      </c>
      <c r="L710">
        <v>47</v>
      </c>
      <c r="N710">
        <v>8</v>
      </c>
      <c r="O710">
        <v>62</v>
      </c>
      <c r="P710" s="1">
        <f t="shared" si="133"/>
        <v>0.75609756097560976</v>
      </c>
      <c r="Q710">
        <v>8</v>
      </c>
      <c r="R710">
        <v>6</v>
      </c>
      <c r="S710">
        <v>214</v>
      </c>
      <c r="T710">
        <v>284</v>
      </c>
      <c r="U710">
        <v>1133</v>
      </c>
      <c r="V710" s="2">
        <f t="shared" si="134"/>
        <v>13.817073170731707</v>
      </c>
      <c r="W710">
        <v>52</v>
      </c>
      <c r="X710">
        <v>301</v>
      </c>
      <c r="Y710">
        <v>5</v>
      </c>
      <c r="Z710">
        <v>67</v>
      </c>
      <c r="AA710">
        <v>305</v>
      </c>
      <c r="AB710">
        <v>2.61</v>
      </c>
      <c r="AC710">
        <v>3.46</v>
      </c>
      <c r="AD710" s="1">
        <f t="shared" si="128"/>
        <v>-0.85000000000000009</v>
      </c>
      <c r="AE710" s="1">
        <f t="shared" si="129"/>
        <v>0.63414634146341464</v>
      </c>
      <c r="AF710" s="3">
        <f t="shared" si="130"/>
        <v>0.17275747508305647</v>
      </c>
      <c r="AG710" s="1">
        <f t="shared" si="131"/>
        <v>0.81707317073170727</v>
      </c>
      <c r="AH710" s="3">
        <f t="shared" si="132"/>
        <v>0.21967213114754097</v>
      </c>
    </row>
    <row r="711" spans="1:34" x14ac:dyDescent="0.2">
      <c r="A711">
        <v>710</v>
      </c>
      <c r="B711">
        <v>2009</v>
      </c>
      <c r="C711" t="s">
        <v>22</v>
      </c>
      <c r="D711" t="s">
        <v>64</v>
      </c>
      <c r="F711">
        <f t="shared" si="124"/>
        <v>0</v>
      </c>
      <c r="G711">
        <f t="shared" si="125"/>
        <v>0</v>
      </c>
      <c r="H711">
        <f t="shared" si="126"/>
        <v>0</v>
      </c>
      <c r="I711">
        <f t="shared" si="127"/>
        <v>0</v>
      </c>
      <c r="J711">
        <v>82</v>
      </c>
      <c r="K711">
        <v>32</v>
      </c>
      <c r="L711">
        <v>37</v>
      </c>
      <c r="N711">
        <v>13</v>
      </c>
      <c r="O711">
        <v>77</v>
      </c>
      <c r="P711" s="1">
        <f t="shared" si="133"/>
        <v>0.93902439024390238</v>
      </c>
      <c r="Q711">
        <v>6</v>
      </c>
      <c r="R711">
        <v>10</v>
      </c>
      <c r="S711">
        <v>208</v>
      </c>
      <c r="T711">
        <v>244</v>
      </c>
      <c r="U711">
        <v>977</v>
      </c>
      <c r="V711" s="2">
        <f t="shared" si="134"/>
        <v>11.914634146341463</v>
      </c>
      <c r="W711">
        <v>44</v>
      </c>
      <c r="X711">
        <v>309</v>
      </c>
      <c r="Y711">
        <v>8</v>
      </c>
      <c r="Z711">
        <v>59</v>
      </c>
      <c r="AA711">
        <v>287</v>
      </c>
      <c r="AB711">
        <v>2.54</v>
      </c>
      <c r="AC711">
        <v>2.98</v>
      </c>
      <c r="AD711" s="1">
        <f t="shared" si="128"/>
        <v>-0.43999999999999995</v>
      </c>
      <c r="AE711" s="1">
        <f t="shared" si="129"/>
        <v>0.53658536585365857</v>
      </c>
      <c r="AF711" s="3">
        <f t="shared" si="130"/>
        <v>0.14239482200647249</v>
      </c>
      <c r="AG711" s="1">
        <f t="shared" si="131"/>
        <v>0.71951219512195119</v>
      </c>
      <c r="AH711" s="3">
        <f t="shared" si="132"/>
        <v>0.20557491289198607</v>
      </c>
    </row>
    <row r="712" spans="1:34" x14ac:dyDescent="0.2">
      <c r="A712">
        <v>711</v>
      </c>
      <c r="B712">
        <v>2009</v>
      </c>
      <c r="C712" t="s">
        <v>22</v>
      </c>
      <c r="D712" t="s">
        <v>33</v>
      </c>
      <c r="E712" t="s">
        <v>63</v>
      </c>
      <c r="F712">
        <f t="shared" si="124"/>
        <v>1</v>
      </c>
      <c r="G712">
        <f t="shared" si="125"/>
        <v>0</v>
      </c>
      <c r="H712">
        <f t="shared" si="126"/>
        <v>0</v>
      </c>
      <c r="I712">
        <f t="shared" si="127"/>
        <v>0</v>
      </c>
      <c r="J712">
        <v>82</v>
      </c>
      <c r="K712">
        <v>46</v>
      </c>
      <c r="L712">
        <v>27</v>
      </c>
      <c r="N712">
        <v>9</v>
      </c>
      <c r="O712">
        <v>101</v>
      </c>
      <c r="P712" s="1">
        <f t="shared" si="133"/>
        <v>1.2317073170731707</v>
      </c>
      <c r="Q712">
        <v>10</v>
      </c>
      <c r="R712">
        <v>8</v>
      </c>
      <c r="S712">
        <v>241</v>
      </c>
      <c r="T712">
        <v>219</v>
      </c>
      <c r="U712">
        <v>979</v>
      </c>
      <c r="V712" s="2">
        <f t="shared" si="134"/>
        <v>11.939024390243903</v>
      </c>
      <c r="W712">
        <v>64</v>
      </c>
      <c r="X712">
        <v>307</v>
      </c>
      <c r="Y712">
        <v>6</v>
      </c>
      <c r="Z712">
        <v>60</v>
      </c>
      <c r="AA712">
        <v>304</v>
      </c>
      <c r="AB712">
        <v>2.94</v>
      </c>
      <c r="AC712">
        <v>2.67</v>
      </c>
      <c r="AD712" s="1">
        <f t="shared" si="128"/>
        <v>0.27</v>
      </c>
      <c r="AE712" s="1">
        <f t="shared" si="129"/>
        <v>0.78048780487804881</v>
      </c>
      <c r="AF712" s="3">
        <f t="shared" si="130"/>
        <v>0.20846905537459284</v>
      </c>
      <c r="AG712" s="1">
        <f t="shared" si="131"/>
        <v>0.73170731707317072</v>
      </c>
      <c r="AH712" s="3">
        <f t="shared" si="132"/>
        <v>0.19736842105263158</v>
      </c>
    </row>
    <row r="713" spans="1:34" x14ac:dyDescent="0.2">
      <c r="A713">
        <v>712</v>
      </c>
      <c r="B713">
        <v>2009</v>
      </c>
      <c r="C713" t="s">
        <v>22</v>
      </c>
      <c r="D713" t="s">
        <v>69</v>
      </c>
      <c r="F713">
        <f t="shared" si="124"/>
        <v>0</v>
      </c>
      <c r="G713">
        <f t="shared" si="125"/>
        <v>0</v>
      </c>
      <c r="H713">
        <f t="shared" si="126"/>
        <v>0</v>
      </c>
      <c r="I713">
        <f t="shared" si="127"/>
        <v>0</v>
      </c>
      <c r="J713">
        <v>82</v>
      </c>
      <c r="K713">
        <v>38</v>
      </c>
      <c r="L713">
        <v>36</v>
      </c>
      <c r="N713">
        <v>8</v>
      </c>
      <c r="O713">
        <v>84</v>
      </c>
      <c r="P713" s="1">
        <f t="shared" si="133"/>
        <v>1.024390243902439</v>
      </c>
      <c r="Q713">
        <v>5</v>
      </c>
      <c r="R713">
        <v>7</v>
      </c>
      <c r="S713">
        <v>219</v>
      </c>
      <c r="T713">
        <v>246</v>
      </c>
      <c r="U713">
        <v>924</v>
      </c>
      <c r="V713" s="2">
        <f t="shared" si="134"/>
        <v>11.268292682926829</v>
      </c>
      <c r="W713">
        <v>59</v>
      </c>
      <c r="X713">
        <v>309</v>
      </c>
      <c r="Y713">
        <v>13</v>
      </c>
      <c r="Z713">
        <v>53</v>
      </c>
      <c r="AA713">
        <v>306</v>
      </c>
      <c r="AB713">
        <v>2.67</v>
      </c>
      <c r="AC713">
        <v>3</v>
      </c>
      <c r="AD713" s="1">
        <f t="shared" si="128"/>
        <v>-0.33000000000000007</v>
      </c>
      <c r="AE713" s="1">
        <f t="shared" si="129"/>
        <v>0.71951219512195119</v>
      </c>
      <c r="AF713" s="3">
        <f t="shared" si="130"/>
        <v>0.19093851132686085</v>
      </c>
      <c r="AG713" s="1">
        <f t="shared" si="131"/>
        <v>0.64634146341463417</v>
      </c>
      <c r="AH713" s="3">
        <f t="shared" si="132"/>
        <v>0.17320261437908496</v>
      </c>
    </row>
    <row r="714" spans="1:34" x14ac:dyDescent="0.2">
      <c r="A714">
        <v>713</v>
      </c>
      <c r="B714">
        <v>2009</v>
      </c>
      <c r="C714" t="s">
        <v>22</v>
      </c>
      <c r="D714" t="s">
        <v>23</v>
      </c>
      <c r="E714" t="s">
        <v>57</v>
      </c>
      <c r="F714">
        <f t="shared" si="124"/>
        <v>1</v>
      </c>
      <c r="G714">
        <f t="shared" si="125"/>
        <v>1</v>
      </c>
      <c r="H714">
        <f t="shared" si="126"/>
        <v>1</v>
      </c>
      <c r="I714">
        <f t="shared" si="127"/>
        <v>0</v>
      </c>
      <c r="J714">
        <v>82</v>
      </c>
      <c r="K714">
        <v>39</v>
      </c>
      <c r="L714">
        <v>33</v>
      </c>
      <c r="N714">
        <v>10</v>
      </c>
      <c r="O714">
        <v>88</v>
      </c>
      <c r="P714" s="1">
        <f t="shared" si="133"/>
        <v>1.0731707317073171</v>
      </c>
      <c r="Q714">
        <v>7</v>
      </c>
      <c r="R714">
        <v>5</v>
      </c>
      <c r="S714">
        <v>217</v>
      </c>
      <c r="T714">
        <v>223</v>
      </c>
      <c r="U714">
        <v>936</v>
      </c>
      <c r="V714" s="2">
        <f t="shared" si="134"/>
        <v>11.414634146341463</v>
      </c>
      <c r="W714">
        <v>57</v>
      </c>
      <c r="X714">
        <v>261</v>
      </c>
      <c r="Y714">
        <v>8</v>
      </c>
      <c r="Z714">
        <v>53</v>
      </c>
      <c r="AA714">
        <v>311</v>
      </c>
      <c r="AB714">
        <v>2.65</v>
      </c>
      <c r="AC714">
        <v>2.72</v>
      </c>
      <c r="AD714" s="1">
        <f t="shared" si="128"/>
        <v>-7.0000000000000284E-2</v>
      </c>
      <c r="AE714" s="1">
        <f t="shared" si="129"/>
        <v>0.69512195121951215</v>
      </c>
      <c r="AF714" s="3">
        <f t="shared" si="130"/>
        <v>0.21839080459770116</v>
      </c>
      <c r="AG714" s="1">
        <f t="shared" si="131"/>
        <v>0.64634146341463417</v>
      </c>
      <c r="AH714" s="3">
        <f t="shared" si="132"/>
        <v>0.17041800643086816</v>
      </c>
    </row>
    <row r="715" spans="1:34" x14ac:dyDescent="0.2">
      <c r="A715">
        <v>714</v>
      </c>
      <c r="B715">
        <v>2009</v>
      </c>
      <c r="C715" t="s">
        <v>22</v>
      </c>
      <c r="D715" t="s">
        <v>65</v>
      </c>
      <c r="E715" t="s">
        <v>63</v>
      </c>
      <c r="F715">
        <f t="shared" si="124"/>
        <v>1</v>
      </c>
      <c r="G715">
        <f t="shared" si="125"/>
        <v>0</v>
      </c>
      <c r="H715">
        <f t="shared" si="126"/>
        <v>0</v>
      </c>
      <c r="I715">
        <f t="shared" si="127"/>
        <v>0</v>
      </c>
      <c r="J715">
        <v>82</v>
      </c>
      <c r="K715">
        <v>47</v>
      </c>
      <c r="L715">
        <v>29</v>
      </c>
      <c r="N715">
        <v>6</v>
      </c>
      <c r="O715">
        <v>100</v>
      </c>
      <c r="P715" s="1">
        <f t="shared" si="133"/>
        <v>1.2195121951219512</v>
      </c>
      <c r="Q715">
        <v>8</v>
      </c>
      <c r="R715">
        <v>4</v>
      </c>
      <c r="S715">
        <v>225</v>
      </c>
      <c r="T715">
        <v>225</v>
      </c>
      <c r="U715">
        <v>710</v>
      </c>
      <c r="V715" s="2">
        <f t="shared" si="134"/>
        <v>8.6585365853658534</v>
      </c>
      <c r="W715">
        <v>47</v>
      </c>
      <c r="X715">
        <v>286</v>
      </c>
      <c r="Y715">
        <v>6</v>
      </c>
      <c r="Z715">
        <v>59</v>
      </c>
      <c r="AA715">
        <v>258</v>
      </c>
      <c r="AB715">
        <v>2.74</v>
      </c>
      <c r="AC715">
        <v>2.74</v>
      </c>
      <c r="AD715" s="1">
        <f t="shared" si="128"/>
        <v>0</v>
      </c>
      <c r="AE715" s="1">
        <f t="shared" si="129"/>
        <v>0.57317073170731703</v>
      </c>
      <c r="AF715" s="3">
        <f t="shared" si="130"/>
        <v>0.16433566433566432</v>
      </c>
      <c r="AG715" s="1">
        <f t="shared" si="131"/>
        <v>0.71951219512195119</v>
      </c>
      <c r="AH715" s="3">
        <f t="shared" si="132"/>
        <v>0.22868217054263565</v>
      </c>
    </row>
    <row r="716" spans="1:34" x14ac:dyDescent="0.2">
      <c r="A716">
        <v>715</v>
      </c>
      <c r="B716">
        <v>2009</v>
      </c>
      <c r="C716" t="s">
        <v>22</v>
      </c>
      <c r="D716" t="s">
        <v>45</v>
      </c>
      <c r="E716" t="s">
        <v>63</v>
      </c>
      <c r="F716">
        <f t="shared" si="124"/>
        <v>1</v>
      </c>
      <c r="G716">
        <f t="shared" si="125"/>
        <v>0</v>
      </c>
      <c r="H716">
        <f t="shared" si="126"/>
        <v>0</v>
      </c>
      <c r="I716">
        <f t="shared" si="127"/>
        <v>0</v>
      </c>
      <c r="J716">
        <v>82</v>
      </c>
      <c r="K716">
        <v>48</v>
      </c>
      <c r="L716">
        <v>27</v>
      </c>
      <c r="N716">
        <v>7</v>
      </c>
      <c r="O716">
        <v>103</v>
      </c>
      <c r="P716" s="1">
        <f t="shared" si="133"/>
        <v>1.2560975609756098</v>
      </c>
      <c r="Q716">
        <v>6</v>
      </c>
      <c r="R716">
        <v>5</v>
      </c>
      <c r="S716">
        <v>222</v>
      </c>
      <c r="T716">
        <v>191</v>
      </c>
      <c r="U716">
        <v>859</v>
      </c>
      <c r="V716" s="2">
        <f t="shared" si="134"/>
        <v>10.475609756097562</v>
      </c>
      <c r="W716">
        <v>51</v>
      </c>
      <c r="X716">
        <v>273</v>
      </c>
      <c r="Y716">
        <v>5</v>
      </c>
      <c r="Z716">
        <v>41</v>
      </c>
      <c r="AA716">
        <v>239</v>
      </c>
      <c r="AB716">
        <v>2.71</v>
      </c>
      <c r="AC716">
        <v>2.33</v>
      </c>
      <c r="AD716" s="1">
        <f t="shared" si="128"/>
        <v>0.37999999999999989</v>
      </c>
      <c r="AE716" s="1">
        <f t="shared" si="129"/>
        <v>0.62195121951219512</v>
      </c>
      <c r="AF716" s="3">
        <f t="shared" si="130"/>
        <v>0.18681318681318682</v>
      </c>
      <c r="AG716" s="1">
        <f t="shared" si="131"/>
        <v>0.5</v>
      </c>
      <c r="AH716" s="3">
        <f t="shared" si="132"/>
        <v>0.17154811715481172</v>
      </c>
    </row>
    <row r="717" spans="1:34" x14ac:dyDescent="0.2">
      <c r="A717">
        <v>716</v>
      </c>
      <c r="B717">
        <v>2009</v>
      </c>
      <c r="C717" t="s">
        <v>22</v>
      </c>
      <c r="D717" t="s">
        <v>43</v>
      </c>
      <c r="F717">
        <f t="shared" si="124"/>
        <v>0</v>
      </c>
      <c r="G717">
        <f t="shared" si="125"/>
        <v>0</v>
      </c>
      <c r="H717">
        <f t="shared" si="126"/>
        <v>0</v>
      </c>
      <c r="I717">
        <f t="shared" si="127"/>
        <v>0</v>
      </c>
      <c r="J717">
        <v>82</v>
      </c>
      <c r="K717">
        <v>34</v>
      </c>
      <c r="L717">
        <v>37</v>
      </c>
      <c r="N717">
        <v>11</v>
      </c>
      <c r="O717">
        <v>79</v>
      </c>
      <c r="P717" s="1">
        <f t="shared" si="133"/>
        <v>0.96341463414634143</v>
      </c>
      <c r="Q717">
        <v>8</v>
      </c>
      <c r="R717">
        <v>6</v>
      </c>
      <c r="S717">
        <v>222</v>
      </c>
      <c r="T717">
        <v>264</v>
      </c>
      <c r="U717">
        <v>950</v>
      </c>
      <c r="V717" s="2">
        <f t="shared" si="134"/>
        <v>11.585365853658537</v>
      </c>
      <c r="W717">
        <v>49</v>
      </c>
      <c r="X717">
        <v>306</v>
      </c>
      <c r="Y717">
        <v>3</v>
      </c>
      <c r="Z717">
        <v>71</v>
      </c>
      <c r="AA717">
        <v>300</v>
      </c>
      <c r="AB717">
        <v>2.71</v>
      </c>
      <c r="AC717">
        <v>3.22</v>
      </c>
      <c r="AD717" s="1">
        <f t="shared" si="128"/>
        <v>-0.51000000000000023</v>
      </c>
      <c r="AE717" s="1">
        <f t="shared" si="129"/>
        <v>0.59756097560975607</v>
      </c>
      <c r="AF717" s="3">
        <f t="shared" si="130"/>
        <v>0.16013071895424835</v>
      </c>
      <c r="AG717" s="1">
        <f t="shared" si="131"/>
        <v>0.86585365853658536</v>
      </c>
      <c r="AH717" s="3">
        <f t="shared" si="132"/>
        <v>0.23666666666666666</v>
      </c>
    </row>
    <row r="718" spans="1:34" x14ac:dyDescent="0.2">
      <c r="A718">
        <v>717</v>
      </c>
      <c r="B718">
        <v>2009</v>
      </c>
      <c r="C718" t="s">
        <v>22</v>
      </c>
      <c r="D718" t="s">
        <v>32</v>
      </c>
      <c r="F718">
        <f t="shared" si="124"/>
        <v>0</v>
      </c>
      <c r="G718">
        <f t="shared" si="125"/>
        <v>0</v>
      </c>
      <c r="H718">
        <f t="shared" si="126"/>
        <v>0</v>
      </c>
      <c r="I718">
        <f t="shared" si="127"/>
        <v>0</v>
      </c>
      <c r="J718">
        <v>82</v>
      </c>
      <c r="K718">
        <v>38</v>
      </c>
      <c r="L718">
        <v>33</v>
      </c>
      <c r="N718">
        <v>11</v>
      </c>
      <c r="O718">
        <v>87</v>
      </c>
      <c r="P718" s="1">
        <f t="shared" si="133"/>
        <v>1.0609756097560976</v>
      </c>
      <c r="Q718">
        <v>3</v>
      </c>
      <c r="R718">
        <v>4</v>
      </c>
      <c r="S718">
        <v>222</v>
      </c>
      <c r="T718">
        <v>218</v>
      </c>
      <c r="U718">
        <v>1159</v>
      </c>
      <c r="V718" s="2">
        <f t="shared" si="134"/>
        <v>14.134146341463415</v>
      </c>
      <c r="W718">
        <v>55</v>
      </c>
      <c r="X718">
        <v>301</v>
      </c>
      <c r="Y718">
        <v>7</v>
      </c>
      <c r="Z718">
        <v>50</v>
      </c>
      <c r="AA718">
        <v>318</v>
      </c>
      <c r="AB718">
        <v>2.71</v>
      </c>
      <c r="AC718">
        <v>2.66</v>
      </c>
      <c r="AD718" s="1">
        <f t="shared" si="128"/>
        <v>4.9999999999999822E-2</v>
      </c>
      <c r="AE718" s="1">
        <f t="shared" si="129"/>
        <v>0.67073170731707321</v>
      </c>
      <c r="AF718" s="3">
        <f t="shared" si="130"/>
        <v>0.18272425249169436</v>
      </c>
      <c r="AG718" s="1">
        <f t="shared" si="131"/>
        <v>0.6097560975609756</v>
      </c>
      <c r="AH718" s="3">
        <f t="shared" si="132"/>
        <v>0.15723270440251572</v>
      </c>
    </row>
    <row r="719" spans="1:34" x14ac:dyDescent="0.2">
      <c r="A719">
        <v>718</v>
      </c>
      <c r="B719">
        <v>2009</v>
      </c>
      <c r="C719" t="s">
        <v>22</v>
      </c>
      <c r="D719" t="s">
        <v>59</v>
      </c>
      <c r="E719" t="s">
        <v>63</v>
      </c>
      <c r="F719">
        <f t="shared" si="124"/>
        <v>1</v>
      </c>
      <c r="G719">
        <f t="shared" si="125"/>
        <v>0</v>
      </c>
      <c r="H719">
        <f t="shared" si="126"/>
        <v>0</v>
      </c>
      <c r="I719">
        <f t="shared" si="127"/>
        <v>0</v>
      </c>
      <c r="J719">
        <v>82</v>
      </c>
      <c r="K719">
        <v>44</v>
      </c>
      <c r="L719">
        <v>32</v>
      </c>
      <c r="N719">
        <v>6</v>
      </c>
      <c r="O719">
        <v>94</v>
      </c>
      <c r="P719" s="1">
        <f t="shared" si="133"/>
        <v>1.1463414634146341</v>
      </c>
      <c r="Q719">
        <v>5</v>
      </c>
      <c r="R719">
        <v>5</v>
      </c>
      <c r="S719">
        <v>225</v>
      </c>
      <c r="T719">
        <v>238</v>
      </c>
      <c r="U719">
        <v>1141</v>
      </c>
      <c r="V719" s="2">
        <f t="shared" si="134"/>
        <v>13.914634146341463</v>
      </c>
      <c r="W719">
        <v>49</v>
      </c>
      <c r="X719">
        <v>290</v>
      </c>
      <c r="Y719">
        <v>4</v>
      </c>
      <c r="Z719">
        <v>50</v>
      </c>
      <c r="AA719">
        <v>318</v>
      </c>
      <c r="AB719">
        <v>2.74</v>
      </c>
      <c r="AC719">
        <v>2.9</v>
      </c>
      <c r="AD719" s="1">
        <f t="shared" si="128"/>
        <v>-0.1599999999999997</v>
      </c>
      <c r="AE719" s="1">
        <f t="shared" si="129"/>
        <v>0.59756097560975607</v>
      </c>
      <c r="AF719" s="3">
        <f t="shared" si="130"/>
        <v>0.16896551724137931</v>
      </c>
      <c r="AG719" s="1">
        <f t="shared" si="131"/>
        <v>0.6097560975609756</v>
      </c>
      <c r="AH719" s="3">
        <f t="shared" si="132"/>
        <v>0.15723270440251572</v>
      </c>
    </row>
    <row r="720" spans="1:34" x14ac:dyDescent="0.2">
      <c r="A720">
        <v>719</v>
      </c>
      <c r="B720">
        <v>2009</v>
      </c>
      <c r="C720" t="s">
        <v>22</v>
      </c>
      <c r="D720" t="s">
        <v>36</v>
      </c>
      <c r="E720" t="s">
        <v>27</v>
      </c>
      <c r="F720">
        <f t="shared" si="124"/>
        <v>1</v>
      </c>
      <c r="G720">
        <f t="shared" si="125"/>
        <v>1</v>
      </c>
      <c r="H720">
        <f t="shared" si="126"/>
        <v>1</v>
      </c>
      <c r="I720">
        <f t="shared" si="127"/>
        <v>1</v>
      </c>
      <c r="J720">
        <v>82</v>
      </c>
      <c r="K720">
        <v>41</v>
      </c>
      <c r="L720">
        <v>35</v>
      </c>
      <c r="N720">
        <v>6</v>
      </c>
      <c r="O720">
        <v>88</v>
      </c>
      <c r="P720" s="1">
        <f t="shared" si="133"/>
        <v>1.0731707317073171</v>
      </c>
      <c r="Q720">
        <v>4</v>
      </c>
      <c r="R720">
        <v>3</v>
      </c>
      <c r="S720">
        <v>236</v>
      </c>
      <c r="T720">
        <v>225</v>
      </c>
      <c r="U720">
        <v>1362</v>
      </c>
      <c r="V720" s="2">
        <f t="shared" si="134"/>
        <v>16.609756097560975</v>
      </c>
      <c r="W720">
        <v>68</v>
      </c>
      <c r="X720">
        <v>317</v>
      </c>
      <c r="Y720">
        <v>8</v>
      </c>
      <c r="Z720">
        <v>57</v>
      </c>
      <c r="AA720">
        <v>335</v>
      </c>
      <c r="AB720">
        <v>2.88</v>
      </c>
      <c r="AC720">
        <v>2.74</v>
      </c>
      <c r="AD720" s="1">
        <f t="shared" si="128"/>
        <v>0.13999999999999968</v>
      </c>
      <c r="AE720" s="1">
        <f t="shared" si="129"/>
        <v>0.82926829268292679</v>
      </c>
      <c r="AF720" s="3">
        <f t="shared" si="130"/>
        <v>0.21451104100946372</v>
      </c>
      <c r="AG720" s="1">
        <f t="shared" si="131"/>
        <v>0.69512195121951215</v>
      </c>
      <c r="AH720" s="3">
        <f t="shared" si="132"/>
        <v>0.17014925373134329</v>
      </c>
    </row>
    <row r="721" spans="1:34" x14ac:dyDescent="0.2">
      <c r="A721">
        <v>720</v>
      </c>
      <c r="B721">
        <v>2009</v>
      </c>
      <c r="C721" t="s">
        <v>22</v>
      </c>
      <c r="D721" t="s">
        <v>54</v>
      </c>
      <c r="E721" t="s">
        <v>63</v>
      </c>
      <c r="F721">
        <f t="shared" si="124"/>
        <v>1</v>
      </c>
      <c r="G721">
        <f t="shared" si="125"/>
        <v>0</v>
      </c>
      <c r="H721">
        <f t="shared" si="126"/>
        <v>0</v>
      </c>
      <c r="I721">
        <f t="shared" si="127"/>
        <v>0</v>
      </c>
      <c r="J721">
        <v>82</v>
      </c>
      <c r="K721">
        <v>50</v>
      </c>
      <c r="L721">
        <v>25</v>
      </c>
      <c r="N721">
        <v>7</v>
      </c>
      <c r="O721">
        <v>107</v>
      </c>
      <c r="P721" s="1">
        <f t="shared" si="133"/>
        <v>1.3048780487804879</v>
      </c>
      <c r="Q721">
        <v>14</v>
      </c>
      <c r="R721">
        <v>6</v>
      </c>
      <c r="S721">
        <v>225</v>
      </c>
      <c r="T721">
        <v>202</v>
      </c>
      <c r="U721">
        <v>925</v>
      </c>
      <c r="V721" s="2">
        <f t="shared" si="134"/>
        <v>11.280487804878049</v>
      </c>
      <c r="W721">
        <v>46</v>
      </c>
      <c r="X721">
        <v>314</v>
      </c>
      <c r="Y721">
        <v>7</v>
      </c>
      <c r="Z721">
        <v>49</v>
      </c>
      <c r="AA721">
        <v>317</v>
      </c>
      <c r="AB721">
        <v>2.74</v>
      </c>
      <c r="AC721">
        <v>2.46</v>
      </c>
      <c r="AD721" s="1">
        <f t="shared" si="128"/>
        <v>0.28000000000000025</v>
      </c>
      <c r="AE721" s="1">
        <f t="shared" si="129"/>
        <v>0.56097560975609762</v>
      </c>
      <c r="AF721" s="3">
        <f t="shared" si="130"/>
        <v>0.1464968152866242</v>
      </c>
      <c r="AG721" s="1">
        <f t="shared" si="131"/>
        <v>0.59756097560975607</v>
      </c>
      <c r="AH721" s="3">
        <f t="shared" si="132"/>
        <v>0.15457413249211358</v>
      </c>
    </row>
    <row r="722" spans="1:34" x14ac:dyDescent="0.2">
      <c r="A722">
        <v>721</v>
      </c>
      <c r="B722">
        <v>2009</v>
      </c>
      <c r="C722" t="s">
        <v>22</v>
      </c>
      <c r="D722" t="s">
        <v>37</v>
      </c>
      <c r="E722" t="s">
        <v>62</v>
      </c>
      <c r="F722">
        <f t="shared" si="124"/>
        <v>1</v>
      </c>
      <c r="G722">
        <f t="shared" si="125"/>
        <v>1</v>
      </c>
      <c r="H722">
        <f t="shared" si="126"/>
        <v>0</v>
      </c>
      <c r="I722">
        <f t="shared" si="127"/>
        <v>0</v>
      </c>
      <c r="J722">
        <v>82</v>
      </c>
      <c r="K722">
        <v>47</v>
      </c>
      <c r="L722">
        <v>28</v>
      </c>
      <c r="N722">
        <v>7</v>
      </c>
      <c r="O722">
        <v>101</v>
      </c>
      <c r="P722" s="1">
        <f t="shared" si="133"/>
        <v>1.2317073170731707</v>
      </c>
      <c r="Q722">
        <v>8</v>
      </c>
      <c r="R722">
        <v>2</v>
      </c>
      <c r="S722">
        <v>257</v>
      </c>
      <c r="T722">
        <v>237</v>
      </c>
      <c r="U722">
        <v>1195</v>
      </c>
      <c r="V722" s="2">
        <f t="shared" si="134"/>
        <v>14.573170731707316</v>
      </c>
      <c r="W722">
        <v>56</v>
      </c>
      <c r="X722">
        <v>326</v>
      </c>
      <c r="Y722">
        <v>8</v>
      </c>
      <c r="Z722">
        <v>52</v>
      </c>
      <c r="AA722">
        <v>327</v>
      </c>
      <c r="AB722">
        <v>3.13</v>
      </c>
      <c r="AC722">
        <v>2.89</v>
      </c>
      <c r="AD722" s="1">
        <f t="shared" si="128"/>
        <v>0.23999999999999977</v>
      </c>
      <c r="AE722" s="1">
        <f t="shared" si="129"/>
        <v>0.68292682926829273</v>
      </c>
      <c r="AF722" s="3">
        <f t="shared" si="130"/>
        <v>0.17177914110429449</v>
      </c>
      <c r="AG722" s="1">
        <f t="shared" si="131"/>
        <v>0.63414634146341464</v>
      </c>
      <c r="AH722" s="3">
        <f t="shared" si="132"/>
        <v>0.15902140672782875</v>
      </c>
    </row>
    <row r="723" spans="1:34" x14ac:dyDescent="0.2">
      <c r="A723">
        <v>722</v>
      </c>
      <c r="B723">
        <v>2009</v>
      </c>
      <c r="C723" t="s">
        <v>22</v>
      </c>
      <c r="D723" t="s">
        <v>58</v>
      </c>
      <c r="E723" t="s">
        <v>57</v>
      </c>
      <c r="F723">
        <f t="shared" si="124"/>
        <v>1</v>
      </c>
      <c r="G723">
        <f t="shared" si="125"/>
        <v>1</v>
      </c>
      <c r="H723">
        <f t="shared" si="126"/>
        <v>1</v>
      </c>
      <c r="I723">
        <f t="shared" si="127"/>
        <v>0</v>
      </c>
      <c r="J723">
        <v>82</v>
      </c>
      <c r="K723">
        <v>51</v>
      </c>
      <c r="L723">
        <v>20</v>
      </c>
      <c r="N723">
        <v>11</v>
      </c>
      <c r="O723">
        <v>113</v>
      </c>
      <c r="P723" s="1">
        <f t="shared" si="133"/>
        <v>1.3780487804878048</v>
      </c>
      <c r="Q723">
        <v>7</v>
      </c>
      <c r="R723">
        <v>6</v>
      </c>
      <c r="S723">
        <v>264</v>
      </c>
      <c r="T723">
        <v>215</v>
      </c>
      <c r="U723">
        <v>1155</v>
      </c>
      <c r="V723" s="2">
        <f t="shared" si="134"/>
        <v>14.085365853658537</v>
      </c>
      <c r="W723">
        <v>65</v>
      </c>
      <c r="X723">
        <v>309</v>
      </c>
      <c r="Y723">
        <v>9</v>
      </c>
      <c r="Z723">
        <v>49</v>
      </c>
      <c r="AA723">
        <v>327</v>
      </c>
      <c r="AB723">
        <v>3.22</v>
      </c>
      <c r="AC723">
        <v>2.62</v>
      </c>
      <c r="AD723" s="1">
        <f t="shared" si="128"/>
        <v>0.60000000000000009</v>
      </c>
      <c r="AE723" s="1">
        <f t="shared" si="129"/>
        <v>0.79268292682926833</v>
      </c>
      <c r="AF723" s="3">
        <f t="shared" si="130"/>
        <v>0.21035598705501618</v>
      </c>
      <c r="AG723" s="1">
        <f t="shared" si="131"/>
        <v>0.59756097560975607</v>
      </c>
      <c r="AH723" s="3">
        <f t="shared" si="132"/>
        <v>0.14984709480122324</v>
      </c>
    </row>
    <row r="724" spans="1:34" x14ac:dyDescent="0.2">
      <c r="A724">
        <v>723</v>
      </c>
      <c r="B724">
        <v>2009</v>
      </c>
      <c r="C724" t="s">
        <v>22</v>
      </c>
      <c r="D724" t="s">
        <v>38</v>
      </c>
      <c r="F724">
        <f t="shared" si="124"/>
        <v>0</v>
      </c>
      <c r="G724">
        <f t="shared" si="125"/>
        <v>0</v>
      </c>
      <c r="H724">
        <f t="shared" si="126"/>
        <v>0</v>
      </c>
      <c r="I724">
        <f t="shared" si="127"/>
        <v>0</v>
      </c>
      <c r="J724">
        <v>82</v>
      </c>
      <c r="K724">
        <v>40</v>
      </c>
      <c r="L724">
        <v>32</v>
      </c>
      <c r="N724">
        <v>10</v>
      </c>
      <c r="O724">
        <v>90</v>
      </c>
      <c r="P724" s="1">
        <f t="shared" si="133"/>
        <v>1.0975609756097562</v>
      </c>
      <c r="Q724">
        <v>7</v>
      </c>
      <c r="R724">
        <v>5</v>
      </c>
      <c r="S724">
        <v>225</v>
      </c>
      <c r="T724">
        <v>223</v>
      </c>
      <c r="U724">
        <v>1318</v>
      </c>
      <c r="V724" s="2">
        <f t="shared" si="134"/>
        <v>16.073170731707318</v>
      </c>
      <c r="W724">
        <v>52</v>
      </c>
      <c r="X724">
        <v>307</v>
      </c>
      <c r="Y724">
        <v>6</v>
      </c>
      <c r="Z724">
        <v>45</v>
      </c>
      <c r="AA724">
        <v>342</v>
      </c>
      <c r="AB724">
        <v>2.74</v>
      </c>
      <c r="AC724">
        <v>2.72</v>
      </c>
      <c r="AD724" s="1">
        <f t="shared" si="128"/>
        <v>2.0000000000000018E-2</v>
      </c>
      <c r="AE724" s="1">
        <f t="shared" si="129"/>
        <v>0.63414634146341464</v>
      </c>
      <c r="AF724" s="3">
        <f t="shared" si="130"/>
        <v>0.16938110749185667</v>
      </c>
      <c r="AG724" s="1">
        <f t="shared" si="131"/>
        <v>0.54878048780487809</v>
      </c>
      <c r="AH724" s="3">
        <f t="shared" si="132"/>
        <v>0.13157894736842105</v>
      </c>
    </row>
    <row r="725" spans="1:34" x14ac:dyDescent="0.2">
      <c r="A725">
        <v>724</v>
      </c>
      <c r="B725">
        <v>2009</v>
      </c>
      <c r="C725" t="s">
        <v>22</v>
      </c>
      <c r="D725" t="s">
        <v>60</v>
      </c>
      <c r="F725">
        <f t="shared" si="124"/>
        <v>0</v>
      </c>
      <c r="G725">
        <f t="shared" si="125"/>
        <v>0</v>
      </c>
      <c r="H725">
        <f t="shared" si="126"/>
        <v>0</v>
      </c>
      <c r="I725">
        <f t="shared" si="127"/>
        <v>0</v>
      </c>
      <c r="J725">
        <v>82</v>
      </c>
      <c r="K725">
        <v>34</v>
      </c>
      <c r="L725">
        <v>36</v>
      </c>
      <c r="N725">
        <v>12</v>
      </c>
      <c r="O725">
        <v>80</v>
      </c>
      <c r="P725" s="1">
        <f t="shared" si="133"/>
        <v>0.97560975609756095</v>
      </c>
      <c r="Q725">
        <v>4</v>
      </c>
      <c r="R725">
        <v>7</v>
      </c>
      <c r="S725">
        <v>217</v>
      </c>
      <c r="T725">
        <v>260</v>
      </c>
      <c r="U725">
        <v>1377</v>
      </c>
      <c r="V725" s="2">
        <f t="shared" si="134"/>
        <v>16.792682926829269</v>
      </c>
      <c r="W725">
        <v>63</v>
      </c>
      <c r="X725">
        <v>326</v>
      </c>
      <c r="Y725">
        <v>6</v>
      </c>
      <c r="Z725">
        <v>67</v>
      </c>
      <c r="AA725">
        <v>336</v>
      </c>
      <c r="AB725">
        <v>2.65</v>
      </c>
      <c r="AC725">
        <v>3.17</v>
      </c>
      <c r="AD725" s="1">
        <f t="shared" si="128"/>
        <v>-0.52</v>
      </c>
      <c r="AE725" s="1">
        <f t="shared" si="129"/>
        <v>0.76829268292682928</v>
      </c>
      <c r="AF725" s="3">
        <f t="shared" si="130"/>
        <v>0.19325153374233128</v>
      </c>
      <c r="AG725" s="1">
        <f t="shared" si="131"/>
        <v>0.81707317073170727</v>
      </c>
      <c r="AH725" s="3">
        <f t="shared" si="132"/>
        <v>0.19940476190476192</v>
      </c>
    </row>
    <row r="726" spans="1:34" x14ac:dyDescent="0.2">
      <c r="A726">
        <v>725</v>
      </c>
      <c r="B726">
        <v>2009</v>
      </c>
      <c r="C726" t="s">
        <v>22</v>
      </c>
      <c r="D726" t="s">
        <v>24</v>
      </c>
      <c r="F726">
        <f t="shared" si="124"/>
        <v>0</v>
      </c>
      <c r="G726">
        <f t="shared" si="125"/>
        <v>0</v>
      </c>
      <c r="H726">
        <f t="shared" si="126"/>
        <v>0</v>
      </c>
      <c r="I726">
        <f t="shared" si="127"/>
        <v>0</v>
      </c>
      <c r="J726">
        <v>82</v>
      </c>
      <c r="K726">
        <v>30</v>
      </c>
      <c r="L726">
        <v>38</v>
      </c>
      <c r="N726">
        <v>14</v>
      </c>
      <c r="O726">
        <v>74</v>
      </c>
      <c r="P726" s="1">
        <f t="shared" si="133"/>
        <v>0.90243902439024393</v>
      </c>
      <c r="Q726">
        <v>4</v>
      </c>
      <c r="R726">
        <v>4</v>
      </c>
      <c r="S726">
        <v>214</v>
      </c>
      <c r="T726">
        <v>267</v>
      </c>
      <c r="U726">
        <v>1091</v>
      </c>
      <c r="V726" s="2">
        <f t="shared" si="134"/>
        <v>13.304878048780488</v>
      </c>
      <c r="W726">
        <v>44</v>
      </c>
      <c r="X726">
        <v>315</v>
      </c>
      <c r="Y726">
        <v>7</v>
      </c>
      <c r="Z726">
        <v>73</v>
      </c>
      <c r="AA726">
        <v>288</v>
      </c>
      <c r="AB726">
        <v>2.61</v>
      </c>
      <c r="AC726">
        <v>3.26</v>
      </c>
      <c r="AD726" s="1">
        <f t="shared" si="128"/>
        <v>-0.64999999999999991</v>
      </c>
      <c r="AE726" s="1">
        <f t="shared" si="129"/>
        <v>0.53658536585365857</v>
      </c>
      <c r="AF726" s="3">
        <f t="shared" si="130"/>
        <v>0.13968253968253969</v>
      </c>
      <c r="AG726" s="1">
        <f t="shared" si="131"/>
        <v>0.8902439024390244</v>
      </c>
      <c r="AH726" s="3">
        <f t="shared" si="132"/>
        <v>0.25347222222222221</v>
      </c>
    </row>
    <row r="727" spans="1:34" x14ac:dyDescent="0.2">
      <c r="A727">
        <v>726</v>
      </c>
      <c r="B727">
        <v>2009</v>
      </c>
      <c r="C727" t="s">
        <v>22</v>
      </c>
      <c r="D727" t="s">
        <v>40</v>
      </c>
      <c r="E727" t="s">
        <v>62</v>
      </c>
      <c r="F727">
        <f t="shared" si="124"/>
        <v>1</v>
      </c>
      <c r="G727">
        <f t="shared" si="125"/>
        <v>1</v>
      </c>
      <c r="H727">
        <f t="shared" si="126"/>
        <v>0</v>
      </c>
      <c r="I727">
        <f t="shared" si="127"/>
        <v>0</v>
      </c>
      <c r="J727">
        <v>82</v>
      </c>
      <c r="K727">
        <v>49</v>
      </c>
      <c r="L727">
        <v>28</v>
      </c>
      <c r="N727">
        <v>5</v>
      </c>
      <c r="O727">
        <v>103</v>
      </c>
      <c r="P727" s="1">
        <f t="shared" si="133"/>
        <v>1.2560975609756098</v>
      </c>
      <c r="Q727">
        <v>4</v>
      </c>
      <c r="R727">
        <v>4</v>
      </c>
      <c r="S727">
        <v>272</v>
      </c>
      <c r="T727">
        <v>222</v>
      </c>
      <c r="U727">
        <v>1269</v>
      </c>
      <c r="V727" s="2">
        <f t="shared" si="134"/>
        <v>15.475609756097562</v>
      </c>
      <c r="W727">
        <v>68</v>
      </c>
      <c r="X727">
        <v>325</v>
      </c>
      <c r="Y727">
        <v>6</v>
      </c>
      <c r="Z727">
        <v>59</v>
      </c>
      <c r="AA727">
        <v>320</v>
      </c>
      <c r="AB727">
        <v>3.32</v>
      </c>
      <c r="AC727">
        <v>2.71</v>
      </c>
      <c r="AD727" s="1">
        <f t="shared" si="128"/>
        <v>0.60999999999999988</v>
      </c>
      <c r="AE727" s="1">
        <f t="shared" si="129"/>
        <v>0.82926829268292679</v>
      </c>
      <c r="AF727" s="3">
        <f t="shared" si="130"/>
        <v>0.20923076923076922</v>
      </c>
      <c r="AG727" s="1">
        <f t="shared" si="131"/>
        <v>0.71951219512195119</v>
      </c>
      <c r="AH727" s="3">
        <f t="shared" si="132"/>
        <v>0.18437500000000001</v>
      </c>
    </row>
    <row r="728" spans="1:34" x14ac:dyDescent="0.2">
      <c r="A728">
        <v>727</v>
      </c>
      <c r="B728">
        <v>2009</v>
      </c>
      <c r="C728" t="s">
        <v>22</v>
      </c>
      <c r="D728" t="s">
        <v>46</v>
      </c>
      <c r="E728" t="s">
        <v>63</v>
      </c>
      <c r="F728">
        <f t="shared" si="124"/>
        <v>1</v>
      </c>
      <c r="G728">
        <f t="shared" si="125"/>
        <v>0</v>
      </c>
      <c r="H728">
        <f t="shared" si="126"/>
        <v>0</v>
      </c>
      <c r="I728">
        <f t="shared" si="127"/>
        <v>0</v>
      </c>
      <c r="J728">
        <v>82</v>
      </c>
      <c r="K728">
        <v>54</v>
      </c>
      <c r="L728">
        <v>15</v>
      </c>
      <c r="N728">
        <v>13</v>
      </c>
      <c r="O728">
        <v>121</v>
      </c>
      <c r="P728" s="1">
        <f t="shared" si="133"/>
        <v>1.475609756097561</v>
      </c>
      <c r="Q728">
        <v>5</v>
      </c>
      <c r="R728">
        <v>6</v>
      </c>
      <c r="S728">
        <v>318</v>
      </c>
      <c r="T728">
        <v>233</v>
      </c>
      <c r="U728">
        <v>940</v>
      </c>
      <c r="V728" s="2">
        <f t="shared" si="134"/>
        <v>11.463414634146341</v>
      </c>
      <c r="W728">
        <v>79</v>
      </c>
      <c r="X728">
        <v>313</v>
      </c>
      <c r="Y728">
        <v>8</v>
      </c>
      <c r="Z728">
        <v>67</v>
      </c>
      <c r="AA728">
        <v>316</v>
      </c>
      <c r="AB728">
        <v>3.88</v>
      </c>
      <c r="AC728">
        <v>2.84</v>
      </c>
      <c r="AD728" s="1">
        <f t="shared" si="128"/>
        <v>1.04</v>
      </c>
      <c r="AE728" s="1">
        <f t="shared" si="129"/>
        <v>0.96341463414634143</v>
      </c>
      <c r="AF728" s="3">
        <f t="shared" si="130"/>
        <v>0.25239616613418531</v>
      </c>
      <c r="AG728" s="1">
        <f t="shared" si="131"/>
        <v>0.81707317073170727</v>
      </c>
      <c r="AH728" s="3">
        <f t="shared" si="132"/>
        <v>0.21202531645569619</v>
      </c>
    </row>
    <row r="729" spans="1:34" x14ac:dyDescent="0.2">
      <c r="A729">
        <v>728</v>
      </c>
      <c r="B729">
        <v>2010</v>
      </c>
      <c r="C729" t="s">
        <v>22</v>
      </c>
      <c r="D729" t="s">
        <v>70</v>
      </c>
      <c r="E729" t="s">
        <v>63</v>
      </c>
      <c r="F729">
        <f t="shared" si="124"/>
        <v>1</v>
      </c>
      <c r="G729">
        <f t="shared" si="125"/>
        <v>0</v>
      </c>
      <c r="H729">
        <f t="shared" si="126"/>
        <v>0</v>
      </c>
      <c r="I729">
        <f t="shared" si="127"/>
        <v>0</v>
      </c>
      <c r="J729">
        <v>82</v>
      </c>
      <c r="K729">
        <v>47</v>
      </c>
      <c r="L729">
        <v>30</v>
      </c>
      <c r="N729">
        <v>5</v>
      </c>
      <c r="O729">
        <v>99</v>
      </c>
      <c r="P729" s="1">
        <f t="shared" si="133"/>
        <v>1.2073170731707317</v>
      </c>
      <c r="Q729">
        <v>4</v>
      </c>
      <c r="R729">
        <v>2</v>
      </c>
      <c r="S729">
        <v>239</v>
      </c>
      <c r="T729">
        <v>235</v>
      </c>
      <c r="U729">
        <v>1178</v>
      </c>
      <c r="V729" s="2">
        <f t="shared" si="134"/>
        <v>14.365853658536585</v>
      </c>
      <c r="W729">
        <v>67</v>
      </c>
      <c r="X729">
        <v>285</v>
      </c>
      <c r="Y729">
        <v>7</v>
      </c>
      <c r="Z729">
        <v>57</v>
      </c>
      <c r="AA729">
        <v>305</v>
      </c>
      <c r="AB729">
        <v>2.91</v>
      </c>
      <c r="AC729">
        <v>2.87</v>
      </c>
      <c r="AD729" s="1">
        <f t="shared" si="128"/>
        <v>4.0000000000000036E-2</v>
      </c>
      <c r="AE729" s="1">
        <f t="shared" si="129"/>
        <v>0.81707317073170727</v>
      </c>
      <c r="AF729" s="3">
        <f t="shared" si="130"/>
        <v>0.23508771929824562</v>
      </c>
      <c r="AG729" s="1">
        <f t="shared" si="131"/>
        <v>0.69512195121951215</v>
      </c>
      <c r="AH729" s="3">
        <f t="shared" si="132"/>
        <v>0.18688524590163935</v>
      </c>
    </row>
    <row r="730" spans="1:34" x14ac:dyDescent="0.2">
      <c r="A730">
        <v>729</v>
      </c>
      <c r="B730">
        <v>2010</v>
      </c>
      <c r="C730" t="s">
        <v>22</v>
      </c>
      <c r="D730" t="s">
        <v>66</v>
      </c>
      <c r="F730">
        <f t="shared" si="124"/>
        <v>0</v>
      </c>
      <c r="G730">
        <f t="shared" si="125"/>
        <v>0</v>
      </c>
      <c r="H730">
        <f t="shared" si="126"/>
        <v>0</v>
      </c>
      <c r="I730">
        <f t="shared" si="127"/>
        <v>0</v>
      </c>
      <c r="J730">
        <v>82</v>
      </c>
      <c r="K730">
        <v>34</v>
      </c>
      <c r="L730">
        <v>36</v>
      </c>
      <c r="N730">
        <v>12</v>
      </c>
      <c r="O730">
        <v>80</v>
      </c>
      <c r="P730" s="1">
        <f t="shared" si="133"/>
        <v>0.97560975609756095</v>
      </c>
      <c r="Q730">
        <v>5</v>
      </c>
      <c r="R730">
        <v>7</v>
      </c>
      <c r="S730">
        <v>223</v>
      </c>
      <c r="T730">
        <v>269</v>
      </c>
      <c r="U730">
        <v>930</v>
      </c>
      <c r="V730" s="2">
        <f t="shared" si="134"/>
        <v>11.341463414634147</v>
      </c>
      <c r="W730">
        <v>53</v>
      </c>
      <c r="X730">
        <v>289</v>
      </c>
      <c r="Y730">
        <v>10</v>
      </c>
      <c r="Z730">
        <v>64</v>
      </c>
      <c r="AA730">
        <v>285</v>
      </c>
      <c r="AB730">
        <v>2.72</v>
      </c>
      <c r="AC730">
        <v>3.28</v>
      </c>
      <c r="AD730" s="1">
        <f t="shared" si="128"/>
        <v>-0.55999999999999961</v>
      </c>
      <c r="AE730" s="1">
        <f t="shared" si="129"/>
        <v>0.64634146341463417</v>
      </c>
      <c r="AF730" s="3">
        <f t="shared" si="130"/>
        <v>0.18339100346020762</v>
      </c>
      <c r="AG730" s="1">
        <f t="shared" si="131"/>
        <v>0.78048780487804881</v>
      </c>
      <c r="AH730" s="3">
        <f t="shared" si="132"/>
        <v>0.22456140350877193</v>
      </c>
    </row>
    <row r="731" spans="1:34" x14ac:dyDescent="0.2">
      <c r="A731">
        <v>730</v>
      </c>
      <c r="B731">
        <v>2010</v>
      </c>
      <c r="C731" t="s">
        <v>22</v>
      </c>
      <c r="D731" t="s">
        <v>26</v>
      </c>
      <c r="E731" t="s">
        <v>25</v>
      </c>
      <c r="F731">
        <f t="shared" si="124"/>
        <v>1</v>
      </c>
      <c r="G731">
        <f t="shared" si="125"/>
        <v>1</v>
      </c>
      <c r="H731">
        <f t="shared" si="126"/>
        <v>1</v>
      </c>
      <c r="I731">
        <f t="shared" si="127"/>
        <v>1</v>
      </c>
      <c r="J731">
        <v>82</v>
      </c>
      <c r="K731">
        <v>46</v>
      </c>
      <c r="L731">
        <v>25</v>
      </c>
      <c r="N731">
        <v>11</v>
      </c>
      <c r="O731">
        <v>103</v>
      </c>
      <c r="P731" s="1">
        <f t="shared" si="133"/>
        <v>1.2560975609756098</v>
      </c>
      <c r="Q731">
        <v>2</v>
      </c>
      <c r="R731">
        <v>6</v>
      </c>
      <c r="S731">
        <v>246</v>
      </c>
      <c r="T731">
        <v>195</v>
      </c>
      <c r="U731">
        <v>1115</v>
      </c>
      <c r="V731" s="2">
        <f t="shared" si="134"/>
        <v>13.597560975609756</v>
      </c>
      <c r="W731">
        <v>43</v>
      </c>
      <c r="X731">
        <v>265</v>
      </c>
      <c r="Y731">
        <v>5</v>
      </c>
      <c r="Z731">
        <v>46</v>
      </c>
      <c r="AA731">
        <v>265</v>
      </c>
      <c r="AB731">
        <v>3</v>
      </c>
      <c r="AC731">
        <v>2.38</v>
      </c>
      <c r="AD731" s="1">
        <f t="shared" si="128"/>
        <v>0.62000000000000011</v>
      </c>
      <c r="AE731" s="1">
        <f t="shared" si="129"/>
        <v>0.52439024390243905</v>
      </c>
      <c r="AF731" s="3">
        <f t="shared" si="130"/>
        <v>0.16226415094339622</v>
      </c>
      <c r="AG731" s="1">
        <f t="shared" si="131"/>
        <v>0.56097560975609762</v>
      </c>
      <c r="AH731" s="3">
        <f t="shared" si="132"/>
        <v>0.17358490566037735</v>
      </c>
    </row>
    <row r="732" spans="1:34" x14ac:dyDescent="0.2">
      <c r="A732">
        <v>731</v>
      </c>
      <c r="B732">
        <v>2010</v>
      </c>
      <c r="C732" t="s">
        <v>22</v>
      </c>
      <c r="D732" t="s">
        <v>39</v>
      </c>
      <c r="E732" t="s">
        <v>63</v>
      </c>
      <c r="F732">
        <f t="shared" si="124"/>
        <v>1</v>
      </c>
      <c r="G732">
        <f t="shared" si="125"/>
        <v>0</v>
      </c>
      <c r="H732">
        <f t="shared" si="126"/>
        <v>0</v>
      </c>
      <c r="I732">
        <f t="shared" si="127"/>
        <v>0</v>
      </c>
      <c r="J732">
        <v>82</v>
      </c>
      <c r="K732">
        <v>43</v>
      </c>
      <c r="L732">
        <v>29</v>
      </c>
      <c r="N732">
        <v>10</v>
      </c>
      <c r="O732">
        <v>96</v>
      </c>
      <c r="P732" s="1">
        <f t="shared" si="133"/>
        <v>1.1707317073170731</v>
      </c>
      <c r="Q732">
        <v>5</v>
      </c>
      <c r="R732">
        <v>1</v>
      </c>
      <c r="S732">
        <v>245</v>
      </c>
      <c r="T732">
        <v>229</v>
      </c>
      <c r="U732">
        <v>958</v>
      </c>
      <c r="V732" s="2">
        <f t="shared" si="134"/>
        <v>11.682926829268293</v>
      </c>
      <c r="W732">
        <v>54</v>
      </c>
      <c r="X732">
        <v>279</v>
      </c>
      <c r="Y732">
        <v>13</v>
      </c>
      <c r="Z732">
        <v>51</v>
      </c>
      <c r="AA732">
        <v>300</v>
      </c>
      <c r="AB732">
        <v>2.99</v>
      </c>
      <c r="AC732">
        <v>2.79</v>
      </c>
      <c r="AD732" s="1">
        <f t="shared" si="128"/>
        <v>0.20000000000000018</v>
      </c>
      <c r="AE732" s="1">
        <f t="shared" si="129"/>
        <v>0.65853658536585369</v>
      </c>
      <c r="AF732" s="3">
        <f t="shared" si="130"/>
        <v>0.19354838709677419</v>
      </c>
      <c r="AG732" s="1">
        <f t="shared" si="131"/>
        <v>0.62195121951219512</v>
      </c>
      <c r="AH732" s="3">
        <f t="shared" si="132"/>
        <v>0.17</v>
      </c>
    </row>
    <row r="733" spans="1:34" x14ac:dyDescent="0.2">
      <c r="A733">
        <v>732</v>
      </c>
      <c r="B733">
        <v>2010</v>
      </c>
      <c r="C733" t="s">
        <v>22</v>
      </c>
      <c r="D733" t="s">
        <v>42</v>
      </c>
      <c r="F733">
        <f t="shared" si="124"/>
        <v>0</v>
      </c>
      <c r="G733">
        <f t="shared" si="125"/>
        <v>0</v>
      </c>
      <c r="H733">
        <f t="shared" si="126"/>
        <v>0</v>
      </c>
      <c r="I733">
        <f t="shared" si="127"/>
        <v>0</v>
      </c>
      <c r="J733">
        <v>82</v>
      </c>
      <c r="K733">
        <v>41</v>
      </c>
      <c r="L733">
        <v>29</v>
      </c>
      <c r="N733">
        <v>12</v>
      </c>
      <c r="O733">
        <v>94</v>
      </c>
      <c r="P733" s="1">
        <f t="shared" si="133"/>
        <v>1.1463414634146341</v>
      </c>
      <c r="Q733">
        <v>9</v>
      </c>
      <c r="R733">
        <v>7</v>
      </c>
      <c r="S733">
        <v>250</v>
      </c>
      <c r="T733">
        <v>237</v>
      </c>
      <c r="U733">
        <v>836</v>
      </c>
      <c r="V733" s="2">
        <f t="shared" si="134"/>
        <v>10.195121951219512</v>
      </c>
      <c r="W733">
        <v>62</v>
      </c>
      <c r="X733">
        <v>318</v>
      </c>
      <c r="Y733">
        <v>9</v>
      </c>
      <c r="Z733">
        <v>53</v>
      </c>
      <c r="AA733">
        <v>282</v>
      </c>
      <c r="AB733">
        <v>3.05</v>
      </c>
      <c r="AC733">
        <v>2.89</v>
      </c>
      <c r="AD733" s="1">
        <f t="shared" si="128"/>
        <v>0.1599999999999997</v>
      </c>
      <c r="AE733" s="1">
        <f t="shared" si="129"/>
        <v>0.75609756097560976</v>
      </c>
      <c r="AF733" s="3">
        <f t="shared" si="130"/>
        <v>0.19496855345911951</v>
      </c>
      <c r="AG733" s="1">
        <f t="shared" si="131"/>
        <v>0.64634146341463417</v>
      </c>
      <c r="AH733" s="3">
        <f t="shared" si="132"/>
        <v>0.18794326241134751</v>
      </c>
    </row>
    <row r="734" spans="1:34" x14ac:dyDescent="0.2">
      <c r="A734">
        <v>733</v>
      </c>
      <c r="B734">
        <v>2010</v>
      </c>
      <c r="C734" t="s">
        <v>22</v>
      </c>
      <c r="D734" t="s">
        <v>50</v>
      </c>
      <c r="F734">
        <f t="shared" si="124"/>
        <v>0</v>
      </c>
      <c r="G734">
        <f t="shared" si="125"/>
        <v>0</v>
      </c>
      <c r="H734">
        <f t="shared" si="126"/>
        <v>0</v>
      </c>
      <c r="I734">
        <f t="shared" si="127"/>
        <v>0</v>
      </c>
      <c r="J734">
        <v>82</v>
      </c>
      <c r="K734">
        <v>40</v>
      </c>
      <c r="L734">
        <v>31</v>
      </c>
      <c r="N734">
        <v>11</v>
      </c>
      <c r="O734">
        <v>91</v>
      </c>
      <c r="P734" s="1">
        <f t="shared" si="133"/>
        <v>1.1097560975609757</v>
      </c>
      <c r="Q734">
        <v>5</v>
      </c>
      <c r="R734">
        <v>5</v>
      </c>
      <c r="S734">
        <v>236</v>
      </c>
      <c r="T734">
        <v>239</v>
      </c>
      <c r="U734">
        <v>835</v>
      </c>
      <c r="V734" s="2">
        <f t="shared" si="134"/>
        <v>10.182926829268293</v>
      </c>
      <c r="W734">
        <v>55</v>
      </c>
      <c r="X734">
        <v>346</v>
      </c>
      <c r="Y734">
        <v>6</v>
      </c>
      <c r="Z734">
        <v>51</v>
      </c>
      <c r="AA734">
        <v>272</v>
      </c>
      <c r="AB734">
        <v>2.88</v>
      </c>
      <c r="AC734">
        <v>2.91</v>
      </c>
      <c r="AD734" s="1">
        <f t="shared" si="128"/>
        <v>-3.0000000000000249E-2</v>
      </c>
      <c r="AE734" s="1">
        <f t="shared" si="129"/>
        <v>0.67073170731707321</v>
      </c>
      <c r="AF734" s="3">
        <f t="shared" si="130"/>
        <v>0.15895953757225434</v>
      </c>
      <c r="AG734" s="1">
        <f t="shared" si="131"/>
        <v>0.62195121951219512</v>
      </c>
      <c r="AH734" s="3">
        <f t="shared" si="132"/>
        <v>0.1875</v>
      </c>
    </row>
    <row r="735" spans="1:34" x14ac:dyDescent="0.2">
      <c r="A735">
        <v>734</v>
      </c>
      <c r="B735">
        <v>2010</v>
      </c>
      <c r="C735" t="s">
        <v>22</v>
      </c>
      <c r="D735" t="s">
        <v>68</v>
      </c>
      <c r="F735">
        <f t="shared" si="124"/>
        <v>0</v>
      </c>
      <c r="G735">
        <f t="shared" si="125"/>
        <v>0</v>
      </c>
      <c r="H735">
        <f t="shared" si="126"/>
        <v>0</v>
      </c>
      <c r="I735">
        <f t="shared" si="127"/>
        <v>0</v>
      </c>
      <c r="J735">
        <v>82</v>
      </c>
      <c r="K735">
        <v>34</v>
      </c>
      <c r="L735">
        <v>35</v>
      </c>
      <c r="N735">
        <v>13</v>
      </c>
      <c r="O735">
        <v>81</v>
      </c>
      <c r="P735" s="1">
        <f t="shared" si="133"/>
        <v>0.98780487804878048</v>
      </c>
      <c r="Q735">
        <v>5</v>
      </c>
      <c r="R735">
        <v>8</v>
      </c>
      <c r="S735">
        <v>215</v>
      </c>
      <c r="T735">
        <v>258</v>
      </c>
      <c r="U735">
        <v>1113</v>
      </c>
      <c r="V735" s="2">
        <f t="shared" si="134"/>
        <v>13.573170731707316</v>
      </c>
      <c r="W735">
        <v>42</v>
      </c>
      <c r="X735">
        <v>301</v>
      </c>
      <c r="Y735">
        <v>11</v>
      </c>
      <c r="Z735">
        <v>62</v>
      </c>
      <c r="AA735">
        <v>314</v>
      </c>
      <c r="AB735">
        <v>2.62</v>
      </c>
      <c r="AC735">
        <v>3.15</v>
      </c>
      <c r="AD735" s="1">
        <f t="shared" si="128"/>
        <v>-0.5299999999999998</v>
      </c>
      <c r="AE735" s="1">
        <f t="shared" si="129"/>
        <v>0.51219512195121952</v>
      </c>
      <c r="AF735" s="3">
        <f t="shared" si="130"/>
        <v>0.13953488372093023</v>
      </c>
      <c r="AG735" s="1">
        <f t="shared" si="131"/>
        <v>0.75609756097560976</v>
      </c>
      <c r="AH735" s="3">
        <f t="shared" si="132"/>
        <v>0.19745222929936307</v>
      </c>
    </row>
    <row r="736" spans="1:34" x14ac:dyDescent="0.2">
      <c r="A736">
        <v>735</v>
      </c>
      <c r="B736">
        <v>2010</v>
      </c>
      <c r="C736" t="s">
        <v>22</v>
      </c>
      <c r="D736" t="s">
        <v>29</v>
      </c>
      <c r="E736" t="s">
        <v>63</v>
      </c>
      <c r="F736">
        <f t="shared" si="124"/>
        <v>1</v>
      </c>
      <c r="G736">
        <f t="shared" si="125"/>
        <v>0</v>
      </c>
      <c r="H736">
        <f t="shared" si="126"/>
        <v>0</v>
      </c>
      <c r="I736">
        <f t="shared" si="127"/>
        <v>0</v>
      </c>
      <c r="J736">
        <v>82</v>
      </c>
      <c r="K736">
        <v>44</v>
      </c>
      <c r="L736">
        <v>29</v>
      </c>
      <c r="N736">
        <v>9</v>
      </c>
      <c r="O736">
        <v>97</v>
      </c>
      <c r="P736" s="1">
        <f t="shared" si="133"/>
        <v>1.1829268292682926</v>
      </c>
      <c r="Q736">
        <v>6</v>
      </c>
      <c r="R736">
        <v>5</v>
      </c>
      <c r="S736">
        <v>258</v>
      </c>
      <c r="T736">
        <v>225</v>
      </c>
      <c r="U736">
        <v>742</v>
      </c>
      <c r="V736" s="2">
        <f t="shared" si="134"/>
        <v>9.0487804878048781</v>
      </c>
      <c r="W736">
        <v>64</v>
      </c>
      <c r="X736">
        <v>277</v>
      </c>
      <c r="Y736">
        <v>4</v>
      </c>
      <c r="Z736">
        <v>53</v>
      </c>
      <c r="AA736">
        <v>255</v>
      </c>
      <c r="AB736">
        <v>3.15</v>
      </c>
      <c r="AC736">
        <v>2.74</v>
      </c>
      <c r="AD736" s="1">
        <f t="shared" si="128"/>
        <v>0.4099999999999997</v>
      </c>
      <c r="AE736" s="1">
        <f t="shared" si="129"/>
        <v>0.78048780487804881</v>
      </c>
      <c r="AF736" s="3">
        <f t="shared" si="130"/>
        <v>0.23104693140794225</v>
      </c>
      <c r="AG736" s="1">
        <f t="shared" si="131"/>
        <v>0.64634146341463417</v>
      </c>
      <c r="AH736" s="3">
        <f t="shared" si="132"/>
        <v>0.20784313725490197</v>
      </c>
    </row>
    <row r="737" spans="1:34" x14ac:dyDescent="0.2">
      <c r="A737">
        <v>736</v>
      </c>
      <c r="B737">
        <v>2010</v>
      </c>
      <c r="C737" t="s">
        <v>22</v>
      </c>
      <c r="D737" t="s">
        <v>52</v>
      </c>
      <c r="F737">
        <f t="shared" si="124"/>
        <v>0</v>
      </c>
      <c r="G737">
        <f t="shared" si="125"/>
        <v>0</v>
      </c>
      <c r="H737">
        <f t="shared" si="126"/>
        <v>0</v>
      </c>
      <c r="I737">
        <f t="shared" si="127"/>
        <v>0</v>
      </c>
      <c r="J737">
        <v>82</v>
      </c>
      <c r="K737">
        <v>30</v>
      </c>
      <c r="L737">
        <v>44</v>
      </c>
      <c r="N737">
        <v>8</v>
      </c>
      <c r="O737">
        <v>68</v>
      </c>
      <c r="P737" s="1">
        <f t="shared" si="133"/>
        <v>0.82926829268292679</v>
      </c>
      <c r="Q737">
        <v>6</v>
      </c>
      <c r="R737">
        <v>1</v>
      </c>
      <c r="S737">
        <v>227</v>
      </c>
      <c r="T737">
        <v>288</v>
      </c>
      <c r="U737">
        <v>1077</v>
      </c>
      <c r="V737" s="2">
        <f t="shared" si="134"/>
        <v>13.134146341463415</v>
      </c>
      <c r="W737">
        <v>49</v>
      </c>
      <c r="X737">
        <v>265</v>
      </c>
      <c r="Y737">
        <v>11</v>
      </c>
      <c r="Z737">
        <v>75</v>
      </c>
      <c r="AA737">
        <v>314</v>
      </c>
      <c r="AB737">
        <v>2.77</v>
      </c>
      <c r="AC737">
        <v>3.51</v>
      </c>
      <c r="AD737" s="1">
        <f t="shared" si="128"/>
        <v>-0.73999999999999977</v>
      </c>
      <c r="AE737" s="1">
        <f t="shared" si="129"/>
        <v>0.59756097560975607</v>
      </c>
      <c r="AF737" s="3">
        <f t="shared" si="130"/>
        <v>0.18490566037735848</v>
      </c>
      <c r="AG737" s="1">
        <f t="shared" si="131"/>
        <v>0.91463414634146345</v>
      </c>
      <c r="AH737" s="3">
        <f t="shared" si="132"/>
        <v>0.23885350318471338</v>
      </c>
    </row>
    <row r="738" spans="1:34" x14ac:dyDescent="0.2">
      <c r="A738">
        <v>737</v>
      </c>
      <c r="B738">
        <v>2010</v>
      </c>
      <c r="C738" t="s">
        <v>22</v>
      </c>
      <c r="D738" t="s">
        <v>35</v>
      </c>
      <c r="F738">
        <f t="shared" si="124"/>
        <v>0</v>
      </c>
      <c r="G738">
        <f t="shared" si="125"/>
        <v>0</v>
      </c>
      <c r="H738">
        <f t="shared" si="126"/>
        <v>0</v>
      </c>
      <c r="I738">
        <f t="shared" si="127"/>
        <v>0</v>
      </c>
      <c r="J738">
        <v>82</v>
      </c>
      <c r="K738">
        <v>42</v>
      </c>
      <c r="L738">
        <v>29</v>
      </c>
      <c r="N738">
        <v>11</v>
      </c>
      <c r="O738">
        <v>95</v>
      </c>
      <c r="P738" s="1">
        <f t="shared" si="133"/>
        <v>1.1585365853658536</v>
      </c>
      <c r="Q738">
        <v>5</v>
      </c>
      <c r="R738">
        <v>7</v>
      </c>
      <c r="S738">
        <v>227</v>
      </c>
      <c r="T738">
        <v>233</v>
      </c>
      <c r="U738">
        <v>1066</v>
      </c>
      <c r="V738" s="2">
        <f t="shared" si="134"/>
        <v>13</v>
      </c>
      <c r="W738">
        <v>55</v>
      </c>
      <c r="X738">
        <v>306</v>
      </c>
      <c r="Y738">
        <v>15</v>
      </c>
      <c r="Z738">
        <v>55</v>
      </c>
      <c r="AA738">
        <v>277</v>
      </c>
      <c r="AB738">
        <v>2.77</v>
      </c>
      <c r="AC738">
        <v>2.84</v>
      </c>
      <c r="AD738" s="1">
        <f t="shared" si="128"/>
        <v>-6.999999999999984E-2</v>
      </c>
      <c r="AE738" s="1">
        <f t="shared" si="129"/>
        <v>0.67073170731707321</v>
      </c>
      <c r="AF738" s="3">
        <f t="shared" si="130"/>
        <v>0.17973856209150327</v>
      </c>
      <c r="AG738" s="1">
        <f t="shared" si="131"/>
        <v>0.67073170731707321</v>
      </c>
      <c r="AH738" s="3">
        <f t="shared" si="132"/>
        <v>0.19855595667870035</v>
      </c>
    </row>
    <row r="739" spans="1:34" x14ac:dyDescent="0.2">
      <c r="A739">
        <v>738</v>
      </c>
      <c r="B739">
        <v>2010</v>
      </c>
      <c r="C739" t="s">
        <v>22</v>
      </c>
      <c r="D739" t="s">
        <v>31</v>
      </c>
      <c r="E739" t="s">
        <v>62</v>
      </c>
      <c r="F739">
        <f t="shared" si="124"/>
        <v>1</v>
      </c>
      <c r="G739">
        <f t="shared" si="125"/>
        <v>1</v>
      </c>
      <c r="H739">
        <f t="shared" si="126"/>
        <v>0</v>
      </c>
      <c r="I739">
        <f t="shared" si="127"/>
        <v>0</v>
      </c>
      <c r="J739">
        <v>82</v>
      </c>
      <c r="K739">
        <v>47</v>
      </c>
      <c r="L739">
        <v>25</v>
      </c>
      <c r="N739">
        <v>10</v>
      </c>
      <c r="O739">
        <v>104</v>
      </c>
      <c r="P739" s="1">
        <f t="shared" si="133"/>
        <v>1.2682926829268293</v>
      </c>
      <c r="Q739">
        <v>4</v>
      </c>
      <c r="R739">
        <v>4</v>
      </c>
      <c r="S739">
        <v>261</v>
      </c>
      <c r="T739">
        <v>241</v>
      </c>
      <c r="U739">
        <v>754</v>
      </c>
      <c r="V739" s="2">
        <f t="shared" si="134"/>
        <v>9.1951219512195124</v>
      </c>
      <c r="W739">
        <v>67</v>
      </c>
      <c r="X739">
        <v>301</v>
      </c>
      <c r="Y739">
        <v>7</v>
      </c>
      <c r="Z739">
        <v>53</v>
      </c>
      <c r="AA739">
        <v>300</v>
      </c>
      <c r="AB739">
        <v>3.18</v>
      </c>
      <c r="AC739">
        <v>2.94</v>
      </c>
      <c r="AD739" s="1">
        <f t="shared" si="128"/>
        <v>0.24000000000000021</v>
      </c>
      <c r="AE739" s="1">
        <f t="shared" si="129"/>
        <v>0.81707317073170727</v>
      </c>
      <c r="AF739" s="3">
        <f t="shared" si="130"/>
        <v>0.22259136212624583</v>
      </c>
      <c r="AG739" s="1">
        <f t="shared" si="131"/>
        <v>0.64634146341463417</v>
      </c>
      <c r="AH739" s="3">
        <f t="shared" si="132"/>
        <v>0.17666666666666667</v>
      </c>
    </row>
    <row r="740" spans="1:34" x14ac:dyDescent="0.2">
      <c r="A740">
        <v>739</v>
      </c>
      <c r="B740">
        <v>2010</v>
      </c>
      <c r="C740" t="s">
        <v>22</v>
      </c>
      <c r="D740" t="s">
        <v>48</v>
      </c>
      <c r="F740">
        <f t="shared" si="124"/>
        <v>0</v>
      </c>
      <c r="G740">
        <f t="shared" si="125"/>
        <v>0</v>
      </c>
      <c r="H740">
        <f t="shared" si="126"/>
        <v>0</v>
      </c>
      <c r="I740">
        <f t="shared" si="127"/>
        <v>0</v>
      </c>
      <c r="J740">
        <v>82</v>
      </c>
      <c r="K740">
        <v>25</v>
      </c>
      <c r="L740">
        <v>45</v>
      </c>
      <c r="N740">
        <v>12</v>
      </c>
      <c r="O740">
        <v>62</v>
      </c>
      <c r="P740" s="1">
        <f t="shared" si="133"/>
        <v>0.75609756097560976</v>
      </c>
      <c r="Q740">
        <v>2</v>
      </c>
      <c r="R740">
        <v>9</v>
      </c>
      <c r="S740">
        <v>193</v>
      </c>
      <c r="T740">
        <v>269</v>
      </c>
      <c r="U740">
        <v>1270</v>
      </c>
      <c r="V740" s="2">
        <f t="shared" si="134"/>
        <v>15.487804878048781</v>
      </c>
      <c r="W740">
        <v>44</v>
      </c>
      <c r="X740">
        <v>304</v>
      </c>
      <c r="Y740">
        <v>2</v>
      </c>
      <c r="Z740">
        <v>74</v>
      </c>
      <c r="AA740">
        <v>321</v>
      </c>
      <c r="AB740">
        <v>2.35</v>
      </c>
      <c r="AC740">
        <v>3.28</v>
      </c>
      <c r="AD740" s="1">
        <f t="shared" si="128"/>
        <v>-0.92999999999999972</v>
      </c>
      <c r="AE740" s="1">
        <f t="shared" si="129"/>
        <v>0.53658536585365857</v>
      </c>
      <c r="AF740" s="3">
        <f t="shared" si="130"/>
        <v>0.14473684210526316</v>
      </c>
      <c r="AG740" s="1">
        <f t="shared" si="131"/>
        <v>0.90243902439024393</v>
      </c>
      <c r="AH740" s="3">
        <f t="shared" si="132"/>
        <v>0.23052959501557632</v>
      </c>
    </row>
    <row r="741" spans="1:34" x14ac:dyDescent="0.2">
      <c r="A741">
        <v>740</v>
      </c>
      <c r="B741">
        <v>2010</v>
      </c>
      <c r="C741" t="s">
        <v>22</v>
      </c>
      <c r="D741" t="s">
        <v>64</v>
      </c>
      <c r="F741">
        <f t="shared" si="124"/>
        <v>0</v>
      </c>
      <c r="G741">
        <f t="shared" si="125"/>
        <v>0</v>
      </c>
      <c r="H741">
        <f t="shared" si="126"/>
        <v>0</v>
      </c>
      <c r="I741">
        <f t="shared" si="127"/>
        <v>0</v>
      </c>
      <c r="J741">
        <v>82</v>
      </c>
      <c r="K741">
        <v>30</v>
      </c>
      <c r="L741">
        <v>40</v>
      </c>
      <c r="N741">
        <v>12</v>
      </c>
      <c r="O741">
        <v>72</v>
      </c>
      <c r="P741" s="1">
        <f t="shared" si="133"/>
        <v>0.87804878048780488</v>
      </c>
      <c r="Q741">
        <v>4</v>
      </c>
      <c r="R741">
        <v>7</v>
      </c>
      <c r="S741">
        <v>195</v>
      </c>
      <c r="T741">
        <v>229</v>
      </c>
      <c r="U741">
        <v>716</v>
      </c>
      <c r="V741" s="2">
        <f t="shared" si="134"/>
        <v>8.7317073170731714</v>
      </c>
      <c r="W741">
        <v>35</v>
      </c>
      <c r="X741">
        <v>267</v>
      </c>
      <c r="Y741">
        <v>5</v>
      </c>
      <c r="Z741">
        <v>41</v>
      </c>
      <c r="AA741">
        <v>267</v>
      </c>
      <c r="AB741">
        <v>2.38</v>
      </c>
      <c r="AC741">
        <v>2.79</v>
      </c>
      <c r="AD741" s="1">
        <f t="shared" si="128"/>
        <v>-0.41000000000000014</v>
      </c>
      <c r="AE741" s="1">
        <f t="shared" si="129"/>
        <v>0.42682926829268292</v>
      </c>
      <c r="AF741" s="3">
        <f t="shared" si="130"/>
        <v>0.13108614232209737</v>
      </c>
      <c r="AG741" s="1">
        <f t="shared" si="131"/>
        <v>0.5</v>
      </c>
      <c r="AH741" s="3">
        <f t="shared" si="132"/>
        <v>0.15355805243445692</v>
      </c>
    </row>
    <row r="742" spans="1:34" x14ac:dyDescent="0.2">
      <c r="A742">
        <v>741</v>
      </c>
      <c r="B742">
        <v>2010</v>
      </c>
      <c r="C742" t="s">
        <v>22</v>
      </c>
      <c r="D742" t="s">
        <v>33</v>
      </c>
      <c r="E742" t="s">
        <v>63</v>
      </c>
      <c r="F742">
        <f t="shared" si="124"/>
        <v>1</v>
      </c>
      <c r="G742">
        <f t="shared" si="125"/>
        <v>0</v>
      </c>
      <c r="H742">
        <f t="shared" si="126"/>
        <v>0</v>
      </c>
      <c r="I742">
        <f t="shared" si="127"/>
        <v>0</v>
      </c>
      <c r="J742">
        <v>82</v>
      </c>
      <c r="K742">
        <v>46</v>
      </c>
      <c r="L742">
        <v>30</v>
      </c>
      <c r="N742">
        <v>6</v>
      </c>
      <c r="O742">
        <v>98</v>
      </c>
      <c r="P742" s="1">
        <f t="shared" si="133"/>
        <v>1.1951219512195121</v>
      </c>
      <c r="Q742">
        <v>10</v>
      </c>
      <c r="R742">
        <v>2</v>
      </c>
      <c r="S742">
        <v>219</v>
      </c>
      <c r="T742">
        <v>198</v>
      </c>
      <c r="U742">
        <v>962</v>
      </c>
      <c r="V742" s="2">
        <f t="shared" si="134"/>
        <v>11.731707317073171</v>
      </c>
      <c r="W742">
        <v>47</v>
      </c>
      <c r="X742">
        <v>292</v>
      </c>
      <c r="Y742">
        <v>6</v>
      </c>
      <c r="Z742">
        <v>40</v>
      </c>
      <c r="AA742">
        <v>276</v>
      </c>
      <c r="AB742">
        <v>2.67</v>
      </c>
      <c r="AC742">
        <v>2.41</v>
      </c>
      <c r="AD742" s="1">
        <f t="shared" si="128"/>
        <v>0.25999999999999979</v>
      </c>
      <c r="AE742" s="1">
        <f t="shared" si="129"/>
        <v>0.57317073170731703</v>
      </c>
      <c r="AF742" s="3">
        <f t="shared" si="130"/>
        <v>0.16095890410958905</v>
      </c>
      <c r="AG742" s="1">
        <f t="shared" si="131"/>
        <v>0.48780487804878048</v>
      </c>
      <c r="AH742" s="3">
        <f t="shared" si="132"/>
        <v>0.14492753623188406</v>
      </c>
    </row>
    <row r="743" spans="1:34" x14ac:dyDescent="0.2">
      <c r="A743">
        <v>742</v>
      </c>
      <c r="B743">
        <v>2010</v>
      </c>
      <c r="C743" t="s">
        <v>22</v>
      </c>
      <c r="D743" t="s">
        <v>69</v>
      </c>
      <c r="F743">
        <f t="shared" si="124"/>
        <v>0</v>
      </c>
      <c r="G743">
        <f t="shared" si="125"/>
        <v>0</v>
      </c>
      <c r="H743">
        <f t="shared" si="126"/>
        <v>0</v>
      </c>
      <c r="I743">
        <f t="shared" si="127"/>
        <v>0</v>
      </c>
      <c r="J743">
        <v>82</v>
      </c>
      <c r="K743">
        <v>39</v>
      </c>
      <c r="L743">
        <v>35</v>
      </c>
      <c r="N743">
        <v>8</v>
      </c>
      <c r="O743">
        <v>86</v>
      </c>
      <c r="P743" s="1">
        <f t="shared" si="133"/>
        <v>1.0487804878048781</v>
      </c>
      <c r="Q743">
        <v>3</v>
      </c>
      <c r="R743">
        <v>5</v>
      </c>
      <c r="S743">
        <v>206</v>
      </c>
      <c r="T743">
        <v>233</v>
      </c>
      <c r="U743">
        <v>983</v>
      </c>
      <c r="V743" s="2">
        <f t="shared" si="134"/>
        <v>11.987804878048781</v>
      </c>
      <c r="W743">
        <v>53</v>
      </c>
      <c r="X743">
        <v>292</v>
      </c>
      <c r="Y743">
        <v>7</v>
      </c>
      <c r="Z743">
        <v>53</v>
      </c>
      <c r="AA743">
        <v>308</v>
      </c>
      <c r="AB743">
        <v>2.5099999999999998</v>
      </c>
      <c r="AC743">
        <v>2.84</v>
      </c>
      <c r="AD743" s="1">
        <f t="shared" si="128"/>
        <v>-0.33000000000000007</v>
      </c>
      <c r="AE743" s="1">
        <f t="shared" si="129"/>
        <v>0.64634146341463417</v>
      </c>
      <c r="AF743" s="3">
        <f t="shared" si="130"/>
        <v>0.1815068493150685</v>
      </c>
      <c r="AG743" s="1">
        <f t="shared" si="131"/>
        <v>0.64634146341463417</v>
      </c>
      <c r="AH743" s="3">
        <f t="shared" si="132"/>
        <v>0.17207792207792208</v>
      </c>
    </row>
    <row r="744" spans="1:34" x14ac:dyDescent="0.2">
      <c r="A744">
        <v>743</v>
      </c>
      <c r="B744">
        <v>2010</v>
      </c>
      <c r="C744" t="s">
        <v>22</v>
      </c>
      <c r="D744" t="s">
        <v>23</v>
      </c>
      <c r="E744" t="s">
        <v>63</v>
      </c>
      <c r="F744">
        <f t="shared" si="124"/>
        <v>1</v>
      </c>
      <c r="G744">
        <f t="shared" si="125"/>
        <v>0</v>
      </c>
      <c r="H744">
        <f t="shared" si="126"/>
        <v>0</v>
      </c>
      <c r="I744">
        <f t="shared" si="127"/>
        <v>0</v>
      </c>
      <c r="J744">
        <v>82</v>
      </c>
      <c r="K744">
        <v>44</v>
      </c>
      <c r="L744">
        <v>30</v>
      </c>
      <c r="N744">
        <v>8</v>
      </c>
      <c r="O744">
        <v>96</v>
      </c>
      <c r="P744" s="1">
        <f t="shared" si="133"/>
        <v>1.1707317073170731</v>
      </c>
      <c r="Q744">
        <v>3</v>
      </c>
      <c r="R744">
        <v>3</v>
      </c>
      <c r="S744">
        <v>216</v>
      </c>
      <c r="T744">
        <v>209</v>
      </c>
      <c r="U744">
        <v>1097</v>
      </c>
      <c r="V744" s="2">
        <f t="shared" si="134"/>
        <v>13.378048780487806</v>
      </c>
      <c r="W744">
        <v>57</v>
      </c>
      <c r="X744">
        <v>290</v>
      </c>
      <c r="Y744">
        <v>6</v>
      </c>
      <c r="Z744">
        <v>51</v>
      </c>
      <c r="AA744">
        <v>327</v>
      </c>
      <c r="AB744">
        <v>2.63</v>
      </c>
      <c r="AC744">
        <v>2.5499999999999998</v>
      </c>
      <c r="AD744" s="1">
        <f t="shared" si="128"/>
        <v>8.0000000000000071E-2</v>
      </c>
      <c r="AE744" s="1">
        <f t="shared" si="129"/>
        <v>0.69512195121951215</v>
      </c>
      <c r="AF744" s="3">
        <f t="shared" si="130"/>
        <v>0.19655172413793104</v>
      </c>
      <c r="AG744" s="1">
        <f t="shared" si="131"/>
        <v>0.62195121951219512</v>
      </c>
      <c r="AH744" s="3">
        <f t="shared" si="132"/>
        <v>0.15596330275229359</v>
      </c>
    </row>
    <row r="745" spans="1:34" x14ac:dyDescent="0.2">
      <c r="A745">
        <v>744</v>
      </c>
      <c r="B745">
        <v>2010</v>
      </c>
      <c r="C745" t="s">
        <v>22</v>
      </c>
      <c r="D745" t="s">
        <v>65</v>
      </c>
      <c r="E745" t="s">
        <v>62</v>
      </c>
      <c r="F745">
        <f t="shared" si="124"/>
        <v>1</v>
      </c>
      <c r="G745">
        <f t="shared" si="125"/>
        <v>1</v>
      </c>
      <c r="H745">
        <f t="shared" si="126"/>
        <v>0</v>
      </c>
      <c r="I745">
        <f t="shared" si="127"/>
        <v>0</v>
      </c>
      <c r="J745">
        <v>82</v>
      </c>
      <c r="K745">
        <v>44</v>
      </c>
      <c r="L745">
        <v>27</v>
      </c>
      <c r="N745">
        <v>11</v>
      </c>
      <c r="O745">
        <v>99</v>
      </c>
      <c r="P745" s="1">
        <f t="shared" si="133"/>
        <v>1.2073170731707317</v>
      </c>
      <c r="Q745">
        <v>6</v>
      </c>
      <c r="R745">
        <v>4</v>
      </c>
      <c r="S745">
        <v>219</v>
      </c>
      <c r="T745">
        <v>194</v>
      </c>
      <c r="U745">
        <v>720</v>
      </c>
      <c r="V745" s="2">
        <f t="shared" si="134"/>
        <v>8.7804878048780495</v>
      </c>
      <c r="W745">
        <v>41</v>
      </c>
      <c r="X745">
        <v>269</v>
      </c>
      <c r="Y745">
        <v>2</v>
      </c>
      <c r="Z745">
        <v>41</v>
      </c>
      <c r="AA745">
        <v>272</v>
      </c>
      <c r="AB745">
        <v>2.67</v>
      </c>
      <c r="AC745">
        <v>2.37</v>
      </c>
      <c r="AD745" s="1">
        <f t="shared" si="128"/>
        <v>0.29999999999999982</v>
      </c>
      <c r="AE745" s="1">
        <f t="shared" si="129"/>
        <v>0.5</v>
      </c>
      <c r="AF745" s="3">
        <f t="shared" si="130"/>
        <v>0.15241635687732341</v>
      </c>
      <c r="AG745" s="1">
        <f t="shared" si="131"/>
        <v>0.5</v>
      </c>
      <c r="AH745" s="3">
        <f t="shared" si="132"/>
        <v>0.15073529411764705</v>
      </c>
    </row>
    <row r="746" spans="1:34" x14ac:dyDescent="0.2">
      <c r="A746">
        <v>745</v>
      </c>
      <c r="B746">
        <v>2010</v>
      </c>
      <c r="C746" t="s">
        <v>22</v>
      </c>
      <c r="D746" t="s">
        <v>45</v>
      </c>
      <c r="F746">
        <f t="shared" si="124"/>
        <v>0</v>
      </c>
      <c r="G746">
        <f t="shared" si="125"/>
        <v>0</v>
      </c>
      <c r="H746">
        <f t="shared" si="126"/>
        <v>0</v>
      </c>
      <c r="I746">
        <f t="shared" si="127"/>
        <v>0</v>
      </c>
      <c r="J746">
        <v>82</v>
      </c>
      <c r="K746">
        <v>38</v>
      </c>
      <c r="L746">
        <v>39</v>
      </c>
      <c r="N746">
        <v>5</v>
      </c>
      <c r="O746">
        <v>81</v>
      </c>
      <c r="P746" s="1">
        <f t="shared" si="133"/>
        <v>0.98780487804878048</v>
      </c>
      <c r="Q746">
        <v>3</v>
      </c>
      <c r="R746">
        <v>2</v>
      </c>
      <c r="S746">
        <v>174</v>
      </c>
      <c r="T746">
        <v>209</v>
      </c>
      <c r="U746">
        <v>765</v>
      </c>
      <c r="V746" s="2">
        <f t="shared" si="134"/>
        <v>9.3292682926829276</v>
      </c>
      <c r="W746">
        <v>34</v>
      </c>
      <c r="X746">
        <v>237</v>
      </c>
      <c r="Y746">
        <v>8</v>
      </c>
      <c r="Z746">
        <v>40</v>
      </c>
      <c r="AA746">
        <v>241</v>
      </c>
      <c r="AB746">
        <v>2.12</v>
      </c>
      <c r="AC746">
        <v>2.5499999999999998</v>
      </c>
      <c r="AD746" s="1">
        <f t="shared" si="128"/>
        <v>-0.42999999999999972</v>
      </c>
      <c r="AE746" s="1">
        <f t="shared" si="129"/>
        <v>0.41463414634146339</v>
      </c>
      <c r="AF746" s="3">
        <f t="shared" si="130"/>
        <v>0.14345991561181434</v>
      </c>
      <c r="AG746" s="1">
        <f t="shared" si="131"/>
        <v>0.48780487804878048</v>
      </c>
      <c r="AH746" s="3">
        <f t="shared" si="132"/>
        <v>0.16597510373443983</v>
      </c>
    </row>
    <row r="747" spans="1:34" x14ac:dyDescent="0.2">
      <c r="A747">
        <v>746</v>
      </c>
      <c r="B747">
        <v>2010</v>
      </c>
      <c r="C747" t="s">
        <v>22</v>
      </c>
      <c r="D747" t="s">
        <v>43</v>
      </c>
      <c r="F747">
        <f t="shared" si="124"/>
        <v>0</v>
      </c>
      <c r="G747">
        <f t="shared" si="125"/>
        <v>0</v>
      </c>
      <c r="H747">
        <f t="shared" si="126"/>
        <v>0</v>
      </c>
      <c r="I747">
        <f t="shared" si="127"/>
        <v>0</v>
      </c>
      <c r="J747">
        <v>82</v>
      </c>
      <c r="K747">
        <v>30</v>
      </c>
      <c r="L747">
        <v>39</v>
      </c>
      <c r="N747">
        <v>13</v>
      </c>
      <c r="O747">
        <v>73</v>
      </c>
      <c r="P747" s="1">
        <f t="shared" si="133"/>
        <v>0.8902439024390244</v>
      </c>
      <c r="Q747">
        <v>4</v>
      </c>
      <c r="R747">
        <v>6</v>
      </c>
      <c r="S747">
        <v>229</v>
      </c>
      <c r="T747">
        <v>264</v>
      </c>
      <c r="U747">
        <v>1515</v>
      </c>
      <c r="V747" s="2">
        <f t="shared" si="134"/>
        <v>18.475609756097562</v>
      </c>
      <c r="W747">
        <v>52</v>
      </c>
      <c r="X747">
        <v>302</v>
      </c>
      <c r="Y747">
        <v>7</v>
      </c>
      <c r="Z747">
        <v>52</v>
      </c>
      <c r="AA747">
        <v>310</v>
      </c>
      <c r="AB747">
        <v>2.79</v>
      </c>
      <c r="AC747">
        <v>3.22</v>
      </c>
      <c r="AD747" s="1">
        <f t="shared" si="128"/>
        <v>-0.43000000000000016</v>
      </c>
      <c r="AE747" s="1">
        <f t="shared" si="129"/>
        <v>0.63414634146341464</v>
      </c>
      <c r="AF747" s="3">
        <f t="shared" si="130"/>
        <v>0.17218543046357615</v>
      </c>
      <c r="AG747" s="1">
        <f t="shared" si="131"/>
        <v>0.63414634146341464</v>
      </c>
      <c r="AH747" s="3">
        <f t="shared" si="132"/>
        <v>0.16774193548387098</v>
      </c>
    </row>
    <row r="748" spans="1:34" x14ac:dyDescent="0.2">
      <c r="A748">
        <v>747</v>
      </c>
      <c r="B748">
        <v>2010</v>
      </c>
      <c r="C748" t="s">
        <v>22</v>
      </c>
      <c r="D748" t="s">
        <v>32</v>
      </c>
      <c r="E748" t="s">
        <v>63</v>
      </c>
      <c r="F748">
        <f t="shared" si="124"/>
        <v>1</v>
      </c>
      <c r="G748">
        <f t="shared" si="125"/>
        <v>0</v>
      </c>
      <c r="H748">
        <f t="shared" si="126"/>
        <v>0</v>
      </c>
      <c r="I748">
        <f t="shared" si="127"/>
        <v>0</v>
      </c>
      <c r="J748">
        <v>82</v>
      </c>
      <c r="K748">
        <v>44</v>
      </c>
      <c r="L748">
        <v>33</v>
      </c>
      <c r="N748">
        <v>5</v>
      </c>
      <c r="O748">
        <v>93</v>
      </c>
      <c r="P748" s="1">
        <f t="shared" si="133"/>
        <v>1.1341463414634145</v>
      </c>
      <c r="Q748">
        <v>9</v>
      </c>
      <c r="R748">
        <v>3</v>
      </c>
      <c r="S748">
        <v>233</v>
      </c>
      <c r="T748">
        <v>198</v>
      </c>
      <c r="U748">
        <v>1074</v>
      </c>
      <c r="V748" s="2">
        <f t="shared" si="134"/>
        <v>13.097560975609756</v>
      </c>
      <c r="W748">
        <v>49</v>
      </c>
      <c r="X748">
        <v>290</v>
      </c>
      <c r="Y748">
        <v>5</v>
      </c>
      <c r="Z748">
        <v>42</v>
      </c>
      <c r="AA748">
        <v>257</v>
      </c>
      <c r="AB748">
        <v>2.84</v>
      </c>
      <c r="AC748">
        <v>2.41</v>
      </c>
      <c r="AD748" s="1">
        <f t="shared" si="128"/>
        <v>0.42999999999999972</v>
      </c>
      <c r="AE748" s="1">
        <f t="shared" si="129"/>
        <v>0.59756097560975607</v>
      </c>
      <c r="AF748" s="3">
        <f t="shared" si="130"/>
        <v>0.16896551724137931</v>
      </c>
      <c r="AG748" s="1">
        <f t="shared" si="131"/>
        <v>0.51219512195121952</v>
      </c>
      <c r="AH748" s="3">
        <f t="shared" si="132"/>
        <v>0.16342412451361868</v>
      </c>
    </row>
    <row r="749" spans="1:34" x14ac:dyDescent="0.2">
      <c r="A749">
        <v>748</v>
      </c>
      <c r="B749">
        <v>2010</v>
      </c>
      <c r="C749" t="s">
        <v>22</v>
      </c>
      <c r="D749" t="s">
        <v>59</v>
      </c>
      <c r="F749">
        <f t="shared" si="124"/>
        <v>0</v>
      </c>
      <c r="G749">
        <f t="shared" si="125"/>
        <v>0</v>
      </c>
      <c r="H749">
        <f t="shared" si="126"/>
        <v>0</v>
      </c>
      <c r="I749">
        <f t="shared" si="127"/>
        <v>0</v>
      </c>
      <c r="J749">
        <v>82</v>
      </c>
      <c r="K749">
        <v>32</v>
      </c>
      <c r="L749">
        <v>40</v>
      </c>
      <c r="N749">
        <v>10</v>
      </c>
      <c r="O749">
        <v>74</v>
      </c>
      <c r="P749" s="1">
        <f t="shared" si="133"/>
        <v>0.90243902439024393</v>
      </c>
      <c r="Q749">
        <v>2</v>
      </c>
      <c r="R749">
        <v>5</v>
      </c>
      <c r="S749">
        <v>192</v>
      </c>
      <c r="T749">
        <v>250</v>
      </c>
      <c r="U749">
        <v>1149</v>
      </c>
      <c r="V749" s="2">
        <f t="shared" si="134"/>
        <v>14.012195121951219</v>
      </c>
      <c r="W749">
        <v>45</v>
      </c>
      <c r="X749">
        <v>257</v>
      </c>
      <c r="Y749">
        <v>4</v>
      </c>
      <c r="Z749">
        <v>48</v>
      </c>
      <c r="AA749">
        <v>294</v>
      </c>
      <c r="AB749">
        <v>2.34</v>
      </c>
      <c r="AC749">
        <v>3.05</v>
      </c>
      <c r="AD749" s="1">
        <f t="shared" si="128"/>
        <v>-0.71</v>
      </c>
      <c r="AE749" s="1">
        <f t="shared" si="129"/>
        <v>0.54878048780487809</v>
      </c>
      <c r="AF749" s="3">
        <f t="shared" si="130"/>
        <v>0.17509727626459143</v>
      </c>
      <c r="AG749" s="1">
        <f t="shared" si="131"/>
        <v>0.58536585365853655</v>
      </c>
      <c r="AH749" s="3">
        <f t="shared" si="132"/>
        <v>0.16326530612244897</v>
      </c>
    </row>
    <row r="750" spans="1:34" x14ac:dyDescent="0.2">
      <c r="A750">
        <v>749</v>
      </c>
      <c r="B750">
        <v>2010</v>
      </c>
      <c r="C750" t="s">
        <v>22</v>
      </c>
      <c r="D750" t="s">
        <v>36</v>
      </c>
      <c r="E750" t="s">
        <v>62</v>
      </c>
      <c r="F750">
        <f t="shared" si="124"/>
        <v>1</v>
      </c>
      <c r="G750">
        <f t="shared" si="125"/>
        <v>1</v>
      </c>
      <c r="H750">
        <f t="shared" si="126"/>
        <v>0</v>
      </c>
      <c r="I750">
        <f t="shared" si="127"/>
        <v>0</v>
      </c>
      <c r="J750">
        <v>82</v>
      </c>
      <c r="K750">
        <v>47</v>
      </c>
      <c r="L750">
        <v>23</v>
      </c>
      <c r="N750">
        <v>12</v>
      </c>
      <c r="O750">
        <v>106</v>
      </c>
      <c r="P750" s="1">
        <f t="shared" si="133"/>
        <v>1.2926829268292683</v>
      </c>
      <c r="Q750">
        <v>3</v>
      </c>
      <c r="R750">
        <v>7</v>
      </c>
      <c r="S750">
        <v>259</v>
      </c>
      <c r="T750">
        <v>223</v>
      </c>
      <c r="U750">
        <v>1119</v>
      </c>
      <c r="V750" s="2">
        <f t="shared" si="134"/>
        <v>13.646341463414634</v>
      </c>
      <c r="W750">
        <v>49</v>
      </c>
      <c r="X750">
        <v>295</v>
      </c>
      <c r="Y750">
        <v>5</v>
      </c>
      <c r="Z750">
        <v>54</v>
      </c>
      <c r="AA750">
        <v>313</v>
      </c>
      <c r="AB750">
        <v>3.16</v>
      </c>
      <c r="AC750">
        <v>2.72</v>
      </c>
      <c r="AD750" s="1">
        <f t="shared" si="128"/>
        <v>0.43999999999999995</v>
      </c>
      <c r="AE750" s="1">
        <f t="shared" si="129"/>
        <v>0.59756097560975607</v>
      </c>
      <c r="AF750" s="3">
        <f t="shared" si="130"/>
        <v>0.16610169491525423</v>
      </c>
      <c r="AG750" s="1">
        <f t="shared" si="131"/>
        <v>0.65853658536585369</v>
      </c>
      <c r="AH750" s="3">
        <f t="shared" si="132"/>
        <v>0.17252396166134185</v>
      </c>
    </row>
    <row r="751" spans="1:34" x14ac:dyDescent="0.2">
      <c r="A751">
        <v>750</v>
      </c>
      <c r="B751">
        <v>2010</v>
      </c>
      <c r="C751" t="s">
        <v>22</v>
      </c>
      <c r="D751" t="s">
        <v>54</v>
      </c>
      <c r="E751" t="s">
        <v>63</v>
      </c>
      <c r="F751">
        <f t="shared" si="124"/>
        <v>1</v>
      </c>
      <c r="G751">
        <f t="shared" si="125"/>
        <v>0</v>
      </c>
      <c r="H751">
        <f t="shared" si="126"/>
        <v>0</v>
      </c>
      <c r="I751">
        <f t="shared" si="127"/>
        <v>0</v>
      </c>
      <c r="J751">
        <v>82</v>
      </c>
      <c r="K751">
        <v>43</v>
      </c>
      <c r="L751">
        <v>26</v>
      </c>
      <c r="N751">
        <v>13</v>
      </c>
      <c r="O751">
        <v>99</v>
      </c>
      <c r="P751" s="1">
        <f t="shared" si="133"/>
        <v>1.2073170731707317</v>
      </c>
      <c r="Q751">
        <v>5</v>
      </c>
      <c r="R751">
        <v>6</v>
      </c>
      <c r="S751">
        <v>231</v>
      </c>
      <c r="T751">
        <v>226</v>
      </c>
      <c r="U751">
        <v>863</v>
      </c>
      <c r="V751" s="2">
        <f t="shared" si="134"/>
        <v>10.524390243902438</v>
      </c>
      <c r="W751">
        <v>46</v>
      </c>
      <c r="X751">
        <v>289</v>
      </c>
      <c r="Y751">
        <v>6</v>
      </c>
      <c r="Z751">
        <v>64</v>
      </c>
      <c r="AA751">
        <v>296</v>
      </c>
      <c r="AB751">
        <v>2.82</v>
      </c>
      <c r="AC751">
        <v>2.76</v>
      </c>
      <c r="AD751" s="1">
        <f t="shared" si="128"/>
        <v>6.0000000000000053E-2</v>
      </c>
      <c r="AE751" s="1">
        <f t="shared" si="129"/>
        <v>0.56097560975609762</v>
      </c>
      <c r="AF751" s="3">
        <f t="shared" si="130"/>
        <v>0.15916955017301038</v>
      </c>
      <c r="AG751" s="1">
        <f t="shared" si="131"/>
        <v>0.78048780487804881</v>
      </c>
      <c r="AH751" s="3">
        <f t="shared" si="132"/>
        <v>0.21621621621621623</v>
      </c>
    </row>
    <row r="752" spans="1:34" x14ac:dyDescent="0.2">
      <c r="A752">
        <v>751</v>
      </c>
      <c r="B752">
        <v>2010</v>
      </c>
      <c r="C752" t="s">
        <v>22</v>
      </c>
      <c r="D752" t="s">
        <v>37</v>
      </c>
      <c r="E752" t="s">
        <v>63</v>
      </c>
      <c r="F752">
        <f t="shared" si="124"/>
        <v>1</v>
      </c>
      <c r="G752">
        <f t="shared" si="125"/>
        <v>0</v>
      </c>
      <c r="H752">
        <f t="shared" si="126"/>
        <v>0</v>
      </c>
      <c r="I752">
        <f t="shared" si="127"/>
        <v>0</v>
      </c>
      <c r="J752">
        <v>82</v>
      </c>
      <c r="K752">
        <v>49</v>
      </c>
      <c r="L752">
        <v>25</v>
      </c>
      <c r="N752">
        <v>8</v>
      </c>
      <c r="O752">
        <v>106</v>
      </c>
      <c r="P752" s="1">
        <f t="shared" si="133"/>
        <v>1.2926829268292683</v>
      </c>
      <c r="Q752">
        <v>10</v>
      </c>
      <c r="R752">
        <v>3</v>
      </c>
      <c r="S752">
        <v>238</v>
      </c>
      <c r="T752">
        <v>199</v>
      </c>
      <c r="U752">
        <v>1388</v>
      </c>
      <c r="V752" s="2">
        <f t="shared" si="134"/>
        <v>16.926829268292682</v>
      </c>
      <c r="W752">
        <v>49</v>
      </c>
      <c r="X752">
        <v>311</v>
      </c>
      <c r="Y752">
        <v>6</v>
      </c>
      <c r="Z752">
        <v>45</v>
      </c>
      <c r="AA752">
        <v>324</v>
      </c>
      <c r="AB752">
        <v>2.9</v>
      </c>
      <c r="AC752">
        <v>2.4300000000000002</v>
      </c>
      <c r="AD752" s="1">
        <f t="shared" si="128"/>
        <v>0.46999999999999975</v>
      </c>
      <c r="AE752" s="1">
        <f t="shared" si="129"/>
        <v>0.59756097560975607</v>
      </c>
      <c r="AF752" s="3">
        <f t="shared" si="130"/>
        <v>0.15755627009646303</v>
      </c>
      <c r="AG752" s="1">
        <f t="shared" si="131"/>
        <v>0.54878048780487809</v>
      </c>
      <c r="AH752" s="3">
        <f t="shared" si="132"/>
        <v>0.1388888888888889</v>
      </c>
    </row>
    <row r="753" spans="1:34" x14ac:dyDescent="0.2">
      <c r="A753">
        <v>752</v>
      </c>
      <c r="B753">
        <v>2010</v>
      </c>
      <c r="C753" t="s">
        <v>22</v>
      </c>
      <c r="D753" t="s">
        <v>58</v>
      </c>
      <c r="E753" t="s">
        <v>57</v>
      </c>
      <c r="F753">
        <f t="shared" si="124"/>
        <v>1</v>
      </c>
      <c r="G753">
        <f t="shared" si="125"/>
        <v>1</v>
      </c>
      <c r="H753">
        <f t="shared" si="126"/>
        <v>1</v>
      </c>
      <c r="I753">
        <f t="shared" si="127"/>
        <v>0</v>
      </c>
      <c r="J753">
        <v>82</v>
      </c>
      <c r="K753">
        <v>48</v>
      </c>
      <c r="L753">
        <v>25</v>
      </c>
      <c r="N753">
        <v>9</v>
      </c>
      <c r="O753">
        <v>105</v>
      </c>
      <c r="P753" s="1">
        <f t="shared" si="133"/>
        <v>1.2804878048780488</v>
      </c>
      <c r="Q753">
        <v>5</v>
      </c>
      <c r="R753">
        <v>5</v>
      </c>
      <c r="S753">
        <v>248</v>
      </c>
      <c r="T753">
        <v>213</v>
      </c>
      <c r="U753">
        <v>931</v>
      </c>
      <c r="V753" s="2">
        <f t="shared" si="134"/>
        <v>11.353658536585366</v>
      </c>
      <c r="W753">
        <v>68</v>
      </c>
      <c r="X753">
        <v>289</v>
      </c>
      <c r="Y753">
        <v>7</v>
      </c>
      <c r="Z753">
        <v>56</v>
      </c>
      <c r="AA753">
        <v>274</v>
      </c>
      <c r="AB753">
        <v>3.02</v>
      </c>
      <c r="AC753">
        <v>2.6</v>
      </c>
      <c r="AD753" s="1">
        <f t="shared" si="128"/>
        <v>0.41999999999999993</v>
      </c>
      <c r="AE753" s="1">
        <f t="shared" si="129"/>
        <v>0.82926829268292679</v>
      </c>
      <c r="AF753" s="3">
        <f t="shared" si="130"/>
        <v>0.23529411764705882</v>
      </c>
      <c r="AG753" s="1">
        <f t="shared" si="131"/>
        <v>0.68292682926829273</v>
      </c>
      <c r="AH753" s="3">
        <f t="shared" si="132"/>
        <v>0.20437956204379562</v>
      </c>
    </row>
    <row r="754" spans="1:34" x14ac:dyDescent="0.2">
      <c r="A754">
        <v>753</v>
      </c>
      <c r="B754">
        <v>2010</v>
      </c>
      <c r="C754" t="s">
        <v>22</v>
      </c>
      <c r="D754" t="s">
        <v>38</v>
      </c>
      <c r="F754">
        <f t="shared" si="124"/>
        <v>0</v>
      </c>
      <c r="G754">
        <f t="shared" si="125"/>
        <v>0</v>
      </c>
      <c r="H754">
        <f t="shared" si="126"/>
        <v>0</v>
      </c>
      <c r="I754">
        <f t="shared" si="127"/>
        <v>0</v>
      </c>
      <c r="J754">
        <v>82</v>
      </c>
      <c r="K754">
        <v>38</v>
      </c>
      <c r="L754">
        <v>33</v>
      </c>
      <c r="N754">
        <v>11</v>
      </c>
      <c r="O754">
        <v>87</v>
      </c>
      <c r="P754" s="1">
        <f t="shared" si="133"/>
        <v>1.0609756097560976</v>
      </c>
      <c r="Q754">
        <v>4</v>
      </c>
      <c r="R754">
        <v>6</v>
      </c>
      <c r="S754">
        <v>240</v>
      </c>
      <c r="T754">
        <v>234</v>
      </c>
      <c r="U754">
        <v>1225</v>
      </c>
      <c r="V754" s="2">
        <f t="shared" si="134"/>
        <v>14.939024390243903</v>
      </c>
      <c r="W754">
        <v>52</v>
      </c>
      <c r="X754">
        <v>279</v>
      </c>
      <c r="Y754">
        <v>1</v>
      </c>
      <c r="Z754">
        <v>51</v>
      </c>
      <c r="AA754">
        <v>279</v>
      </c>
      <c r="AB754">
        <v>2.93</v>
      </c>
      <c r="AC754">
        <v>2.85</v>
      </c>
      <c r="AD754" s="1">
        <f t="shared" si="128"/>
        <v>8.0000000000000071E-2</v>
      </c>
      <c r="AE754" s="1">
        <f t="shared" si="129"/>
        <v>0.63414634146341464</v>
      </c>
      <c r="AF754" s="3">
        <f t="shared" si="130"/>
        <v>0.1863799283154122</v>
      </c>
      <c r="AG754" s="1">
        <f t="shared" si="131"/>
        <v>0.62195121951219512</v>
      </c>
      <c r="AH754" s="3">
        <f t="shared" si="132"/>
        <v>0.18279569892473119</v>
      </c>
    </row>
    <row r="755" spans="1:34" x14ac:dyDescent="0.2">
      <c r="A755">
        <v>754</v>
      </c>
      <c r="B755">
        <v>2010</v>
      </c>
      <c r="C755" t="s">
        <v>22</v>
      </c>
      <c r="D755" t="s">
        <v>60</v>
      </c>
      <c r="E755" t="s">
        <v>57</v>
      </c>
      <c r="F755">
        <f t="shared" si="124"/>
        <v>1</v>
      </c>
      <c r="G755">
        <f t="shared" si="125"/>
        <v>1</v>
      </c>
      <c r="H755">
        <f t="shared" si="126"/>
        <v>1</v>
      </c>
      <c r="I755">
        <f t="shared" si="127"/>
        <v>0</v>
      </c>
      <c r="J755">
        <v>82</v>
      </c>
      <c r="K755">
        <v>46</v>
      </c>
      <c r="L755">
        <v>25</v>
      </c>
      <c r="N755">
        <v>11</v>
      </c>
      <c r="O755">
        <v>103</v>
      </c>
      <c r="P755" s="1">
        <f t="shared" si="133"/>
        <v>1.2560975609756098</v>
      </c>
      <c r="Q755">
        <v>6</v>
      </c>
      <c r="R755">
        <v>6</v>
      </c>
      <c r="S755">
        <v>247</v>
      </c>
      <c r="T755">
        <v>240</v>
      </c>
      <c r="U755">
        <v>905</v>
      </c>
      <c r="V755" s="2">
        <f t="shared" si="134"/>
        <v>11.036585365853659</v>
      </c>
      <c r="W755">
        <v>69</v>
      </c>
      <c r="X755">
        <v>336</v>
      </c>
      <c r="Y755">
        <v>16</v>
      </c>
      <c r="Z755">
        <v>49</v>
      </c>
      <c r="AA755">
        <v>302</v>
      </c>
      <c r="AB755">
        <v>3.01</v>
      </c>
      <c r="AC755">
        <v>2.93</v>
      </c>
      <c r="AD755" s="1">
        <f t="shared" si="128"/>
        <v>7.9999999999999627E-2</v>
      </c>
      <c r="AE755" s="1">
        <f t="shared" si="129"/>
        <v>0.84146341463414631</v>
      </c>
      <c r="AF755" s="3">
        <f t="shared" si="130"/>
        <v>0.20535714285714285</v>
      </c>
      <c r="AG755" s="1">
        <f t="shared" si="131"/>
        <v>0.59756097560975607</v>
      </c>
      <c r="AH755" s="3">
        <f t="shared" si="132"/>
        <v>0.16225165562913907</v>
      </c>
    </row>
    <row r="756" spans="1:34" x14ac:dyDescent="0.2">
      <c r="A756">
        <v>755</v>
      </c>
      <c r="B756">
        <v>2010</v>
      </c>
      <c r="C756" t="s">
        <v>22</v>
      </c>
      <c r="D756" t="s">
        <v>24</v>
      </c>
      <c r="F756">
        <f t="shared" si="124"/>
        <v>0</v>
      </c>
      <c r="G756">
        <f t="shared" si="125"/>
        <v>0</v>
      </c>
      <c r="H756">
        <f t="shared" si="126"/>
        <v>0</v>
      </c>
      <c r="I756">
        <f t="shared" si="127"/>
        <v>0</v>
      </c>
      <c r="J756">
        <v>82</v>
      </c>
      <c r="K756">
        <v>37</v>
      </c>
      <c r="L756">
        <v>34</v>
      </c>
      <c r="N756">
        <v>11</v>
      </c>
      <c r="O756">
        <v>85</v>
      </c>
      <c r="P756" s="1">
        <f t="shared" si="133"/>
        <v>1.0365853658536586</v>
      </c>
      <c r="Q756">
        <v>5</v>
      </c>
      <c r="R756">
        <v>6</v>
      </c>
      <c r="S756">
        <v>218</v>
      </c>
      <c r="T756">
        <v>251</v>
      </c>
      <c r="U756">
        <v>985</v>
      </c>
      <c r="V756" s="2">
        <f t="shared" si="134"/>
        <v>12.012195121951219</v>
      </c>
      <c r="W756">
        <v>52</v>
      </c>
      <c r="X756">
        <v>326</v>
      </c>
      <c r="Y756">
        <v>8</v>
      </c>
      <c r="Z756">
        <v>62</v>
      </c>
      <c r="AA756">
        <v>275</v>
      </c>
      <c r="AB756">
        <v>2.66</v>
      </c>
      <c r="AC756">
        <v>3.06</v>
      </c>
      <c r="AD756" s="1">
        <f t="shared" si="128"/>
        <v>-0.39999999999999991</v>
      </c>
      <c r="AE756" s="1">
        <f t="shared" si="129"/>
        <v>0.63414634146341464</v>
      </c>
      <c r="AF756" s="3">
        <f t="shared" si="130"/>
        <v>0.15950920245398773</v>
      </c>
      <c r="AG756" s="1">
        <f t="shared" si="131"/>
        <v>0.75609756097560976</v>
      </c>
      <c r="AH756" s="3">
        <f t="shared" si="132"/>
        <v>0.22545454545454546</v>
      </c>
    </row>
    <row r="757" spans="1:34" x14ac:dyDescent="0.2">
      <c r="A757">
        <v>756</v>
      </c>
      <c r="B757">
        <v>2010</v>
      </c>
      <c r="C757" t="s">
        <v>22</v>
      </c>
      <c r="D757" t="s">
        <v>40</v>
      </c>
      <c r="E757" t="s">
        <v>27</v>
      </c>
      <c r="F757">
        <f t="shared" si="124"/>
        <v>1</v>
      </c>
      <c r="G757">
        <f t="shared" si="125"/>
        <v>1</v>
      </c>
      <c r="H757">
        <f t="shared" si="126"/>
        <v>1</v>
      </c>
      <c r="I757">
        <f t="shared" si="127"/>
        <v>1</v>
      </c>
      <c r="J757">
        <v>82</v>
      </c>
      <c r="K757">
        <v>54</v>
      </c>
      <c r="L757">
        <v>19</v>
      </c>
      <c r="N757">
        <v>9</v>
      </c>
      <c r="O757">
        <v>117</v>
      </c>
      <c r="P757" s="1">
        <f t="shared" si="133"/>
        <v>1.4268292682926829</v>
      </c>
      <c r="Q757">
        <v>4</v>
      </c>
      <c r="R757">
        <v>5</v>
      </c>
      <c r="S757">
        <v>262</v>
      </c>
      <c r="T757">
        <v>185</v>
      </c>
      <c r="U757">
        <v>943</v>
      </c>
      <c r="V757" s="2">
        <f t="shared" si="134"/>
        <v>11.5</v>
      </c>
      <c r="W757">
        <v>72</v>
      </c>
      <c r="X757">
        <v>296</v>
      </c>
      <c r="Y757">
        <v>2</v>
      </c>
      <c r="Z757">
        <v>45</v>
      </c>
      <c r="AA757">
        <v>312</v>
      </c>
      <c r="AB757">
        <v>3.2</v>
      </c>
      <c r="AC757">
        <v>2.2599999999999998</v>
      </c>
      <c r="AD757" s="1">
        <f t="shared" si="128"/>
        <v>0.94000000000000039</v>
      </c>
      <c r="AE757" s="1">
        <f t="shared" si="129"/>
        <v>0.87804878048780488</v>
      </c>
      <c r="AF757" s="3">
        <f t="shared" si="130"/>
        <v>0.24324324324324326</v>
      </c>
      <c r="AG757" s="1">
        <f t="shared" si="131"/>
        <v>0.54878048780487809</v>
      </c>
      <c r="AH757" s="3">
        <f t="shared" si="132"/>
        <v>0.14423076923076922</v>
      </c>
    </row>
    <row r="758" spans="1:34" x14ac:dyDescent="0.2">
      <c r="A758">
        <v>757</v>
      </c>
      <c r="B758">
        <v>2010</v>
      </c>
      <c r="C758" t="s">
        <v>22</v>
      </c>
      <c r="D758" t="s">
        <v>46</v>
      </c>
      <c r="E758" t="s">
        <v>62</v>
      </c>
      <c r="F758">
        <f t="shared" si="124"/>
        <v>1</v>
      </c>
      <c r="G758">
        <f t="shared" si="125"/>
        <v>1</v>
      </c>
      <c r="H758">
        <f t="shared" si="126"/>
        <v>0</v>
      </c>
      <c r="I758">
        <f t="shared" si="127"/>
        <v>0</v>
      </c>
      <c r="J758">
        <v>82</v>
      </c>
      <c r="K758">
        <v>48</v>
      </c>
      <c r="L758">
        <v>23</v>
      </c>
      <c r="N758">
        <v>11</v>
      </c>
      <c r="O758">
        <v>107</v>
      </c>
      <c r="P758" s="1">
        <f t="shared" si="133"/>
        <v>1.3048780487804879</v>
      </c>
      <c r="Q758">
        <v>5</v>
      </c>
      <c r="R758">
        <v>6</v>
      </c>
      <c r="S758">
        <v>224</v>
      </c>
      <c r="T758">
        <v>197</v>
      </c>
      <c r="U758">
        <v>926</v>
      </c>
      <c r="V758" s="2">
        <f t="shared" si="134"/>
        <v>11.292682926829269</v>
      </c>
      <c r="W758">
        <v>46</v>
      </c>
      <c r="X758">
        <v>263</v>
      </c>
      <c r="Y758">
        <v>5</v>
      </c>
      <c r="Z758">
        <v>43</v>
      </c>
      <c r="AA758">
        <v>299</v>
      </c>
      <c r="AB758">
        <v>2.73</v>
      </c>
      <c r="AC758">
        <v>2.4</v>
      </c>
      <c r="AD758" s="1">
        <f t="shared" si="128"/>
        <v>0.33000000000000007</v>
      </c>
      <c r="AE758" s="1">
        <f t="shared" si="129"/>
        <v>0.56097560975609762</v>
      </c>
      <c r="AF758" s="3">
        <f t="shared" si="130"/>
        <v>0.17490494296577946</v>
      </c>
      <c r="AG758" s="1">
        <f t="shared" si="131"/>
        <v>0.52439024390243905</v>
      </c>
      <c r="AH758" s="3">
        <f t="shared" si="132"/>
        <v>0.14381270903010032</v>
      </c>
    </row>
    <row r="759" spans="1:34" x14ac:dyDescent="0.2">
      <c r="A759">
        <v>758</v>
      </c>
      <c r="B759">
        <v>2011</v>
      </c>
      <c r="C759" t="s">
        <v>22</v>
      </c>
      <c r="D759" t="s">
        <v>70</v>
      </c>
      <c r="F759">
        <f t="shared" si="124"/>
        <v>0</v>
      </c>
      <c r="G759">
        <f t="shared" si="125"/>
        <v>0</v>
      </c>
      <c r="H759">
        <f t="shared" si="126"/>
        <v>0</v>
      </c>
      <c r="I759">
        <f t="shared" si="127"/>
        <v>0</v>
      </c>
      <c r="J759">
        <v>82</v>
      </c>
      <c r="K759">
        <v>34</v>
      </c>
      <c r="L759">
        <v>36</v>
      </c>
      <c r="N759">
        <v>12</v>
      </c>
      <c r="O759">
        <v>80</v>
      </c>
      <c r="P759" s="1">
        <f t="shared" si="133"/>
        <v>0.97560975609756095</v>
      </c>
      <c r="Q759">
        <v>3</v>
      </c>
      <c r="R759">
        <v>7</v>
      </c>
      <c r="S759">
        <v>204</v>
      </c>
      <c r="T759">
        <v>231</v>
      </c>
      <c r="U759">
        <v>980</v>
      </c>
      <c r="V759" s="2">
        <f t="shared" si="134"/>
        <v>11.951219512195122</v>
      </c>
      <c r="W759">
        <v>45</v>
      </c>
      <c r="X759">
        <v>271</v>
      </c>
      <c r="Y759">
        <v>5</v>
      </c>
      <c r="Z759">
        <v>51</v>
      </c>
      <c r="AA759">
        <v>283</v>
      </c>
      <c r="AB759">
        <v>2.4900000000000002</v>
      </c>
      <c r="AC759">
        <v>2.82</v>
      </c>
      <c r="AD759" s="1">
        <f t="shared" si="128"/>
        <v>-0.32999999999999963</v>
      </c>
      <c r="AE759" s="1">
        <f t="shared" si="129"/>
        <v>0.54878048780487809</v>
      </c>
      <c r="AF759" s="3">
        <f t="shared" si="130"/>
        <v>0.16605166051660517</v>
      </c>
      <c r="AG759" s="1">
        <f t="shared" si="131"/>
        <v>0.62195121951219512</v>
      </c>
      <c r="AH759" s="3">
        <f t="shared" si="132"/>
        <v>0.18021201413427562</v>
      </c>
    </row>
    <row r="760" spans="1:34" x14ac:dyDescent="0.2">
      <c r="A760">
        <v>759</v>
      </c>
      <c r="B760">
        <v>2011</v>
      </c>
      <c r="C760" t="s">
        <v>22</v>
      </c>
      <c r="D760" t="s">
        <v>26</v>
      </c>
      <c r="E760" t="s">
        <v>63</v>
      </c>
      <c r="F760">
        <f t="shared" si="124"/>
        <v>1</v>
      </c>
      <c r="G760">
        <f t="shared" si="125"/>
        <v>0</v>
      </c>
      <c r="H760">
        <f t="shared" si="126"/>
        <v>0</v>
      </c>
      <c r="I760">
        <f t="shared" si="127"/>
        <v>0</v>
      </c>
      <c r="J760">
        <v>82</v>
      </c>
      <c r="K760">
        <v>49</v>
      </c>
      <c r="L760">
        <v>29</v>
      </c>
      <c r="N760">
        <v>4</v>
      </c>
      <c r="O760">
        <v>102</v>
      </c>
      <c r="P760" s="1">
        <f t="shared" si="133"/>
        <v>1.2439024390243902</v>
      </c>
      <c r="Q760">
        <v>9</v>
      </c>
      <c r="R760">
        <v>3</v>
      </c>
      <c r="S760">
        <v>269</v>
      </c>
      <c r="T760">
        <v>202</v>
      </c>
      <c r="U760">
        <v>1101</v>
      </c>
      <c r="V760" s="2">
        <f t="shared" si="134"/>
        <v>13.426829268292684</v>
      </c>
      <c r="W760">
        <v>43</v>
      </c>
      <c r="X760">
        <v>250</v>
      </c>
      <c r="Y760">
        <v>1</v>
      </c>
      <c r="Z760">
        <v>43</v>
      </c>
      <c r="AA760">
        <v>260</v>
      </c>
      <c r="AB760">
        <v>3.28</v>
      </c>
      <c r="AC760">
        <v>2.46</v>
      </c>
      <c r="AD760" s="1">
        <f t="shared" si="128"/>
        <v>0.81999999999999984</v>
      </c>
      <c r="AE760" s="1">
        <f t="shared" si="129"/>
        <v>0.52439024390243905</v>
      </c>
      <c r="AF760" s="3">
        <f t="shared" si="130"/>
        <v>0.17199999999999999</v>
      </c>
      <c r="AG760" s="1">
        <f t="shared" si="131"/>
        <v>0.52439024390243905</v>
      </c>
      <c r="AH760" s="3">
        <f t="shared" si="132"/>
        <v>0.16538461538461538</v>
      </c>
    </row>
    <row r="761" spans="1:34" x14ac:dyDescent="0.2">
      <c r="A761">
        <v>760</v>
      </c>
      <c r="B761">
        <v>2011</v>
      </c>
      <c r="C761" t="s">
        <v>22</v>
      </c>
      <c r="D761" t="s">
        <v>39</v>
      </c>
      <c r="F761">
        <f t="shared" si="124"/>
        <v>0</v>
      </c>
      <c r="G761">
        <f t="shared" si="125"/>
        <v>0</v>
      </c>
      <c r="H761">
        <f t="shared" si="126"/>
        <v>0</v>
      </c>
      <c r="I761">
        <f t="shared" si="127"/>
        <v>0</v>
      </c>
      <c r="J761">
        <v>82</v>
      </c>
      <c r="K761">
        <v>39</v>
      </c>
      <c r="L761">
        <v>32</v>
      </c>
      <c r="N761">
        <v>11</v>
      </c>
      <c r="O761">
        <v>89</v>
      </c>
      <c r="P761" s="1">
        <f t="shared" si="133"/>
        <v>1.0853658536585367</v>
      </c>
      <c r="Q761">
        <v>7</v>
      </c>
      <c r="R761">
        <v>7</v>
      </c>
      <c r="S761">
        <v>218</v>
      </c>
      <c r="T761">
        <v>230</v>
      </c>
      <c r="U761">
        <v>904</v>
      </c>
      <c r="V761" s="2">
        <f t="shared" si="134"/>
        <v>11.024390243902438</v>
      </c>
      <c r="W761">
        <v>44</v>
      </c>
      <c r="X761">
        <v>258</v>
      </c>
      <c r="Y761">
        <v>7</v>
      </c>
      <c r="Z761">
        <v>47</v>
      </c>
      <c r="AA761">
        <v>257</v>
      </c>
      <c r="AB761">
        <v>2.66</v>
      </c>
      <c r="AC761">
        <v>2.8</v>
      </c>
      <c r="AD761" s="1">
        <f t="shared" si="128"/>
        <v>-0.13999999999999968</v>
      </c>
      <c r="AE761" s="1">
        <f t="shared" si="129"/>
        <v>0.53658536585365857</v>
      </c>
      <c r="AF761" s="3">
        <f t="shared" si="130"/>
        <v>0.17054263565891473</v>
      </c>
      <c r="AG761" s="1">
        <f t="shared" si="131"/>
        <v>0.57317073170731703</v>
      </c>
      <c r="AH761" s="3">
        <f t="shared" si="132"/>
        <v>0.1828793774319066</v>
      </c>
    </row>
    <row r="762" spans="1:34" x14ac:dyDescent="0.2">
      <c r="A762">
        <v>761</v>
      </c>
      <c r="B762">
        <v>2011</v>
      </c>
      <c r="C762" t="s">
        <v>22</v>
      </c>
      <c r="D762" t="s">
        <v>42</v>
      </c>
      <c r="F762">
        <f t="shared" si="124"/>
        <v>0</v>
      </c>
      <c r="G762">
        <f t="shared" si="125"/>
        <v>0</v>
      </c>
      <c r="H762">
        <f t="shared" si="126"/>
        <v>0</v>
      </c>
      <c r="I762">
        <f t="shared" si="127"/>
        <v>0</v>
      </c>
      <c r="J762">
        <v>82</v>
      </c>
      <c r="K762">
        <v>37</v>
      </c>
      <c r="L762">
        <v>29</v>
      </c>
      <c r="N762">
        <v>16</v>
      </c>
      <c r="O762">
        <v>90</v>
      </c>
      <c r="P762" s="1">
        <f t="shared" si="133"/>
        <v>1.0975609756097562</v>
      </c>
      <c r="Q762">
        <v>3</v>
      </c>
      <c r="R762">
        <v>9</v>
      </c>
      <c r="S762">
        <v>202</v>
      </c>
      <c r="T762">
        <v>226</v>
      </c>
      <c r="U762">
        <v>885</v>
      </c>
      <c r="V762" s="2">
        <f t="shared" si="134"/>
        <v>10.792682926829269</v>
      </c>
      <c r="W762">
        <v>46</v>
      </c>
      <c r="X762">
        <v>260</v>
      </c>
      <c r="Y762">
        <v>6</v>
      </c>
      <c r="Z762">
        <v>42</v>
      </c>
      <c r="AA762">
        <v>268</v>
      </c>
      <c r="AB762">
        <v>2.46</v>
      </c>
      <c r="AC762">
        <v>2.76</v>
      </c>
      <c r="AD762" s="1">
        <f t="shared" si="128"/>
        <v>-0.29999999999999982</v>
      </c>
      <c r="AE762" s="1">
        <f t="shared" si="129"/>
        <v>0.56097560975609762</v>
      </c>
      <c r="AF762" s="3">
        <f t="shared" si="130"/>
        <v>0.17692307692307693</v>
      </c>
      <c r="AG762" s="1">
        <f t="shared" si="131"/>
        <v>0.51219512195121952</v>
      </c>
      <c r="AH762" s="3">
        <f t="shared" si="132"/>
        <v>0.15671641791044777</v>
      </c>
    </row>
    <row r="763" spans="1:34" x14ac:dyDescent="0.2">
      <c r="A763">
        <v>762</v>
      </c>
      <c r="B763">
        <v>2011</v>
      </c>
      <c r="C763" t="s">
        <v>22</v>
      </c>
      <c r="D763" t="s">
        <v>50</v>
      </c>
      <c r="F763">
        <f t="shared" si="124"/>
        <v>0</v>
      </c>
      <c r="G763">
        <f t="shared" si="125"/>
        <v>0</v>
      </c>
      <c r="H763">
        <f t="shared" si="126"/>
        <v>0</v>
      </c>
      <c r="I763">
        <f t="shared" si="127"/>
        <v>0</v>
      </c>
      <c r="J763">
        <v>82</v>
      </c>
      <c r="K763">
        <v>33</v>
      </c>
      <c r="L763">
        <v>33</v>
      </c>
      <c r="N763">
        <v>16</v>
      </c>
      <c r="O763">
        <v>82</v>
      </c>
      <c r="P763" s="1">
        <f t="shared" si="133"/>
        <v>1</v>
      </c>
      <c r="Q763">
        <v>1</v>
      </c>
      <c r="R763">
        <v>6</v>
      </c>
      <c r="S763">
        <v>213</v>
      </c>
      <c r="T763">
        <v>243</v>
      </c>
      <c r="U763">
        <v>763</v>
      </c>
      <c r="V763" s="2">
        <f t="shared" si="134"/>
        <v>9.3048780487804876</v>
      </c>
      <c r="W763">
        <v>49</v>
      </c>
      <c r="X763">
        <v>294</v>
      </c>
      <c r="Y763">
        <v>4</v>
      </c>
      <c r="Z763">
        <v>49</v>
      </c>
      <c r="AA763">
        <v>252</v>
      </c>
      <c r="AB763">
        <v>2.6</v>
      </c>
      <c r="AC763">
        <v>2.96</v>
      </c>
      <c r="AD763" s="1">
        <f t="shared" si="128"/>
        <v>-0.35999999999999988</v>
      </c>
      <c r="AE763" s="1">
        <f t="shared" si="129"/>
        <v>0.59756097560975607</v>
      </c>
      <c r="AF763" s="3">
        <f t="shared" si="130"/>
        <v>0.16666666666666666</v>
      </c>
      <c r="AG763" s="1">
        <f t="shared" si="131"/>
        <v>0.59756097560975607</v>
      </c>
      <c r="AH763" s="3">
        <f t="shared" si="132"/>
        <v>0.19444444444444445</v>
      </c>
    </row>
    <row r="764" spans="1:34" x14ac:dyDescent="0.2">
      <c r="A764">
        <v>763</v>
      </c>
      <c r="B764">
        <v>2011</v>
      </c>
      <c r="C764" t="s">
        <v>22</v>
      </c>
      <c r="D764" t="s">
        <v>68</v>
      </c>
      <c r="F764">
        <f t="shared" si="124"/>
        <v>0</v>
      </c>
      <c r="G764">
        <f t="shared" si="125"/>
        <v>0</v>
      </c>
      <c r="H764">
        <f t="shared" si="126"/>
        <v>0</v>
      </c>
      <c r="I764">
        <f t="shared" si="127"/>
        <v>0</v>
      </c>
      <c r="J764">
        <v>82</v>
      </c>
      <c r="K764">
        <v>29</v>
      </c>
      <c r="L764">
        <v>46</v>
      </c>
      <c r="N764">
        <v>7</v>
      </c>
      <c r="O764">
        <v>65</v>
      </c>
      <c r="P764" s="1">
        <f t="shared" si="133"/>
        <v>0.79268292682926833</v>
      </c>
      <c r="Q764">
        <v>4</v>
      </c>
      <c r="R764">
        <v>5</v>
      </c>
      <c r="S764">
        <v>202</v>
      </c>
      <c r="T764">
        <v>262</v>
      </c>
      <c r="U764">
        <v>1037</v>
      </c>
      <c r="V764" s="2">
        <f t="shared" si="134"/>
        <v>12.646341463414634</v>
      </c>
      <c r="W764">
        <v>49</v>
      </c>
      <c r="X764">
        <v>317</v>
      </c>
      <c r="Y764">
        <v>8</v>
      </c>
      <c r="Z764">
        <v>64</v>
      </c>
      <c r="AA764">
        <v>274</v>
      </c>
      <c r="AB764">
        <v>2.46</v>
      </c>
      <c r="AC764">
        <v>3.2</v>
      </c>
      <c r="AD764" s="1">
        <f t="shared" si="128"/>
        <v>-0.74000000000000021</v>
      </c>
      <c r="AE764" s="1">
        <f t="shared" si="129"/>
        <v>0.59756097560975607</v>
      </c>
      <c r="AF764" s="3">
        <f t="shared" si="130"/>
        <v>0.15457413249211358</v>
      </c>
      <c r="AG764" s="1">
        <f t="shared" si="131"/>
        <v>0.78048780487804881</v>
      </c>
      <c r="AH764" s="3">
        <f t="shared" si="132"/>
        <v>0.23357664233576642</v>
      </c>
    </row>
    <row r="765" spans="1:34" x14ac:dyDescent="0.2">
      <c r="A765">
        <v>764</v>
      </c>
      <c r="B765">
        <v>2011</v>
      </c>
      <c r="C765" t="s">
        <v>22</v>
      </c>
      <c r="D765" t="s">
        <v>29</v>
      </c>
      <c r="E765" t="s">
        <v>63</v>
      </c>
      <c r="F765">
        <f t="shared" si="124"/>
        <v>1</v>
      </c>
      <c r="G765">
        <f t="shared" si="125"/>
        <v>0</v>
      </c>
      <c r="H765">
        <f t="shared" si="126"/>
        <v>0</v>
      </c>
      <c r="I765">
        <f t="shared" si="127"/>
        <v>0</v>
      </c>
      <c r="J765">
        <v>82</v>
      </c>
      <c r="K765">
        <v>45</v>
      </c>
      <c r="L765">
        <v>26</v>
      </c>
      <c r="N765">
        <v>11</v>
      </c>
      <c r="O765">
        <v>101</v>
      </c>
      <c r="P765" s="1">
        <f t="shared" si="133"/>
        <v>1.2317073170731707</v>
      </c>
      <c r="Q765">
        <v>7</v>
      </c>
      <c r="R765">
        <v>7</v>
      </c>
      <c r="S765">
        <v>248</v>
      </c>
      <c r="T765">
        <v>238</v>
      </c>
      <c r="U765">
        <v>848</v>
      </c>
      <c r="V765" s="2">
        <f t="shared" si="134"/>
        <v>10.341463414634147</v>
      </c>
      <c r="W765">
        <v>42</v>
      </c>
      <c r="X765">
        <v>277</v>
      </c>
      <c r="Y765">
        <v>3</v>
      </c>
      <c r="Z765">
        <v>51</v>
      </c>
      <c r="AA765">
        <v>233</v>
      </c>
      <c r="AB765">
        <v>3.02</v>
      </c>
      <c r="AC765">
        <v>2.9</v>
      </c>
      <c r="AD765" s="1">
        <f t="shared" si="128"/>
        <v>0.12000000000000011</v>
      </c>
      <c r="AE765" s="1">
        <f t="shared" si="129"/>
        <v>0.51219512195121952</v>
      </c>
      <c r="AF765" s="3">
        <f t="shared" si="130"/>
        <v>0.15162454873646208</v>
      </c>
      <c r="AG765" s="1">
        <f t="shared" si="131"/>
        <v>0.62195121951219512</v>
      </c>
      <c r="AH765" s="3">
        <f t="shared" si="132"/>
        <v>0.21888412017167383</v>
      </c>
    </row>
    <row r="766" spans="1:34" x14ac:dyDescent="0.2">
      <c r="A766">
        <v>765</v>
      </c>
      <c r="B766">
        <v>2011</v>
      </c>
      <c r="C766" t="s">
        <v>22</v>
      </c>
      <c r="D766" t="s">
        <v>52</v>
      </c>
      <c r="F766">
        <f t="shared" si="124"/>
        <v>0</v>
      </c>
      <c r="G766">
        <f t="shared" si="125"/>
        <v>0</v>
      </c>
      <c r="H766">
        <f t="shared" si="126"/>
        <v>0</v>
      </c>
      <c r="I766">
        <f t="shared" si="127"/>
        <v>0</v>
      </c>
      <c r="J766">
        <v>82</v>
      </c>
      <c r="K766">
        <v>41</v>
      </c>
      <c r="L766">
        <v>35</v>
      </c>
      <c r="N766">
        <v>6</v>
      </c>
      <c r="O766">
        <v>88</v>
      </c>
      <c r="P766" s="1">
        <f t="shared" si="133"/>
        <v>1.0731707317073171</v>
      </c>
      <c r="Q766">
        <v>9</v>
      </c>
      <c r="R766">
        <v>2</v>
      </c>
      <c r="S766">
        <v>208</v>
      </c>
      <c r="T766">
        <v>220</v>
      </c>
      <c r="U766">
        <v>902</v>
      </c>
      <c r="V766" s="2">
        <f t="shared" si="134"/>
        <v>11</v>
      </c>
      <c r="W766">
        <v>41</v>
      </c>
      <c r="X766">
        <v>223</v>
      </c>
      <c r="Y766">
        <v>4</v>
      </c>
      <c r="Z766">
        <v>47</v>
      </c>
      <c r="AA766">
        <v>277</v>
      </c>
      <c r="AB766">
        <v>2.54</v>
      </c>
      <c r="AC766">
        <v>2.68</v>
      </c>
      <c r="AD766" s="1">
        <f t="shared" si="128"/>
        <v>-0.14000000000000012</v>
      </c>
      <c r="AE766" s="1">
        <f t="shared" si="129"/>
        <v>0.5</v>
      </c>
      <c r="AF766" s="3">
        <f t="shared" si="130"/>
        <v>0.18385650224215247</v>
      </c>
      <c r="AG766" s="1">
        <f t="shared" si="131"/>
        <v>0.57317073170731703</v>
      </c>
      <c r="AH766" s="3">
        <f t="shared" si="132"/>
        <v>0.16967509025270758</v>
      </c>
    </row>
    <row r="767" spans="1:34" x14ac:dyDescent="0.2">
      <c r="A767">
        <v>766</v>
      </c>
      <c r="B767">
        <v>2011</v>
      </c>
      <c r="C767" t="s">
        <v>22</v>
      </c>
      <c r="D767" t="s">
        <v>35</v>
      </c>
      <c r="F767">
        <f t="shared" si="124"/>
        <v>0</v>
      </c>
      <c r="G767">
        <f t="shared" si="125"/>
        <v>0</v>
      </c>
      <c r="H767">
        <f t="shared" si="126"/>
        <v>0</v>
      </c>
      <c r="I767">
        <f t="shared" si="127"/>
        <v>0</v>
      </c>
      <c r="J767">
        <v>82</v>
      </c>
      <c r="K767">
        <v>42</v>
      </c>
      <c r="L767">
        <v>35</v>
      </c>
      <c r="N767">
        <v>5</v>
      </c>
      <c r="O767">
        <v>89</v>
      </c>
      <c r="P767" s="1">
        <f t="shared" si="133"/>
        <v>1.0853658536585367</v>
      </c>
      <c r="Q767">
        <v>7</v>
      </c>
      <c r="R767">
        <v>4</v>
      </c>
      <c r="S767">
        <v>211</v>
      </c>
      <c r="T767">
        <v>222</v>
      </c>
      <c r="U767">
        <v>1032</v>
      </c>
      <c r="V767" s="2">
        <f t="shared" si="134"/>
        <v>12.585365853658537</v>
      </c>
      <c r="W767">
        <v>33</v>
      </c>
      <c r="X767">
        <v>244</v>
      </c>
      <c r="Y767">
        <v>3</v>
      </c>
      <c r="Z767">
        <v>52</v>
      </c>
      <c r="AA767">
        <v>303</v>
      </c>
      <c r="AB767">
        <v>2.57</v>
      </c>
      <c r="AC767">
        <v>2.71</v>
      </c>
      <c r="AD767" s="1">
        <f t="shared" si="128"/>
        <v>-0.14000000000000012</v>
      </c>
      <c r="AE767" s="1">
        <f t="shared" si="129"/>
        <v>0.40243902439024393</v>
      </c>
      <c r="AF767" s="3">
        <f t="shared" si="130"/>
        <v>0.13524590163934427</v>
      </c>
      <c r="AG767" s="1">
        <f t="shared" si="131"/>
        <v>0.63414634146341464</v>
      </c>
      <c r="AH767" s="3">
        <f t="shared" si="132"/>
        <v>0.17161716171617161</v>
      </c>
    </row>
    <row r="768" spans="1:34" x14ac:dyDescent="0.2">
      <c r="A768">
        <v>767</v>
      </c>
      <c r="B768">
        <v>2011</v>
      </c>
      <c r="C768" t="s">
        <v>22</v>
      </c>
      <c r="D768" t="s">
        <v>31</v>
      </c>
      <c r="E768" t="s">
        <v>63</v>
      </c>
      <c r="F768">
        <f t="shared" si="124"/>
        <v>1</v>
      </c>
      <c r="G768">
        <f t="shared" si="125"/>
        <v>0</v>
      </c>
      <c r="H768">
        <f t="shared" si="126"/>
        <v>0</v>
      </c>
      <c r="I768">
        <f t="shared" si="127"/>
        <v>0</v>
      </c>
      <c r="J768">
        <v>82</v>
      </c>
      <c r="K768">
        <v>48</v>
      </c>
      <c r="L768">
        <v>28</v>
      </c>
      <c r="N768">
        <v>6</v>
      </c>
      <c r="O768">
        <v>102</v>
      </c>
      <c r="P768" s="1">
        <f t="shared" si="133"/>
        <v>1.2439024390243902</v>
      </c>
      <c r="Q768">
        <v>9</v>
      </c>
      <c r="R768">
        <v>3</v>
      </c>
      <c r="S768">
        <v>248</v>
      </c>
      <c r="T768">
        <v>203</v>
      </c>
      <c r="U768">
        <v>699</v>
      </c>
      <c r="V768" s="2">
        <f t="shared" si="134"/>
        <v>8.5243902439024382</v>
      </c>
      <c r="W768">
        <v>48</v>
      </c>
      <c r="X768">
        <v>298</v>
      </c>
      <c r="Y768">
        <v>11</v>
      </c>
      <c r="Z768">
        <v>50</v>
      </c>
      <c r="AA768">
        <v>274</v>
      </c>
      <c r="AB768">
        <v>3.02</v>
      </c>
      <c r="AC768">
        <v>2.48</v>
      </c>
      <c r="AD768" s="1">
        <f t="shared" si="128"/>
        <v>0.54</v>
      </c>
      <c r="AE768" s="1">
        <f t="shared" si="129"/>
        <v>0.58536585365853655</v>
      </c>
      <c r="AF768" s="3">
        <f t="shared" si="130"/>
        <v>0.16107382550335569</v>
      </c>
      <c r="AG768" s="1">
        <f t="shared" si="131"/>
        <v>0.6097560975609756</v>
      </c>
      <c r="AH768" s="3">
        <f t="shared" si="132"/>
        <v>0.18248175182481752</v>
      </c>
    </row>
    <row r="769" spans="1:34" x14ac:dyDescent="0.2">
      <c r="A769">
        <v>768</v>
      </c>
      <c r="B769">
        <v>2011</v>
      </c>
      <c r="C769" t="s">
        <v>22</v>
      </c>
      <c r="D769" t="s">
        <v>48</v>
      </c>
      <c r="F769">
        <f t="shared" si="124"/>
        <v>0</v>
      </c>
      <c r="G769">
        <f t="shared" si="125"/>
        <v>0</v>
      </c>
      <c r="H769">
        <f t="shared" si="126"/>
        <v>0</v>
      </c>
      <c r="I769">
        <f t="shared" si="127"/>
        <v>0</v>
      </c>
      <c r="J769">
        <v>82</v>
      </c>
      <c r="K769">
        <v>32</v>
      </c>
      <c r="L769">
        <v>40</v>
      </c>
      <c r="N769">
        <v>10</v>
      </c>
      <c r="O769">
        <v>74</v>
      </c>
      <c r="P769" s="1">
        <f t="shared" si="133"/>
        <v>0.90243902439024393</v>
      </c>
      <c r="Q769">
        <v>5</v>
      </c>
      <c r="R769">
        <v>7</v>
      </c>
      <c r="S769">
        <v>212</v>
      </c>
      <c r="T769">
        <v>239</v>
      </c>
      <c r="U769">
        <v>942</v>
      </c>
      <c r="V769" s="2">
        <f t="shared" si="134"/>
        <v>11.487804878048781</v>
      </c>
      <c r="W769">
        <v>54</v>
      </c>
      <c r="X769">
        <v>262</v>
      </c>
      <c r="Y769">
        <v>8</v>
      </c>
      <c r="Z769">
        <v>52</v>
      </c>
      <c r="AA769">
        <v>296</v>
      </c>
      <c r="AB769">
        <v>2.59</v>
      </c>
      <c r="AC769">
        <v>2.91</v>
      </c>
      <c r="AD769" s="1">
        <f t="shared" si="128"/>
        <v>-0.32000000000000028</v>
      </c>
      <c r="AE769" s="1">
        <f t="shared" si="129"/>
        <v>0.65853658536585369</v>
      </c>
      <c r="AF769" s="3">
        <f t="shared" si="130"/>
        <v>0.20610687022900764</v>
      </c>
      <c r="AG769" s="1">
        <f t="shared" si="131"/>
        <v>0.63414634146341464</v>
      </c>
      <c r="AH769" s="3">
        <f t="shared" si="132"/>
        <v>0.17567567567567569</v>
      </c>
    </row>
    <row r="770" spans="1:34" x14ac:dyDescent="0.2">
      <c r="A770">
        <v>769</v>
      </c>
      <c r="B770">
        <v>2011</v>
      </c>
      <c r="C770" t="s">
        <v>22</v>
      </c>
      <c r="D770" t="s">
        <v>64</v>
      </c>
      <c r="E770" t="s">
        <v>63</v>
      </c>
      <c r="F770">
        <f t="shared" si="124"/>
        <v>1</v>
      </c>
      <c r="G770">
        <f t="shared" si="125"/>
        <v>0</v>
      </c>
      <c r="H770">
        <f t="shared" si="126"/>
        <v>0</v>
      </c>
      <c r="I770">
        <f t="shared" si="127"/>
        <v>0</v>
      </c>
      <c r="J770">
        <v>82</v>
      </c>
      <c r="K770">
        <v>38</v>
      </c>
      <c r="L770">
        <v>26</v>
      </c>
      <c r="N770">
        <v>18</v>
      </c>
      <c r="O770">
        <v>94</v>
      </c>
      <c r="P770" s="1">
        <f t="shared" si="133"/>
        <v>1.1463414634146341</v>
      </c>
      <c r="Q770">
        <v>6</v>
      </c>
      <c r="R770">
        <v>11</v>
      </c>
      <c r="S770">
        <v>203</v>
      </c>
      <c r="T770">
        <v>227</v>
      </c>
      <c r="U770">
        <v>792</v>
      </c>
      <c r="V770" s="2">
        <f t="shared" si="134"/>
        <v>9.6585365853658534</v>
      </c>
      <c r="W770">
        <v>53</v>
      </c>
      <c r="X770">
        <v>286</v>
      </c>
      <c r="Y770">
        <v>6</v>
      </c>
      <c r="Z770">
        <v>49</v>
      </c>
      <c r="AA770">
        <v>239</v>
      </c>
      <c r="AB770">
        <v>2.48</v>
      </c>
      <c r="AC770">
        <v>2.77</v>
      </c>
      <c r="AD770" s="1">
        <f t="shared" si="128"/>
        <v>-0.29000000000000004</v>
      </c>
      <c r="AE770" s="1">
        <f t="shared" si="129"/>
        <v>0.64634146341463417</v>
      </c>
      <c r="AF770" s="3">
        <f t="shared" si="130"/>
        <v>0.18531468531468531</v>
      </c>
      <c r="AG770" s="1">
        <f t="shared" si="131"/>
        <v>0.59756097560975607</v>
      </c>
      <c r="AH770" s="3">
        <f t="shared" si="132"/>
        <v>0.20502092050209206</v>
      </c>
    </row>
    <row r="771" spans="1:34" x14ac:dyDescent="0.2">
      <c r="A771">
        <v>770</v>
      </c>
      <c r="B771">
        <v>2011</v>
      </c>
      <c r="C771" t="s">
        <v>22</v>
      </c>
      <c r="D771" t="s">
        <v>33</v>
      </c>
      <c r="E771" t="s">
        <v>25</v>
      </c>
      <c r="F771">
        <f t="shared" ref="F771:F788" si="135">IF(E771="",0,1)</f>
        <v>1</v>
      </c>
      <c r="G771">
        <f t="shared" ref="G771:G788" si="136">IF(OR(E771="CSF",E771="DF",E771="QF", E771="CF",E771="SF",E771="F",E771="SC"),1,0)</f>
        <v>1</v>
      </c>
      <c r="H771">
        <f t="shared" ref="H771:H788" si="137">IF(OR(E771="CF",E771="SF",E771="F", E771="SC"),1,0)</f>
        <v>1</v>
      </c>
      <c r="I771">
        <f t="shared" ref="I771:I788" si="138">IF(OR(E771="F", E771="SC"),1,0)</f>
        <v>1</v>
      </c>
      <c r="J771">
        <v>82</v>
      </c>
      <c r="K771">
        <v>40</v>
      </c>
      <c r="L771">
        <v>27</v>
      </c>
      <c r="N771">
        <v>15</v>
      </c>
      <c r="O771">
        <v>95</v>
      </c>
      <c r="P771" s="1">
        <f t="shared" si="133"/>
        <v>1.1585365853658536</v>
      </c>
      <c r="Q771">
        <v>6</v>
      </c>
      <c r="R771">
        <v>9</v>
      </c>
      <c r="S771">
        <v>194</v>
      </c>
      <c r="T771">
        <v>179</v>
      </c>
      <c r="U771">
        <v>923</v>
      </c>
      <c r="V771" s="2">
        <f t="shared" si="134"/>
        <v>11.25609756097561</v>
      </c>
      <c r="W771">
        <v>49</v>
      </c>
      <c r="X771">
        <v>289</v>
      </c>
      <c r="Y771">
        <v>2</v>
      </c>
      <c r="Z771">
        <v>38</v>
      </c>
      <c r="AA771">
        <v>293</v>
      </c>
      <c r="AB771">
        <v>2.37</v>
      </c>
      <c r="AC771">
        <v>2.1800000000000002</v>
      </c>
      <c r="AD771" s="1">
        <f t="shared" ref="AD771:AD788" si="139">AB771-AC771</f>
        <v>0.18999999999999995</v>
      </c>
      <c r="AE771" s="1">
        <f t="shared" ref="AE771:AE788" si="140">W771/J771</f>
        <v>0.59756097560975607</v>
      </c>
      <c r="AF771" s="3">
        <f t="shared" ref="AF771:AF788" si="141">W771/X771</f>
        <v>0.16955017301038061</v>
      </c>
      <c r="AG771" s="1">
        <f t="shared" ref="AG771:AG788" si="142">Z771/J771</f>
        <v>0.46341463414634149</v>
      </c>
      <c r="AH771" s="3">
        <f t="shared" ref="AH771:AH788" si="143">Z771/AA771</f>
        <v>0.12969283276450511</v>
      </c>
    </row>
    <row r="772" spans="1:34" x14ac:dyDescent="0.2">
      <c r="A772">
        <v>771</v>
      </c>
      <c r="B772">
        <v>2011</v>
      </c>
      <c r="C772" t="s">
        <v>22</v>
      </c>
      <c r="D772" t="s">
        <v>69</v>
      </c>
      <c r="F772">
        <f t="shared" si="135"/>
        <v>0</v>
      </c>
      <c r="G772">
        <f t="shared" si="136"/>
        <v>0</v>
      </c>
      <c r="H772">
        <f t="shared" si="137"/>
        <v>0</v>
      </c>
      <c r="I772">
        <f t="shared" si="138"/>
        <v>0</v>
      </c>
      <c r="J772">
        <v>82</v>
      </c>
      <c r="K772">
        <v>35</v>
      </c>
      <c r="L772">
        <v>36</v>
      </c>
      <c r="N772">
        <v>11</v>
      </c>
      <c r="O772">
        <v>81</v>
      </c>
      <c r="P772" s="1">
        <f t="shared" ref="P772:P788" si="144">O772/J772</f>
        <v>0.98780487804878048</v>
      </c>
      <c r="Q772">
        <v>11</v>
      </c>
      <c r="R772">
        <v>9</v>
      </c>
      <c r="S772">
        <v>177</v>
      </c>
      <c r="T772">
        <v>226</v>
      </c>
      <c r="U772">
        <v>994</v>
      </c>
      <c r="V772" s="2">
        <f t="shared" ref="V772:V788" si="145">U772/J772</f>
        <v>12.121951219512194</v>
      </c>
      <c r="W772">
        <v>39</v>
      </c>
      <c r="X772">
        <v>258</v>
      </c>
      <c r="Y772">
        <v>4</v>
      </c>
      <c r="Z772">
        <v>51</v>
      </c>
      <c r="AA772">
        <v>285</v>
      </c>
      <c r="AB772">
        <v>2.16</v>
      </c>
      <c r="AC772">
        <v>2.76</v>
      </c>
      <c r="AD772" s="1">
        <f t="shared" si="139"/>
        <v>-0.59999999999999964</v>
      </c>
      <c r="AE772" s="1">
        <f t="shared" si="140"/>
        <v>0.47560975609756095</v>
      </c>
      <c r="AF772" s="3">
        <f t="shared" si="141"/>
        <v>0.15116279069767441</v>
      </c>
      <c r="AG772" s="1">
        <f t="shared" si="142"/>
        <v>0.62195121951219512</v>
      </c>
      <c r="AH772" s="3">
        <f t="shared" si="143"/>
        <v>0.17894736842105263</v>
      </c>
    </row>
    <row r="773" spans="1:34" x14ac:dyDescent="0.2">
      <c r="A773">
        <v>772</v>
      </c>
      <c r="B773">
        <v>2011</v>
      </c>
      <c r="C773" t="s">
        <v>22</v>
      </c>
      <c r="D773" t="s">
        <v>23</v>
      </c>
      <c r="F773">
        <f t="shared" si="135"/>
        <v>0</v>
      </c>
      <c r="G773">
        <f t="shared" si="136"/>
        <v>0</v>
      </c>
      <c r="H773">
        <f t="shared" si="137"/>
        <v>0</v>
      </c>
      <c r="I773">
        <f t="shared" si="138"/>
        <v>0</v>
      </c>
      <c r="J773">
        <v>82</v>
      </c>
      <c r="K773">
        <v>31</v>
      </c>
      <c r="L773">
        <v>35</v>
      </c>
      <c r="N773">
        <v>16</v>
      </c>
      <c r="O773">
        <v>78</v>
      </c>
      <c r="P773" s="1">
        <f t="shared" si="144"/>
        <v>0.95121951219512191</v>
      </c>
      <c r="Q773">
        <v>5</v>
      </c>
      <c r="R773">
        <v>12</v>
      </c>
      <c r="S773">
        <v>212</v>
      </c>
      <c r="T773">
        <v>226</v>
      </c>
      <c r="U773">
        <v>954</v>
      </c>
      <c r="V773" s="2">
        <f t="shared" si="145"/>
        <v>11.634146341463415</v>
      </c>
      <c r="W773">
        <v>43</v>
      </c>
      <c r="X773">
        <v>301</v>
      </c>
      <c r="Y773">
        <v>8</v>
      </c>
      <c r="Z773">
        <v>36</v>
      </c>
      <c r="AA773">
        <v>315</v>
      </c>
      <c r="AB773">
        <v>2.59</v>
      </c>
      <c r="AC773">
        <v>2.76</v>
      </c>
      <c r="AD773" s="1">
        <f t="shared" si="139"/>
        <v>-0.16999999999999993</v>
      </c>
      <c r="AE773" s="1">
        <f t="shared" si="140"/>
        <v>0.52439024390243905</v>
      </c>
      <c r="AF773" s="3">
        <f t="shared" si="141"/>
        <v>0.14285714285714285</v>
      </c>
      <c r="AG773" s="1">
        <f t="shared" si="142"/>
        <v>0.43902439024390244</v>
      </c>
      <c r="AH773" s="3">
        <f t="shared" si="143"/>
        <v>0.11428571428571428</v>
      </c>
    </row>
    <row r="774" spans="1:34" x14ac:dyDescent="0.2">
      <c r="A774">
        <v>773</v>
      </c>
      <c r="B774">
        <v>2011</v>
      </c>
      <c r="C774" t="s">
        <v>22</v>
      </c>
      <c r="D774" t="s">
        <v>65</v>
      </c>
      <c r="E774" t="s">
        <v>62</v>
      </c>
      <c r="F774">
        <f t="shared" si="135"/>
        <v>1</v>
      </c>
      <c r="G774">
        <f t="shared" si="136"/>
        <v>1</v>
      </c>
      <c r="H774">
        <f t="shared" si="137"/>
        <v>0</v>
      </c>
      <c r="I774">
        <f t="shared" si="138"/>
        <v>0</v>
      </c>
      <c r="J774">
        <v>82</v>
      </c>
      <c r="K774">
        <v>48</v>
      </c>
      <c r="L774">
        <v>26</v>
      </c>
      <c r="N774">
        <v>8</v>
      </c>
      <c r="O774">
        <v>104</v>
      </c>
      <c r="P774" s="1">
        <f t="shared" si="144"/>
        <v>1.2682926829268293</v>
      </c>
      <c r="Q774">
        <v>5</v>
      </c>
      <c r="R774">
        <v>5</v>
      </c>
      <c r="S774">
        <v>237</v>
      </c>
      <c r="T774">
        <v>210</v>
      </c>
      <c r="U774">
        <v>689</v>
      </c>
      <c r="V774" s="2">
        <f t="shared" si="145"/>
        <v>8.4024390243902438</v>
      </c>
      <c r="W774">
        <v>54</v>
      </c>
      <c r="X774">
        <v>250</v>
      </c>
      <c r="Y774">
        <v>4</v>
      </c>
      <c r="Z774">
        <v>40</v>
      </c>
      <c r="AA774">
        <v>244</v>
      </c>
      <c r="AB774">
        <v>2.89</v>
      </c>
      <c r="AC774">
        <v>2.56</v>
      </c>
      <c r="AD774" s="1">
        <f t="shared" si="139"/>
        <v>0.33000000000000007</v>
      </c>
      <c r="AE774" s="1">
        <f t="shared" si="140"/>
        <v>0.65853658536585369</v>
      </c>
      <c r="AF774" s="3">
        <f t="shared" si="141"/>
        <v>0.216</v>
      </c>
      <c r="AG774" s="1">
        <f t="shared" si="142"/>
        <v>0.48780487804878048</v>
      </c>
      <c r="AH774" s="3">
        <f t="shared" si="143"/>
        <v>0.16393442622950818</v>
      </c>
    </row>
    <row r="775" spans="1:34" x14ac:dyDescent="0.2">
      <c r="A775">
        <v>774</v>
      </c>
      <c r="B775">
        <v>2011</v>
      </c>
      <c r="C775" t="s">
        <v>22</v>
      </c>
      <c r="D775" t="s">
        <v>45</v>
      </c>
      <c r="E775" t="s">
        <v>27</v>
      </c>
      <c r="F775">
        <f t="shared" si="135"/>
        <v>1</v>
      </c>
      <c r="G775">
        <f t="shared" si="136"/>
        <v>1</v>
      </c>
      <c r="H775">
        <f t="shared" si="137"/>
        <v>1</v>
      </c>
      <c r="I775">
        <f t="shared" si="138"/>
        <v>1</v>
      </c>
      <c r="J775">
        <v>82</v>
      </c>
      <c r="K775">
        <v>48</v>
      </c>
      <c r="L775">
        <v>28</v>
      </c>
      <c r="N775">
        <v>6</v>
      </c>
      <c r="O775">
        <v>102</v>
      </c>
      <c r="P775" s="1">
        <f t="shared" si="144"/>
        <v>1.2439024390243902</v>
      </c>
      <c r="Q775">
        <v>12</v>
      </c>
      <c r="R775">
        <v>4</v>
      </c>
      <c r="S775">
        <v>228</v>
      </c>
      <c r="T775">
        <v>209</v>
      </c>
      <c r="U775">
        <v>944</v>
      </c>
      <c r="V775" s="2">
        <f t="shared" si="145"/>
        <v>11.512195121951219</v>
      </c>
      <c r="W775">
        <v>46</v>
      </c>
      <c r="X775">
        <v>267</v>
      </c>
      <c r="Y775">
        <v>13</v>
      </c>
      <c r="Z775">
        <v>27</v>
      </c>
      <c r="AA775">
        <v>259</v>
      </c>
      <c r="AB775">
        <v>2.78</v>
      </c>
      <c r="AC775">
        <v>2.5499999999999998</v>
      </c>
      <c r="AD775" s="1">
        <f t="shared" si="139"/>
        <v>0.22999999999999998</v>
      </c>
      <c r="AE775" s="1">
        <f t="shared" si="140"/>
        <v>0.56097560975609762</v>
      </c>
      <c r="AF775" s="3">
        <f t="shared" si="141"/>
        <v>0.17228464419475656</v>
      </c>
      <c r="AG775" s="1">
        <f t="shared" si="142"/>
        <v>0.32926829268292684</v>
      </c>
      <c r="AH775" s="3">
        <f t="shared" si="143"/>
        <v>0.10424710424710425</v>
      </c>
    </row>
    <row r="776" spans="1:34" x14ac:dyDescent="0.2">
      <c r="A776">
        <v>775</v>
      </c>
      <c r="B776">
        <v>2011</v>
      </c>
      <c r="C776" t="s">
        <v>22</v>
      </c>
      <c r="D776" t="s">
        <v>43</v>
      </c>
      <c r="F776">
        <f t="shared" si="135"/>
        <v>0</v>
      </c>
      <c r="G776">
        <f t="shared" si="136"/>
        <v>0</v>
      </c>
      <c r="H776">
        <f t="shared" si="137"/>
        <v>0</v>
      </c>
      <c r="I776">
        <f t="shared" si="138"/>
        <v>0</v>
      </c>
      <c r="J776">
        <v>82</v>
      </c>
      <c r="K776">
        <v>34</v>
      </c>
      <c r="L776">
        <v>37</v>
      </c>
      <c r="N776">
        <v>11</v>
      </c>
      <c r="O776">
        <v>79</v>
      </c>
      <c r="P776" s="1">
        <f t="shared" si="144"/>
        <v>0.96341463414634143</v>
      </c>
      <c r="Q776">
        <v>7</v>
      </c>
      <c r="R776">
        <v>4</v>
      </c>
      <c r="S776">
        <v>203</v>
      </c>
      <c r="T776">
        <v>255</v>
      </c>
      <c r="U776">
        <v>763</v>
      </c>
      <c r="V776" s="2">
        <f t="shared" si="145"/>
        <v>9.3048780487804876</v>
      </c>
      <c r="W776">
        <v>45</v>
      </c>
      <c r="X776">
        <v>243</v>
      </c>
      <c r="Y776">
        <v>5</v>
      </c>
      <c r="Z776">
        <v>46</v>
      </c>
      <c r="AA776">
        <v>236</v>
      </c>
      <c r="AB776">
        <v>2.48</v>
      </c>
      <c r="AC776">
        <v>3.11</v>
      </c>
      <c r="AD776" s="1">
        <f t="shared" si="139"/>
        <v>-0.62999999999999989</v>
      </c>
      <c r="AE776" s="1">
        <f t="shared" si="140"/>
        <v>0.54878048780487809</v>
      </c>
      <c r="AF776" s="3">
        <f t="shared" si="141"/>
        <v>0.18518518518518517</v>
      </c>
      <c r="AG776" s="1">
        <f t="shared" si="142"/>
        <v>0.56097560975609762</v>
      </c>
      <c r="AH776" s="3">
        <f t="shared" si="143"/>
        <v>0.19491525423728814</v>
      </c>
    </row>
    <row r="777" spans="1:34" x14ac:dyDescent="0.2">
      <c r="A777">
        <v>776</v>
      </c>
      <c r="B777">
        <v>2011</v>
      </c>
      <c r="C777" t="s">
        <v>22</v>
      </c>
      <c r="D777" t="s">
        <v>32</v>
      </c>
      <c r="E777" t="s">
        <v>57</v>
      </c>
      <c r="F777">
        <f t="shared" si="135"/>
        <v>1</v>
      </c>
      <c r="G777">
        <f t="shared" si="136"/>
        <v>1</v>
      </c>
      <c r="H777">
        <f t="shared" si="137"/>
        <v>1</v>
      </c>
      <c r="I777">
        <f t="shared" si="138"/>
        <v>0</v>
      </c>
      <c r="J777">
        <v>82</v>
      </c>
      <c r="K777">
        <v>51</v>
      </c>
      <c r="L777">
        <v>24</v>
      </c>
      <c r="N777">
        <v>7</v>
      </c>
      <c r="O777">
        <v>109</v>
      </c>
      <c r="P777" s="1">
        <f t="shared" si="144"/>
        <v>1.3292682926829269</v>
      </c>
      <c r="Q777">
        <v>4</v>
      </c>
      <c r="R777">
        <v>5</v>
      </c>
      <c r="S777">
        <v>226</v>
      </c>
      <c r="T777">
        <v>187</v>
      </c>
      <c r="U777">
        <v>1059</v>
      </c>
      <c r="V777" s="2">
        <f t="shared" si="145"/>
        <v>12.914634146341463</v>
      </c>
      <c r="W777">
        <v>44</v>
      </c>
      <c r="X777">
        <v>280</v>
      </c>
      <c r="Y777">
        <v>4</v>
      </c>
      <c r="Z777">
        <v>36</v>
      </c>
      <c r="AA777">
        <v>260</v>
      </c>
      <c r="AB777">
        <v>2.76</v>
      </c>
      <c r="AC777">
        <v>2.2799999999999998</v>
      </c>
      <c r="AD777" s="1">
        <f t="shared" si="139"/>
        <v>0.48</v>
      </c>
      <c r="AE777" s="1">
        <f t="shared" si="140"/>
        <v>0.53658536585365857</v>
      </c>
      <c r="AF777" s="3">
        <f t="shared" si="141"/>
        <v>0.15714285714285714</v>
      </c>
      <c r="AG777" s="1">
        <f t="shared" si="142"/>
        <v>0.43902439024390244</v>
      </c>
      <c r="AH777" s="3">
        <f t="shared" si="143"/>
        <v>0.13846153846153847</v>
      </c>
    </row>
    <row r="778" spans="1:34" x14ac:dyDescent="0.2">
      <c r="A778">
        <v>777</v>
      </c>
      <c r="B778">
        <v>2011</v>
      </c>
      <c r="C778" t="s">
        <v>22</v>
      </c>
      <c r="D778" t="s">
        <v>59</v>
      </c>
      <c r="E778" t="s">
        <v>63</v>
      </c>
      <c r="F778">
        <f t="shared" si="135"/>
        <v>1</v>
      </c>
      <c r="G778">
        <f t="shared" si="136"/>
        <v>0</v>
      </c>
      <c r="H778">
        <f t="shared" si="137"/>
        <v>0</v>
      </c>
      <c r="I778">
        <f t="shared" si="138"/>
        <v>0</v>
      </c>
      <c r="J778">
        <v>82</v>
      </c>
      <c r="K778">
        <v>41</v>
      </c>
      <c r="L778">
        <v>31</v>
      </c>
      <c r="N778">
        <v>10</v>
      </c>
      <c r="O778">
        <v>92</v>
      </c>
      <c r="P778" s="1">
        <f t="shared" si="144"/>
        <v>1.1219512195121952</v>
      </c>
      <c r="Q778">
        <v>6</v>
      </c>
      <c r="R778">
        <v>4</v>
      </c>
      <c r="S778">
        <v>249</v>
      </c>
      <c r="T778">
        <v>240</v>
      </c>
      <c r="U778">
        <v>1145</v>
      </c>
      <c r="V778" s="2">
        <f t="shared" si="145"/>
        <v>13.963414634146341</v>
      </c>
      <c r="W778">
        <v>49</v>
      </c>
      <c r="X778">
        <v>270</v>
      </c>
      <c r="Y778">
        <v>7</v>
      </c>
      <c r="Z778">
        <v>57</v>
      </c>
      <c r="AA778">
        <v>310</v>
      </c>
      <c r="AB778">
        <v>3.04</v>
      </c>
      <c r="AC778">
        <v>2.93</v>
      </c>
      <c r="AD778" s="1">
        <f t="shared" si="139"/>
        <v>0.10999999999999988</v>
      </c>
      <c r="AE778" s="1">
        <f t="shared" si="140"/>
        <v>0.59756097560975607</v>
      </c>
      <c r="AF778" s="3">
        <f t="shared" si="141"/>
        <v>0.18148148148148149</v>
      </c>
      <c r="AG778" s="1">
        <f t="shared" si="142"/>
        <v>0.69512195121951215</v>
      </c>
      <c r="AH778" s="3">
        <f t="shared" si="143"/>
        <v>0.18387096774193548</v>
      </c>
    </row>
    <row r="779" spans="1:34" x14ac:dyDescent="0.2">
      <c r="A779">
        <v>778</v>
      </c>
      <c r="B779">
        <v>2011</v>
      </c>
      <c r="C779" t="s">
        <v>22</v>
      </c>
      <c r="D779" t="s">
        <v>36</v>
      </c>
      <c r="E779" t="s">
        <v>62</v>
      </c>
      <c r="F779">
        <f t="shared" si="135"/>
        <v>1</v>
      </c>
      <c r="G779">
        <f t="shared" si="136"/>
        <v>1</v>
      </c>
      <c r="H779">
        <f t="shared" si="137"/>
        <v>0</v>
      </c>
      <c r="I779">
        <f t="shared" si="138"/>
        <v>0</v>
      </c>
      <c r="J779">
        <v>82</v>
      </c>
      <c r="K779">
        <v>47</v>
      </c>
      <c r="L779">
        <v>26</v>
      </c>
      <c r="N779">
        <v>9</v>
      </c>
      <c r="O779">
        <v>103</v>
      </c>
      <c r="P779" s="1">
        <f t="shared" si="144"/>
        <v>1.2560975609756098</v>
      </c>
      <c r="Q779">
        <v>4</v>
      </c>
      <c r="R779">
        <v>7</v>
      </c>
      <c r="S779">
        <v>264</v>
      </c>
      <c r="T779">
        <v>232</v>
      </c>
      <c r="U779">
        <v>1318</v>
      </c>
      <c r="V779" s="2">
        <f t="shared" si="145"/>
        <v>16.073170731707318</v>
      </c>
      <c r="W779">
        <v>66</v>
      </c>
      <c r="X779">
        <v>335</v>
      </c>
      <c r="Y779">
        <v>9</v>
      </c>
      <c r="Z779">
        <v>58</v>
      </c>
      <c r="AA779">
        <v>319</v>
      </c>
      <c r="AB779">
        <v>3.22</v>
      </c>
      <c r="AC779">
        <v>2.83</v>
      </c>
      <c r="AD779" s="1">
        <f t="shared" si="139"/>
        <v>0.39000000000000012</v>
      </c>
      <c r="AE779" s="1">
        <f t="shared" si="140"/>
        <v>0.80487804878048785</v>
      </c>
      <c r="AF779" s="3">
        <f t="shared" si="141"/>
        <v>0.19701492537313434</v>
      </c>
      <c r="AG779" s="1">
        <f t="shared" si="142"/>
        <v>0.70731707317073167</v>
      </c>
      <c r="AH779" s="3">
        <f t="shared" si="143"/>
        <v>0.18181818181818182</v>
      </c>
    </row>
    <row r="780" spans="1:34" x14ac:dyDescent="0.2">
      <c r="A780">
        <v>779</v>
      </c>
      <c r="B780">
        <v>2011</v>
      </c>
      <c r="C780" t="s">
        <v>22</v>
      </c>
      <c r="D780" t="s">
        <v>54</v>
      </c>
      <c r="E780" t="s">
        <v>57</v>
      </c>
      <c r="F780">
        <f t="shared" si="135"/>
        <v>1</v>
      </c>
      <c r="G780">
        <f t="shared" si="136"/>
        <v>1</v>
      </c>
      <c r="H780">
        <f t="shared" si="137"/>
        <v>1</v>
      </c>
      <c r="I780">
        <f t="shared" si="138"/>
        <v>0</v>
      </c>
      <c r="J780">
        <v>82</v>
      </c>
      <c r="K780">
        <v>42</v>
      </c>
      <c r="L780">
        <v>27</v>
      </c>
      <c r="N780">
        <v>13</v>
      </c>
      <c r="O780">
        <v>97</v>
      </c>
      <c r="P780" s="1">
        <f t="shared" si="144"/>
        <v>1.1829268292682926</v>
      </c>
      <c r="Q780">
        <v>6</v>
      </c>
      <c r="R780">
        <v>10</v>
      </c>
      <c r="S780">
        <v>216</v>
      </c>
      <c r="T780">
        <v>204</v>
      </c>
      <c r="U780">
        <v>757</v>
      </c>
      <c r="V780" s="2">
        <f t="shared" si="145"/>
        <v>9.2317073170731714</v>
      </c>
      <c r="W780">
        <v>34</v>
      </c>
      <c r="X780">
        <v>251</v>
      </c>
      <c r="Y780">
        <v>6</v>
      </c>
      <c r="Z780">
        <v>36</v>
      </c>
      <c r="AA780">
        <v>249</v>
      </c>
      <c r="AB780">
        <v>2.63</v>
      </c>
      <c r="AC780">
        <v>2.4900000000000002</v>
      </c>
      <c r="AD780" s="1">
        <f t="shared" si="139"/>
        <v>0.13999999999999968</v>
      </c>
      <c r="AE780" s="1">
        <f t="shared" si="140"/>
        <v>0.41463414634146339</v>
      </c>
      <c r="AF780" s="3">
        <f t="shared" si="141"/>
        <v>0.13545816733067728</v>
      </c>
      <c r="AG780" s="1">
        <f t="shared" si="142"/>
        <v>0.43902439024390244</v>
      </c>
      <c r="AH780" s="3">
        <f t="shared" si="143"/>
        <v>0.14457831325301204</v>
      </c>
    </row>
    <row r="781" spans="1:34" x14ac:dyDescent="0.2">
      <c r="A781">
        <v>780</v>
      </c>
      <c r="B781">
        <v>2011</v>
      </c>
      <c r="C781" t="s">
        <v>22</v>
      </c>
      <c r="D781" t="s">
        <v>37</v>
      </c>
      <c r="E781" t="s">
        <v>63</v>
      </c>
      <c r="F781">
        <f t="shared" si="135"/>
        <v>1</v>
      </c>
      <c r="G781">
        <f t="shared" si="136"/>
        <v>0</v>
      </c>
      <c r="H781">
        <f t="shared" si="137"/>
        <v>0</v>
      </c>
      <c r="I781">
        <f t="shared" si="138"/>
        <v>0</v>
      </c>
      <c r="J781">
        <v>82</v>
      </c>
      <c r="K781">
        <v>51</v>
      </c>
      <c r="L781">
        <v>25</v>
      </c>
      <c r="N781">
        <v>6</v>
      </c>
      <c r="O781">
        <v>108</v>
      </c>
      <c r="P781" s="1">
        <f t="shared" si="144"/>
        <v>1.3170731707317074</v>
      </c>
      <c r="Q781">
        <v>9</v>
      </c>
      <c r="R781">
        <v>3</v>
      </c>
      <c r="S781">
        <v>282</v>
      </c>
      <c r="T781">
        <v>221</v>
      </c>
      <c r="U781">
        <v>880</v>
      </c>
      <c r="V781" s="2">
        <f t="shared" si="145"/>
        <v>10.731707317073171</v>
      </c>
      <c r="W781">
        <v>57</v>
      </c>
      <c r="X781">
        <v>289</v>
      </c>
      <c r="Y781">
        <v>10</v>
      </c>
      <c r="Z781">
        <v>33</v>
      </c>
      <c r="AA781">
        <v>270</v>
      </c>
      <c r="AB781">
        <v>3.44</v>
      </c>
      <c r="AC781">
        <v>2.7</v>
      </c>
      <c r="AD781" s="1">
        <f t="shared" si="139"/>
        <v>0.73999999999999977</v>
      </c>
      <c r="AE781" s="1">
        <f t="shared" si="140"/>
        <v>0.69512195121951215</v>
      </c>
      <c r="AF781" s="3">
        <f t="shared" si="141"/>
        <v>0.1972318339100346</v>
      </c>
      <c r="AG781" s="1">
        <f t="shared" si="142"/>
        <v>0.40243902439024393</v>
      </c>
      <c r="AH781" s="3">
        <f t="shared" si="143"/>
        <v>0.12222222222222222</v>
      </c>
    </row>
    <row r="782" spans="1:34" x14ac:dyDescent="0.2">
      <c r="A782">
        <v>781</v>
      </c>
      <c r="B782">
        <v>2011</v>
      </c>
      <c r="C782" t="s">
        <v>22</v>
      </c>
      <c r="D782" t="s">
        <v>58</v>
      </c>
      <c r="E782" t="s">
        <v>63</v>
      </c>
      <c r="F782">
        <f t="shared" si="135"/>
        <v>1</v>
      </c>
      <c r="G782">
        <f t="shared" si="136"/>
        <v>0</v>
      </c>
      <c r="H782">
        <f t="shared" si="137"/>
        <v>0</v>
      </c>
      <c r="I782">
        <f t="shared" si="138"/>
        <v>0</v>
      </c>
      <c r="J782">
        <v>82</v>
      </c>
      <c r="K782">
        <v>43</v>
      </c>
      <c r="L782">
        <v>29</v>
      </c>
      <c r="N782">
        <v>10</v>
      </c>
      <c r="O782">
        <v>96</v>
      </c>
      <c r="P782" s="1">
        <f t="shared" si="144"/>
        <v>1.1707317073170731</v>
      </c>
      <c r="Q782">
        <v>9</v>
      </c>
      <c r="R782">
        <v>5</v>
      </c>
      <c r="S782">
        <v>228</v>
      </c>
      <c r="T782">
        <v>210</v>
      </c>
      <c r="U782">
        <v>785</v>
      </c>
      <c r="V782" s="2">
        <f t="shared" si="145"/>
        <v>9.5731707317073162</v>
      </c>
      <c r="W782">
        <v>57</v>
      </c>
      <c r="X782">
        <v>270</v>
      </c>
      <c r="Y782">
        <v>4</v>
      </c>
      <c r="Z782">
        <v>52</v>
      </c>
      <c r="AA782">
        <v>225</v>
      </c>
      <c r="AB782">
        <v>2.78</v>
      </c>
      <c r="AC782">
        <v>2.56</v>
      </c>
      <c r="AD782" s="1">
        <f t="shared" si="139"/>
        <v>0.21999999999999975</v>
      </c>
      <c r="AE782" s="1">
        <f t="shared" si="140"/>
        <v>0.69512195121951215</v>
      </c>
      <c r="AF782" s="3">
        <f t="shared" si="141"/>
        <v>0.21111111111111111</v>
      </c>
      <c r="AG782" s="1">
        <f t="shared" si="142"/>
        <v>0.63414634146341464</v>
      </c>
      <c r="AH782" s="3">
        <f t="shared" si="143"/>
        <v>0.2311111111111111</v>
      </c>
    </row>
    <row r="783" spans="1:34" x14ac:dyDescent="0.2">
      <c r="A783">
        <v>782</v>
      </c>
      <c r="B783">
        <v>2011</v>
      </c>
      <c r="C783" t="s">
        <v>22</v>
      </c>
      <c r="D783" t="s">
        <v>38</v>
      </c>
      <c r="E783" t="s">
        <v>62</v>
      </c>
      <c r="F783">
        <f t="shared" si="135"/>
        <v>1</v>
      </c>
      <c r="G783">
        <f t="shared" si="136"/>
        <v>1</v>
      </c>
      <c r="H783">
        <f t="shared" si="137"/>
        <v>0</v>
      </c>
      <c r="I783">
        <f t="shared" si="138"/>
        <v>0</v>
      </c>
      <c r="J783">
        <v>82</v>
      </c>
      <c r="K783">
        <v>49</v>
      </c>
      <c r="L783">
        <v>22</v>
      </c>
      <c r="N783">
        <v>11</v>
      </c>
      <c r="O783">
        <v>109</v>
      </c>
      <c r="P783" s="1">
        <f t="shared" si="144"/>
        <v>1.3292682926829269</v>
      </c>
      <c r="Q783">
        <v>4</v>
      </c>
      <c r="R783">
        <v>10</v>
      </c>
      <c r="S783">
        <v>210</v>
      </c>
      <c r="T783">
        <v>165</v>
      </c>
      <c r="U783">
        <v>1062</v>
      </c>
      <c r="V783" s="2">
        <f t="shared" si="145"/>
        <v>12.951219512195122</v>
      </c>
      <c r="W783">
        <v>45</v>
      </c>
      <c r="X783">
        <v>270</v>
      </c>
      <c r="Y783">
        <v>3</v>
      </c>
      <c r="Z783">
        <v>40</v>
      </c>
      <c r="AA783">
        <v>282</v>
      </c>
      <c r="AB783">
        <v>2.56</v>
      </c>
      <c r="AC783">
        <v>2.0099999999999998</v>
      </c>
      <c r="AD783" s="1">
        <f t="shared" si="139"/>
        <v>0.55000000000000027</v>
      </c>
      <c r="AE783" s="1">
        <f t="shared" si="140"/>
        <v>0.54878048780487809</v>
      </c>
      <c r="AF783" s="3">
        <f t="shared" si="141"/>
        <v>0.16666666666666666</v>
      </c>
      <c r="AG783" s="1">
        <f t="shared" si="142"/>
        <v>0.48780487804878048</v>
      </c>
      <c r="AH783" s="3">
        <f t="shared" si="143"/>
        <v>0.14184397163120568</v>
      </c>
    </row>
    <row r="784" spans="1:34" x14ac:dyDescent="0.2">
      <c r="A784">
        <v>783</v>
      </c>
      <c r="B784">
        <v>2011</v>
      </c>
      <c r="C784" t="s">
        <v>22</v>
      </c>
      <c r="D784" t="s">
        <v>60</v>
      </c>
      <c r="F784">
        <f t="shared" si="135"/>
        <v>0</v>
      </c>
      <c r="G784">
        <f t="shared" si="136"/>
        <v>0</v>
      </c>
      <c r="H784">
        <f t="shared" si="137"/>
        <v>0</v>
      </c>
      <c r="I784">
        <f t="shared" si="138"/>
        <v>0</v>
      </c>
      <c r="J784">
        <v>82</v>
      </c>
      <c r="K784">
        <v>38</v>
      </c>
      <c r="L784">
        <v>36</v>
      </c>
      <c r="N784">
        <v>8</v>
      </c>
      <c r="O784">
        <v>84</v>
      </c>
      <c r="P784" s="1">
        <f t="shared" si="144"/>
        <v>1.024390243902439</v>
      </c>
      <c r="Q784">
        <v>3</v>
      </c>
      <c r="R784">
        <v>3</v>
      </c>
      <c r="S784">
        <v>235</v>
      </c>
      <c r="T784">
        <v>281</v>
      </c>
      <c r="U784">
        <v>865</v>
      </c>
      <c r="V784" s="2">
        <f t="shared" si="145"/>
        <v>10.548780487804878</v>
      </c>
      <c r="W784">
        <v>41</v>
      </c>
      <c r="X784">
        <v>269</v>
      </c>
      <c r="Y784">
        <v>12</v>
      </c>
      <c r="Z784">
        <v>59</v>
      </c>
      <c r="AA784">
        <v>284</v>
      </c>
      <c r="AB784">
        <v>2.87</v>
      </c>
      <c r="AC784">
        <v>3.43</v>
      </c>
      <c r="AD784" s="1">
        <f t="shared" si="139"/>
        <v>-0.56000000000000005</v>
      </c>
      <c r="AE784" s="1">
        <f t="shared" si="140"/>
        <v>0.5</v>
      </c>
      <c r="AF784" s="3">
        <f t="shared" si="141"/>
        <v>0.15241635687732341</v>
      </c>
      <c r="AG784" s="1">
        <f t="shared" si="142"/>
        <v>0.71951219512195119</v>
      </c>
      <c r="AH784" s="3">
        <f t="shared" si="143"/>
        <v>0.20774647887323944</v>
      </c>
    </row>
    <row r="785" spans="1:34" x14ac:dyDescent="0.2">
      <c r="A785">
        <v>784</v>
      </c>
      <c r="B785">
        <v>2011</v>
      </c>
      <c r="C785" t="s">
        <v>22</v>
      </c>
      <c r="D785" t="s">
        <v>24</v>
      </c>
      <c r="F785">
        <f t="shared" si="135"/>
        <v>0</v>
      </c>
      <c r="G785">
        <f t="shared" si="136"/>
        <v>0</v>
      </c>
      <c r="H785">
        <f t="shared" si="137"/>
        <v>0</v>
      </c>
      <c r="I785">
        <f t="shared" si="138"/>
        <v>0</v>
      </c>
      <c r="J785">
        <v>82</v>
      </c>
      <c r="K785">
        <v>35</v>
      </c>
      <c r="L785">
        <v>37</v>
      </c>
      <c r="N785">
        <v>10</v>
      </c>
      <c r="O785">
        <v>80</v>
      </c>
      <c r="P785" s="1">
        <f t="shared" si="144"/>
        <v>0.97560975609756095</v>
      </c>
      <c r="Q785">
        <v>4</v>
      </c>
      <c r="R785">
        <v>5</v>
      </c>
      <c r="S785">
        <v>231</v>
      </c>
      <c r="T785">
        <v>264</v>
      </c>
      <c r="U785">
        <v>824</v>
      </c>
      <c r="V785" s="2">
        <f t="shared" si="145"/>
        <v>10.048780487804878</v>
      </c>
      <c r="W785">
        <v>49</v>
      </c>
      <c r="X785">
        <v>267</v>
      </c>
      <c r="Y785">
        <v>6</v>
      </c>
      <c r="Z785">
        <v>55</v>
      </c>
      <c r="AA785">
        <v>242</v>
      </c>
      <c r="AB785">
        <v>2.82</v>
      </c>
      <c r="AC785">
        <v>3.22</v>
      </c>
      <c r="AD785" s="1">
        <f t="shared" si="139"/>
        <v>-0.40000000000000036</v>
      </c>
      <c r="AE785" s="1">
        <f t="shared" si="140"/>
        <v>0.59756097560975607</v>
      </c>
      <c r="AF785" s="3">
        <f t="shared" si="141"/>
        <v>0.18352059925093633</v>
      </c>
      <c r="AG785" s="1">
        <f t="shared" si="142"/>
        <v>0.67073170731707321</v>
      </c>
      <c r="AH785" s="3">
        <f t="shared" si="143"/>
        <v>0.22727272727272727</v>
      </c>
    </row>
    <row r="786" spans="1:34" x14ac:dyDescent="0.2">
      <c r="A786">
        <v>785</v>
      </c>
      <c r="B786">
        <v>2011</v>
      </c>
      <c r="C786" t="s">
        <v>22</v>
      </c>
      <c r="D786" t="s">
        <v>40</v>
      </c>
      <c r="E786" t="s">
        <v>63</v>
      </c>
      <c r="F786">
        <f t="shared" si="135"/>
        <v>1</v>
      </c>
      <c r="G786">
        <f t="shared" si="136"/>
        <v>0</v>
      </c>
      <c r="H786">
        <f t="shared" si="137"/>
        <v>0</v>
      </c>
      <c r="I786">
        <f t="shared" si="138"/>
        <v>0</v>
      </c>
      <c r="J786">
        <v>82</v>
      </c>
      <c r="K786">
        <v>51</v>
      </c>
      <c r="L786">
        <v>22</v>
      </c>
      <c r="N786">
        <v>9</v>
      </c>
      <c r="O786">
        <v>111</v>
      </c>
      <c r="P786" s="1">
        <f t="shared" si="144"/>
        <v>1.3536585365853659</v>
      </c>
      <c r="Q786">
        <v>8</v>
      </c>
      <c r="R786">
        <v>7</v>
      </c>
      <c r="S786">
        <v>249</v>
      </c>
      <c r="T786">
        <v>198</v>
      </c>
      <c r="U786">
        <v>1049</v>
      </c>
      <c r="V786" s="2">
        <f t="shared" si="145"/>
        <v>12.792682926829269</v>
      </c>
      <c r="W786">
        <v>57</v>
      </c>
      <c r="X786">
        <v>288</v>
      </c>
      <c r="Y786">
        <v>4</v>
      </c>
      <c r="Z786">
        <v>40</v>
      </c>
      <c r="AA786">
        <v>286</v>
      </c>
      <c r="AB786">
        <v>3.04</v>
      </c>
      <c r="AC786">
        <v>2.41</v>
      </c>
      <c r="AD786" s="1">
        <f t="shared" si="139"/>
        <v>0.62999999999999989</v>
      </c>
      <c r="AE786" s="1">
        <f t="shared" si="140"/>
        <v>0.69512195121951215</v>
      </c>
      <c r="AF786" s="3">
        <f t="shared" si="141"/>
        <v>0.19791666666666666</v>
      </c>
      <c r="AG786" s="1">
        <f t="shared" si="142"/>
        <v>0.48780487804878048</v>
      </c>
      <c r="AH786" s="3">
        <f t="shared" si="143"/>
        <v>0.13986013986013987</v>
      </c>
    </row>
    <row r="787" spans="1:34" x14ac:dyDescent="0.2">
      <c r="A787">
        <v>786</v>
      </c>
      <c r="B787">
        <v>2011</v>
      </c>
      <c r="C787" t="s">
        <v>22</v>
      </c>
      <c r="D787" t="s">
        <v>46</v>
      </c>
      <c r="E787" t="s">
        <v>62</v>
      </c>
      <c r="F787">
        <f t="shared" si="135"/>
        <v>1</v>
      </c>
      <c r="G787">
        <f t="shared" si="136"/>
        <v>1</v>
      </c>
      <c r="H787">
        <f t="shared" si="137"/>
        <v>0</v>
      </c>
      <c r="I787">
        <f t="shared" si="138"/>
        <v>0</v>
      </c>
      <c r="J787">
        <v>82</v>
      </c>
      <c r="K787">
        <v>42</v>
      </c>
      <c r="L787">
        <v>32</v>
      </c>
      <c r="N787">
        <v>8</v>
      </c>
      <c r="O787">
        <v>92</v>
      </c>
      <c r="P787" s="1">
        <f t="shared" si="144"/>
        <v>1.1219512195121952</v>
      </c>
      <c r="Q787">
        <v>4</v>
      </c>
      <c r="R787">
        <v>4</v>
      </c>
      <c r="S787">
        <v>222</v>
      </c>
      <c r="T787">
        <v>230</v>
      </c>
      <c r="U787">
        <v>767</v>
      </c>
      <c r="V787" s="2">
        <f t="shared" si="145"/>
        <v>9.3536585365853657</v>
      </c>
      <c r="W787">
        <v>41</v>
      </c>
      <c r="X787">
        <v>245</v>
      </c>
      <c r="Y787">
        <v>10</v>
      </c>
      <c r="Z787">
        <v>49</v>
      </c>
      <c r="AA787">
        <v>266</v>
      </c>
      <c r="AB787">
        <v>2.71</v>
      </c>
      <c r="AC787">
        <v>2.8</v>
      </c>
      <c r="AD787" s="1">
        <f t="shared" si="139"/>
        <v>-8.9999999999999858E-2</v>
      </c>
      <c r="AE787" s="1">
        <f t="shared" si="140"/>
        <v>0.5</v>
      </c>
      <c r="AF787" s="3">
        <f t="shared" si="141"/>
        <v>0.16734693877551021</v>
      </c>
      <c r="AG787" s="1">
        <f t="shared" si="142"/>
        <v>0.59756097560975607</v>
      </c>
      <c r="AH787" s="3">
        <f t="shared" si="143"/>
        <v>0.18421052631578946</v>
      </c>
    </row>
    <row r="788" spans="1:34" x14ac:dyDescent="0.2">
      <c r="A788">
        <v>787</v>
      </c>
      <c r="B788">
        <v>2011</v>
      </c>
      <c r="C788" t="s">
        <v>22</v>
      </c>
      <c r="D788" t="s">
        <v>67</v>
      </c>
      <c r="F788">
        <f t="shared" si="135"/>
        <v>0</v>
      </c>
      <c r="G788">
        <f t="shared" si="136"/>
        <v>0</v>
      </c>
      <c r="H788">
        <f t="shared" si="137"/>
        <v>0</v>
      </c>
      <c r="I788">
        <f t="shared" si="138"/>
        <v>0</v>
      </c>
      <c r="J788">
        <v>82</v>
      </c>
      <c r="K788">
        <v>37</v>
      </c>
      <c r="L788">
        <v>35</v>
      </c>
      <c r="N788">
        <v>10</v>
      </c>
      <c r="O788">
        <v>84</v>
      </c>
      <c r="P788" s="1">
        <f t="shared" si="144"/>
        <v>1.024390243902439</v>
      </c>
      <c r="Q788">
        <v>4</v>
      </c>
      <c r="R788">
        <v>4</v>
      </c>
      <c r="S788">
        <v>225</v>
      </c>
      <c r="T788">
        <v>246</v>
      </c>
      <c r="U788">
        <v>905</v>
      </c>
      <c r="V788" s="2">
        <f t="shared" si="145"/>
        <v>11.036585365853659</v>
      </c>
      <c r="W788">
        <v>45</v>
      </c>
      <c r="X788">
        <v>251</v>
      </c>
      <c r="Y788">
        <v>8</v>
      </c>
      <c r="Z788">
        <v>58</v>
      </c>
      <c r="AA788">
        <v>292</v>
      </c>
      <c r="AB788">
        <v>2.74</v>
      </c>
      <c r="AC788">
        <v>3</v>
      </c>
      <c r="AD788" s="1">
        <f t="shared" si="139"/>
        <v>-0.25999999999999979</v>
      </c>
      <c r="AE788" s="1">
        <f t="shared" si="140"/>
        <v>0.54878048780487809</v>
      </c>
      <c r="AF788" s="3">
        <f t="shared" si="141"/>
        <v>0.17928286852589642</v>
      </c>
      <c r="AG788" s="1">
        <f t="shared" si="142"/>
        <v>0.70731707317073167</v>
      </c>
      <c r="AH788" s="3">
        <f t="shared" si="143"/>
        <v>0.19863013698630136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Wallach</dc:creator>
  <cp:lastModifiedBy>Sam Wallach</cp:lastModifiedBy>
  <dcterms:created xsi:type="dcterms:W3CDTF">2024-04-02T02:54:45Z</dcterms:created>
  <dcterms:modified xsi:type="dcterms:W3CDTF">2024-04-21T14:45:16Z</dcterms:modified>
</cp:coreProperties>
</file>