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wel herman\Documents\"/>
    </mc:Choice>
  </mc:AlternateContent>
  <xr:revisionPtr revIDLastSave="0" documentId="13_ncr:1_{70CE197D-A957-421F-ABE3-4DB9FE4ACCF2}" xr6:coauthVersionLast="47" xr6:coauthVersionMax="47" xr10:uidLastSave="{00000000-0000-0000-0000-000000000000}"/>
  <bookViews>
    <workbookView xWindow="-120" yWindow="-120" windowWidth="20730" windowHeight="11160" xr2:uid="{4130A9E5-7346-4282-AB7D-759074D8D1B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I7" i="1"/>
  <c r="I9" i="1"/>
  <c r="K9" i="1" s="1"/>
  <c r="I12" i="1"/>
  <c r="J7" i="1"/>
  <c r="K7" i="1" s="1"/>
  <c r="I8" i="1"/>
  <c r="J8" i="1" s="1"/>
  <c r="I11" i="1"/>
  <c r="I10" i="1"/>
  <c r="J9" i="1" l="1"/>
  <c r="L9" i="1" s="1"/>
  <c r="J10" i="1"/>
  <c r="L7" i="1"/>
  <c r="K8" i="1"/>
  <c r="J12" i="1"/>
  <c r="J11" i="1"/>
  <c r="K10" i="1" l="1"/>
  <c r="L10" i="1" s="1"/>
  <c r="K12" i="1"/>
  <c r="L12" i="1" s="1"/>
  <c r="K11" i="1"/>
  <c r="L11" i="1" s="1"/>
</calcChain>
</file>

<file path=xl/sharedStrings.xml><?xml version="1.0" encoding="utf-8"?>
<sst xmlns="http://schemas.openxmlformats.org/spreadsheetml/2006/main" count="14" uniqueCount="14">
  <si>
    <t>Name</t>
  </si>
  <si>
    <t>Hours</t>
  </si>
  <si>
    <t>Wages</t>
  </si>
  <si>
    <t>Gross</t>
  </si>
  <si>
    <t>Taxes</t>
  </si>
  <si>
    <t>Net</t>
  </si>
  <si>
    <t>CHS Social Club Corporation</t>
  </si>
  <si>
    <t>Hamza</t>
  </si>
  <si>
    <t>salma</t>
  </si>
  <si>
    <t>Aman</t>
  </si>
  <si>
    <t>Dudu</t>
  </si>
  <si>
    <t>Mgonile</t>
  </si>
  <si>
    <t>Hamidu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</si>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</sst>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[$TZS]\ 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166" fontId="0" fillId="0" borderId="1" xfId="0" applyNumberForma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533400</xdr:colOff>
      <xdr:row>2</xdr:row>
      <xdr:rowOff>19051</xdr:rowOff>
    </xdr:from>
    <xdr:to>
      <xdr:col>12</xdr:col>
      <xdr:colOff>94583</xdr:colOff>
      <xdr:row>6</xdr:row>
      <xdr:rowOff>133351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30585B-F65A-4117-951D-D236CE8AF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0" y="400051"/>
          <a:ext cx="1237583" cy="876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CBC3-1B3E-4CAA-AB54-8D3C1C76FE33}">
  <dimension ref="F5:L12"/>
  <sheetViews>
    <sheetView tabSelected="1" workbookViewId="0">
      <selection activeCell="P15" sqref="P15"/>
    </sheetView>
  </sheetViews>
  <sheetFormatPr defaultRowHeight="15" x14ac:dyDescent="0.25"/>
  <cols>
    <col min="6" max="7" width="9.140625" customWidth="1"/>
    <col min="8" max="8" width="10" bestFit="1" customWidth="1"/>
    <col min="9" max="12" width="12.5703125" bestFit="1" customWidth="1"/>
  </cols>
  <sheetData>
    <row r="5" spans="6:12" x14ac:dyDescent="0.25">
      <c r="F5" s="5" t="s">
        <v>6</v>
      </c>
      <c r="G5" s="6"/>
      <c r="H5" s="6"/>
      <c r="I5" s="6"/>
      <c r="J5" s="6"/>
      <c r="K5" s="6"/>
      <c r="L5" s="7"/>
    </row>
    <row r="6" spans="6:12" x14ac:dyDescent="0.25">
      <c r="F6" s="1" t="s">
        <v>0</v>
      </c>
      <c r="G6" s="1" t="s">
        <v>1</v>
      </c>
      <c r="H6" s="1" t="s">
        <v>2</v>
      </c>
      <c r="I6" s="1" t="s">
        <v>3</v>
      </c>
      <c r="J6" s="1" t="s">
        <v>4</v>
      </c>
      <c r="K6" s="1" t="s">
        <v>5</v>
      </c>
      <c r="L6" s="1" t="s">
        <v>13</v>
      </c>
    </row>
    <row r="7" spans="6:12" x14ac:dyDescent="0.25">
      <c r="F7" s="2" t="s">
        <v>9</v>
      </c>
      <c r="G7" s="3">
        <v>47.7</v>
      </c>
      <c r="H7" s="4">
        <v>934</v>
      </c>
      <c r="I7" s="4">
        <f>G7*H7</f>
        <v>44551.8</v>
      </c>
      <c r="J7" s="4">
        <f>I7*0.35</f>
        <v>15593.13</v>
      </c>
      <c r="K7" s="4">
        <f>I7-J7</f>
        <v>28958.670000000006</v>
      </c>
      <c r="L7" s="4">
        <f>SUM(I7:K7)</f>
        <v>89103.6</v>
      </c>
    </row>
    <row r="8" spans="6:12" x14ac:dyDescent="0.25">
      <c r="F8" s="2" t="s">
        <v>10</v>
      </c>
      <c r="G8" s="3">
        <v>43</v>
      </c>
      <c r="H8" s="4">
        <v>789</v>
      </c>
      <c r="I8" s="4">
        <f>G8*H8</f>
        <v>33927</v>
      </c>
      <c r="J8" s="4">
        <f>I8*0.35</f>
        <v>11874.449999999999</v>
      </c>
      <c r="K8" s="4">
        <f>I8-J8</f>
        <v>22052.550000000003</v>
      </c>
      <c r="L8" s="4">
        <f>SUM(I8:K8)</f>
        <v>67854</v>
      </c>
    </row>
    <row r="9" spans="6:12" x14ac:dyDescent="0.25">
      <c r="F9" s="2" t="s">
        <v>12</v>
      </c>
      <c r="G9" s="3">
        <v>46</v>
      </c>
      <c r="H9" s="4">
        <v>676</v>
      </c>
      <c r="I9" s="4">
        <f>G9*H9</f>
        <v>31096</v>
      </c>
      <c r="J9" s="4">
        <f>I9*0.35</f>
        <v>10883.599999999999</v>
      </c>
      <c r="K9" s="4">
        <f>I9-J109</f>
        <v>31096</v>
      </c>
      <c r="L9" s="4">
        <f>SUM(I9:K9)</f>
        <v>73075.600000000006</v>
      </c>
    </row>
    <row r="10" spans="6:12" x14ac:dyDescent="0.25">
      <c r="F10" s="2" t="s">
        <v>7</v>
      </c>
      <c r="G10" s="3">
        <v>40.4</v>
      </c>
      <c r="H10" s="4">
        <v>350</v>
      </c>
      <c r="I10" s="4">
        <f>G10*H10</f>
        <v>14140</v>
      </c>
      <c r="J10" s="4">
        <f>I10*0.35</f>
        <v>4949</v>
      </c>
      <c r="K10" s="4">
        <f>I10-J10</f>
        <v>9191</v>
      </c>
      <c r="L10" s="4">
        <f>SUM(I10:K10)</f>
        <v>28280</v>
      </c>
    </row>
    <row r="11" spans="6:12" x14ac:dyDescent="0.25">
      <c r="F11" s="2" t="s">
        <v>11</v>
      </c>
      <c r="G11" s="3">
        <v>45.01</v>
      </c>
      <c r="H11" s="4">
        <v>888</v>
      </c>
      <c r="I11" s="4">
        <f>G11*H11</f>
        <v>39968.879999999997</v>
      </c>
      <c r="J11" s="4">
        <f>I11*0.35</f>
        <v>13989.107999999998</v>
      </c>
      <c r="K11" s="4">
        <f>I11-J11</f>
        <v>25979.771999999997</v>
      </c>
      <c r="L11" s="4">
        <f>SUM(I11:K11)</f>
        <v>79937.759999999995</v>
      </c>
    </row>
    <row r="12" spans="6:12" x14ac:dyDescent="0.25">
      <c r="F12" s="2" t="s">
        <v>8</v>
      </c>
      <c r="G12" s="3">
        <v>37.01</v>
      </c>
      <c r="H12" s="4">
        <v>159</v>
      </c>
      <c r="I12" s="4">
        <f>G12*H12</f>
        <v>5884.5899999999992</v>
      </c>
      <c r="J12" s="4">
        <f>I12*0.35</f>
        <v>2059.6064999999994</v>
      </c>
      <c r="K12" s="4">
        <f>I12-J12</f>
        <v>3824.9834999999998</v>
      </c>
      <c r="L12" s="4">
        <f>SUM(I12:K12)</f>
        <v>11769.179999999998</v>
      </c>
    </row>
  </sheetData>
  <sortState xmlns:xlrd2="http://schemas.microsoft.com/office/spreadsheetml/2017/richdata2" ref="F7:L12">
    <sortCondition ref="F7:F12"/>
  </sortState>
  <mergeCells count="1">
    <mergeCell ref="F5:L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samwel herman</dc:creator>
  <cp:lastModifiedBy>samwel herman</cp:lastModifiedBy>
  <dcterms:created xsi:type="dcterms:W3CDTF">2022-02-06T20:21:22Z</dcterms:created>
  <dcterms:modified xsi:type="dcterms:W3CDTF">2022-02-07T07:12:04Z</dcterms:modified>
</cp:coreProperties>
</file>