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mc:AlternateContent xmlns:mc="http://schemas.openxmlformats.org/markup-compatibility/2006">
    <mc:Choice Requires="x15">
      <x15ac:absPath xmlns:x15ac="http://schemas.microsoft.com/office/spreadsheetml/2010/11/ac" url="/Users/samueleszenyi/Desktop/school/gg4399_dissertation/botanical/"/>
    </mc:Choice>
  </mc:AlternateContent>
  <xr:revisionPtr revIDLastSave="0" documentId="13_ncr:1_{5DA3EDBA-A97A-DC48-83E9-0D7CEBCD1DF6}" xr6:coauthVersionLast="47" xr6:coauthVersionMax="47" xr10:uidLastSave="{00000000-0000-0000-0000-000000000000}"/>
  <bookViews>
    <workbookView xWindow="10940" yWindow="2840" windowWidth="20820" windowHeight="13940" activeTab="4" xr2:uid="{00000000-000D-0000-FFFF-FFFF00000000}"/>
  </bookViews>
  <sheets>
    <sheet name="methods" sheetId="2" r:id="rId1"/>
    <sheet name="m.domin" sheetId="6" r:id="rId2"/>
    <sheet name="s.domin" sheetId="1" r:id="rId3"/>
    <sheet name="physio.m1m2" sheetId="5" r:id="rId4"/>
    <sheet name="physio.s1s2" sheetId="3" r:id="rId5"/>
    <sheet name="m.summary" sheetId="7" r:id="rId6"/>
    <sheet name="s.summary"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2" i="6"/>
</calcChain>
</file>

<file path=xl/sharedStrings.xml><?xml version="1.0" encoding="utf-8"?>
<sst xmlns="http://schemas.openxmlformats.org/spreadsheetml/2006/main" count="2392" uniqueCount="193">
  <si>
    <t>site</t>
  </si>
  <si>
    <t>plot</t>
  </si>
  <si>
    <t>quadrat</t>
  </si>
  <si>
    <t>Genus</t>
  </si>
  <si>
    <t>species</t>
  </si>
  <si>
    <t>binomial</t>
  </si>
  <si>
    <t>DOMIN</t>
  </si>
  <si>
    <t>Domin Percentage</t>
  </si>
  <si>
    <t>m</t>
  </si>
  <si>
    <t>bg</t>
  </si>
  <si>
    <t>bg_bg</t>
  </si>
  <si>
    <t>Horcus</t>
  </si>
  <si>
    <t>lanatus</t>
  </si>
  <si>
    <t>Horc_lana</t>
  </si>
  <si>
    <t>Stellaria</t>
  </si>
  <si>
    <t>graminea</t>
  </si>
  <si>
    <t>Stel_gram</t>
  </si>
  <si>
    <t>Agrostis</t>
  </si>
  <si>
    <t>capillaris</t>
  </si>
  <si>
    <t>Agro_capi</t>
  </si>
  <si>
    <t>Prunella</t>
  </si>
  <si>
    <t>vulgaris</t>
  </si>
  <si>
    <t>Prun_vulg</t>
  </si>
  <si>
    <t>Poa</t>
  </si>
  <si>
    <t>trivialis</t>
  </si>
  <si>
    <t>Poa_triv</t>
  </si>
  <si>
    <t>Cardamine</t>
  </si>
  <si>
    <t>pratensis</t>
  </si>
  <si>
    <t>Card_prat</t>
  </si>
  <si>
    <t>Bellis</t>
  </si>
  <si>
    <t>perennis</t>
  </si>
  <si>
    <t>Bell_pere</t>
  </si>
  <si>
    <t>Rhinanthus</t>
  </si>
  <si>
    <t>minor</t>
  </si>
  <si>
    <t>Rhin_mino</t>
  </si>
  <si>
    <t>Festuca</t>
  </si>
  <si>
    <t>rubra</t>
  </si>
  <si>
    <t>Fest_rubr</t>
  </si>
  <si>
    <t>Trifolium</t>
  </si>
  <si>
    <t>repens</t>
  </si>
  <si>
    <t>Trif_repe</t>
  </si>
  <si>
    <t>Ranunculus</t>
  </si>
  <si>
    <t>acris</t>
  </si>
  <si>
    <t>Ranu_acri</t>
  </si>
  <si>
    <t>Taraxacum</t>
  </si>
  <si>
    <t>officinale</t>
  </si>
  <si>
    <t>Tara_offi</t>
  </si>
  <si>
    <t>Purelia</t>
  </si>
  <si>
    <t>Pure_vulg</t>
  </si>
  <si>
    <t>Veronica</t>
  </si>
  <si>
    <t>chamaedrys</t>
  </si>
  <si>
    <t>Vero_cham</t>
  </si>
  <si>
    <t>Dactylorzia</t>
  </si>
  <si>
    <t>purpurella</t>
  </si>
  <si>
    <t>Dact_purp</t>
  </si>
  <si>
    <t>Lolium</t>
  </si>
  <si>
    <t>perenne</t>
  </si>
  <si>
    <t>Loli_pere</t>
  </si>
  <si>
    <t>Cynosurus</t>
  </si>
  <si>
    <t>cristatus</t>
  </si>
  <si>
    <t>Cyno_cris</t>
  </si>
  <si>
    <t>Leucanthemum</t>
  </si>
  <si>
    <t>vulgare</t>
  </si>
  <si>
    <t>Leuc_vulg</t>
  </si>
  <si>
    <t>Site</t>
  </si>
  <si>
    <t>Plot</t>
  </si>
  <si>
    <t>leaf.id</t>
  </si>
  <si>
    <t>leaf.area</t>
  </si>
  <si>
    <t xml:space="preserve">leaf.fresh.mass </t>
  </si>
  <si>
    <t>leaf.dry.mass</t>
  </si>
  <si>
    <t>ldmc</t>
  </si>
  <si>
    <t>sla</t>
  </si>
  <si>
    <t>habit</t>
  </si>
  <si>
    <t>notes</t>
  </si>
  <si>
    <t>gr</t>
  </si>
  <si>
    <t>f</t>
  </si>
  <si>
    <t>had to divide mass and area of full branch since it was too light and too small</t>
  </si>
  <si>
    <t>leaves browned on other replicates so only could do 2</t>
  </si>
  <si>
    <t>divided mass by number of replicates</t>
  </si>
  <si>
    <t>used from site 1 (no specimens available at the time)</t>
  </si>
  <si>
    <t>^</t>
  </si>
  <si>
    <t>la.avg</t>
  </si>
  <si>
    <t>ldmc.avg</t>
  </si>
  <si>
    <t>sla.avg</t>
  </si>
  <si>
    <t>percentcover.avg</t>
  </si>
  <si>
    <t>NA</t>
  </si>
  <si>
    <t>s</t>
  </si>
  <si>
    <t>Alopecurus</t>
  </si>
  <si>
    <t>Vicia</t>
  </si>
  <si>
    <t>v. sepium</t>
  </si>
  <si>
    <t>Helleborus</t>
  </si>
  <si>
    <t>ericsmithii</t>
  </si>
  <si>
    <t>Pinus</t>
  </si>
  <si>
    <t>sylvestris</t>
  </si>
  <si>
    <t>Cyperaceae?</t>
  </si>
  <si>
    <t xml:space="preserve">sp?? </t>
  </si>
  <si>
    <t>Plantago</t>
  </si>
  <si>
    <t>lanceolata</t>
  </si>
  <si>
    <t>Quercus</t>
  </si>
  <si>
    <t>sp.</t>
  </si>
  <si>
    <t>Populus</t>
  </si>
  <si>
    <t>tremula gigas</t>
  </si>
  <si>
    <t>Cotoneaster</t>
  </si>
  <si>
    <t>horizontalis</t>
  </si>
  <si>
    <t xml:space="preserve">Digitalis </t>
  </si>
  <si>
    <t>ferruginea</t>
  </si>
  <si>
    <t>Geranium</t>
  </si>
  <si>
    <t>robertianum</t>
  </si>
  <si>
    <t>Ajuga</t>
  </si>
  <si>
    <t>reptans</t>
  </si>
  <si>
    <t>Galium</t>
  </si>
  <si>
    <t>aparine</t>
  </si>
  <si>
    <t>Hypernicum</t>
  </si>
  <si>
    <t>perferatum</t>
  </si>
  <si>
    <t>Iris</t>
  </si>
  <si>
    <t>chrysographes</t>
  </si>
  <si>
    <t>Liriodendron</t>
  </si>
  <si>
    <t>tulipifera</t>
  </si>
  <si>
    <t>Parrotia</t>
  </si>
  <si>
    <t>persica</t>
  </si>
  <si>
    <t>Acer</t>
  </si>
  <si>
    <t>pseudoplatanus</t>
  </si>
  <si>
    <t>Euphorbia</t>
  </si>
  <si>
    <t>peplus</t>
  </si>
  <si>
    <t>Potentilla</t>
  </si>
  <si>
    <t>verna</t>
  </si>
  <si>
    <t>purpurea</t>
  </si>
  <si>
    <t>Arctium</t>
  </si>
  <si>
    <t>lappa</t>
  </si>
  <si>
    <t>Epilobium</t>
  </si>
  <si>
    <t>montanum</t>
  </si>
  <si>
    <t>Aquilegia</t>
  </si>
  <si>
    <t>Silene</t>
  </si>
  <si>
    <t>diocia</t>
  </si>
  <si>
    <t>Jacobea</t>
  </si>
  <si>
    <t>PLOTID</t>
  </si>
  <si>
    <t>family</t>
  </si>
  <si>
    <t>s1</t>
  </si>
  <si>
    <t>Fabaceae</t>
  </si>
  <si>
    <t>Trifolium_repens</t>
  </si>
  <si>
    <t>Poaceae</t>
  </si>
  <si>
    <t>Alopecurus_pratensis</t>
  </si>
  <si>
    <t>Vicia_v. sepium</t>
  </si>
  <si>
    <t>cl</t>
  </si>
  <si>
    <t>Poa_pratensis</t>
  </si>
  <si>
    <t>Asteraceae</t>
  </si>
  <si>
    <t>Leucanthemum_vulgare</t>
  </si>
  <si>
    <t>Poa_trivialis</t>
  </si>
  <si>
    <t>Ranunculaceae</t>
  </si>
  <si>
    <t>Helleborus_ericsmithii</t>
  </si>
  <si>
    <t>ss</t>
  </si>
  <si>
    <t>Bellis_perennis</t>
  </si>
  <si>
    <t>Pinaceae</t>
  </si>
  <si>
    <t>Pinus_sylvestris</t>
  </si>
  <si>
    <t>t</t>
  </si>
  <si>
    <t>had to divide total mass by number of replicates</t>
  </si>
  <si>
    <t>Plantaginaceae</t>
  </si>
  <si>
    <t>Plantago_lanceolata</t>
  </si>
  <si>
    <t>Fagaceae</t>
  </si>
  <si>
    <t>Quercus_sp.</t>
  </si>
  <si>
    <t>Salicaceae</t>
  </si>
  <si>
    <t>Populus_tremula gigas</t>
  </si>
  <si>
    <t>Veronicaceae</t>
  </si>
  <si>
    <t>Digitalis _ferruginea</t>
  </si>
  <si>
    <t>Geraniaceae</t>
  </si>
  <si>
    <t>Geranium_robertianum</t>
  </si>
  <si>
    <t>Lamiaceae</t>
  </si>
  <si>
    <t>Ajuga_reptans</t>
  </si>
  <si>
    <t>Rubiaceae</t>
  </si>
  <si>
    <t>Galium_aparine</t>
  </si>
  <si>
    <t>Hypericaceae</t>
  </si>
  <si>
    <t>Hypernicum_perferatum</t>
  </si>
  <si>
    <t>Iridaceae</t>
  </si>
  <si>
    <t>Iris_chrysographes</t>
  </si>
  <si>
    <t>g</t>
  </si>
  <si>
    <t>Magnoliaceae</t>
  </si>
  <si>
    <t>Liriodendron_tulipifera</t>
  </si>
  <si>
    <t>s2</t>
  </si>
  <si>
    <t>Hamamelidaceae</t>
  </si>
  <si>
    <t>Parrotia_persica</t>
  </si>
  <si>
    <t>Aceraceae</t>
  </si>
  <si>
    <t>Acer_pseudoplatanus</t>
  </si>
  <si>
    <t>Rosaceae</t>
  </si>
  <si>
    <t>Potentilla_verna</t>
  </si>
  <si>
    <t>Digitalis _purpurea</t>
  </si>
  <si>
    <t>Arctium_lappa</t>
  </si>
  <si>
    <t>Onagraceae</t>
  </si>
  <si>
    <t>Epilobium_montanum</t>
  </si>
  <si>
    <t>Caryophyllaceae</t>
  </si>
  <si>
    <t>dioica</t>
  </si>
  <si>
    <t>Silene_dioica</t>
  </si>
  <si>
    <t>Jacobaea</t>
  </si>
  <si>
    <t>Jacobaea_vulgaris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</si>
</sst>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2"/>
      <color theme="1"/>
      <name val="Aptos Narrow"/>
      <scheme val="minor"/>
    </font>
    <font>
      <sz val="11"/>
      <color rgb="FF444444"/>
      <name val="Aptos Narrow"/>
    </font>
    <font>
      <b/>
      <sz val="11"/>
      <color theme="1"/>
      <name val="Aptos Narrow"/>
      <family val="2"/>
      <scheme val="minor"/>
    </font>
    <font>
      <sz val="10"/>
      <color rgb="FF000000"/>
      <name val="Calibri"/>
      <family val="2"/>
    </font>
    <font>
      <b/>
      <sz val="11"/>
      <color rgb="FF000000"/>
      <name val="Aptos Narrow"/>
      <scheme val="minor"/>
    </font>
    <font>
      <sz val="11"/>
      <color rgb="FF000000"/>
      <name val="Aptos Narrow"/>
    </font>
    <font>
      <b/>
      <sz val="11"/>
      <color rgb="FF000000"/>
      <name val="Aptos Narrow"/>
    </font>
    <font>
      <sz val="11"/>
      <color rgb="FFFF0000"/>
      <name val="Aptos Narrow"/>
      <family val="2"/>
      <scheme val="minor"/>
    </font>
    <font>
      <sz val="11"/>
      <color rgb="FF000000"/>
      <name val="Aptos Narrow"/>
    </font>
    <font>
      <sz val="12"/>
      <color rgb="FF000000"/>
      <name val="Aptos Narrow"/>
      <family val="2"/>
    </font>
  </fonts>
  <fills count="12">
    <fill>
      <patternFill patternType="none"/>
    </fill>
    <fill>
      <patternFill patternType="gray125"/>
    </fill>
    <fill>
      <patternFill patternType="solid">
        <fgColor theme="3" tint="0.89999084444715716"/>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C4D79B"/>
        <bgColor rgb="FF000000"/>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2">
    <border>
      <left/>
      <right/>
      <top/>
      <bottom/>
      <diagonal/>
    </border>
    <border>
      <left/>
      <right/>
      <top style="dotted">
        <color indexed="64"/>
      </top>
      <bottom/>
      <diagonal/>
    </border>
  </borders>
  <cellStyleXfs count="1">
    <xf numFmtId="0" fontId="0" fillId="0" borderId="0"/>
  </cellStyleXfs>
  <cellXfs count="26">
    <xf numFmtId="0" fontId="0" fillId="0" borderId="0" xfId="0"/>
    <xf numFmtId="0" fontId="1" fillId="2" borderId="0" xfId="0" applyFont="1" applyFill="1"/>
    <xf numFmtId="0" fontId="1" fillId="3" borderId="0" xfId="0" applyFont="1" applyFill="1"/>
    <xf numFmtId="0" fontId="2" fillId="0" borderId="0" xfId="0" applyFont="1"/>
    <xf numFmtId="0" fontId="3" fillId="3" borderId="0" xfId="0" applyFont="1" applyFill="1"/>
    <xf numFmtId="0" fontId="3" fillId="2" borderId="0" xfId="0" applyFont="1" applyFill="1"/>
    <xf numFmtId="0" fontId="0" fillId="4" borderId="0" xfId="0" applyFill="1"/>
    <xf numFmtId="0" fontId="4" fillId="5" borderId="1" xfId="0" applyFont="1" applyFill="1" applyBorder="1"/>
    <xf numFmtId="0" fontId="4" fillId="5" borderId="0" xfId="0" applyFont="1" applyFill="1"/>
    <xf numFmtId="4" fontId="0" fillId="0" borderId="0" xfId="0" applyNumberFormat="1"/>
    <xf numFmtId="3" fontId="0" fillId="0" borderId="0" xfId="0" applyNumberFormat="1"/>
    <xf numFmtId="0" fontId="5" fillId="6" borderId="0" xfId="0" applyFont="1" applyFill="1"/>
    <xf numFmtId="0" fontId="6" fillId="0" borderId="0" xfId="0" applyFont="1"/>
    <xf numFmtId="0" fontId="3" fillId="0" borderId="0" xfId="0" applyFont="1"/>
    <xf numFmtId="0" fontId="7"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8" fillId="0" borderId="0" xfId="0" applyFont="1"/>
    <xf numFmtId="0" fontId="9" fillId="0" borderId="0" xfId="0" applyFont="1"/>
    <xf numFmtId="0" fontId="8" fillId="8" borderId="0" xfId="0" applyFont="1" applyFill="1"/>
    <xf numFmtId="0" fontId="8" fillId="9" borderId="0" xfId="0" applyFont="1" applyFill="1"/>
    <xf numFmtId="0" fontId="8" fillId="7" borderId="0" xfId="0" applyFont="1" applyFill="1"/>
    <xf numFmtId="0" fontId="0" fillId="11" borderId="0" xfId="0" applyFill="1"/>
    <xf numFmtId="0" fontId="10"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457200</xdr:colOff>
      <xdr:row>0</xdr:row>
      <xdr:rowOff>161925</xdr:rowOff>
    </xdr:from>
    <xdr:to>
      <xdr:col>15</xdr:col>
      <xdr:colOff>419100</xdr:colOff>
      <xdr:row>25</xdr:row>
      <xdr:rowOff>104775</xdr:rowOff>
    </xdr:to>
    <xdr:sp macro="" textlink="">
      <xdr:nvSpPr>
        <xdr:cNvPr id="2" name="TextBox 1">
          <a:extLst>
            <a:ext uri="{FF2B5EF4-FFF2-40B4-BE49-F238E27FC236}">
              <a16:creationId xmlns:a16="http://schemas.microsoft.com/office/drawing/2014/main" id="{3F0A3E7D-4EF8-0F69-AFCD-5E3B4AED1CE5}"/>
            </a:ext>
          </a:extLst>
        </xdr:cNvPr>
        <xdr:cNvSpPr txBox="1"/>
      </xdr:nvSpPr>
      <xdr:spPr>
        <a:xfrm>
          <a:off x="457200" y="161925"/>
          <a:ext cx="9105900" cy="47053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Data collection </a:t>
          </a:r>
          <a:r>
            <a:rPr lang="en-US" sz="1200" b="1" i="0">
              <a:latin typeface="+mn-lt"/>
              <a:ea typeface="+mn-lt"/>
              <a:cs typeface="+mn-lt"/>
            </a:rPr>
            <a:t>Methodology</a:t>
          </a:r>
          <a:r>
            <a:rPr lang="en-US" sz="1200" b="1" i="0" u="none" strike="noStrike">
              <a:solidFill>
                <a:srgbClr val="000000"/>
              </a:solidFill>
              <a:latin typeface="Aptos Narrow" panose="020B0004020202020204" pitchFamily="34" charset="0"/>
            </a:rPr>
            <a:t> 1 (field data colletion): </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1. identify and stake out two or three 25m2 plots within an ecosystem that are representative of the area (in this case two plots were placed on opposite sides of each site</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2. within 25m2 plots, random sampling using 10 1m2 quadrats, or until species cumulative total levels off </a:t>
          </a:r>
          <a:endParaRPr lang="en-US" sz="1100" b="0" i="1" u="none" strike="noStrike">
            <a:solidFill>
              <a:srgbClr val="000000"/>
            </a:solidFill>
            <a:latin typeface="Aptos Narrow" panose="020B0004020202020204" pitchFamily="34" charset="0"/>
          </a:endParaRPr>
        </a:p>
        <a:p>
          <a:pPr marL="0" indent="0" algn="l"/>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3. within each quadrat / site, record </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1a. record species present (gen species) (range) </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1b. make sure to take note of large individual species that may not land in the quadrats n(trees, large shrubs, etc, and add them to quadrat 0)</a:t>
          </a:r>
        </a:p>
        <a:p>
          <a:pPr marL="0" indent="0" algn="l"/>
          <a:r>
            <a:rPr lang="en-US" sz="1100" b="0" i="1" u="none" strike="noStrike">
              <a:solidFill>
                <a:srgbClr val="000000"/>
              </a:solidFill>
              <a:latin typeface="Aptos Narrow" panose="020B0004020202020204" pitchFamily="34" charset="0"/>
            </a:rPr>
            <a:t>2. record abundance (domin)</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3. record life form (t, ls, ss, cl, f, g, gr, ep, gr)</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4. collect 6 leaf replicates per species, 12 leaf replicates per grass species, and as many for species with few individuals (label with quadrat id)</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5. label with plot id and species </a:t>
          </a:r>
          <a:endParaRPr lang="en-US" sz="1200" b="1" i="0" u="none" strike="noStrike">
            <a:solidFill>
              <a:srgbClr val="000000"/>
            </a:solidFill>
            <a:latin typeface="Aptos Narrow" panose="020B0004020202020204" pitchFamily="34" charset="0"/>
          </a:endParaRPr>
        </a:p>
        <a:p>
          <a:pPr marL="0" marR="0" indent="0" algn="l">
            <a:lnSpc>
              <a:spcPct val="100000"/>
            </a:lnSpc>
            <a:spcBef>
              <a:spcPts val="0"/>
            </a:spcBef>
            <a:spcAft>
              <a:spcPts val="0"/>
            </a:spcAft>
          </a:pPr>
          <a:endParaRPr lang="en-US" sz="1200" b="1" i="0" u="none" strike="noStrike">
            <a:solidFill>
              <a:srgbClr val="000000"/>
            </a:solidFill>
            <a:latin typeface="Aptos Narrow" panose="020B0004020202020204" pitchFamily="34" charset="0"/>
          </a:endParaRPr>
        </a:p>
        <a:p>
          <a:pPr marL="0" marR="0" indent="0" algn="l">
            <a:lnSpc>
              <a:spcPct val="100000"/>
            </a:lnSpc>
            <a:spcBef>
              <a:spcPts val="0"/>
            </a:spcBef>
            <a:spcAft>
              <a:spcPts val="0"/>
            </a:spcAft>
          </a:pPr>
          <a:endParaRPr lang="en-US" sz="1200" b="1" i="0" u="none" strike="noStrike">
            <a:solidFill>
              <a:srgbClr val="000000"/>
            </a:solidFill>
            <a:latin typeface="Aptos Narrow" panose="020B0004020202020204" pitchFamily="34" charset="0"/>
          </a:endParaRPr>
        </a:p>
        <a:p>
          <a:pPr marL="0" marR="0" indent="0" algn="l">
            <a:lnSpc>
              <a:spcPct val="100000"/>
            </a:lnSpc>
            <a:spcBef>
              <a:spcPts val="0"/>
            </a:spcBef>
            <a:spcAft>
              <a:spcPts val="0"/>
            </a:spcAft>
          </a:pPr>
          <a:r>
            <a:rPr lang="en-US" sz="1200" b="1" i="0" u="none" strike="noStrike">
              <a:solidFill>
                <a:srgbClr val="000000"/>
              </a:solidFill>
              <a:latin typeface="Aptos Narrow" panose="020B0004020202020204" pitchFamily="34" charset="0"/>
            </a:rPr>
            <a:t>Data collection methodology  2  (measuring leaf specimens):</a:t>
          </a:r>
          <a:endParaRPr lang="en-US" sz="1100" b="0" i="1" u="none" strike="noStrike">
            <a:solidFill>
              <a:srgbClr val="000000"/>
            </a:solidFill>
            <a:latin typeface="Aptos Narrow" panose="020B0004020202020204" pitchFamily="34" charset="0"/>
          </a:endParaRPr>
        </a:p>
        <a:p>
          <a:pPr marL="0" marR="0" indent="0" algn="l">
            <a:lnSpc>
              <a:spcPct val="100000"/>
            </a:lnSpc>
            <a:spcBef>
              <a:spcPts val="0"/>
            </a:spcBef>
            <a:spcAft>
              <a:spcPts val="0"/>
            </a:spcAft>
          </a:pPr>
          <a:endParaRPr lang="en-US" sz="1100" b="0" i="1" u="none" strike="noStrike">
            <a:solidFill>
              <a:srgbClr val="000000"/>
            </a:solidFill>
            <a:latin typeface="Aptos Narrow" panose="020B0004020202020204" pitchFamily="34" charset="0"/>
          </a:endParaRP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1. soak leaves in containers labelled with plot id for 24 hours</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2. measure weight of each saturated leaf in mg</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 if too light, measure multiples and divide by how many are being measured</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3. measure leaf area on reference scaled papers using leafscan app (make sure to calibrate scale, and make sure you are using the right scale reference) </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4. label leaf replicate # and place on a2 sheets with plot id and species and leaf replicate</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5. let leaves dry for 72 hours, or alternatively oven dry, or alternatively microwave??</a:t>
          </a:r>
        </a:p>
        <a:p>
          <a:pPr marL="0" marR="0" indent="0" algn="l">
            <a:lnSpc>
              <a:spcPct val="100000"/>
            </a:lnSpc>
            <a:spcBef>
              <a:spcPts val="0"/>
            </a:spcBef>
            <a:spcAft>
              <a:spcPts val="0"/>
            </a:spcAft>
          </a:pPr>
          <a:r>
            <a:rPr lang="en-US" sz="1100" b="0" i="1" u="none" strike="noStrike">
              <a:solidFill>
                <a:srgbClr val="000000"/>
              </a:solidFill>
              <a:latin typeface="Aptos Narrow" panose="020B0004020202020204" pitchFamily="34" charset="0"/>
            </a:rPr>
            <a:t>6. measure weight of each dry leaf (mg)</a:t>
          </a:r>
          <a:endParaRPr lang="en-US" sz="1100" b="0" i="0" u="none" strike="noStrike">
            <a:solidFill>
              <a:srgbClr val="000000"/>
            </a:solidFill>
            <a:latin typeface="+mn-lt"/>
            <a:ea typeface="+mn-lt"/>
            <a:cs typeface="+mn-lt"/>
          </a:endParaRPr>
        </a:p>
        <a:p>
          <a:pPr marL="0" marR="0" indent="0" algn="l">
            <a:lnSpc>
              <a:spcPct val="100000"/>
            </a:lnSpc>
            <a:spcBef>
              <a:spcPts val="0"/>
            </a:spcBef>
            <a:spcAft>
              <a:spcPts val="0"/>
            </a:spcAft>
          </a:pPr>
          <a:endParaRPr lang="en-US" sz="1100" b="0" i="0" u="none" strike="noStrike">
            <a:solidFill>
              <a:srgbClr val="000000"/>
            </a:solidFill>
            <a:latin typeface="+mn-lt"/>
            <a:ea typeface="+mn-lt"/>
            <a:cs typeface="+mn-lt"/>
          </a:endParaRPr>
        </a:p>
        <a:p>
          <a:pPr marL="0" marR="0" indent="0" algn="l">
            <a:lnSpc>
              <a:spcPct val="100000"/>
            </a:lnSpc>
            <a:spcBef>
              <a:spcPts val="0"/>
            </a:spcBef>
            <a:spcAft>
              <a:spcPts val="0"/>
            </a:spcAft>
          </a:pPr>
          <a:endParaRPr lang="en-US" sz="1100" b="0" i="0" u="none" strike="noStrike">
            <a:solidFill>
              <a:srgbClr val="000000"/>
            </a:solidFill>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16</xdr:col>
      <xdr:colOff>295275</xdr:colOff>
      <xdr:row>0</xdr:row>
      <xdr:rowOff>0</xdr:rowOff>
    </xdr:from>
    <xdr:to>
      <xdr:col>23</xdr:col>
      <xdr:colOff>381000</xdr:colOff>
      <xdr:row>37</xdr:row>
      <xdr:rowOff>133350</xdr:rowOff>
    </xdr:to>
    <xdr:sp macro="" textlink="">
      <xdr:nvSpPr>
        <xdr:cNvPr id="3" name="TextBox 2">
          <a:extLst>
            <a:ext uri="{FF2B5EF4-FFF2-40B4-BE49-F238E27FC236}">
              <a16:creationId xmlns:a16="http://schemas.microsoft.com/office/drawing/2014/main" id="{7BA5CFFF-BC29-4321-9D1E-4A7E4D01462E}"/>
            </a:ext>
            <a:ext uri="{147F2762-F138-4A5C-976F-8EAC2B608ADB}">
              <a16:predDERef xmlns:a16="http://schemas.microsoft.com/office/drawing/2014/main" pred="{3F0A3E7D-4EF8-0F69-AFCD-5E3B4AED1CE5}"/>
            </a:ext>
          </a:extLst>
        </xdr:cNvPr>
        <xdr:cNvSpPr txBox="1"/>
      </xdr:nvSpPr>
      <xdr:spPr>
        <a:xfrm>
          <a:off x="10048875" y="0"/>
          <a:ext cx="4352925" cy="7181850"/>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1" i="0" u="sng" strike="noStrike">
              <a:solidFill>
                <a:srgbClr val="000000"/>
              </a:solidFill>
              <a:latin typeface="Aptos Narrow" panose="020B0004020202020204" pitchFamily="34" charset="0"/>
            </a:rPr>
            <a:t>range.aundance key: </a:t>
          </a:r>
          <a:endParaRPr lang="en-US" sz="1100" b="1"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(site)</a:t>
          </a:r>
        </a:p>
        <a:p>
          <a:pPr marL="0" indent="0" algn="l"/>
          <a:r>
            <a:rPr lang="en-US" sz="1100" b="1" i="0" u="none" strike="noStrike">
              <a:solidFill>
                <a:srgbClr val="000000"/>
              </a:solidFill>
              <a:latin typeface="Aptos Narrow" panose="020B0004020202020204" pitchFamily="34" charset="0"/>
            </a:rPr>
            <a:t>site id </a:t>
          </a:r>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s - Saum</a:t>
          </a:r>
        </a:p>
        <a:p>
          <a:pPr marL="0" indent="0" algn="l"/>
          <a:r>
            <a:rPr lang="en-US" sz="1100" b="0" i="1" u="none" strike="noStrike">
              <a:solidFill>
                <a:srgbClr val="000000"/>
              </a:solidFill>
              <a:latin typeface="Aptos Narrow" panose="020B0004020202020204" pitchFamily="34" charset="0"/>
            </a:rPr>
            <a:t>m - Lower Meadow</a:t>
          </a:r>
          <a:endParaRPr lang="en-US" sz="1100" b="1"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(plot)</a:t>
          </a:r>
        </a:p>
        <a:p>
          <a:pPr marL="0" indent="0" algn="l"/>
          <a:r>
            <a:rPr lang="en-US" sz="1100" b="1" i="0" u="none" strike="noStrike">
              <a:solidFill>
                <a:srgbClr val="000000"/>
              </a:solidFill>
              <a:latin typeface="Aptos Narrow" panose="020B0004020202020204" pitchFamily="34" charset="0"/>
            </a:rPr>
            <a:t>plot id within the site</a:t>
          </a:r>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s1 - edgeland near the white chair on the way in, under the scots pine</a:t>
          </a:r>
        </a:p>
        <a:p>
          <a:pPr marL="0" indent="0" algn="l"/>
          <a:r>
            <a:rPr lang="en-US" sz="1100" b="0" i="1" u="none" strike="noStrike">
              <a:solidFill>
                <a:srgbClr val="000000"/>
              </a:solidFill>
              <a:latin typeface="Aptos Narrow" panose="020B0004020202020204" pitchFamily="34" charset="0"/>
            </a:rPr>
            <a:t>s2 - under the parrotica</a:t>
          </a:r>
        </a:p>
        <a:p>
          <a:pPr marL="0" indent="0" algn="l"/>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m1 - closer to the pathway, near the wood sculpture</a:t>
          </a:r>
        </a:p>
        <a:p>
          <a:pPr marL="0" indent="0" algn="l"/>
          <a:r>
            <a:rPr lang="en-US" sz="1100" b="0" i="1" u="none" strike="noStrike">
              <a:solidFill>
                <a:srgbClr val="000000"/>
              </a:solidFill>
              <a:latin typeface="Aptos Narrow" panose="020B0004020202020204" pitchFamily="34" charset="0"/>
            </a:rPr>
            <a:t>m2 - closer to the fence near the tree</a:t>
          </a:r>
          <a:endParaRPr lang="en-US" sz="1100" b="1"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(quadrat)</a:t>
          </a:r>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quadrat # within the plot</a:t>
          </a:r>
          <a:endParaRPr lang="en-US" sz="1100" b="1"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(Domin)</a:t>
          </a:r>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domin scale 1-10</a:t>
          </a:r>
          <a:endParaRPr lang="en-US" sz="1400" b="1" i="0" u="sng" strike="noStrike">
            <a:solidFill>
              <a:srgbClr val="000000"/>
            </a:solidFill>
            <a:latin typeface="Aptos Narrow" panose="020B0004020202020204" pitchFamily="34" charset="0"/>
          </a:endParaRPr>
        </a:p>
        <a:p>
          <a:pPr marL="0" indent="0" algn="l"/>
          <a:endParaRPr lang="en-US" sz="1400" b="1" i="0" u="sng" strike="noStrike">
            <a:solidFill>
              <a:srgbClr val="000000"/>
            </a:solidFill>
            <a:latin typeface="Aptos Narrow" panose="020B0004020202020204" pitchFamily="34" charset="0"/>
          </a:endParaRPr>
        </a:p>
        <a:p>
          <a:pPr marL="0" indent="0" algn="l"/>
          <a:endParaRPr lang="en-US" sz="1400" b="1" i="0" u="sng" strike="noStrike">
            <a:solidFill>
              <a:srgbClr val="000000"/>
            </a:solidFill>
            <a:latin typeface="Aptos Narrow" panose="020B0004020202020204" pitchFamily="34" charset="0"/>
          </a:endParaRPr>
        </a:p>
        <a:p>
          <a:pPr marL="0" indent="0" algn="l"/>
          <a:r>
            <a:rPr lang="en-US" sz="1400" b="1" i="0" u="sng" strike="noStrike">
              <a:solidFill>
                <a:srgbClr val="000000"/>
              </a:solidFill>
              <a:latin typeface="Aptos Narrow" panose="020B0004020202020204" pitchFamily="34" charset="0"/>
            </a:rPr>
            <a:t>physio key:</a:t>
          </a:r>
          <a:endParaRPr lang="en-US" sz="1100" b="1"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leaf fresh mass: mg</a:t>
          </a:r>
        </a:p>
        <a:p>
          <a:pPr marL="0" indent="0" algn="l"/>
          <a:r>
            <a:rPr lang="en-US" sz="1100" b="1" i="0" u="none" strike="noStrike">
              <a:solidFill>
                <a:srgbClr val="000000"/>
              </a:solidFill>
              <a:latin typeface="Aptos Narrow" panose="020B0004020202020204" pitchFamily="34" charset="0"/>
            </a:rPr>
            <a:t>leaf area: mm2</a:t>
          </a:r>
        </a:p>
        <a:p>
          <a:pPr marL="0" indent="0" algn="l"/>
          <a:r>
            <a:rPr lang="en-US" sz="1100" b="1" i="0" u="none" strike="noStrike">
              <a:solidFill>
                <a:srgbClr val="000000"/>
              </a:solidFill>
              <a:latin typeface="Aptos Narrow" panose="020B0004020202020204" pitchFamily="34" charset="0"/>
            </a:rPr>
            <a:t>leaf dry mass: mg</a:t>
          </a:r>
        </a:p>
        <a:p>
          <a:pPr marL="0" indent="0" algn="l"/>
          <a:endParaRPr lang="en-US" sz="1100" b="1" i="0" u="none" strike="noStrike">
            <a:solidFill>
              <a:srgbClr val="000000"/>
            </a:solidFill>
            <a:latin typeface="Aptos Narrow" panose="020B0004020202020204" pitchFamily="34" charset="0"/>
          </a:endParaRPr>
        </a:p>
        <a:p>
          <a:pPr marL="0" indent="0" algn="l"/>
          <a:r>
            <a:rPr lang="en-US" sz="1100" b="1" i="0" u="none" strike="noStrike">
              <a:solidFill>
                <a:srgbClr val="000000"/>
              </a:solidFill>
              <a:latin typeface="Aptos Narrow" panose="020B0004020202020204" pitchFamily="34" charset="0"/>
            </a:rPr>
            <a:t>habit KEY:</a:t>
          </a:r>
          <a:endParaRPr lang="en-US" sz="1100" b="0" i="1" u="none" strike="noStrike">
            <a:solidFill>
              <a:srgbClr val="000000"/>
            </a:solidFill>
            <a:latin typeface="Aptos Narrow" panose="020B0004020202020204" pitchFamily="34" charset="0"/>
          </a:endParaRPr>
        </a:p>
        <a:p>
          <a:pPr marL="0" indent="0" algn="l"/>
          <a:r>
            <a:rPr lang="en-US" sz="1100" b="0" i="1" u="none" strike="noStrike">
              <a:solidFill>
                <a:srgbClr val="000000"/>
              </a:solidFill>
              <a:latin typeface="Aptos Narrow" panose="020B0004020202020204" pitchFamily="34" charset="0"/>
            </a:rPr>
            <a:t>na - n/a (none, not recorded or observed, not applicable)</a:t>
          </a:r>
        </a:p>
        <a:p>
          <a:pPr marL="0" indent="0" algn="l"/>
          <a:r>
            <a:rPr lang="en-US" sz="1100" b="0" i="1" u="none" strike="noStrike">
              <a:solidFill>
                <a:srgbClr val="000000"/>
              </a:solidFill>
              <a:latin typeface="Aptos Narrow" panose="020B0004020202020204" pitchFamily="34" charset="0"/>
            </a:rPr>
            <a:t>t - tree (tree...)</a:t>
          </a:r>
        </a:p>
        <a:p>
          <a:pPr marL="0" indent="0" algn="l"/>
          <a:r>
            <a:rPr lang="en-US" sz="1100" b="0" i="1" u="none" strike="noStrike">
              <a:solidFill>
                <a:srgbClr val="000000"/>
              </a:solidFill>
              <a:latin typeface="Aptos Narrow" panose="020B0004020202020204" pitchFamily="34" charset="0"/>
            </a:rPr>
            <a:t>ls - large shrub (woody, multiple stems from the base over 1.5m)</a:t>
          </a:r>
        </a:p>
        <a:p>
          <a:pPr marL="0" indent="0" algn="l"/>
          <a:r>
            <a:rPr lang="en-US" sz="1100" b="0" i="1" u="none" strike="noStrike">
              <a:solidFill>
                <a:srgbClr val="000000"/>
              </a:solidFill>
              <a:latin typeface="Aptos Narrow" panose="020B0004020202020204" pitchFamily="34" charset="0"/>
            </a:rPr>
            <a:t>ss - small shrub (woody, multiple stems from the base, under 1.5m)</a:t>
          </a:r>
        </a:p>
        <a:p>
          <a:pPr marL="0" indent="0" algn="l"/>
          <a:r>
            <a:rPr lang="en-US" sz="1100" b="0" i="1" u="none" strike="noStrike">
              <a:solidFill>
                <a:srgbClr val="000000"/>
              </a:solidFill>
              <a:latin typeface="Aptos Narrow" panose="020B0004020202020204" pitchFamily="34" charset="0"/>
            </a:rPr>
            <a:t>cl - climbers/liana (long stemmed, herbaceous or woody plant that needs vertical support)</a:t>
          </a:r>
        </a:p>
        <a:p>
          <a:pPr marL="0" indent="0" algn="l"/>
          <a:r>
            <a:rPr lang="en-US" sz="1100" b="0" i="1" u="none" strike="noStrike">
              <a:solidFill>
                <a:srgbClr val="000000"/>
              </a:solidFill>
              <a:latin typeface="Aptos Narrow" panose="020B0004020202020204" pitchFamily="34" charset="0"/>
            </a:rPr>
            <a:t>f - forbs (flowering plants with roots)</a:t>
          </a:r>
        </a:p>
        <a:p>
          <a:pPr marL="0" indent="0" algn="l"/>
          <a:r>
            <a:rPr lang="en-US" sz="1100" b="0" i="1" u="none" strike="noStrike">
              <a:solidFill>
                <a:srgbClr val="000000"/>
              </a:solidFill>
              <a:latin typeface="Aptos Narrow" panose="020B0004020202020204" pitchFamily="34" charset="0"/>
            </a:rPr>
            <a:t>g - geophytes (flowering plants with underground storage, or bulbs)</a:t>
          </a:r>
        </a:p>
        <a:p>
          <a:pPr marL="0" indent="0" algn="l"/>
          <a:r>
            <a:rPr lang="en-US" sz="1100" b="0" i="1" u="none" strike="noStrike">
              <a:solidFill>
                <a:srgbClr val="000000"/>
              </a:solidFill>
              <a:latin typeface="Aptos Narrow" panose="020B0004020202020204" pitchFamily="34" charset="0"/>
            </a:rPr>
            <a:t>ep - epiphytes (plants that grow on other plants, lichens, moss, etc.)</a:t>
          </a:r>
        </a:p>
        <a:p>
          <a:pPr marL="0" indent="0" algn="l"/>
          <a:r>
            <a:rPr lang="en-US" sz="1100" b="0" i="1" u="none" strike="noStrike">
              <a:solidFill>
                <a:srgbClr val="000000"/>
              </a:solidFill>
              <a:latin typeface="Aptos Narrow" panose="020B0004020202020204" pitchFamily="34" charset="0"/>
            </a:rPr>
            <a:t>gr - graminoids (herbaceous plant with linear leaves)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8276-B5FF-4385-93CA-9E17647BA26F}">
  <dimension ref="L21:L34"/>
  <sheetViews>
    <sheetView topLeftCell="L20" workbookViewId="0">
      <selection activeCell="G30" sqref="G30"/>
    </sheetView>
  </sheetViews>
  <sheetFormatPr baseColWidth="10" defaultColWidth="8.83203125" defaultRowHeight="15" x14ac:dyDescent="0.2"/>
  <sheetData>
    <row r="21" spans="12:12" x14ac:dyDescent="0.2">
      <c r="L21" s="13"/>
    </row>
    <row r="22" spans="12:12" x14ac:dyDescent="0.2">
      <c r="L22" s="13"/>
    </row>
    <row r="23" spans="12:12" x14ac:dyDescent="0.2">
      <c r="L23" s="13"/>
    </row>
    <row r="25" spans="12:12" x14ac:dyDescent="0.2">
      <c r="L25" s="14"/>
    </row>
    <row r="26" spans="12:12" x14ac:dyDescent="0.2">
      <c r="L26" s="12"/>
    </row>
    <row r="27" spans="12:12" x14ac:dyDescent="0.2">
      <c r="L27" s="12"/>
    </row>
    <row r="28" spans="12:12" x14ac:dyDescent="0.2">
      <c r="L28" s="12"/>
    </row>
    <row r="29" spans="12:12" x14ac:dyDescent="0.2">
      <c r="L29" s="12"/>
    </row>
    <row r="30" spans="12:12" x14ac:dyDescent="0.2">
      <c r="L30" s="12"/>
    </row>
    <row r="31" spans="12:12" x14ac:dyDescent="0.2">
      <c r="L31" s="12"/>
    </row>
    <row r="32" spans="12:12" x14ac:dyDescent="0.2">
      <c r="L32" s="12"/>
    </row>
    <row r="33" spans="12:12" x14ac:dyDescent="0.2">
      <c r="L33" s="12"/>
    </row>
    <row r="34" spans="12:12" x14ac:dyDescent="0.2">
      <c r="L34"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326B-539E-4E03-8FAC-B8B8E764C6EE}">
  <dimension ref="A1:H77"/>
  <sheetViews>
    <sheetView workbookViewId="0">
      <selection activeCell="K57" sqref="K57"/>
    </sheetView>
  </sheetViews>
  <sheetFormatPr baseColWidth="10" defaultColWidth="8.83203125" defaultRowHeight="15" x14ac:dyDescent="0.2"/>
  <sheetData>
    <row r="1" spans="1:8" ht="16" x14ac:dyDescent="0.2">
      <c r="A1" s="5" t="s">
        <v>0</v>
      </c>
      <c r="B1" s="4" t="s">
        <v>1</v>
      </c>
      <c r="C1" s="1" t="s">
        <v>2</v>
      </c>
      <c r="D1" s="2" t="s">
        <v>3</v>
      </c>
      <c r="E1" s="1" t="s">
        <v>4</v>
      </c>
      <c r="F1" s="1" t="s">
        <v>5</v>
      </c>
      <c r="G1" s="2" t="s">
        <v>6</v>
      </c>
      <c r="H1" s="5" t="s">
        <v>7</v>
      </c>
    </row>
    <row r="2" spans="1:8" x14ac:dyDescent="0.2">
      <c r="A2" s="16" t="s">
        <v>8</v>
      </c>
      <c r="B2" s="17">
        <v>1</v>
      </c>
      <c r="C2">
        <v>1</v>
      </c>
      <c r="D2" t="s">
        <v>9</v>
      </c>
      <c r="E2" t="s">
        <v>9</v>
      </c>
      <c r="F2" t="s">
        <v>10</v>
      </c>
      <c r="G2">
        <v>1</v>
      </c>
      <c r="H2">
        <f>VLOOKUP(G2,{0,0;1,1;2,2;3,3;4,7;5,14;6,25;7,33;8,50;9,75;10,90},2,FALSE)</f>
        <v>1</v>
      </c>
    </row>
    <row r="3" spans="1:8" x14ac:dyDescent="0.2">
      <c r="A3" s="16" t="s">
        <v>8</v>
      </c>
      <c r="B3" s="17">
        <v>1</v>
      </c>
      <c r="C3">
        <v>1</v>
      </c>
      <c r="D3" t="s">
        <v>11</v>
      </c>
      <c r="E3" t="s">
        <v>12</v>
      </c>
      <c r="F3" t="s">
        <v>13</v>
      </c>
      <c r="G3">
        <v>6</v>
      </c>
      <c r="H3">
        <f>VLOOKUP(G3,{0,0;1,1;2,2;3,3;4,7;5,14;6,25;7,33;8,50;9,75;10,90},2,FALSE)</f>
        <v>25</v>
      </c>
    </row>
    <row r="4" spans="1:8" x14ac:dyDescent="0.2">
      <c r="A4" s="16" t="s">
        <v>8</v>
      </c>
      <c r="B4" s="17">
        <v>1</v>
      </c>
      <c r="C4">
        <v>1</v>
      </c>
      <c r="D4" t="s">
        <v>14</v>
      </c>
      <c r="E4" t="s">
        <v>15</v>
      </c>
      <c r="F4" t="s">
        <v>16</v>
      </c>
      <c r="G4">
        <v>3</v>
      </c>
      <c r="H4">
        <f>VLOOKUP(G4,{0,0;1,1;2,2;3,3;4,7;5,14;6,25;7,33;8,50;9,75;10,90},2,FALSE)</f>
        <v>3</v>
      </c>
    </row>
    <row r="5" spans="1:8" x14ac:dyDescent="0.2">
      <c r="A5" s="16" t="s">
        <v>8</v>
      </c>
      <c r="B5" s="17">
        <v>1</v>
      </c>
      <c r="C5">
        <v>1</v>
      </c>
      <c r="D5" t="s">
        <v>17</v>
      </c>
      <c r="E5" t="s">
        <v>18</v>
      </c>
      <c r="F5" t="s">
        <v>19</v>
      </c>
      <c r="G5">
        <v>4</v>
      </c>
      <c r="H5">
        <f>VLOOKUP(G5,{0,0;1,1;2,2;3,3;4,7;5,14;6,25;7,33;8,50;9,75;10,90},2,FALSE)</f>
        <v>7</v>
      </c>
    </row>
    <row r="6" spans="1:8" x14ac:dyDescent="0.2">
      <c r="A6" s="16" t="s">
        <v>8</v>
      </c>
      <c r="B6" s="17">
        <v>1</v>
      </c>
      <c r="C6">
        <v>1</v>
      </c>
      <c r="D6" t="s">
        <v>20</v>
      </c>
      <c r="E6" t="s">
        <v>21</v>
      </c>
      <c r="F6" t="s">
        <v>22</v>
      </c>
      <c r="G6">
        <v>2</v>
      </c>
      <c r="H6">
        <f>VLOOKUP(G6,{0,0;1,1;2,2;3,3;4,7;5,14;6,25;7,33;8,50;9,75;10,90},2,FALSE)</f>
        <v>2</v>
      </c>
    </row>
    <row r="7" spans="1:8" x14ac:dyDescent="0.2">
      <c r="A7" s="21" t="s">
        <v>8</v>
      </c>
      <c r="B7" s="22">
        <v>1</v>
      </c>
      <c r="C7" s="19">
        <v>1</v>
      </c>
      <c r="D7" s="19" t="s">
        <v>23</v>
      </c>
      <c r="E7" s="19" t="s">
        <v>24</v>
      </c>
      <c r="F7" t="s">
        <v>25</v>
      </c>
      <c r="G7" s="19">
        <v>1</v>
      </c>
      <c r="H7">
        <f>VLOOKUP(G7,{0,0;1,1;2,2;3,3;4,7;5,14;6,25;7,33;8,50;9,75;10,90},2,FALSE)</f>
        <v>1</v>
      </c>
    </row>
    <row r="8" spans="1:8" x14ac:dyDescent="0.2">
      <c r="A8" s="16" t="s">
        <v>8</v>
      </c>
      <c r="B8" s="17">
        <v>1</v>
      </c>
      <c r="C8">
        <v>2</v>
      </c>
      <c r="D8" t="s">
        <v>9</v>
      </c>
      <c r="E8" t="s">
        <v>9</v>
      </c>
      <c r="F8" t="s">
        <v>10</v>
      </c>
      <c r="G8">
        <v>1</v>
      </c>
      <c r="H8">
        <f>VLOOKUP(G8,{0,0;1,1;2,2;3,3;4,7;5,14;6,25;7,33;8,50;9,75;10,90},2,FALSE)</f>
        <v>1</v>
      </c>
    </row>
    <row r="9" spans="1:8" x14ac:dyDescent="0.2">
      <c r="A9" s="16" t="s">
        <v>8</v>
      </c>
      <c r="B9" s="17">
        <v>1</v>
      </c>
      <c r="C9">
        <v>2</v>
      </c>
      <c r="D9" t="s">
        <v>11</v>
      </c>
      <c r="E9" t="s">
        <v>12</v>
      </c>
      <c r="F9" t="s">
        <v>13</v>
      </c>
      <c r="G9">
        <v>7</v>
      </c>
      <c r="H9">
        <f>VLOOKUP(G9,{0,0;1,1;2,2;3,3;4,7;5,14;6,25;7,33;8,50;9,75;10,90},2,FALSE)</f>
        <v>33</v>
      </c>
    </row>
    <row r="10" spans="1:8" x14ac:dyDescent="0.2">
      <c r="A10" s="16" t="s">
        <v>8</v>
      </c>
      <c r="B10" s="17">
        <v>1</v>
      </c>
      <c r="C10">
        <v>2</v>
      </c>
      <c r="D10" t="s">
        <v>26</v>
      </c>
      <c r="E10" t="s">
        <v>27</v>
      </c>
      <c r="F10" t="s">
        <v>28</v>
      </c>
      <c r="G10">
        <v>2</v>
      </c>
      <c r="H10">
        <f>VLOOKUP(G10,{0,0;1,1;2,2;3,3;4,7;5,14;6,25;7,33;8,50;9,75;10,90},2,FALSE)</f>
        <v>2</v>
      </c>
    </row>
    <row r="11" spans="1:8" x14ac:dyDescent="0.2">
      <c r="A11" s="16" t="s">
        <v>8</v>
      </c>
      <c r="B11" s="17">
        <v>1</v>
      </c>
      <c r="C11">
        <v>2</v>
      </c>
      <c r="D11" t="s">
        <v>29</v>
      </c>
      <c r="E11" t="s">
        <v>30</v>
      </c>
      <c r="F11" t="s">
        <v>31</v>
      </c>
      <c r="G11">
        <v>1</v>
      </c>
      <c r="H11">
        <f>VLOOKUP(G11,{0,0;1,1;2,2;3,3;4,7;5,14;6,25;7,33;8,50;9,75;10,90},2,FALSE)</f>
        <v>1</v>
      </c>
    </row>
    <row r="12" spans="1:8" x14ac:dyDescent="0.2">
      <c r="A12" s="16" t="s">
        <v>8</v>
      </c>
      <c r="B12" s="17">
        <v>1</v>
      </c>
      <c r="C12">
        <v>2</v>
      </c>
      <c r="D12" t="s">
        <v>32</v>
      </c>
      <c r="E12" t="s">
        <v>33</v>
      </c>
      <c r="F12" t="s">
        <v>34</v>
      </c>
      <c r="G12">
        <v>2</v>
      </c>
      <c r="H12">
        <f>VLOOKUP(G12,{0,0;1,1;2,2;3,3;4,7;5,14;6,25;7,33;8,50;9,75;10,90},2,FALSE)</f>
        <v>2</v>
      </c>
    </row>
    <row r="13" spans="1:8" x14ac:dyDescent="0.2">
      <c r="A13" s="16" t="s">
        <v>8</v>
      </c>
      <c r="B13" s="17">
        <v>1</v>
      </c>
      <c r="C13">
        <v>2</v>
      </c>
      <c r="D13" t="s">
        <v>17</v>
      </c>
      <c r="E13" t="s">
        <v>18</v>
      </c>
      <c r="F13" t="s">
        <v>19</v>
      </c>
      <c r="G13">
        <v>6</v>
      </c>
      <c r="H13">
        <f>VLOOKUP(G13,{0,0;1,1;2,2;3,3;4,7;5,14;6,25;7,33;8,50;9,75;10,90},2,FALSE)</f>
        <v>25</v>
      </c>
    </row>
    <row r="14" spans="1:8" x14ac:dyDescent="0.2">
      <c r="A14" s="16" t="s">
        <v>8</v>
      </c>
      <c r="B14" s="17">
        <v>1</v>
      </c>
      <c r="C14">
        <v>2</v>
      </c>
      <c r="D14" t="s">
        <v>35</v>
      </c>
      <c r="E14" t="s">
        <v>36</v>
      </c>
      <c r="F14" t="s">
        <v>37</v>
      </c>
      <c r="G14">
        <v>6</v>
      </c>
      <c r="H14">
        <f>VLOOKUP(G14,{0,0;1,1;2,2;3,3;4,7;5,14;6,25;7,33;8,50;9,75;10,90},2,FALSE)</f>
        <v>25</v>
      </c>
    </row>
    <row r="15" spans="1:8" x14ac:dyDescent="0.2">
      <c r="A15" s="16" t="s">
        <v>8</v>
      </c>
      <c r="B15" s="17">
        <v>1</v>
      </c>
      <c r="C15">
        <v>2</v>
      </c>
      <c r="D15" t="s">
        <v>38</v>
      </c>
      <c r="E15" t="s">
        <v>39</v>
      </c>
      <c r="F15" t="s">
        <v>40</v>
      </c>
      <c r="G15">
        <v>4</v>
      </c>
      <c r="H15">
        <f>VLOOKUP(G15,{0,0;1,1;2,2;3,3;4,7;5,14;6,25;7,33;8,50;9,75;10,90},2,FALSE)</f>
        <v>7</v>
      </c>
    </row>
    <row r="16" spans="1:8" x14ac:dyDescent="0.2">
      <c r="A16" s="16" t="s">
        <v>8</v>
      </c>
      <c r="B16" s="17">
        <v>1</v>
      </c>
      <c r="C16">
        <v>2</v>
      </c>
      <c r="D16" t="s">
        <v>20</v>
      </c>
      <c r="E16" t="s">
        <v>21</v>
      </c>
      <c r="F16" t="s">
        <v>22</v>
      </c>
      <c r="G16">
        <v>3</v>
      </c>
      <c r="H16">
        <f>VLOOKUP(G16,{0,0;1,1;2,2;3,3;4,7;5,14;6,25;7,33;8,50;9,75;10,90},2,FALSE)</f>
        <v>3</v>
      </c>
    </row>
    <row r="17" spans="1:8" x14ac:dyDescent="0.2">
      <c r="A17" s="16" t="s">
        <v>8</v>
      </c>
      <c r="B17" s="17">
        <v>1</v>
      </c>
      <c r="C17">
        <v>2</v>
      </c>
      <c r="D17" t="s">
        <v>41</v>
      </c>
      <c r="E17" t="s">
        <v>42</v>
      </c>
      <c r="F17" t="s">
        <v>43</v>
      </c>
      <c r="G17">
        <v>4</v>
      </c>
      <c r="H17">
        <f>VLOOKUP(G17,{0,0;1,1;2,2;3,3;4,7;5,14;6,25;7,33;8,50;9,75;10,90},2,FALSE)</f>
        <v>7</v>
      </c>
    </row>
    <row r="18" spans="1:8" x14ac:dyDescent="0.2">
      <c r="A18" s="16" t="s">
        <v>8</v>
      </c>
      <c r="B18" s="17">
        <v>1</v>
      </c>
      <c r="C18">
        <v>2</v>
      </c>
      <c r="D18" t="s">
        <v>23</v>
      </c>
      <c r="E18" t="s">
        <v>24</v>
      </c>
      <c r="F18" t="s">
        <v>25</v>
      </c>
      <c r="G18">
        <v>2</v>
      </c>
      <c r="H18">
        <f>VLOOKUP(G18,{0,0;1,1;2,2;3,3;4,7;5,14;6,25;7,33;8,50;9,75;10,90},2,FALSE)</f>
        <v>2</v>
      </c>
    </row>
    <row r="19" spans="1:8" x14ac:dyDescent="0.2">
      <c r="A19" s="16" t="s">
        <v>8</v>
      </c>
      <c r="B19" s="17">
        <v>1</v>
      </c>
      <c r="C19">
        <v>2</v>
      </c>
      <c r="D19" t="s">
        <v>44</v>
      </c>
      <c r="E19" t="s">
        <v>45</v>
      </c>
      <c r="F19" t="s">
        <v>46</v>
      </c>
      <c r="G19">
        <v>1</v>
      </c>
      <c r="H19">
        <f>VLOOKUP(G19,{0,0;1,1;2,2;3,3;4,7;5,14;6,25;7,33;8,50;9,75;10,90},2,FALSE)</f>
        <v>1</v>
      </c>
    </row>
    <row r="20" spans="1:8" x14ac:dyDescent="0.2">
      <c r="A20" s="16" t="s">
        <v>8</v>
      </c>
      <c r="B20" s="17">
        <v>1</v>
      </c>
      <c r="C20">
        <v>3</v>
      </c>
      <c r="D20" t="s">
        <v>9</v>
      </c>
      <c r="E20" t="s">
        <v>9</v>
      </c>
      <c r="F20" t="s">
        <v>10</v>
      </c>
      <c r="G20">
        <v>1</v>
      </c>
      <c r="H20">
        <f>VLOOKUP(G20,{0,0;1,1;2,2;3,3;4,7;5,14;6,25;7,33;8,50;9,75;10,90},2,FALSE)</f>
        <v>1</v>
      </c>
    </row>
    <row r="21" spans="1:8" x14ac:dyDescent="0.2">
      <c r="A21" s="16" t="s">
        <v>8</v>
      </c>
      <c r="B21" s="17">
        <v>1</v>
      </c>
      <c r="C21">
        <v>3</v>
      </c>
      <c r="D21" t="s">
        <v>11</v>
      </c>
      <c r="E21" t="s">
        <v>12</v>
      </c>
      <c r="F21" t="s">
        <v>13</v>
      </c>
      <c r="G21">
        <v>8</v>
      </c>
      <c r="H21">
        <f>VLOOKUP(G21,{0,0;1,1;2,2;3,3;4,7;5,14;6,25;7,33;8,50;9,75;10,90},2,FALSE)</f>
        <v>50</v>
      </c>
    </row>
    <row r="22" spans="1:8" x14ac:dyDescent="0.2">
      <c r="A22" s="16" t="s">
        <v>8</v>
      </c>
      <c r="B22" s="17">
        <v>1</v>
      </c>
      <c r="C22">
        <v>3</v>
      </c>
      <c r="D22" t="s">
        <v>32</v>
      </c>
      <c r="E22" t="s">
        <v>33</v>
      </c>
      <c r="F22" t="s">
        <v>34</v>
      </c>
      <c r="G22">
        <v>3</v>
      </c>
      <c r="H22">
        <f>VLOOKUP(G22,{0,0;1,1;2,2;3,3;4,7;5,14;6,25;7,33;8,50;9,75;10,90},2,FALSE)</f>
        <v>3</v>
      </c>
    </row>
    <row r="23" spans="1:8" x14ac:dyDescent="0.2">
      <c r="A23" s="16" t="s">
        <v>8</v>
      </c>
      <c r="B23" s="17">
        <v>1</v>
      </c>
      <c r="C23">
        <v>3</v>
      </c>
      <c r="D23" t="s">
        <v>17</v>
      </c>
      <c r="E23" t="s">
        <v>18</v>
      </c>
      <c r="F23" t="s">
        <v>19</v>
      </c>
      <c r="G23">
        <v>6</v>
      </c>
      <c r="H23">
        <f>VLOOKUP(G23,{0,0;1,1;2,2;3,3;4,7;5,14;6,25;7,33;8,50;9,75;10,90},2,FALSE)</f>
        <v>25</v>
      </c>
    </row>
    <row r="24" spans="1:8" x14ac:dyDescent="0.2">
      <c r="A24" s="16" t="s">
        <v>8</v>
      </c>
      <c r="B24" s="17">
        <v>1</v>
      </c>
      <c r="C24">
        <v>3</v>
      </c>
      <c r="D24" t="s">
        <v>26</v>
      </c>
      <c r="E24" t="s">
        <v>27</v>
      </c>
      <c r="F24" t="s">
        <v>28</v>
      </c>
      <c r="G24">
        <v>1</v>
      </c>
      <c r="H24">
        <f>VLOOKUP(G24,{0,0;1,1;2,2;3,3;4,7;5,14;6,25;7,33;8,50;9,75;10,90},2,FALSE)</f>
        <v>1</v>
      </c>
    </row>
    <row r="25" spans="1:8" x14ac:dyDescent="0.2">
      <c r="A25" s="16" t="s">
        <v>8</v>
      </c>
      <c r="B25" s="17">
        <v>1</v>
      </c>
      <c r="C25">
        <v>3</v>
      </c>
      <c r="D25" t="s">
        <v>47</v>
      </c>
      <c r="E25" t="s">
        <v>21</v>
      </c>
      <c r="F25" t="s">
        <v>48</v>
      </c>
      <c r="G25">
        <v>2</v>
      </c>
      <c r="H25">
        <f>VLOOKUP(G25,{0,0;1,1;2,2;3,3;4,7;5,14;6,25;7,33;8,50;9,75;10,90},2,FALSE)</f>
        <v>2</v>
      </c>
    </row>
    <row r="26" spans="1:8" x14ac:dyDescent="0.2">
      <c r="A26" s="16" t="s">
        <v>8</v>
      </c>
      <c r="B26" s="17">
        <v>1</v>
      </c>
      <c r="C26">
        <v>3</v>
      </c>
      <c r="D26" t="s">
        <v>35</v>
      </c>
      <c r="E26" t="s">
        <v>36</v>
      </c>
      <c r="F26" t="s">
        <v>37</v>
      </c>
      <c r="G26">
        <v>2</v>
      </c>
      <c r="H26">
        <f>VLOOKUP(G26,{0,0;1,1;2,2;3,3;4,7;5,14;6,25;7,33;8,50;9,75;10,90},2,FALSE)</f>
        <v>2</v>
      </c>
    </row>
    <row r="27" spans="1:8" x14ac:dyDescent="0.2">
      <c r="A27" s="16" t="s">
        <v>8</v>
      </c>
      <c r="B27" s="17">
        <v>1</v>
      </c>
      <c r="C27">
        <v>4</v>
      </c>
      <c r="D27" t="s">
        <v>9</v>
      </c>
      <c r="E27" t="s">
        <v>9</v>
      </c>
      <c r="F27" t="s">
        <v>10</v>
      </c>
      <c r="G27">
        <v>1</v>
      </c>
      <c r="H27">
        <f>VLOOKUP(G27,{0,0;1,1;2,2;3,3;4,7;5,14;6,25;7,33;8,50;9,75;10,90},2,FALSE)</f>
        <v>1</v>
      </c>
    </row>
    <row r="28" spans="1:8" x14ac:dyDescent="0.2">
      <c r="A28" s="16" t="s">
        <v>8</v>
      </c>
      <c r="B28" s="17">
        <v>1</v>
      </c>
      <c r="C28">
        <v>4</v>
      </c>
      <c r="D28" t="s">
        <v>29</v>
      </c>
      <c r="E28" t="s">
        <v>30</v>
      </c>
      <c r="F28" t="s">
        <v>31</v>
      </c>
      <c r="G28">
        <v>3</v>
      </c>
      <c r="H28">
        <f>VLOOKUP(G28,{0,0;1,1;2,2;3,3;4,7;5,14;6,25;7,33;8,50;9,75;10,90},2,FALSE)</f>
        <v>3</v>
      </c>
    </row>
    <row r="29" spans="1:8" x14ac:dyDescent="0.2">
      <c r="A29" s="16" t="s">
        <v>8</v>
      </c>
      <c r="B29" s="17">
        <v>1</v>
      </c>
      <c r="C29">
        <v>4</v>
      </c>
      <c r="D29" t="s">
        <v>14</v>
      </c>
      <c r="E29" t="s">
        <v>15</v>
      </c>
      <c r="F29" t="s">
        <v>16</v>
      </c>
      <c r="G29">
        <v>2</v>
      </c>
      <c r="H29">
        <f>VLOOKUP(G29,{0,0;1,1;2,2;3,3;4,7;5,14;6,25;7,33;8,50;9,75;10,90},2,FALSE)</f>
        <v>2</v>
      </c>
    </row>
    <row r="30" spans="1:8" x14ac:dyDescent="0.2">
      <c r="A30" s="16" t="s">
        <v>8</v>
      </c>
      <c r="B30" s="17">
        <v>1</v>
      </c>
      <c r="C30">
        <v>4</v>
      </c>
      <c r="D30" t="s">
        <v>38</v>
      </c>
      <c r="E30" t="s">
        <v>39</v>
      </c>
      <c r="F30" t="s">
        <v>40</v>
      </c>
      <c r="G30">
        <v>4</v>
      </c>
      <c r="H30">
        <f>VLOOKUP(G30,{0,0;1,1;2,2;3,3;4,7;5,14;6,25;7,33;8,50;9,75;10,90},2,FALSE)</f>
        <v>7</v>
      </c>
    </row>
    <row r="31" spans="1:8" x14ac:dyDescent="0.2">
      <c r="A31" s="16" t="s">
        <v>8</v>
      </c>
      <c r="B31" s="17">
        <v>1</v>
      </c>
      <c r="C31">
        <v>4</v>
      </c>
      <c r="D31" t="s">
        <v>11</v>
      </c>
      <c r="E31" t="s">
        <v>12</v>
      </c>
      <c r="F31" t="s">
        <v>13</v>
      </c>
      <c r="G31">
        <v>5</v>
      </c>
      <c r="H31">
        <f>VLOOKUP(G31,{0,0;1,1;2,2;3,3;4,7;5,14;6,25;7,33;8,50;9,75;10,90},2,FALSE)</f>
        <v>14</v>
      </c>
    </row>
    <row r="32" spans="1:8" x14ac:dyDescent="0.2">
      <c r="A32" s="16" t="s">
        <v>8</v>
      </c>
      <c r="B32" s="17">
        <v>1</v>
      </c>
      <c r="C32">
        <v>4</v>
      </c>
      <c r="D32" t="s">
        <v>17</v>
      </c>
      <c r="E32" t="s">
        <v>18</v>
      </c>
      <c r="F32" t="s">
        <v>19</v>
      </c>
      <c r="G32">
        <v>4</v>
      </c>
      <c r="H32">
        <f>VLOOKUP(G32,{0,0;1,1;2,2;3,3;4,7;5,14;6,25;7,33;8,50;9,75;10,90},2,FALSE)</f>
        <v>7</v>
      </c>
    </row>
    <row r="33" spans="1:8" x14ac:dyDescent="0.2">
      <c r="A33" s="16" t="s">
        <v>8</v>
      </c>
      <c r="B33" s="17">
        <v>1</v>
      </c>
      <c r="C33">
        <v>4</v>
      </c>
      <c r="D33" t="s">
        <v>35</v>
      </c>
      <c r="E33" t="s">
        <v>36</v>
      </c>
      <c r="F33" t="s">
        <v>37</v>
      </c>
      <c r="G33">
        <v>3</v>
      </c>
      <c r="H33">
        <f>VLOOKUP(G33,{0,0;1,1;2,2;3,3;4,7;5,14;6,25;7,33;8,50;9,75;10,90},2,FALSE)</f>
        <v>3</v>
      </c>
    </row>
    <row r="34" spans="1:8" x14ac:dyDescent="0.2">
      <c r="A34" s="16" t="s">
        <v>8</v>
      </c>
      <c r="B34" s="17">
        <v>1</v>
      </c>
      <c r="C34">
        <v>5</v>
      </c>
      <c r="D34" t="s">
        <v>9</v>
      </c>
      <c r="E34" t="s">
        <v>9</v>
      </c>
      <c r="F34" t="s">
        <v>10</v>
      </c>
      <c r="G34">
        <v>1</v>
      </c>
      <c r="H34">
        <f>VLOOKUP(G34,{0,0;1,1;2,2;3,3;4,7;5,14;6,25;7,33;8,50;9,75;10,90},2,FALSE)</f>
        <v>1</v>
      </c>
    </row>
    <row r="35" spans="1:8" x14ac:dyDescent="0.2">
      <c r="A35" s="16" t="s">
        <v>8</v>
      </c>
      <c r="B35" s="17">
        <v>1</v>
      </c>
      <c r="C35">
        <v>5</v>
      </c>
      <c r="D35" t="s">
        <v>49</v>
      </c>
      <c r="E35" t="s">
        <v>50</v>
      </c>
      <c r="F35" t="s">
        <v>51</v>
      </c>
      <c r="G35">
        <v>6</v>
      </c>
      <c r="H35">
        <f>VLOOKUP(G35,{0,0;1,1;2,2;3,3;4,7;5,14;6,25;7,33;8,50;9,75;10,90},2,FALSE)</f>
        <v>25</v>
      </c>
    </row>
    <row r="36" spans="1:8" x14ac:dyDescent="0.2">
      <c r="A36" s="16" t="s">
        <v>8</v>
      </c>
      <c r="B36" s="17">
        <v>1</v>
      </c>
      <c r="C36">
        <v>5</v>
      </c>
      <c r="D36" t="s">
        <v>11</v>
      </c>
      <c r="E36" t="s">
        <v>12</v>
      </c>
      <c r="F36" t="s">
        <v>13</v>
      </c>
      <c r="G36">
        <v>7</v>
      </c>
      <c r="H36">
        <f>VLOOKUP(G36,{0,0;1,1;2,2;3,3;4,7;5,14;6,25;7,33;8,50;9,75;10,90},2,FALSE)</f>
        <v>33</v>
      </c>
    </row>
    <row r="37" spans="1:8" x14ac:dyDescent="0.2">
      <c r="A37" s="16" t="s">
        <v>8</v>
      </c>
      <c r="B37" s="17">
        <v>1</v>
      </c>
      <c r="C37">
        <v>5</v>
      </c>
      <c r="D37" t="s">
        <v>17</v>
      </c>
      <c r="E37" t="s">
        <v>18</v>
      </c>
      <c r="F37" t="s">
        <v>19</v>
      </c>
      <c r="G37">
        <v>5</v>
      </c>
      <c r="H37">
        <f>VLOOKUP(G37,{0,0;1,1;2,2;3,3;4,7;5,14;6,25;7,33;8,50;9,75;10,90},2,FALSE)</f>
        <v>14</v>
      </c>
    </row>
    <row r="38" spans="1:8" x14ac:dyDescent="0.2">
      <c r="A38" s="16" t="s">
        <v>8</v>
      </c>
      <c r="B38" s="17">
        <v>1</v>
      </c>
      <c r="C38">
        <v>5</v>
      </c>
      <c r="D38" t="s">
        <v>38</v>
      </c>
      <c r="E38" t="s">
        <v>39</v>
      </c>
      <c r="F38" t="s">
        <v>40</v>
      </c>
      <c r="G38">
        <v>3</v>
      </c>
      <c r="H38">
        <f>VLOOKUP(G38,{0,0;1,1;2,2;3,3;4,7;5,14;6,25;7,33;8,50;9,75;10,90},2,FALSE)</f>
        <v>3</v>
      </c>
    </row>
    <row r="39" spans="1:8" x14ac:dyDescent="0.2">
      <c r="A39" s="16" t="s">
        <v>8</v>
      </c>
      <c r="B39" s="17">
        <v>1</v>
      </c>
      <c r="C39">
        <v>5</v>
      </c>
      <c r="D39" t="s">
        <v>52</v>
      </c>
      <c r="E39" t="s">
        <v>53</v>
      </c>
      <c r="F39" t="s">
        <v>54</v>
      </c>
      <c r="G39">
        <v>1</v>
      </c>
      <c r="H39">
        <f>VLOOKUP(G39,{0,0;1,1;2,2;3,3;4,7;5,14;6,25;7,33;8,50;9,75;10,90},2,FALSE)</f>
        <v>1</v>
      </c>
    </row>
    <row r="40" spans="1:8" x14ac:dyDescent="0.2">
      <c r="A40" s="16" t="s">
        <v>8</v>
      </c>
      <c r="B40" s="17">
        <v>1</v>
      </c>
      <c r="C40">
        <v>5</v>
      </c>
      <c r="D40" t="s">
        <v>14</v>
      </c>
      <c r="E40" t="s">
        <v>15</v>
      </c>
      <c r="F40" t="s">
        <v>16</v>
      </c>
      <c r="G40">
        <v>1</v>
      </c>
      <c r="H40">
        <f>VLOOKUP(G40,{0,0;1,1;2,2;3,3;4,7;5,14;6,25;7,33;8,50;9,75;10,90},2,FALSE)</f>
        <v>1</v>
      </c>
    </row>
    <row r="41" spans="1:8" x14ac:dyDescent="0.2">
      <c r="A41" s="16" t="s">
        <v>8</v>
      </c>
      <c r="B41" s="18">
        <v>2</v>
      </c>
      <c r="C41">
        <v>1</v>
      </c>
      <c r="D41" t="s">
        <v>9</v>
      </c>
      <c r="E41" t="s">
        <v>9</v>
      </c>
      <c r="F41" t="s">
        <v>10</v>
      </c>
      <c r="G41">
        <v>0</v>
      </c>
      <c r="H41">
        <f>VLOOKUP(G41,{0,0;1,1;2,2;3,3;4,7;5,14;6,25;7,33;8,50;9,75;10,90},2,FALSE)</f>
        <v>0</v>
      </c>
    </row>
    <row r="42" spans="1:8" x14ac:dyDescent="0.2">
      <c r="A42" s="16" t="s">
        <v>8</v>
      </c>
      <c r="B42" s="18">
        <v>2</v>
      </c>
      <c r="C42">
        <v>1</v>
      </c>
      <c r="D42" t="s">
        <v>49</v>
      </c>
      <c r="E42" t="s">
        <v>50</v>
      </c>
      <c r="F42" t="s">
        <v>51</v>
      </c>
      <c r="G42">
        <v>4</v>
      </c>
      <c r="H42">
        <f>VLOOKUP(G42,{0,0;1,1;2,2;3,3;4,7;5,14;6,25;7,33;8,50;9,75;10,90},2,FALSE)</f>
        <v>7</v>
      </c>
    </row>
    <row r="43" spans="1:8" x14ac:dyDescent="0.2">
      <c r="A43" s="16" t="s">
        <v>8</v>
      </c>
      <c r="B43" s="18">
        <v>2</v>
      </c>
      <c r="C43">
        <v>1</v>
      </c>
      <c r="D43" t="s">
        <v>14</v>
      </c>
      <c r="E43" t="s">
        <v>15</v>
      </c>
      <c r="F43" t="s">
        <v>16</v>
      </c>
      <c r="G43">
        <v>2</v>
      </c>
      <c r="H43">
        <f>VLOOKUP(G43,{0,0;1,1;2,2;3,3;4,7;5,14;6,25;7,33;8,50;9,75;10,90},2,FALSE)</f>
        <v>2</v>
      </c>
    </row>
    <row r="44" spans="1:8" x14ac:dyDescent="0.2">
      <c r="A44" s="16" t="s">
        <v>8</v>
      </c>
      <c r="B44" s="18">
        <v>2</v>
      </c>
      <c r="C44">
        <v>1</v>
      </c>
      <c r="D44" t="s">
        <v>38</v>
      </c>
      <c r="E44" t="s">
        <v>39</v>
      </c>
      <c r="F44" t="s">
        <v>40</v>
      </c>
      <c r="G44">
        <v>3</v>
      </c>
      <c r="H44">
        <f>VLOOKUP(G44,{0,0;1,1;2,2;3,3;4,7;5,14;6,25;7,33;8,50;9,75;10,90},2,FALSE)</f>
        <v>3</v>
      </c>
    </row>
    <row r="45" spans="1:8" x14ac:dyDescent="0.2">
      <c r="A45" s="16" t="s">
        <v>8</v>
      </c>
      <c r="B45" s="18">
        <v>2</v>
      </c>
      <c r="C45">
        <v>1</v>
      </c>
      <c r="D45" t="s">
        <v>11</v>
      </c>
      <c r="E45" t="s">
        <v>12</v>
      </c>
      <c r="F45" t="s">
        <v>13</v>
      </c>
      <c r="G45">
        <v>5</v>
      </c>
      <c r="H45">
        <f>VLOOKUP(G45,{0,0;1,1;2,2;3,3;4,7;5,14;6,25;7,33;8,50;9,75;10,90},2,FALSE)</f>
        <v>14</v>
      </c>
    </row>
    <row r="46" spans="1:8" x14ac:dyDescent="0.2">
      <c r="A46" s="16" t="s">
        <v>8</v>
      </c>
      <c r="B46" s="18">
        <v>2</v>
      </c>
      <c r="C46">
        <v>1</v>
      </c>
      <c r="D46" t="s">
        <v>55</v>
      </c>
      <c r="E46" t="s">
        <v>56</v>
      </c>
      <c r="F46" t="s">
        <v>57</v>
      </c>
      <c r="G46">
        <v>4</v>
      </c>
      <c r="H46">
        <f>VLOOKUP(G46,{0,0;1,1;2,2;3,3;4,7;5,14;6,25;7,33;8,50;9,75;10,90},2,FALSE)</f>
        <v>7</v>
      </c>
    </row>
    <row r="47" spans="1:8" x14ac:dyDescent="0.2">
      <c r="A47" s="16" t="s">
        <v>8</v>
      </c>
      <c r="B47" s="18">
        <v>2</v>
      </c>
      <c r="C47">
        <v>1</v>
      </c>
      <c r="D47" t="s">
        <v>17</v>
      </c>
      <c r="E47" t="s">
        <v>18</v>
      </c>
      <c r="F47" t="s">
        <v>19</v>
      </c>
      <c r="G47">
        <v>2</v>
      </c>
      <c r="H47">
        <f>VLOOKUP(G47,{0,0;1,1;2,2;3,3;4,7;5,14;6,25;7,33;8,50;9,75;10,90},2,FALSE)</f>
        <v>2</v>
      </c>
    </row>
    <row r="48" spans="1:8" x14ac:dyDescent="0.2">
      <c r="A48" s="16" t="s">
        <v>8</v>
      </c>
      <c r="B48" s="18">
        <v>2</v>
      </c>
      <c r="C48">
        <v>1</v>
      </c>
      <c r="D48" t="s">
        <v>23</v>
      </c>
      <c r="E48" t="s">
        <v>24</v>
      </c>
      <c r="F48" t="s">
        <v>25</v>
      </c>
      <c r="G48">
        <v>2</v>
      </c>
      <c r="H48">
        <f>VLOOKUP(G48,{0,0;1,1;2,2;3,3;4,7;5,14;6,25;7,33;8,50;9,75;10,90},2,FALSE)</f>
        <v>2</v>
      </c>
    </row>
    <row r="49" spans="1:8" x14ac:dyDescent="0.2">
      <c r="A49" s="16" t="s">
        <v>8</v>
      </c>
      <c r="B49" s="18">
        <v>2</v>
      </c>
      <c r="C49">
        <v>1</v>
      </c>
      <c r="D49" t="s">
        <v>32</v>
      </c>
      <c r="E49" t="s">
        <v>33</v>
      </c>
      <c r="F49" t="s">
        <v>34</v>
      </c>
      <c r="G49">
        <v>4</v>
      </c>
      <c r="H49">
        <f>VLOOKUP(G49,{0,0;1,1;2,2;3,3;4,7;5,14;6,25;7,33;8,50;9,75;10,90},2,FALSE)</f>
        <v>7</v>
      </c>
    </row>
    <row r="50" spans="1:8" x14ac:dyDescent="0.2">
      <c r="A50" s="16" t="s">
        <v>8</v>
      </c>
      <c r="B50" s="18">
        <v>2</v>
      </c>
      <c r="C50">
        <v>1</v>
      </c>
      <c r="D50" t="s">
        <v>29</v>
      </c>
      <c r="E50" t="s">
        <v>30</v>
      </c>
      <c r="F50" t="s">
        <v>31</v>
      </c>
      <c r="G50">
        <v>3</v>
      </c>
      <c r="H50">
        <f>VLOOKUP(G50,{0,0;1,1;2,2;3,3;4,7;5,14;6,25;7,33;8,50;9,75;10,90},2,FALSE)</f>
        <v>3</v>
      </c>
    </row>
    <row r="51" spans="1:8" x14ac:dyDescent="0.2">
      <c r="A51" s="16" t="s">
        <v>8</v>
      </c>
      <c r="B51" s="18">
        <v>2</v>
      </c>
      <c r="C51">
        <v>2</v>
      </c>
      <c r="D51" t="s">
        <v>9</v>
      </c>
      <c r="E51" t="s">
        <v>9</v>
      </c>
      <c r="F51" t="s">
        <v>10</v>
      </c>
      <c r="G51">
        <v>1</v>
      </c>
      <c r="H51">
        <f>VLOOKUP(G51,{0,0;1,1;2,2;3,3;4,7;5,14;6,25;7,33;8,50;9,75;10,90},2,FALSE)</f>
        <v>1</v>
      </c>
    </row>
    <row r="52" spans="1:8" x14ac:dyDescent="0.2">
      <c r="A52" s="16" t="s">
        <v>8</v>
      </c>
      <c r="B52" s="18">
        <v>2</v>
      </c>
      <c r="C52">
        <v>2</v>
      </c>
      <c r="D52" t="s">
        <v>14</v>
      </c>
      <c r="E52" t="s">
        <v>15</v>
      </c>
      <c r="F52" t="s">
        <v>16</v>
      </c>
      <c r="G52">
        <v>1</v>
      </c>
      <c r="H52">
        <f>VLOOKUP(G52,{0,0;1,1;2,2;3,3;4,7;5,14;6,25;7,33;8,50;9,75;10,90},2,FALSE)</f>
        <v>1</v>
      </c>
    </row>
    <row r="53" spans="1:8" x14ac:dyDescent="0.2">
      <c r="A53" s="16" t="s">
        <v>8</v>
      </c>
      <c r="B53" s="18">
        <v>2</v>
      </c>
      <c r="C53">
        <v>2</v>
      </c>
      <c r="D53" t="s">
        <v>32</v>
      </c>
      <c r="E53" t="s">
        <v>33</v>
      </c>
      <c r="F53" t="s">
        <v>34</v>
      </c>
      <c r="G53">
        <v>8</v>
      </c>
      <c r="H53">
        <f>VLOOKUP(G53,{0,0;1,1;2,2;3,3;4,7;5,14;6,25;7,33;8,50;9,75;10,90},2,FALSE)</f>
        <v>50</v>
      </c>
    </row>
    <row r="54" spans="1:8" x14ac:dyDescent="0.2">
      <c r="A54" s="16" t="s">
        <v>8</v>
      </c>
      <c r="B54" s="18">
        <v>2</v>
      </c>
      <c r="C54">
        <v>2</v>
      </c>
      <c r="D54" t="s">
        <v>11</v>
      </c>
      <c r="E54" t="s">
        <v>12</v>
      </c>
      <c r="F54" t="s">
        <v>13</v>
      </c>
      <c r="G54">
        <v>4</v>
      </c>
      <c r="H54">
        <f>VLOOKUP(G54,{0,0;1,1;2,2;3,3;4,7;5,14;6,25;7,33;8,50;9,75;10,90},2,FALSE)</f>
        <v>7</v>
      </c>
    </row>
    <row r="55" spans="1:8" x14ac:dyDescent="0.2">
      <c r="A55" s="16" t="s">
        <v>8</v>
      </c>
      <c r="B55" s="18">
        <v>2</v>
      </c>
      <c r="C55" s="19">
        <v>2</v>
      </c>
      <c r="D55" s="19" t="s">
        <v>23</v>
      </c>
      <c r="E55" s="19" t="s">
        <v>24</v>
      </c>
      <c r="F55" t="s">
        <v>25</v>
      </c>
      <c r="G55" s="19">
        <v>2</v>
      </c>
      <c r="H55">
        <f>VLOOKUP(G55,{0,0;1,1;2,2;3,3;4,7;5,14;6,25;7,33;8,50;9,75;10,90},2,FALSE)</f>
        <v>2</v>
      </c>
    </row>
    <row r="56" spans="1:8" x14ac:dyDescent="0.2">
      <c r="A56" s="16" t="s">
        <v>8</v>
      </c>
      <c r="B56" s="18">
        <v>2</v>
      </c>
      <c r="C56">
        <v>2</v>
      </c>
      <c r="D56" t="s">
        <v>58</v>
      </c>
      <c r="E56" t="s">
        <v>59</v>
      </c>
      <c r="F56" t="s">
        <v>60</v>
      </c>
      <c r="G56">
        <v>3</v>
      </c>
      <c r="H56">
        <f>VLOOKUP(G56,{0,0;1,1;2,2;3,3;4,7;5,14;6,25;7,33;8,50;9,75;10,90},2,FALSE)</f>
        <v>3</v>
      </c>
    </row>
    <row r="57" spans="1:8" x14ac:dyDescent="0.2">
      <c r="A57" s="16" t="s">
        <v>8</v>
      </c>
      <c r="B57" s="18">
        <v>2</v>
      </c>
      <c r="C57">
        <v>2</v>
      </c>
      <c r="D57" t="s">
        <v>38</v>
      </c>
      <c r="E57" t="s">
        <v>39</v>
      </c>
      <c r="F57" t="s">
        <v>40</v>
      </c>
      <c r="G57">
        <v>3</v>
      </c>
      <c r="H57">
        <f>VLOOKUP(G57,{0,0;1,1;2,2;3,3;4,7;5,14;6,25;7,33;8,50;9,75;10,90},2,FALSE)</f>
        <v>3</v>
      </c>
    </row>
    <row r="58" spans="1:8" x14ac:dyDescent="0.2">
      <c r="A58" s="16" t="s">
        <v>8</v>
      </c>
      <c r="B58" s="18">
        <v>2</v>
      </c>
      <c r="C58">
        <v>3</v>
      </c>
      <c r="D58" t="s">
        <v>9</v>
      </c>
      <c r="E58" t="s">
        <v>9</v>
      </c>
      <c r="F58" t="s">
        <v>10</v>
      </c>
      <c r="G58">
        <v>5</v>
      </c>
      <c r="H58">
        <f>VLOOKUP(G58,{0,0;1,1;2,2;3,3;4,7;5,14;6,25;7,33;8,50;9,75;10,90},2,FALSE)</f>
        <v>14</v>
      </c>
    </row>
    <row r="59" spans="1:8" x14ac:dyDescent="0.2">
      <c r="A59" s="16" t="s">
        <v>8</v>
      </c>
      <c r="B59" s="18">
        <v>2</v>
      </c>
      <c r="C59">
        <v>3</v>
      </c>
      <c r="D59" t="s">
        <v>11</v>
      </c>
      <c r="E59" t="s">
        <v>12</v>
      </c>
      <c r="F59" t="s">
        <v>13</v>
      </c>
      <c r="G59">
        <v>3</v>
      </c>
      <c r="H59">
        <f>VLOOKUP(G59,{0,0;1,1;2,2;3,3;4,7;5,14;6,25;7,33;8,50;9,75;10,90},2,FALSE)</f>
        <v>3</v>
      </c>
    </row>
    <row r="60" spans="1:8" x14ac:dyDescent="0.2">
      <c r="A60" s="16" t="s">
        <v>8</v>
      </c>
      <c r="B60" s="18">
        <v>2</v>
      </c>
      <c r="C60">
        <v>3</v>
      </c>
      <c r="D60" t="s">
        <v>32</v>
      </c>
      <c r="E60" t="s">
        <v>33</v>
      </c>
      <c r="F60" t="s">
        <v>34</v>
      </c>
      <c r="G60">
        <v>6</v>
      </c>
      <c r="H60">
        <f>VLOOKUP(G60,{0,0;1,1;2,2;3,3;4,7;5,14;6,25;7,33;8,50;9,75;10,90},2,FALSE)</f>
        <v>25</v>
      </c>
    </row>
    <row r="61" spans="1:8" x14ac:dyDescent="0.2">
      <c r="A61" s="16" t="s">
        <v>8</v>
      </c>
      <c r="B61" s="18">
        <v>2</v>
      </c>
      <c r="C61">
        <v>3</v>
      </c>
      <c r="D61" t="s">
        <v>38</v>
      </c>
      <c r="E61" t="s">
        <v>39</v>
      </c>
      <c r="F61" t="s">
        <v>40</v>
      </c>
      <c r="G61">
        <v>3</v>
      </c>
      <c r="H61">
        <f>VLOOKUP(G61,{0,0;1,1;2,2;3,3;4,7;5,14;6,25;7,33;8,50;9,75;10,90},2,FALSE)</f>
        <v>3</v>
      </c>
    </row>
    <row r="62" spans="1:8" x14ac:dyDescent="0.2">
      <c r="A62" s="16" t="s">
        <v>8</v>
      </c>
      <c r="B62" s="18">
        <v>2</v>
      </c>
      <c r="C62">
        <v>3</v>
      </c>
      <c r="D62" t="s">
        <v>58</v>
      </c>
      <c r="E62" t="s">
        <v>59</v>
      </c>
      <c r="F62" t="s">
        <v>60</v>
      </c>
      <c r="G62">
        <v>3</v>
      </c>
      <c r="H62">
        <f>VLOOKUP(G62,{0,0;1,1;2,2;3,3;4,7;5,14;6,25;7,33;8,50;9,75;10,90},2,FALSE)</f>
        <v>3</v>
      </c>
    </row>
    <row r="63" spans="1:8" x14ac:dyDescent="0.2">
      <c r="A63" s="16" t="s">
        <v>8</v>
      </c>
      <c r="B63" s="18">
        <v>2</v>
      </c>
      <c r="C63">
        <v>3</v>
      </c>
      <c r="D63" t="s">
        <v>61</v>
      </c>
      <c r="E63" t="s">
        <v>62</v>
      </c>
      <c r="F63" t="s">
        <v>63</v>
      </c>
      <c r="G63">
        <v>2</v>
      </c>
      <c r="H63">
        <f>VLOOKUP(G63,{0,0;1,1;2,2;3,3;4,7;5,14;6,25;7,33;8,50;9,75;10,90},2,FALSE)</f>
        <v>2</v>
      </c>
    </row>
    <row r="64" spans="1:8" x14ac:dyDescent="0.2">
      <c r="A64" s="16" t="s">
        <v>8</v>
      </c>
      <c r="B64" s="18">
        <v>2</v>
      </c>
      <c r="C64">
        <v>4</v>
      </c>
      <c r="D64" t="s">
        <v>11</v>
      </c>
      <c r="E64" t="s">
        <v>12</v>
      </c>
      <c r="F64" t="s">
        <v>13</v>
      </c>
      <c r="G64">
        <v>4</v>
      </c>
      <c r="H64">
        <f>VLOOKUP(G64,{0,0;1,1;2,2;3,3;4,7;5,14;6,25;7,33;8,50;9,75;10,90},2,FALSE)</f>
        <v>7</v>
      </c>
    </row>
    <row r="65" spans="1:8" x14ac:dyDescent="0.2">
      <c r="A65" s="16" t="s">
        <v>8</v>
      </c>
      <c r="B65" s="18">
        <v>2</v>
      </c>
      <c r="C65">
        <v>4</v>
      </c>
      <c r="D65" t="s">
        <v>32</v>
      </c>
      <c r="E65" t="s">
        <v>33</v>
      </c>
      <c r="F65" t="s">
        <v>34</v>
      </c>
      <c r="G65">
        <v>4</v>
      </c>
      <c r="H65">
        <f>VLOOKUP(G65,{0,0;1,1;2,2;3,3;4,7;5,14;6,25;7,33;8,50;9,75;10,90},2,FALSE)</f>
        <v>7</v>
      </c>
    </row>
    <row r="66" spans="1:8" x14ac:dyDescent="0.2">
      <c r="A66" s="16" t="s">
        <v>8</v>
      </c>
      <c r="B66" s="18">
        <v>2</v>
      </c>
      <c r="C66">
        <v>4</v>
      </c>
      <c r="D66" t="s">
        <v>58</v>
      </c>
      <c r="E66" t="s">
        <v>59</v>
      </c>
      <c r="F66" t="s">
        <v>60</v>
      </c>
      <c r="G66">
        <v>4</v>
      </c>
      <c r="H66">
        <f>VLOOKUP(G66,{0,0;1,1;2,2;3,3;4,7;5,14;6,25;7,33;8,50;9,75;10,90},2,FALSE)</f>
        <v>7</v>
      </c>
    </row>
    <row r="67" spans="1:8" x14ac:dyDescent="0.2">
      <c r="A67" s="16" t="s">
        <v>8</v>
      </c>
      <c r="B67" s="18">
        <v>2</v>
      </c>
      <c r="C67">
        <v>4</v>
      </c>
      <c r="D67" t="s">
        <v>44</v>
      </c>
      <c r="E67" t="s">
        <v>45</v>
      </c>
      <c r="F67" t="s">
        <v>46</v>
      </c>
      <c r="G67">
        <v>2</v>
      </c>
      <c r="H67">
        <f>VLOOKUP(G67,{0,0;1,1;2,2;3,3;4,7;5,14;6,25;7,33;8,50;9,75;10,90},2,FALSE)</f>
        <v>2</v>
      </c>
    </row>
    <row r="68" spans="1:8" x14ac:dyDescent="0.2">
      <c r="A68" s="16" t="s">
        <v>8</v>
      </c>
      <c r="B68" s="18">
        <v>2</v>
      </c>
      <c r="C68">
        <v>4</v>
      </c>
      <c r="D68" t="s">
        <v>61</v>
      </c>
      <c r="E68" t="s">
        <v>62</v>
      </c>
      <c r="F68" t="s">
        <v>63</v>
      </c>
      <c r="G68">
        <v>1</v>
      </c>
      <c r="H68">
        <f>VLOOKUP(G68,{0,0;1,1;2,2;3,3;4,7;5,14;6,25;7,33;8,50;9,75;10,90},2,FALSE)</f>
        <v>1</v>
      </c>
    </row>
    <row r="69" spans="1:8" x14ac:dyDescent="0.2">
      <c r="A69" s="16" t="s">
        <v>8</v>
      </c>
      <c r="B69" s="18">
        <v>2</v>
      </c>
      <c r="C69">
        <v>5</v>
      </c>
      <c r="D69" t="s">
        <v>9</v>
      </c>
      <c r="E69" t="s">
        <v>9</v>
      </c>
      <c r="F69" t="s">
        <v>10</v>
      </c>
      <c r="G69">
        <v>0</v>
      </c>
      <c r="H69">
        <f>VLOOKUP(G69,{0,0;1,1;2,2;3,3;4,7;5,14;6,25;7,33;8,50;9,75;10,90},2,FALSE)</f>
        <v>0</v>
      </c>
    </row>
    <row r="70" spans="1:8" x14ac:dyDescent="0.2">
      <c r="A70" s="16" t="s">
        <v>8</v>
      </c>
      <c r="B70" s="18">
        <v>2</v>
      </c>
      <c r="C70">
        <v>5</v>
      </c>
      <c r="D70" t="s">
        <v>11</v>
      </c>
      <c r="E70" t="s">
        <v>12</v>
      </c>
      <c r="F70" t="s">
        <v>13</v>
      </c>
      <c r="G70">
        <v>9</v>
      </c>
      <c r="H70">
        <f>VLOOKUP(G70,{0,0;1,1;2,2;3,3;4,7;5,14;6,25;7,33;8,50;9,75;10,90},2,FALSE)</f>
        <v>75</v>
      </c>
    </row>
    <row r="71" spans="1:8" x14ac:dyDescent="0.2">
      <c r="A71" s="16" t="s">
        <v>8</v>
      </c>
      <c r="B71" s="18">
        <v>2</v>
      </c>
      <c r="C71">
        <v>5</v>
      </c>
      <c r="D71" t="s">
        <v>32</v>
      </c>
      <c r="E71" t="s">
        <v>33</v>
      </c>
      <c r="F71" t="s">
        <v>34</v>
      </c>
      <c r="G71">
        <v>3</v>
      </c>
      <c r="H71">
        <f>VLOOKUP(G71,{0,0;1,1;2,2;3,3;4,7;5,14;6,25;7,33;8,50;9,75;10,90},2,FALSE)</f>
        <v>3</v>
      </c>
    </row>
    <row r="72" spans="1:8" x14ac:dyDescent="0.2">
      <c r="A72" s="16" t="s">
        <v>8</v>
      </c>
      <c r="B72" s="18">
        <v>2</v>
      </c>
      <c r="C72">
        <v>5</v>
      </c>
      <c r="D72" t="s">
        <v>44</v>
      </c>
      <c r="E72" t="s">
        <v>45</v>
      </c>
      <c r="F72" t="s">
        <v>46</v>
      </c>
      <c r="G72">
        <v>2</v>
      </c>
      <c r="H72">
        <f>VLOOKUP(G72,{0,0;1,1;2,2;3,3;4,7;5,14;6,25;7,33;8,50;9,75;10,90},2,FALSE)</f>
        <v>2</v>
      </c>
    </row>
    <row r="73" spans="1:8" x14ac:dyDescent="0.2">
      <c r="A73" s="16" t="s">
        <v>8</v>
      </c>
      <c r="B73" s="18">
        <v>2</v>
      </c>
      <c r="C73">
        <v>5</v>
      </c>
      <c r="D73" t="s">
        <v>38</v>
      </c>
      <c r="E73" t="s">
        <v>39</v>
      </c>
      <c r="F73" t="s">
        <v>40</v>
      </c>
      <c r="G73">
        <v>3</v>
      </c>
      <c r="H73">
        <f>VLOOKUP(G73,{0,0;1,1;2,2;3,3;4,7;5,14;6,25;7,33;8,50;9,75;10,90},2,FALSE)</f>
        <v>3</v>
      </c>
    </row>
    <row r="74" spans="1:8" x14ac:dyDescent="0.2">
      <c r="A74" s="16" t="s">
        <v>8</v>
      </c>
      <c r="B74" s="18">
        <v>2</v>
      </c>
      <c r="C74">
        <v>5</v>
      </c>
      <c r="D74" t="s">
        <v>58</v>
      </c>
      <c r="E74" t="s">
        <v>59</v>
      </c>
      <c r="F74" t="s">
        <v>60</v>
      </c>
      <c r="G74">
        <v>3</v>
      </c>
      <c r="H74">
        <f>VLOOKUP(G74,{0,0;1,1;2,2;3,3;4,7;5,14;6,25;7,33;8,50;9,75;10,90},2,FALSE)</f>
        <v>3</v>
      </c>
    </row>
    <row r="75" spans="1:8" x14ac:dyDescent="0.2">
      <c r="A75" s="16" t="s">
        <v>8</v>
      </c>
      <c r="B75" s="18">
        <v>2</v>
      </c>
      <c r="C75">
        <v>5</v>
      </c>
      <c r="D75" t="s">
        <v>49</v>
      </c>
      <c r="E75" t="s">
        <v>50</v>
      </c>
      <c r="F75" t="s">
        <v>51</v>
      </c>
      <c r="G75">
        <v>3</v>
      </c>
      <c r="H75">
        <f>VLOOKUP(G75,{0,0;1,1;2,2;3,3;4,7;5,14;6,25;7,33;8,50;9,75;10,90},2,FALSE)</f>
        <v>3</v>
      </c>
    </row>
    <row r="76" spans="1:8" x14ac:dyDescent="0.2">
      <c r="A76" s="16" t="s">
        <v>8</v>
      </c>
      <c r="B76" s="18">
        <v>2</v>
      </c>
      <c r="C76">
        <v>5</v>
      </c>
      <c r="D76" t="s">
        <v>55</v>
      </c>
      <c r="E76" t="s">
        <v>56</v>
      </c>
      <c r="F76" t="s">
        <v>57</v>
      </c>
      <c r="G76">
        <v>3</v>
      </c>
      <c r="H76">
        <f>VLOOKUP(G76,{0,0;1,1;2,2;3,3;4,7;5,14;6,25;7,33;8,50;9,75;10,90},2,FALSE)</f>
        <v>3</v>
      </c>
    </row>
    <row r="77" spans="1:8" x14ac:dyDescent="0.2">
      <c r="A77" s="16" t="s">
        <v>8</v>
      </c>
      <c r="B77" s="18">
        <v>2</v>
      </c>
      <c r="C77">
        <v>5</v>
      </c>
      <c r="D77" t="s">
        <v>14</v>
      </c>
      <c r="E77" t="s">
        <v>15</v>
      </c>
      <c r="F77" t="s">
        <v>16</v>
      </c>
      <c r="G77">
        <v>1</v>
      </c>
      <c r="H77">
        <f>VLOOKUP(G77,{0,0;1,1;2,2;3,3;4,7;5,14;6,25;7,33;8,50;9,75;10,90},2,FALSE)</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workbookViewId="0">
      <pane ySplit="1" topLeftCell="A46" activePane="bottomLeft" state="frozen"/>
      <selection pane="bottomLeft" activeCell="E5" sqref="E5"/>
    </sheetView>
  </sheetViews>
  <sheetFormatPr baseColWidth="10" defaultColWidth="8.83203125" defaultRowHeight="15" x14ac:dyDescent="0.2"/>
  <cols>
    <col min="1" max="1" width="3.33203125" customWidth="1"/>
    <col min="2" max="2" width="7.83203125" customWidth="1"/>
    <col min="3" max="3" width="13.33203125" customWidth="1"/>
    <col min="4" max="4" width="14.5" customWidth="1"/>
    <col min="5" max="5" width="13.5" customWidth="1"/>
    <col min="6" max="6" width="11.1640625" customWidth="1"/>
  </cols>
  <sheetData>
    <row r="1" spans="1:6" ht="18" customHeight="1" x14ac:dyDescent="0.2">
      <c r="A1" s="5" t="s">
        <v>0</v>
      </c>
      <c r="B1" s="4" t="s">
        <v>1</v>
      </c>
      <c r="C1" s="1" t="s">
        <v>2</v>
      </c>
      <c r="D1" s="2" t="s">
        <v>3</v>
      </c>
      <c r="E1" s="1" t="s">
        <v>4</v>
      </c>
      <c r="F1" s="2" t="s">
        <v>6</v>
      </c>
    </row>
    <row r="2" spans="1:6" x14ac:dyDescent="0.2">
      <c r="A2" s="15" t="s">
        <v>86</v>
      </c>
      <c r="B2" s="17">
        <v>1</v>
      </c>
      <c r="C2">
        <v>1</v>
      </c>
      <c r="D2" t="s">
        <v>9</v>
      </c>
      <c r="E2" t="s">
        <v>9</v>
      </c>
      <c r="F2">
        <v>0</v>
      </c>
    </row>
    <row r="3" spans="1:6" x14ac:dyDescent="0.2">
      <c r="A3" s="15" t="s">
        <v>86</v>
      </c>
      <c r="B3" s="17">
        <v>1</v>
      </c>
      <c r="C3">
        <v>1</v>
      </c>
      <c r="D3" t="s">
        <v>38</v>
      </c>
      <c r="E3" t="s">
        <v>39</v>
      </c>
      <c r="F3">
        <v>3</v>
      </c>
    </row>
    <row r="4" spans="1:6" x14ac:dyDescent="0.2">
      <c r="A4" s="15" t="s">
        <v>86</v>
      </c>
      <c r="B4" s="17">
        <v>1</v>
      </c>
      <c r="C4">
        <v>1</v>
      </c>
      <c r="D4" t="s">
        <v>87</v>
      </c>
      <c r="E4" t="s">
        <v>27</v>
      </c>
      <c r="F4">
        <v>1</v>
      </c>
    </row>
    <row r="5" spans="1:6" x14ac:dyDescent="0.2">
      <c r="A5" s="15" t="s">
        <v>86</v>
      </c>
      <c r="B5" s="17">
        <v>1</v>
      </c>
      <c r="C5">
        <v>1</v>
      </c>
      <c r="D5" t="s">
        <v>88</v>
      </c>
      <c r="E5" t="s">
        <v>89</v>
      </c>
      <c r="F5">
        <v>2</v>
      </c>
    </row>
    <row r="6" spans="1:6" x14ac:dyDescent="0.2">
      <c r="A6" s="15" t="s">
        <v>86</v>
      </c>
      <c r="B6" s="17">
        <v>1</v>
      </c>
      <c r="C6">
        <v>1</v>
      </c>
      <c r="D6" t="s">
        <v>23</v>
      </c>
      <c r="E6" t="s">
        <v>24</v>
      </c>
      <c r="F6">
        <v>2</v>
      </c>
    </row>
    <row r="7" spans="1:6" x14ac:dyDescent="0.2">
      <c r="A7" s="15" t="s">
        <v>86</v>
      </c>
      <c r="B7" s="17">
        <v>1</v>
      </c>
      <c r="C7">
        <v>2</v>
      </c>
      <c r="D7" t="s">
        <v>9</v>
      </c>
      <c r="E7" t="s">
        <v>9</v>
      </c>
      <c r="F7">
        <v>5</v>
      </c>
    </row>
    <row r="8" spans="1:6" x14ac:dyDescent="0.2">
      <c r="A8" s="15" t="s">
        <v>86</v>
      </c>
      <c r="B8" s="17">
        <v>1</v>
      </c>
      <c r="C8">
        <v>2</v>
      </c>
      <c r="D8" t="s">
        <v>38</v>
      </c>
      <c r="E8" t="s">
        <v>39</v>
      </c>
      <c r="F8">
        <v>4</v>
      </c>
    </row>
    <row r="9" spans="1:6" x14ac:dyDescent="0.2">
      <c r="A9" s="15" t="s">
        <v>86</v>
      </c>
      <c r="B9" s="17">
        <v>1</v>
      </c>
      <c r="C9">
        <v>2</v>
      </c>
      <c r="D9" t="s">
        <v>61</v>
      </c>
      <c r="E9" t="s">
        <v>62</v>
      </c>
      <c r="F9">
        <v>3</v>
      </c>
    </row>
    <row r="10" spans="1:6" x14ac:dyDescent="0.2">
      <c r="A10" s="15" t="s">
        <v>86</v>
      </c>
      <c r="B10" s="17">
        <v>1</v>
      </c>
      <c r="C10">
        <v>2</v>
      </c>
      <c r="D10" t="s">
        <v>23</v>
      </c>
      <c r="E10" t="s">
        <v>24</v>
      </c>
      <c r="F10">
        <v>3</v>
      </c>
    </row>
    <row r="11" spans="1:6" x14ac:dyDescent="0.2">
      <c r="A11" s="15" t="s">
        <v>86</v>
      </c>
      <c r="B11" s="17">
        <v>1</v>
      </c>
      <c r="C11">
        <v>3</v>
      </c>
      <c r="D11" t="s">
        <v>9</v>
      </c>
      <c r="E11" t="s">
        <v>9</v>
      </c>
      <c r="F11">
        <v>2</v>
      </c>
    </row>
    <row r="12" spans="1:6" x14ac:dyDescent="0.2">
      <c r="A12" s="15" t="s">
        <v>86</v>
      </c>
      <c r="B12" s="17">
        <v>1</v>
      </c>
      <c r="C12">
        <v>3</v>
      </c>
      <c r="D12" t="s">
        <v>23</v>
      </c>
      <c r="E12" t="s">
        <v>24</v>
      </c>
      <c r="F12">
        <v>9</v>
      </c>
    </row>
    <row r="13" spans="1:6" x14ac:dyDescent="0.2">
      <c r="A13" s="15" t="s">
        <v>86</v>
      </c>
      <c r="B13" s="17">
        <v>1</v>
      </c>
      <c r="C13">
        <v>4</v>
      </c>
      <c r="D13" t="s">
        <v>9</v>
      </c>
      <c r="E13" t="s">
        <v>9</v>
      </c>
      <c r="F13">
        <v>8</v>
      </c>
    </row>
    <row r="14" spans="1:6" x14ac:dyDescent="0.2">
      <c r="A14" s="15" t="s">
        <v>86</v>
      </c>
      <c r="B14" s="17">
        <v>1</v>
      </c>
      <c r="C14">
        <v>4</v>
      </c>
      <c r="D14" t="s">
        <v>90</v>
      </c>
      <c r="E14" t="s">
        <v>91</v>
      </c>
      <c r="F14">
        <v>7</v>
      </c>
    </row>
    <row r="15" spans="1:6" x14ac:dyDescent="0.2">
      <c r="A15" s="15" t="s">
        <v>86</v>
      </c>
      <c r="B15" s="17">
        <v>1</v>
      </c>
      <c r="C15">
        <v>5</v>
      </c>
      <c r="D15" t="s">
        <v>9</v>
      </c>
      <c r="E15" t="s">
        <v>9</v>
      </c>
      <c r="F15">
        <v>5</v>
      </c>
    </row>
    <row r="16" spans="1:6" x14ac:dyDescent="0.2">
      <c r="A16" s="15" t="s">
        <v>86</v>
      </c>
      <c r="B16" s="17">
        <v>1</v>
      </c>
      <c r="C16">
        <v>5</v>
      </c>
      <c r="D16" t="s">
        <v>38</v>
      </c>
      <c r="E16" t="s">
        <v>39</v>
      </c>
      <c r="F16">
        <v>5</v>
      </c>
    </row>
    <row r="17" spans="1:6" x14ac:dyDescent="0.2">
      <c r="A17" s="15" t="s">
        <v>86</v>
      </c>
      <c r="B17" s="17">
        <v>1</v>
      </c>
      <c r="C17">
        <v>5</v>
      </c>
      <c r="D17" t="s">
        <v>29</v>
      </c>
      <c r="E17" t="s">
        <v>30</v>
      </c>
      <c r="F17">
        <v>3</v>
      </c>
    </row>
    <row r="18" spans="1:6" x14ac:dyDescent="0.2">
      <c r="A18" s="15" t="s">
        <v>86</v>
      </c>
      <c r="B18" s="17">
        <v>1</v>
      </c>
      <c r="C18">
        <v>5</v>
      </c>
      <c r="D18" t="s">
        <v>61</v>
      </c>
      <c r="E18" t="s">
        <v>62</v>
      </c>
      <c r="F18">
        <v>4</v>
      </c>
    </row>
    <row r="19" spans="1:6" x14ac:dyDescent="0.2">
      <c r="A19" s="15" t="s">
        <v>86</v>
      </c>
      <c r="B19" s="17">
        <v>1</v>
      </c>
      <c r="C19">
        <v>5</v>
      </c>
      <c r="D19" t="s">
        <v>88</v>
      </c>
      <c r="E19" t="s">
        <v>89</v>
      </c>
      <c r="F19">
        <v>4</v>
      </c>
    </row>
    <row r="20" spans="1:6" x14ac:dyDescent="0.2">
      <c r="A20" s="15" t="s">
        <v>86</v>
      </c>
      <c r="B20" s="17">
        <v>1</v>
      </c>
      <c r="C20">
        <v>5</v>
      </c>
      <c r="D20" t="s">
        <v>92</v>
      </c>
      <c r="E20" t="s">
        <v>93</v>
      </c>
      <c r="F20">
        <v>2</v>
      </c>
    </row>
    <row r="21" spans="1:6" x14ac:dyDescent="0.2">
      <c r="A21" s="15" t="s">
        <v>86</v>
      </c>
      <c r="B21" s="17">
        <v>1</v>
      </c>
      <c r="C21">
        <v>6</v>
      </c>
      <c r="D21" t="s">
        <v>9</v>
      </c>
      <c r="E21" t="s">
        <v>9</v>
      </c>
      <c r="F21">
        <v>1</v>
      </c>
    </row>
    <row r="22" spans="1:6" x14ac:dyDescent="0.2">
      <c r="A22" s="15" t="s">
        <v>86</v>
      </c>
      <c r="B22" s="17">
        <v>1</v>
      </c>
      <c r="C22">
        <v>6</v>
      </c>
      <c r="D22" t="s">
        <v>88</v>
      </c>
      <c r="E22" t="s">
        <v>89</v>
      </c>
      <c r="F22">
        <v>5</v>
      </c>
    </row>
    <row r="23" spans="1:6" x14ac:dyDescent="0.2">
      <c r="A23" s="23" t="s">
        <v>86</v>
      </c>
      <c r="B23" s="22">
        <v>1</v>
      </c>
      <c r="C23" s="19">
        <v>6</v>
      </c>
      <c r="D23" s="19" t="s">
        <v>94</v>
      </c>
      <c r="E23" s="19" t="s">
        <v>95</v>
      </c>
      <c r="F23" s="19">
        <v>2</v>
      </c>
    </row>
    <row r="24" spans="1:6" x14ac:dyDescent="0.2">
      <c r="A24" s="15" t="s">
        <v>86</v>
      </c>
      <c r="B24" s="17">
        <v>1</v>
      </c>
      <c r="C24">
        <v>6</v>
      </c>
      <c r="D24" t="s">
        <v>96</v>
      </c>
      <c r="E24" t="s">
        <v>97</v>
      </c>
      <c r="F24">
        <v>6</v>
      </c>
    </row>
    <row r="25" spans="1:6" x14ac:dyDescent="0.2">
      <c r="A25" s="15" t="s">
        <v>86</v>
      </c>
      <c r="B25" s="17">
        <v>1</v>
      </c>
      <c r="C25">
        <v>7</v>
      </c>
      <c r="D25" t="s">
        <v>9</v>
      </c>
      <c r="E25" t="s">
        <v>9</v>
      </c>
      <c r="F25">
        <v>4</v>
      </c>
    </row>
    <row r="26" spans="1:6" x14ac:dyDescent="0.2">
      <c r="A26" s="15" t="s">
        <v>86</v>
      </c>
      <c r="B26" s="17">
        <v>1</v>
      </c>
      <c r="C26">
        <v>7</v>
      </c>
      <c r="D26" t="s">
        <v>98</v>
      </c>
      <c r="E26" t="s">
        <v>99</v>
      </c>
      <c r="F26">
        <v>1</v>
      </c>
    </row>
    <row r="27" spans="1:6" x14ac:dyDescent="0.2">
      <c r="A27" s="15" t="s">
        <v>86</v>
      </c>
      <c r="B27" s="17">
        <v>1</v>
      </c>
      <c r="C27">
        <v>7</v>
      </c>
      <c r="D27" t="s">
        <v>38</v>
      </c>
      <c r="E27" t="s">
        <v>39</v>
      </c>
      <c r="F27">
        <v>4</v>
      </c>
    </row>
    <row r="28" spans="1:6" x14ac:dyDescent="0.2">
      <c r="A28" s="15" t="s">
        <v>86</v>
      </c>
      <c r="B28" s="17">
        <v>1</v>
      </c>
      <c r="C28">
        <v>7</v>
      </c>
      <c r="D28" t="s">
        <v>100</v>
      </c>
      <c r="E28" t="s">
        <v>101</v>
      </c>
      <c r="F28">
        <v>2</v>
      </c>
    </row>
    <row r="29" spans="1:6" x14ac:dyDescent="0.2">
      <c r="A29" s="15" t="s">
        <v>86</v>
      </c>
      <c r="B29" s="17">
        <v>1</v>
      </c>
      <c r="C29">
        <v>7</v>
      </c>
      <c r="D29" t="s">
        <v>102</v>
      </c>
      <c r="E29" t="s">
        <v>103</v>
      </c>
      <c r="F29">
        <v>2</v>
      </c>
    </row>
    <row r="30" spans="1:6" x14ac:dyDescent="0.2">
      <c r="A30" s="15" t="s">
        <v>86</v>
      </c>
      <c r="B30" s="17">
        <v>1</v>
      </c>
      <c r="C30">
        <v>8</v>
      </c>
      <c r="D30" t="s">
        <v>104</v>
      </c>
      <c r="E30" t="s">
        <v>105</v>
      </c>
      <c r="F30">
        <v>3</v>
      </c>
    </row>
    <row r="31" spans="1:6" x14ac:dyDescent="0.2">
      <c r="A31" s="15" t="s">
        <v>86</v>
      </c>
      <c r="B31" s="17">
        <v>1</v>
      </c>
      <c r="C31">
        <v>9</v>
      </c>
      <c r="D31" t="s">
        <v>9</v>
      </c>
      <c r="E31" t="s">
        <v>9</v>
      </c>
      <c r="F31">
        <v>6</v>
      </c>
    </row>
    <row r="32" spans="1:6" x14ac:dyDescent="0.2">
      <c r="A32" s="15" t="s">
        <v>86</v>
      </c>
      <c r="B32" s="17">
        <v>1</v>
      </c>
      <c r="C32">
        <v>9</v>
      </c>
      <c r="D32" t="s">
        <v>106</v>
      </c>
      <c r="E32" t="s">
        <v>107</v>
      </c>
      <c r="F32">
        <v>1</v>
      </c>
    </row>
    <row r="33" spans="1:6" x14ac:dyDescent="0.2">
      <c r="A33" s="15" t="s">
        <v>86</v>
      </c>
      <c r="B33" s="17">
        <v>1</v>
      </c>
      <c r="C33">
        <v>9</v>
      </c>
      <c r="D33" t="s">
        <v>108</v>
      </c>
      <c r="E33" t="s">
        <v>109</v>
      </c>
      <c r="F33">
        <v>4</v>
      </c>
    </row>
    <row r="34" spans="1:6" x14ac:dyDescent="0.2">
      <c r="A34" s="15" t="s">
        <v>86</v>
      </c>
      <c r="B34" s="17">
        <v>1</v>
      </c>
      <c r="C34">
        <v>9</v>
      </c>
      <c r="D34" t="s">
        <v>110</v>
      </c>
      <c r="E34" t="s">
        <v>111</v>
      </c>
      <c r="F34">
        <v>3</v>
      </c>
    </row>
    <row r="35" spans="1:6" x14ac:dyDescent="0.2">
      <c r="A35" s="15" t="s">
        <v>86</v>
      </c>
      <c r="B35" s="17">
        <v>1</v>
      </c>
      <c r="C35">
        <v>0</v>
      </c>
      <c r="D35" t="s">
        <v>112</v>
      </c>
      <c r="E35" t="s">
        <v>113</v>
      </c>
      <c r="F35">
        <v>2</v>
      </c>
    </row>
    <row r="36" spans="1:6" x14ac:dyDescent="0.2">
      <c r="A36" s="15" t="s">
        <v>86</v>
      </c>
      <c r="B36" s="17">
        <v>1</v>
      </c>
      <c r="C36">
        <v>0</v>
      </c>
      <c r="D36" t="s">
        <v>114</v>
      </c>
      <c r="E36" t="s">
        <v>115</v>
      </c>
      <c r="F36">
        <v>2</v>
      </c>
    </row>
    <row r="37" spans="1:6" x14ac:dyDescent="0.2">
      <c r="A37" s="15" t="s">
        <v>86</v>
      </c>
      <c r="B37" s="17">
        <v>1</v>
      </c>
      <c r="C37">
        <v>0</v>
      </c>
      <c r="D37" t="s">
        <v>92</v>
      </c>
      <c r="E37" t="s">
        <v>93</v>
      </c>
      <c r="F37">
        <v>2</v>
      </c>
    </row>
    <row r="38" spans="1:6" x14ac:dyDescent="0.2">
      <c r="A38" s="15" t="s">
        <v>86</v>
      </c>
      <c r="B38" s="17">
        <v>1</v>
      </c>
      <c r="C38">
        <v>0</v>
      </c>
      <c r="D38" t="s">
        <v>116</v>
      </c>
      <c r="E38" s="3" t="s">
        <v>117</v>
      </c>
      <c r="F38">
        <v>2</v>
      </c>
    </row>
    <row r="39" spans="1:6" x14ac:dyDescent="0.2">
      <c r="A39" s="15" t="s">
        <v>86</v>
      </c>
      <c r="B39" s="18">
        <v>2</v>
      </c>
      <c r="C39">
        <v>1</v>
      </c>
      <c r="D39" t="s">
        <v>9</v>
      </c>
      <c r="E39" t="s">
        <v>9</v>
      </c>
      <c r="F39">
        <v>8</v>
      </c>
    </row>
    <row r="40" spans="1:6" x14ac:dyDescent="0.2">
      <c r="A40" s="15" t="s">
        <v>86</v>
      </c>
      <c r="B40" s="18">
        <v>2</v>
      </c>
      <c r="C40">
        <v>1</v>
      </c>
      <c r="D40" t="s">
        <v>118</v>
      </c>
      <c r="E40" t="s">
        <v>119</v>
      </c>
      <c r="F40">
        <v>3</v>
      </c>
    </row>
    <row r="41" spans="1:6" x14ac:dyDescent="0.2">
      <c r="A41" s="15" t="s">
        <v>86</v>
      </c>
      <c r="B41" s="18">
        <v>2</v>
      </c>
      <c r="C41">
        <v>1</v>
      </c>
      <c r="D41" t="s">
        <v>23</v>
      </c>
      <c r="E41" t="s">
        <v>24</v>
      </c>
      <c r="F41">
        <v>3</v>
      </c>
    </row>
    <row r="42" spans="1:6" x14ac:dyDescent="0.2">
      <c r="A42" s="15" t="s">
        <v>86</v>
      </c>
      <c r="B42" s="18">
        <v>2</v>
      </c>
      <c r="C42">
        <v>2</v>
      </c>
      <c r="D42" t="s">
        <v>9</v>
      </c>
      <c r="E42" t="s">
        <v>9</v>
      </c>
      <c r="F42">
        <v>8</v>
      </c>
    </row>
    <row r="43" spans="1:6" x14ac:dyDescent="0.2">
      <c r="A43" s="15" t="s">
        <v>86</v>
      </c>
      <c r="B43" s="18">
        <v>2</v>
      </c>
      <c r="C43">
        <v>2</v>
      </c>
      <c r="D43" t="s">
        <v>118</v>
      </c>
      <c r="E43" t="s">
        <v>119</v>
      </c>
      <c r="F43">
        <v>2</v>
      </c>
    </row>
    <row r="44" spans="1:6" x14ac:dyDescent="0.2">
      <c r="A44" s="15" t="s">
        <v>86</v>
      </c>
      <c r="B44" s="18">
        <v>2</v>
      </c>
      <c r="C44">
        <v>3</v>
      </c>
      <c r="D44" t="s">
        <v>9</v>
      </c>
      <c r="E44" t="s">
        <v>9</v>
      </c>
      <c r="F44">
        <v>8</v>
      </c>
    </row>
    <row r="45" spans="1:6" x14ac:dyDescent="0.2">
      <c r="A45" s="15" t="s">
        <v>86</v>
      </c>
      <c r="B45" s="18">
        <v>2</v>
      </c>
      <c r="C45">
        <v>3</v>
      </c>
      <c r="D45" t="s">
        <v>110</v>
      </c>
      <c r="E45" t="s">
        <v>111</v>
      </c>
      <c r="F45">
        <v>5</v>
      </c>
    </row>
    <row r="46" spans="1:6" x14ac:dyDescent="0.2">
      <c r="A46" s="15" t="s">
        <v>86</v>
      </c>
      <c r="B46" s="18">
        <v>2</v>
      </c>
      <c r="C46">
        <v>3</v>
      </c>
      <c r="D46" t="s">
        <v>118</v>
      </c>
      <c r="E46" t="s">
        <v>119</v>
      </c>
      <c r="F46">
        <v>4</v>
      </c>
    </row>
    <row r="47" spans="1:6" x14ac:dyDescent="0.2">
      <c r="A47" s="15" t="s">
        <v>86</v>
      </c>
      <c r="B47" s="18">
        <v>2</v>
      </c>
      <c r="C47">
        <v>3</v>
      </c>
      <c r="D47" t="s">
        <v>120</v>
      </c>
      <c r="E47" t="s">
        <v>121</v>
      </c>
      <c r="F47">
        <v>1</v>
      </c>
    </row>
    <row r="48" spans="1:6" x14ac:dyDescent="0.2">
      <c r="A48" s="15" t="s">
        <v>86</v>
      </c>
      <c r="B48" s="18">
        <v>2</v>
      </c>
      <c r="C48">
        <v>4</v>
      </c>
      <c r="D48" t="s">
        <v>9</v>
      </c>
      <c r="E48" t="s">
        <v>9</v>
      </c>
      <c r="F48">
        <v>9</v>
      </c>
    </row>
    <row r="49" spans="1:6" x14ac:dyDescent="0.2">
      <c r="A49" s="15" t="s">
        <v>86</v>
      </c>
      <c r="B49" s="18">
        <v>2</v>
      </c>
      <c r="C49">
        <v>4</v>
      </c>
      <c r="D49" t="s">
        <v>122</v>
      </c>
      <c r="E49" t="s">
        <v>123</v>
      </c>
      <c r="F49">
        <v>3</v>
      </c>
    </row>
    <row r="50" spans="1:6" x14ac:dyDescent="0.2">
      <c r="A50" s="15" t="s">
        <v>86</v>
      </c>
      <c r="B50" s="18">
        <v>2</v>
      </c>
      <c r="C50">
        <v>4</v>
      </c>
      <c r="D50" t="s">
        <v>114</v>
      </c>
      <c r="E50" t="s">
        <v>115</v>
      </c>
      <c r="F50">
        <v>2</v>
      </c>
    </row>
    <row r="51" spans="1:6" x14ac:dyDescent="0.2">
      <c r="A51" s="15" t="s">
        <v>86</v>
      </c>
      <c r="B51" s="18">
        <v>2</v>
      </c>
      <c r="C51">
        <v>4</v>
      </c>
      <c r="D51" t="s">
        <v>124</v>
      </c>
      <c r="E51" t="s">
        <v>125</v>
      </c>
      <c r="F51">
        <v>3</v>
      </c>
    </row>
    <row r="52" spans="1:6" x14ac:dyDescent="0.2">
      <c r="A52" s="15" t="s">
        <v>86</v>
      </c>
      <c r="B52" s="18">
        <v>2</v>
      </c>
      <c r="C52">
        <v>5</v>
      </c>
      <c r="D52" t="s">
        <v>9</v>
      </c>
      <c r="E52" t="s">
        <v>9</v>
      </c>
      <c r="F52">
        <v>8</v>
      </c>
    </row>
    <row r="53" spans="1:6" x14ac:dyDescent="0.2">
      <c r="A53" s="15" t="s">
        <v>86</v>
      </c>
      <c r="B53" s="18">
        <v>2</v>
      </c>
      <c r="C53">
        <v>5</v>
      </c>
      <c r="D53" t="s">
        <v>104</v>
      </c>
      <c r="E53" t="s">
        <v>126</v>
      </c>
      <c r="F53">
        <v>4</v>
      </c>
    </row>
    <row r="54" spans="1:6" x14ac:dyDescent="0.2">
      <c r="A54" s="15" t="s">
        <v>86</v>
      </c>
      <c r="B54" s="18">
        <v>2</v>
      </c>
      <c r="C54">
        <v>5</v>
      </c>
      <c r="D54" t="s">
        <v>106</v>
      </c>
      <c r="E54" t="s">
        <v>107</v>
      </c>
      <c r="F54">
        <v>4</v>
      </c>
    </row>
    <row r="55" spans="1:6" x14ac:dyDescent="0.2">
      <c r="A55" s="15" t="s">
        <v>86</v>
      </c>
      <c r="B55" s="18">
        <v>2</v>
      </c>
      <c r="C55">
        <v>6</v>
      </c>
      <c r="D55" t="s">
        <v>127</v>
      </c>
      <c r="E55" t="s">
        <v>128</v>
      </c>
      <c r="F55">
        <v>2</v>
      </c>
    </row>
    <row r="56" spans="1:6" x14ac:dyDescent="0.2">
      <c r="A56" s="15" t="s">
        <v>86</v>
      </c>
      <c r="B56" s="18">
        <v>2</v>
      </c>
      <c r="C56">
        <v>6</v>
      </c>
      <c r="D56" t="s">
        <v>129</v>
      </c>
      <c r="E56" t="s">
        <v>130</v>
      </c>
      <c r="F56">
        <v>3</v>
      </c>
    </row>
    <row r="57" spans="1:6" x14ac:dyDescent="0.2">
      <c r="A57" s="15" t="s">
        <v>86</v>
      </c>
      <c r="B57" s="18">
        <v>2</v>
      </c>
      <c r="C57">
        <v>7</v>
      </c>
      <c r="D57" t="s">
        <v>9</v>
      </c>
      <c r="E57" t="s">
        <v>9</v>
      </c>
      <c r="F57">
        <v>2</v>
      </c>
    </row>
    <row r="58" spans="1:6" x14ac:dyDescent="0.2">
      <c r="A58" s="15" t="s">
        <v>86</v>
      </c>
      <c r="B58" s="18">
        <v>2</v>
      </c>
      <c r="C58">
        <v>7</v>
      </c>
      <c r="D58" t="s">
        <v>131</v>
      </c>
      <c r="E58" t="s">
        <v>21</v>
      </c>
      <c r="F58">
        <v>2</v>
      </c>
    </row>
    <row r="59" spans="1:6" x14ac:dyDescent="0.2">
      <c r="A59" s="15" t="s">
        <v>86</v>
      </c>
      <c r="B59" s="18">
        <v>2</v>
      </c>
      <c r="C59">
        <v>7</v>
      </c>
      <c r="D59" t="s">
        <v>132</v>
      </c>
      <c r="E59" t="s">
        <v>133</v>
      </c>
      <c r="F59">
        <v>4</v>
      </c>
    </row>
    <row r="60" spans="1:6" x14ac:dyDescent="0.2">
      <c r="A60" s="15" t="s">
        <v>86</v>
      </c>
      <c r="B60" s="18">
        <v>2</v>
      </c>
      <c r="C60">
        <v>7</v>
      </c>
      <c r="D60" t="s">
        <v>29</v>
      </c>
      <c r="E60" t="s">
        <v>30</v>
      </c>
      <c r="F60">
        <v>3</v>
      </c>
    </row>
    <row r="61" spans="1:6" x14ac:dyDescent="0.2">
      <c r="A61" s="15" t="s">
        <v>86</v>
      </c>
      <c r="B61" s="18">
        <v>2</v>
      </c>
      <c r="C61">
        <v>7</v>
      </c>
      <c r="D61" t="s">
        <v>134</v>
      </c>
      <c r="E61" t="s">
        <v>21</v>
      </c>
      <c r="F61">
        <v>1</v>
      </c>
    </row>
    <row r="62" spans="1:6" x14ac:dyDescent="0.2">
      <c r="A62" s="15" t="s">
        <v>86</v>
      </c>
      <c r="B62" s="18">
        <v>2</v>
      </c>
      <c r="C62">
        <v>8</v>
      </c>
      <c r="D62" t="s">
        <v>9</v>
      </c>
      <c r="E62" t="s">
        <v>9</v>
      </c>
      <c r="F62">
        <v>2</v>
      </c>
    </row>
    <row r="63" spans="1:6" x14ac:dyDescent="0.2">
      <c r="A63" s="15" t="s">
        <v>86</v>
      </c>
      <c r="B63" s="18">
        <v>2</v>
      </c>
      <c r="C63">
        <v>8</v>
      </c>
      <c r="D63" t="s">
        <v>23</v>
      </c>
      <c r="E63" t="s">
        <v>24</v>
      </c>
      <c r="F63">
        <v>7</v>
      </c>
    </row>
    <row r="64" spans="1:6" x14ac:dyDescent="0.2">
      <c r="A64" s="15" t="s">
        <v>86</v>
      </c>
      <c r="B64" s="18">
        <v>2</v>
      </c>
      <c r="C64">
        <v>8</v>
      </c>
      <c r="D64" t="s">
        <v>23</v>
      </c>
      <c r="E64" t="s">
        <v>27</v>
      </c>
      <c r="F64">
        <v>7</v>
      </c>
    </row>
    <row r="65" spans="1:6" x14ac:dyDescent="0.2">
      <c r="A65" s="15" t="s">
        <v>86</v>
      </c>
      <c r="B65" s="18">
        <v>2</v>
      </c>
      <c r="C65">
        <v>0</v>
      </c>
      <c r="D65" t="s">
        <v>118</v>
      </c>
      <c r="E65" t="s">
        <v>119</v>
      </c>
      <c r="F65">
        <v>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7E57-D6A2-4F81-91F2-44560F9A1D8F}">
  <dimension ref="A1:M143"/>
  <sheetViews>
    <sheetView workbookViewId="0">
      <pane ySplit="1" topLeftCell="A2" activePane="bottomLeft" state="frozen"/>
      <selection pane="bottomLeft" activeCell="E25" sqref="E25"/>
    </sheetView>
  </sheetViews>
  <sheetFormatPr baseColWidth="10" defaultColWidth="8.83203125" defaultRowHeight="15" x14ac:dyDescent="0.2"/>
  <cols>
    <col min="4" max="5" width="14.83203125" customWidth="1"/>
    <col min="8" max="8" width="19.83203125" customWidth="1"/>
    <col min="9" max="9" width="13.5" customWidth="1"/>
    <col min="10" max="11" width="12.83203125" customWidth="1"/>
    <col min="12" max="12" width="12.33203125" customWidth="1"/>
  </cols>
  <sheetData>
    <row r="1" spans="1:13" ht="16" x14ac:dyDescent="0.2">
      <c r="A1" t="s">
        <v>64</v>
      </c>
      <c r="B1" s="5" t="s">
        <v>65</v>
      </c>
      <c r="C1" s="2" t="s">
        <v>3</v>
      </c>
      <c r="D1" s="1" t="s">
        <v>4</v>
      </c>
      <c r="E1" s="1" t="s">
        <v>5</v>
      </c>
      <c r="F1" s="6" t="s">
        <v>66</v>
      </c>
      <c r="G1" s="4" t="s">
        <v>67</v>
      </c>
      <c r="H1" s="2" t="s">
        <v>68</v>
      </c>
      <c r="I1" s="1" t="s">
        <v>69</v>
      </c>
      <c r="J1" s="4" t="s">
        <v>70</v>
      </c>
      <c r="K1" s="4" t="s">
        <v>71</v>
      </c>
      <c r="L1" s="11" t="s">
        <v>72</v>
      </c>
      <c r="M1" t="s">
        <v>73</v>
      </c>
    </row>
    <row r="2" spans="1:13" x14ac:dyDescent="0.2">
      <c r="A2" t="s">
        <v>8</v>
      </c>
      <c r="B2">
        <v>1</v>
      </c>
      <c r="C2" t="s">
        <v>11</v>
      </c>
      <c r="D2" t="s">
        <v>12</v>
      </c>
      <c r="E2" t="s">
        <v>13</v>
      </c>
      <c r="F2">
        <v>1</v>
      </c>
      <c r="G2">
        <v>685.31</v>
      </c>
      <c r="H2">
        <v>148</v>
      </c>
      <c r="I2">
        <v>61</v>
      </c>
      <c r="J2" s="7">
        <v>41.2</v>
      </c>
      <c r="K2" s="7">
        <v>11.2</v>
      </c>
      <c r="L2" t="s">
        <v>74</v>
      </c>
    </row>
    <row r="3" spans="1:13" x14ac:dyDescent="0.2">
      <c r="A3" t="s">
        <v>8</v>
      </c>
      <c r="B3">
        <v>1</v>
      </c>
      <c r="C3" t="s">
        <v>11</v>
      </c>
      <c r="D3" t="s">
        <v>12</v>
      </c>
      <c r="E3" t="s">
        <v>13</v>
      </c>
      <c r="F3">
        <v>2</v>
      </c>
      <c r="G3">
        <v>1352.6</v>
      </c>
      <c r="H3">
        <v>216</v>
      </c>
      <c r="I3">
        <v>55</v>
      </c>
      <c r="J3" s="8">
        <v>25.5</v>
      </c>
      <c r="K3" s="8">
        <v>24.6</v>
      </c>
      <c r="L3" t="s">
        <v>74</v>
      </c>
    </row>
    <row r="4" spans="1:13" x14ac:dyDescent="0.2">
      <c r="A4" t="s">
        <v>8</v>
      </c>
      <c r="B4">
        <v>1</v>
      </c>
      <c r="C4" t="s">
        <v>11</v>
      </c>
      <c r="D4" t="s">
        <v>12</v>
      </c>
      <c r="E4" t="s">
        <v>13</v>
      </c>
      <c r="F4">
        <v>3</v>
      </c>
      <c r="G4">
        <v>1138.42</v>
      </c>
      <c r="H4">
        <v>213</v>
      </c>
      <c r="I4">
        <v>50</v>
      </c>
      <c r="J4" s="8">
        <v>23.5</v>
      </c>
      <c r="K4" s="8">
        <v>22.8</v>
      </c>
      <c r="L4" t="s">
        <v>74</v>
      </c>
    </row>
    <row r="5" spans="1:13" x14ac:dyDescent="0.2">
      <c r="A5" t="s">
        <v>8</v>
      </c>
      <c r="B5">
        <v>1</v>
      </c>
      <c r="C5" t="s">
        <v>11</v>
      </c>
      <c r="D5" t="s">
        <v>12</v>
      </c>
      <c r="E5" t="s">
        <v>13</v>
      </c>
      <c r="F5">
        <v>4</v>
      </c>
      <c r="G5">
        <v>817.04</v>
      </c>
      <c r="H5">
        <v>117</v>
      </c>
      <c r="I5">
        <v>25</v>
      </c>
      <c r="J5" s="8">
        <v>21.4</v>
      </c>
      <c r="K5" s="8">
        <v>32.700000000000003</v>
      </c>
      <c r="L5" t="s">
        <v>74</v>
      </c>
    </row>
    <row r="6" spans="1:13" x14ac:dyDescent="0.2">
      <c r="A6" t="s">
        <v>8</v>
      </c>
      <c r="B6">
        <v>1</v>
      </c>
      <c r="C6" t="s">
        <v>11</v>
      </c>
      <c r="D6" t="s">
        <v>12</v>
      </c>
      <c r="E6" t="s">
        <v>13</v>
      </c>
      <c r="F6">
        <v>5</v>
      </c>
      <c r="G6">
        <v>454.91</v>
      </c>
      <c r="H6">
        <v>78</v>
      </c>
      <c r="I6">
        <v>22</v>
      </c>
      <c r="J6" s="8">
        <v>28.2</v>
      </c>
      <c r="K6" s="8">
        <v>20.7</v>
      </c>
      <c r="L6" t="s">
        <v>74</v>
      </c>
    </row>
    <row r="7" spans="1:13" x14ac:dyDescent="0.2">
      <c r="A7" t="s">
        <v>8</v>
      </c>
      <c r="B7">
        <v>1</v>
      </c>
      <c r="C7" t="s">
        <v>11</v>
      </c>
      <c r="D7" t="s">
        <v>12</v>
      </c>
      <c r="E7" t="s">
        <v>13</v>
      </c>
      <c r="F7">
        <v>6</v>
      </c>
      <c r="G7">
        <v>295.12</v>
      </c>
      <c r="H7">
        <v>56</v>
      </c>
      <c r="I7">
        <v>15</v>
      </c>
      <c r="J7" s="8">
        <v>26.8</v>
      </c>
      <c r="K7" s="8">
        <v>19.7</v>
      </c>
      <c r="L7" t="s">
        <v>74</v>
      </c>
    </row>
    <row r="8" spans="1:13" x14ac:dyDescent="0.2">
      <c r="A8" t="s">
        <v>8</v>
      </c>
      <c r="B8">
        <v>1</v>
      </c>
      <c r="C8" t="s">
        <v>11</v>
      </c>
      <c r="D8" t="s">
        <v>12</v>
      </c>
      <c r="E8" t="s">
        <v>13</v>
      </c>
      <c r="F8">
        <v>7</v>
      </c>
      <c r="G8">
        <v>248.28</v>
      </c>
      <c r="H8">
        <v>48</v>
      </c>
      <c r="I8">
        <v>10</v>
      </c>
      <c r="J8" s="8">
        <v>20.8</v>
      </c>
      <c r="K8" s="8">
        <v>24.8</v>
      </c>
      <c r="L8" t="s">
        <v>74</v>
      </c>
    </row>
    <row r="9" spans="1:13" x14ac:dyDescent="0.2">
      <c r="A9" t="s">
        <v>8</v>
      </c>
      <c r="B9">
        <v>1</v>
      </c>
      <c r="C9" t="s">
        <v>11</v>
      </c>
      <c r="D9" t="s">
        <v>12</v>
      </c>
      <c r="E9" t="s">
        <v>13</v>
      </c>
      <c r="F9">
        <v>8</v>
      </c>
      <c r="G9">
        <v>390.09</v>
      </c>
      <c r="H9">
        <v>74</v>
      </c>
      <c r="I9">
        <v>17</v>
      </c>
      <c r="J9" s="8">
        <v>23</v>
      </c>
      <c r="K9" s="8">
        <v>22.9</v>
      </c>
      <c r="L9" t="s">
        <v>74</v>
      </c>
    </row>
    <row r="10" spans="1:13" x14ac:dyDescent="0.2">
      <c r="A10" t="s">
        <v>8</v>
      </c>
      <c r="B10">
        <v>1</v>
      </c>
      <c r="C10" t="s">
        <v>14</v>
      </c>
      <c r="D10" t="s">
        <v>15</v>
      </c>
      <c r="E10" t="s">
        <v>16</v>
      </c>
      <c r="F10">
        <v>1</v>
      </c>
      <c r="G10">
        <v>16.579999999999998</v>
      </c>
      <c r="H10">
        <v>4</v>
      </c>
      <c r="I10">
        <v>0.8</v>
      </c>
      <c r="J10" s="8">
        <v>20</v>
      </c>
      <c r="K10" s="8">
        <v>20.7</v>
      </c>
      <c r="L10" t="s">
        <v>75</v>
      </c>
      <c r="M10" t="s">
        <v>76</v>
      </c>
    </row>
    <row r="11" spans="1:13" x14ac:dyDescent="0.2">
      <c r="A11" t="s">
        <v>8</v>
      </c>
      <c r="B11">
        <v>1</v>
      </c>
      <c r="C11" t="s">
        <v>14</v>
      </c>
      <c r="D11" t="s">
        <v>15</v>
      </c>
      <c r="E11" t="s">
        <v>16</v>
      </c>
      <c r="F11">
        <v>2</v>
      </c>
      <c r="G11">
        <v>8.31</v>
      </c>
      <c r="H11">
        <v>2</v>
      </c>
      <c r="I11">
        <v>0.8</v>
      </c>
      <c r="J11" s="8">
        <v>40</v>
      </c>
      <c r="K11" s="8">
        <v>10.4</v>
      </c>
      <c r="L11" t="s">
        <v>75</v>
      </c>
    </row>
    <row r="12" spans="1:13" x14ac:dyDescent="0.2">
      <c r="A12" t="s">
        <v>8</v>
      </c>
      <c r="B12">
        <v>1</v>
      </c>
      <c r="C12" t="s">
        <v>14</v>
      </c>
      <c r="D12" t="s">
        <v>15</v>
      </c>
      <c r="E12" t="s">
        <v>16</v>
      </c>
      <c r="F12">
        <v>3</v>
      </c>
      <c r="G12">
        <v>15.02</v>
      </c>
      <c r="H12">
        <v>2.5</v>
      </c>
      <c r="I12">
        <v>0.8</v>
      </c>
      <c r="J12" s="8">
        <v>32</v>
      </c>
      <c r="K12" s="8">
        <v>18.8</v>
      </c>
      <c r="L12" t="s">
        <v>75</v>
      </c>
    </row>
    <row r="13" spans="1:13" x14ac:dyDescent="0.2">
      <c r="A13" t="s">
        <v>8</v>
      </c>
      <c r="B13">
        <v>1</v>
      </c>
      <c r="C13" t="s">
        <v>14</v>
      </c>
      <c r="D13" t="s">
        <v>15</v>
      </c>
      <c r="E13" t="s">
        <v>16</v>
      </c>
      <c r="F13">
        <v>4</v>
      </c>
      <c r="G13">
        <v>10.07</v>
      </c>
      <c r="H13">
        <v>2.5</v>
      </c>
      <c r="I13">
        <v>0.8</v>
      </c>
      <c r="J13" s="8">
        <v>32</v>
      </c>
      <c r="K13" s="8">
        <v>12.6</v>
      </c>
      <c r="L13" t="s">
        <v>75</v>
      </c>
    </row>
    <row r="14" spans="1:13" x14ac:dyDescent="0.2">
      <c r="A14" t="s">
        <v>8</v>
      </c>
      <c r="B14">
        <v>1</v>
      </c>
      <c r="C14" t="s">
        <v>14</v>
      </c>
      <c r="D14" t="s">
        <v>15</v>
      </c>
      <c r="E14" t="s">
        <v>16</v>
      </c>
      <c r="F14">
        <v>5</v>
      </c>
      <c r="G14">
        <v>8.24</v>
      </c>
      <c r="H14">
        <v>3</v>
      </c>
      <c r="I14">
        <v>0.8</v>
      </c>
      <c r="J14" s="8">
        <v>26.7</v>
      </c>
      <c r="K14" s="8">
        <v>10.3</v>
      </c>
      <c r="L14" t="s">
        <v>75</v>
      </c>
    </row>
    <row r="15" spans="1:13" x14ac:dyDescent="0.2">
      <c r="A15" t="s">
        <v>8</v>
      </c>
      <c r="B15">
        <v>1</v>
      </c>
      <c r="C15" t="s">
        <v>14</v>
      </c>
      <c r="D15" t="s">
        <v>15</v>
      </c>
      <c r="E15" t="s">
        <v>16</v>
      </c>
      <c r="F15">
        <v>6</v>
      </c>
      <c r="G15">
        <v>11.22</v>
      </c>
      <c r="H15">
        <v>2.5</v>
      </c>
      <c r="I15">
        <v>0.8</v>
      </c>
      <c r="J15" s="8">
        <v>32</v>
      </c>
      <c r="K15" s="8">
        <v>14</v>
      </c>
      <c r="L15" t="s">
        <v>75</v>
      </c>
    </row>
    <row r="16" spans="1:13" x14ac:dyDescent="0.2">
      <c r="A16" t="s">
        <v>8</v>
      </c>
      <c r="B16">
        <v>1</v>
      </c>
      <c r="C16" t="s">
        <v>14</v>
      </c>
      <c r="D16" t="s">
        <v>15</v>
      </c>
      <c r="E16" t="s">
        <v>16</v>
      </c>
      <c r="F16">
        <v>7</v>
      </c>
      <c r="G16">
        <v>11.9</v>
      </c>
      <c r="H16">
        <v>2.5</v>
      </c>
      <c r="I16">
        <v>0.8</v>
      </c>
      <c r="J16" s="8">
        <v>32</v>
      </c>
      <c r="K16" s="8">
        <v>14.9</v>
      </c>
      <c r="L16" t="s">
        <v>75</v>
      </c>
    </row>
    <row r="17" spans="1:13" x14ac:dyDescent="0.2">
      <c r="A17" t="s">
        <v>8</v>
      </c>
      <c r="B17">
        <v>1</v>
      </c>
      <c r="C17" t="s">
        <v>17</v>
      </c>
      <c r="D17" t="s">
        <v>18</v>
      </c>
      <c r="E17" t="s">
        <v>19</v>
      </c>
      <c r="F17">
        <v>1</v>
      </c>
      <c r="G17">
        <v>183.37</v>
      </c>
      <c r="H17">
        <v>43</v>
      </c>
      <c r="I17">
        <v>18</v>
      </c>
      <c r="J17" s="8">
        <v>41.9</v>
      </c>
      <c r="K17" s="8">
        <v>10.199999999999999</v>
      </c>
      <c r="L17" t="s">
        <v>74</v>
      </c>
    </row>
    <row r="18" spans="1:13" x14ac:dyDescent="0.2">
      <c r="A18" t="s">
        <v>8</v>
      </c>
      <c r="B18">
        <v>1</v>
      </c>
      <c r="C18" t="s">
        <v>17</v>
      </c>
      <c r="D18" t="s">
        <v>18</v>
      </c>
      <c r="E18" t="s">
        <v>19</v>
      </c>
      <c r="F18">
        <v>2</v>
      </c>
      <c r="G18">
        <v>270.36599999999999</v>
      </c>
      <c r="H18">
        <v>49</v>
      </c>
      <c r="I18">
        <v>17</v>
      </c>
      <c r="J18" s="8">
        <v>34.700000000000003</v>
      </c>
      <c r="K18" s="8">
        <v>15.9</v>
      </c>
      <c r="L18" t="s">
        <v>74</v>
      </c>
    </row>
    <row r="19" spans="1:13" x14ac:dyDescent="0.2">
      <c r="A19" t="s">
        <v>8</v>
      </c>
      <c r="B19">
        <v>1</v>
      </c>
      <c r="C19" t="s">
        <v>17</v>
      </c>
      <c r="D19" t="s">
        <v>18</v>
      </c>
      <c r="E19" t="s">
        <v>19</v>
      </c>
      <c r="F19">
        <v>3</v>
      </c>
      <c r="G19">
        <v>125.93</v>
      </c>
      <c r="H19">
        <v>20</v>
      </c>
      <c r="I19">
        <v>5</v>
      </c>
      <c r="J19" s="8">
        <v>25</v>
      </c>
      <c r="K19" s="8">
        <v>25.2</v>
      </c>
      <c r="L19" t="s">
        <v>74</v>
      </c>
    </row>
    <row r="20" spans="1:13" x14ac:dyDescent="0.2">
      <c r="A20" t="s">
        <v>8</v>
      </c>
      <c r="B20">
        <v>1</v>
      </c>
      <c r="C20" t="s">
        <v>17</v>
      </c>
      <c r="D20" t="s">
        <v>18</v>
      </c>
      <c r="E20" t="s">
        <v>19</v>
      </c>
      <c r="F20">
        <v>4</v>
      </c>
      <c r="G20">
        <v>107.29</v>
      </c>
      <c r="H20">
        <v>21</v>
      </c>
      <c r="I20">
        <v>5</v>
      </c>
      <c r="J20" s="8">
        <v>23.8</v>
      </c>
      <c r="K20" s="8">
        <v>21.5</v>
      </c>
      <c r="L20" t="s">
        <v>74</v>
      </c>
    </row>
    <row r="21" spans="1:13" x14ac:dyDescent="0.2">
      <c r="A21" t="s">
        <v>8</v>
      </c>
      <c r="B21">
        <v>1</v>
      </c>
      <c r="C21" t="s">
        <v>17</v>
      </c>
      <c r="D21" t="s">
        <v>18</v>
      </c>
      <c r="E21" t="s">
        <v>19</v>
      </c>
      <c r="F21">
        <v>5</v>
      </c>
      <c r="G21">
        <v>150.11000000000001</v>
      </c>
      <c r="H21">
        <v>23</v>
      </c>
      <c r="I21">
        <v>8</v>
      </c>
      <c r="J21" s="8">
        <v>34.799999999999997</v>
      </c>
      <c r="K21" s="8">
        <v>18.8</v>
      </c>
      <c r="L21" t="s">
        <v>74</v>
      </c>
    </row>
    <row r="22" spans="1:13" x14ac:dyDescent="0.2">
      <c r="A22" t="s">
        <v>8</v>
      </c>
      <c r="B22">
        <v>1</v>
      </c>
      <c r="C22" t="s">
        <v>17</v>
      </c>
      <c r="D22" t="s">
        <v>18</v>
      </c>
      <c r="E22" t="s">
        <v>19</v>
      </c>
      <c r="F22">
        <v>6</v>
      </c>
      <c r="G22">
        <v>116.02</v>
      </c>
      <c r="H22">
        <v>31</v>
      </c>
      <c r="I22">
        <v>9</v>
      </c>
      <c r="J22" s="8">
        <v>29</v>
      </c>
      <c r="K22" s="8">
        <v>12.9</v>
      </c>
      <c r="L22" t="s">
        <v>74</v>
      </c>
    </row>
    <row r="23" spans="1:13" x14ac:dyDescent="0.2">
      <c r="A23" t="s">
        <v>8</v>
      </c>
      <c r="B23">
        <v>1</v>
      </c>
      <c r="C23" t="s">
        <v>17</v>
      </c>
      <c r="D23" t="s">
        <v>18</v>
      </c>
      <c r="E23" t="s">
        <v>19</v>
      </c>
      <c r="F23">
        <v>7</v>
      </c>
      <c r="G23">
        <v>233.95</v>
      </c>
      <c r="H23">
        <v>36</v>
      </c>
      <c r="I23">
        <v>8</v>
      </c>
      <c r="J23" s="8">
        <v>22.2</v>
      </c>
      <c r="K23" s="8">
        <v>29.2</v>
      </c>
      <c r="L23" t="s">
        <v>74</v>
      </c>
    </row>
    <row r="24" spans="1:13" x14ac:dyDescent="0.2">
      <c r="A24" t="s">
        <v>8</v>
      </c>
      <c r="B24">
        <v>1</v>
      </c>
      <c r="C24" t="s">
        <v>20</v>
      </c>
      <c r="D24" t="s">
        <v>21</v>
      </c>
      <c r="E24" t="s">
        <v>22</v>
      </c>
      <c r="F24">
        <v>1</v>
      </c>
      <c r="G24">
        <v>385.53</v>
      </c>
      <c r="H24">
        <v>151</v>
      </c>
      <c r="I24">
        <v>44</v>
      </c>
      <c r="J24" s="8">
        <v>29.1</v>
      </c>
      <c r="K24" s="8">
        <v>8.8000000000000007</v>
      </c>
      <c r="L24" t="s">
        <v>75</v>
      </c>
    </row>
    <row r="25" spans="1:13" x14ac:dyDescent="0.2">
      <c r="A25" t="s">
        <v>8</v>
      </c>
      <c r="B25">
        <v>1</v>
      </c>
      <c r="C25" t="s">
        <v>20</v>
      </c>
      <c r="D25" t="s">
        <v>21</v>
      </c>
      <c r="E25" t="s">
        <v>22</v>
      </c>
      <c r="F25">
        <v>2</v>
      </c>
      <c r="G25">
        <v>389.35</v>
      </c>
      <c r="H25">
        <v>152</v>
      </c>
      <c r="I25">
        <v>44</v>
      </c>
      <c r="J25" s="8">
        <v>28.9</v>
      </c>
      <c r="K25" s="8">
        <v>8.8000000000000007</v>
      </c>
      <c r="L25" t="s">
        <v>75</v>
      </c>
    </row>
    <row r="26" spans="1:13" x14ac:dyDescent="0.2">
      <c r="A26" t="s">
        <v>8</v>
      </c>
      <c r="B26">
        <v>1</v>
      </c>
      <c r="C26" t="s">
        <v>20</v>
      </c>
      <c r="D26" t="s">
        <v>21</v>
      </c>
      <c r="E26" t="s">
        <v>22</v>
      </c>
      <c r="F26">
        <v>3</v>
      </c>
      <c r="G26">
        <v>226.13</v>
      </c>
      <c r="H26">
        <v>88</v>
      </c>
      <c r="I26">
        <v>29</v>
      </c>
      <c r="J26" s="8">
        <v>33</v>
      </c>
      <c r="K26" s="8">
        <v>7.8</v>
      </c>
      <c r="L26" t="s">
        <v>75</v>
      </c>
    </row>
    <row r="27" spans="1:13" x14ac:dyDescent="0.2">
      <c r="A27" t="s">
        <v>8</v>
      </c>
      <c r="B27">
        <v>1</v>
      </c>
      <c r="C27" t="s">
        <v>20</v>
      </c>
      <c r="D27" t="s">
        <v>21</v>
      </c>
      <c r="E27" t="s">
        <v>22</v>
      </c>
      <c r="F27">
        <v>4</v>
      </c>
      <c r="G27">
        <v>227.5</v>
      </c>
      <c r="H27">
        <v>133</v>
      </c>
      <c r="I27">
        <v>28</v>
      </c>
      <c r="J27" s="8">
        <v>21.1</v>
      </c>
      <c r="K27" s="8">
        <v>8.1</v>
      </c>
      <c r="L27" t="s">
        <v>75</v>
      </c>
    </row>
    <row r="28" spans="1:13" x14ac:dyDescent="0.2">
      <c r="A28" t="s">
        <v>8</v>
      </c>
      <c r="B28">
        <v>1</v>
      </c>
      <c r="C28" t="s">
        <v>20</v>
      </c>
      <c r="D28" t="s">
        <v>21</v>
      </c>
      <c r="E28" t="s">
        <v>22</v>
      </c>
      <c r="F28">
        <v>5</v>
      </c>
      <c r="G28">
        <v>180.9</v>
      </c>
      <c r="H28">
        <v>69</v>
      </c>
      <c r="I28">
        <v>15</v>
      </c>
      <c r="J28" s="8">
        <v>21.7</v>
      </c>
      <c r="K28" s="8">
        <v>12.1</v>
      </c>
      <c r="L28" t="s">
        <v>75</v>
      </c>
    </row>
    <row r="29" spans="1:13" x14ac:dyDescent="0.2">
      <c r="A29" t="s">
        <v>8</v>
      </c>
      <c r="B29">
        <v>1</v>
      </c>
      <c r="C29" t="s">
        <v>20</v>
      </c>
      <c r="D29" t="s">
        <v>21</v>
      </c>
      <c r="E29" t="s">
        <v>22</v>
      </c>
      <c r="F29">
        <v>6</v>
      </c>
      <c r="G29">
        <v>201.96</v>
      </c>
      <c r="H29">
        <v>68</v>
      </c>
      <c r="I29">
        <v>21</v>
      </c>
      <c r="J29" s="8">
        <v>30.9</v>
      </c>
      <c r="K29" s="8">
        <v>9.6</v>
      </c>
      <c r="L29" t="s">
        <v>75</v>
      </c>
    </row>
    <row r="30" spans="1:13" x14ac:dyDescent="0.2">
      <c r="A30" t="s">
        <v>8</v>
      </c>
      <c r="B30">
        <v>1</v>
      </c>
      <c r="C30" t="s">
        <v>26</v>
      </c>
      <c r="D30" t="s">
        <v>27</v>
      </c>
      <c r="E30" t="s">
        <v>28</v>
      </c>
      <c r="F30">
        <v>1</v>
      </c>
      <c r="G30">
        <v>8.5399999999999991</v>
      </c>
      <c r="H30">
        <v>3</v>
      </c>
      <c r="I30">
        <v>0.7</v>
      </c>
      <c r="J30" s="8">
        <v>23.3</v>
      </c>
      <c r="K30" s="8">
        <v>12.2</v>
      </c>
      <c r="L30" t="s">
        <v>75</v>
      </c>
      <c r="M30" t="s">
        <v>76</v>
      </c>
    </row>
    <row r="31" spans="1:13" x14ac:dyDescent="0.2">
      <c r="A31" t="s">
        <v>8</v>
      </c>
      <c r="B31">
        <v>1</v>
      </c>
      <c r="C31" t="s">
        <v>29</v>
      </c>
      <c r="D31" t="s">
        <v>30</v>
      </c>
      <c r="E31" t="s">
        <v>31</v>
      </c>
      <c r="F31">
        <v>1</v>
      </c>
      <c r="G31">
        <v>190.62</v>
      </c>
      <c r="H31">
        <v>46</v>
      </c>
      <c r="I31">
        <v>4</v>
      </c>
      <c r="J31" s="8">
        <v>8.6999999999999993</v>
      </c>
      <c r="K31" s="8">
        <v>47.7</v>
      </c>
      <c r="L31" t="s">
        <v>75</v>
      </c>
    </row>
    <row r="32" spans="1:13" x14ac:dyDescent="0.2">
      <c r="A32" t="s">
        <v>8</v>
      </c>
      <c r="B32">
        <v>1</v>
      </c>
      <c r="C32" t="s">
        <v>29</v>
      </c>
      <c r="D32" t="s">
        <v>30</v>
      </c>
      <c r="E32" t="s">
        <v>31</v>
      </c>
      <c r="F32">
        <v>2</v>
      </c>
      <c r="G32">
        <v>270.29000000000002</v>
      </c>
      <c r="H32">
        <v>100</v>
      </c>
      <c r="I32">
        <v>5</v>
      </c>
      <c r="J32" s="8">
        <v>5</v>
      </c>
      <c r="K32" s="8">
        <v>54.1</v>
      </c>
      <c r="L32" t="s">
        <v>75</v>
      </c>
    </row>
    <row r="33" spans="1:12" x14ac:dyDescent="0.2">
      <c r="A33" t="s">
        <v>8</v>
      </c>
      <c r="B33">
        <v>1</v>
      </c>
      <c r="C33" t="s">
        <v>29</v>
      </c>
      <c r="D33" t="s">
        <v>30</v>
      </c>
      <c r="E33" t="s">
        <v>31</v>
      </c>
      <c r="F33">
        <v>3</v>
      </c>
      <c r="G33">
        <v>94.54</v>
      </c>
      <c r="H33">
        <v>35</v>
      </c>
      <c r="I33">
        <v>9</v>
      </c>
      <c r="J33" s="8">
        <v>25.7</v>
      </c>
      <c r="K33" s="8">
        <v>10.5</v>
      </c>
      <c r="L33" t="s">
        <v>75</v>
      </c>
    </row>
    <row r="34" spans="1:12" x14ac:dyDescent="0.2">
      <c r="A34" t="s">
        <v>8</v>
      </c>
      <c r="B34">
        <v>1</v>
      </c>
      <c r="C34" t="s">
        <v>29</v>
      </c>
      <c r="D34" t="s">
        <v>30</v>
      </c>
      <c r="E34" t="s">
        <v>31</v>
      </c>
      <c r="F34">
        <v>4</v>
      </c>
      <c r="G34">
        <v>187.82</v>
      </c>
      <c r="H34">
        <v>53</v>
      </c>
      <c r="I34">
        <v>4</v>
      </c>
      <c r="J34" s="8">
        <v>7.5</v>
      </c>
      <c r="K34" s="8">
        <v>47</v>
      </c>
      <c r="L34" t="s">
        <v>75</v>
      </c>
    </row>
    <row r="35" spans="1:12" x14ac:dyDescent="0.2">
      <c r="A35" t="s">
        <v>8</v>
      </c>
      <c r="B35">
        <v>1</v>
      </c>
      <c r="C35" t="s">
        <v>29</v>
      </c>
      <c r="D35" t="s">
        <v>30</v>
      </c>
      <c r="E35" t="s">
        <v>31</v>
      </c>
      <c r="F35">
        <v>5</v>
      </c>
      <c r="G35">
        <v>259.33</v>
      </c>
      <c r="H35">
        <v>42</v>
      </c>
      <c r="I35">
        <v>6</v>
      </c>
      <c r="J35" s="8">
        <v>14.3</v>
      </c>
      <c r="K35" s="8">
        <v>43.2</v>
      </c>
      <c r="L35" t="s">
        <v>75</v>
      </c>
    </row>
    <row r="36" spans="1:12" x14ac:dyDescent="0.2">
      <c r="A36" t="s">
        <v>8</v>
      </c>
      <c r="B36">
        <v>1</v>
      </c>
      <c r="C36" t="s">
        <v>29</v>
      </c>
      <c r="D36" t="s">
        <v>30</v>
      </c>
      <c r="E36" t="s">
        <v>31</v>
      </c>
      <c r="F36">
        <v>6</v>
      </c>
      <c r="G36">
        <v>235.35</v>
      </c>
      <c r="H36">
        <v>50</v>
      </c>
      <c r="I36">
        <v>6</v>
      </c>
      <c r="J36" s="8">
        <v>12</v>
      </c>
      <c r="K36" s="8">
        <v>39.200000000000003</v>
      </c>
      <c r="L36" t="s">
        <v>75</v>
      </c>
    </row>
    <row r="37" spans="1:12" x14ac:dyDescent="0.2">
      <c r="A37" t="s">
        <v>8</v>
      </c>
      <c r="B37">
        <v>1</v>
      </c>
      <c r="C37" t="s">
        <v>32</v>
      </c>
      <c r="D37" t="s">
        <v>33</v>
      </c>
      <c r="E37" t="s">
        <v>34</v>
      </c>
      <c r="F37">
        <v>1</v>
      </c>
      <c r="G37">
        <v>137.5</v>
      </c>
      <c r="H37">
        <v>96</v>
      </c>
      <c r="I37">
        <v>14</v>
      </c>
      <c r="J37" s="8">
        <v>14.6</v>
      </c>
      <c r="K37" s="8">
        <v>9.8000000000000007</v>
      </c>
      <c r="L37" t="s">
        <v>75</v>
      </c>
    </row>
    <row r="38" spans="1:12" x14ac:dyDescent="0.2">
      <c r="A38" t="s">
        <v>8</v>
      </c>
      <c r="B38">
        <v>1</v>
      </c>
      <c r="C38" t="s">
        <v>32</v>
      </c>
      <c r="D38" t="s">
        <v>33</v>
      </c>
      <c r="E38" t="s">
        <v>34</v>
      </c>
      <c r="F38">
        <v>2</v>
      </c>
      <c r="G38">
        <v>135.46</v>
      </c>
      <c r="H38">
        <v>84</v>
      </c>
      <c r="I38">
        <v>12</v>
      </c>
      <c r="J38" s="8">
        <v>14.3</v>
      </c>
      <c r="K38" s="8">
        <v>11.3</v>
      </c>
      <c r="L38" t="s">
        <v>75</v>
      </c>
    </row>
    <row r="39" spans="1:12" x14ac:dyDescent="0.2">
      <c r="A39" t="s">
        <v>8</v>
      </c>
      <c r="B39">
        <v>1</v>
      </c>
      <c r="C39" t="s">
        <v>32</v>
      </c>
      <c r="D39" t="s">
        <v>33</v>
      </c>
      <c r="E39" t="s">
        <v>34</v>
      </c>
      <c r="F39">
        <v>3</v>
      </c>
      <c r="G39">
        <v>139.61000000000001</v>
      </c>
      <c r="H39">
        <v>71</v>
      </c>
      <c r="I39">
        <v>18</v>
      </c>
      <c r="J39" s="8">
        <v>25.4</v>
      </c>
      <c r="K39" s="8">
        <v>7.8</v>
      </c>
      <c r="L39" t="s">
        <v>75</v>
      </c>
    </row>
    <row r="40" spans="1:12" x14ac:dyDescent="0.2">
      <c r="A40" t="s">
        <v>8</v>
      </c>
      <c r="B40">
        <v>1</v>
      </c>
      <c r="C40" t="s">
        <v>32</v>
      </c>
      <c r="D40" t="s">
        <v>33</v>
      </c>
      <c r="E40" t="s">
        <v>34</v>
      </c>
      <c r="F40">
        <v>4</v>
      </c>
      <c r="G40">
        <v>153.35</v>
      </c>
      <c r="H40">
        <v>113</v>
      </c>
      <c r="I40">
        <v>13</v>
      </c>
      <c r="J40" s="8">
        <v>11.5</v>
      </c>
      <c r="K40" s="8">
        <v>11.8</v>
      </c>
      <c r="L40" t="s">
        <v>75</v>
      </c>
    </row>
    <row r="41" spans="1:12" x14ac:dyDescent="0.2">
      <c r="A41" t="s">
        <v>8</v>
      </c>
      <c r="B41">
        <v>1</v>
      </c>
      <c r="C41" t="s">
        <v>32</v>
      </c>
      <c r="D41" t="s">
        <v>33</v>
      </c>
      <c r="E41" t="s">
        <v>34</v>
      </c>
      <c r="F41">
        <v>5</v>
      </c>
      <c r="G41">
        <v>205.34</v>
      </c>
      <c r="H41">
        <v>100</v>
      </c>
      <c r="I41">
        <v>16</v>
      </c>
      <c r="J41" s="8">
        <v>16</v>
      </c>
      <c r="K41" s="8">
        <v>12.8</v>
      </c>
      <c r="L41" t="s">
        <v>75</v>
      </c>
    </row>
    <row r="42" spans="1:12" x14ac:dyDescent="0.2">
      <c r="A42" t="s">
        <v>8</v>
      </c>
      <c r="B42">
        <v>1</v>
      </c>
      <c r="C42" t="s">
        <v>32</v>
      </c>
      <c r="D42" t="s">
        <v>33</v>
      </c>
      <c r="E42" t="s">
        <v>34</v>
      </c>
      <c r="F42">
        <v>6</v>
      </c>
      <c r="G42">
        <v>179.6</v>
      </c>
      <c r="H42">
        <v>135</v>
      </c>
      <c r="I42">
        <v>20</v>
      </c>
      <c r="J42" s="8">
        <v>14.8</v>
      </c>
      <c r="K42" s="8">
        <v>9</v>
      </c>
      <c r="L42" t="s">
        <v>75</v>
      </c>
    </row>
    <row r="43" spans="1:12" x14ac:dyDescent="0.2">
      <c r="A43" t="s">
        <v>8</v>
      </c>
      <c r="B43">
        <v>1</v>
      </c>
      <c r="C43" t="s">
        <v>35</v>
      </c>
      <c r="D43" t="s">
        <v>36</v>
      </c>
      <c r="E43" t="s">
        <v>37</v>
      </c>
      <c r="F43">
        <v>1</v>
      </c>
      <c r="G43">
        <v>53.87</v>
      </c>
      <c r="H43">
        <v>11</v>
      </c>
      <c r="I43">
        <v>5</v>
      </c>
      <c r="J43" s="8">
        <v>45.5</v>
      </c>
      <c r="K43" s="8">
        <v>10.8</v>
      </c>
      <c r="L43" t="s">
        <v>74</v>
      </c>
    </row>
    <row r="44" spans="1:12" x14ac:dyDescent="0.2">
      <c r="A44" t="s">
        <v>8</v>
      </c>
      <c r="B44">
        <v>1</v>
      </c>
      <c r="C44" t="s">
        <v>35</v>
      </c>
      <c r="D44" t="s">
        <v>36</v>
      </c>
      <c r="E44" t="s">
        <v>37</v>
      </c>
      <c r="F44">
        <v>2</v>
      </c>
      <c r="G44">
        <v>59.45</v>
      </c>
      <c r="H44">
        <v>15</v>
      </c>
      <c r="I44">
        <v>4</v>
      </c>
      <c r="J44" s="8">
        <v>26.7</v>
      </c>
      <c r="K44" s="8">
        <v>14.9</v>
      </c>
      <c r="L44" t="s">
        <v>74</v>
      </c>
    </row>
    <row r="45" spans="1:12" x14ac:dyDescent="0.2">
      <c r="A45" t="s">
        <v>8</v>
      </c>
      <c r="B45">
        <v>1</v>
      </c>
      <c r="C45" t="s">
        <v>35</v>
      </c>
      <c r="D45" t="s">
        <v>36</v>
      </c>
      <c r="E45" t="s">
        <v>37</v>
      </c>
      <c r="F45">
        <v>3</v>
      </c>
      <c r="G45">
        <v>64.900000000000006</v>
      </c>
      <c r="H45">
        <v>17</v>
      </c>
      <c r="I45">
        <v>5</v>
      </c>
      <c r="J45" s="8">
        <v>29.4</v>
      </c>
      <c r="K45" s="8">
        <v>13</v>
      </c>
      <c r="L45" t="s">
        <v>74</v>
      </c>
    </row>
    <row r="46" spans="1:12" x14ac:dyDescent="0.2">
      <c r="A46" t="s">
        <v>8</v>
      </c>
      <c r="B46">
        <v>1</v>
      </c>
      <c r="C46" t="s">
        <v>35</v>
      </c>
      <c r="D46" t="s">
        <v>36</v>
      </c>
      <c r="E46" t="s">
        <v>37</v>
      </c>
      <c r="F46">
        <v>4</v>
      </c>
      <c r="G46">
        <v>67.08</v>
      </c>
      <c r="H46">
        <v>13</v>
      </c>
      <c r="I46">
        <v>5</v>
      </c>
      <c r="J46" s="8">
        <v>38.5</v>
      </c>
      <c r="K46" s="8">
        <v>13.4</v>
      </c>
      <c r="L46" t="s">
        <v>74</v>
      </c>
    </row>
    <row r="47" spans="1:12" x14ac:dyDescent="0.2">
      <c r="A47" t="s">
        <v>8</v>
      </c>
      <c r="B47">
        <v>1</v>
      </c>
      <c r="C47" t="s">
        <v>35</v>
      </c>
      <c r="D47" t="s">
        <v>36</v>
      </c>
      <c r="E47" t="s">
        <v>37</v>
      </c>
      <c r="F47">
        <v>5</v>
      </c>
      <c r="G47">
        <v>66.06</v>
      </c>
      <c r="H47">
        <v>14</v>
      </c>
      <c r="I47">
        <v>3</v>
      </c>
      <c r="J47" s="8">
        <v>21.4</v>
      </c>
      <c r="K47" s="8">
        <v>22</v>
      </c>
      <c r="L47" t="s">
        <v>74</v>
      </c>
    </row>
    <row r="48" spans="1:12" x14ac:dyDescent="0.2">
      <c r="A48" t="s">
        <v>8</v>
      </c>
      <c r="B48">
        <v>1</v>
      </c>
      <c r="C48" t="s">
        <v>35</v>
      </c>
      <c r="D48" t="s">
        <v>36</v>
      </c>
      <c r="E48" t="s">
        <v>37</v>
      </c>
      <c r="F48">
        <v>6</v>
      </c>
      <c r="G48">
        <v>61.27</v>
      </c>
      <c r="H48">
        <v>24</v>
      </c>
      <c r="I48">
        <v>3</v>
      </c>
      <c r="J48" s="8">
        <v>12.5</v>
      </c>
      <c r="K48" s="8">
        <v>20.399999999999999</v>
      </c>
      <c r="L48" t="s">
        <v>74</v>
      </c>
    </row>
    <row r="49" spans="1:13" x14ac:dyDescent="0.2">
      <c r="A49" t="s">
        <v>8</v>
      </c>
      <c r="B49">
        <v>1</v>
      </c>
      <c r="C49" t="s">
        <v>35</v>
      </c>
      <c r="D49" t="s">
        <v>36</v>
      </c>
      <c r="E49" t="s">
        <v>37</v>
      </c>
      <c r="F49">
        <v>7</v>
      </c>
      <c r="G49">
        <v>38.020000000000003</v>
      </c>
      <c r="H49">
        <v>7</v>
      </c>
      <c r="I49">
        <v>4</v>
      </c>
      <c r="J49" s="8">
        <v>57.1</v>
      </c>
      <c r="K49" s="8">
        <v>9.5</v>
      </c>
      <c r="L49" t="s">
        <v>74</v>
      </c>
    </row>
    <row r="50" spans="1:13" x14ac:dyDescent="0.2">
      <c r="A50" t="s">
        <v>8</v>
      </c>
      <c r="B50">
        <v>1</v>
      </c>
      <c r="C50" t="s">
        <v>38</v>
      </c>
      <c r="D50" t="s">
        <v>39</v>
      </c>
      <c r="E50" t="s">
        <v>40</v>
      </c>
      <c r="F50">
        <v>1</v>
      </c>
      <c r="G50">
        <v>77.25</v>
      </c>
      <c r="H50">
        <v>15</v>
      </c>
      <c r="I50">
        <v>4.5999999999999996</v>
      </c>
      <c r="J50" s="8">
        <v>30.7</v>
      </c>
      <c r="K50" s="8">
        <v>16.8</v>
      </c>
      <c r="L50" t="s">
        <v>75</v>
      </c>
    </row>
    <row r="51" spans="1:13" x14ac:dyDescent="0.2">
      <c r="A51" t="s">
        <v>8</v>
      </c>
      <c r="B51">
        <v>1</v>
      </c>
      <c r="C51" t="s">
        <v>38</v>
      </c>
      <c r="D51" t="s">
        <v>39</v>
      </c>
      <c r="E51" t="s">
        <v>40</v>
      </c>
      <c r="F51">
        <v>2</v>
      </c>
      <c r="G51">
        <v>77.400000000000006</v>
      </c>
      <c r="H51">
        <v>13</v>
      </c>
      <c r="I51">
        <v>3.6</v>
      </c>
      <c r="J51" s="8">
        <v>27.7</v>
      </c>
      <c r="K51" s="8">
        <v>21.5</v>
      </c>
      <c r="L51" t="s">
        <v>75</v>
      </c>
    </row>
    <row r="52" spans="1:13" x14ac:dyDescent="0.2">
      <c r="A52" t="s">
        <v>8</v>
      </c>
      <c r="B52">
        <v>1</v>
      </c>
      <c r="C52" t="s">
        <v>38</v>
      </c>
      <c r="D52" t="s">
        <v>39</v>
      </c>
      <c r="E52" t="s">
        <v>40</v>
      </c>
      <c r="F52">
        <v>3</v>
      </c>
      <c r="G52">
        <v>54.76</v>
      </c>
      <c r="H52">
        <v>13</v>
      </c>
      <c r="I52">
        <v>3.6</v>
      </c>
      <c r="J52" s="8">
        <v>27.7</v>
      </c>
      <c r="K52" s="8">
        <v>15.2</v>
      </c>
      <c r="L52" t="s">
        <v>75</v>
      </c>
    </row>
    <row r="53" spans="1:13" x14ac:dyDescent="0.2">
      <c r="A53" t="s">
        <v>8</v>
      </c>
      <c r="B53">
        <v>1</v>
      </c>
      <c r="C53" t="s">
        <v>38</v>
      </c>
      <c r="D53" t="s">
        <v>39</v>
      </c>
      <c r="E53" t="s">
        <v>40</v>
      </c>
      <c r="F53">
        <v>4</v>
      </c>
      <c r="G53">
        <v>43.56</v>
      </c>
      <c r="H53">
        <v>8</v>
      </c>
      <c r="I53">
        <v>2.6</v>
      </c>
      <c r="J53" s="8">
        <v>32.5</v>
      </c>
      <c r="K53" s="8">
        <v>16.8</v>
      </c>
      <c r="L53" t="s">
        <v>75</v>
      </c>
    </row>
    <row r="54" spans="1:13" x14ac:dyDescent="0.2">
      <c r="A54" t="s">
        <v>8</v>
      </c>
      <c r="B54">
        <v>1</v>
      </c>
      <c r="C54" t="s">
        <v>38</v>
      </c>
      <c r="D54" t="s">
        <v>39</v>
      </c>
      <c r="E54" t="s">
        <v>40</v>
      </c>
      <c r="F54">
        <v>5</v>
      </c>
      <c r="G54">
        <v>59.52</v>
      </c>
      <c r="H54">
        <v>11</v>
      </c>
      <c r="I54">
        <v>3.6</v>
      </c>
      <c r="J54" s="8">
        <v>32.700000000000003</v>
      </c>
      <c r="K54" s="8">
        <v>16.5</v>
      </c>
      <c r="L54" t="s">
        <v>75</v>
      </c>
    </row>
    <row r="55" spans="1:13" x14ac:dyDescent="0.2">
      <c r="A55" t="s">
        <v>8</v>
      </c>
      <c r="B55">
        <v>1</v>
      </c>
      <c r="C55" t="s">
        <v>38</v>
      </c>
      <c r="D55" t="s">
        <v>39</v>
      </c>
      <c r="E55" t="s">
        <v>40</v>
      </c>
      <c r="F55">
        <v>6</v>
      </c>
      <c r="G55">
        <v>42.87</v>
      </c>
      <c r="H55">
        <v>9</v>
      </c>
      <c r="I55">
        <v>2.6</v>
      </c>
      <c r="J55" s="8">
        <v>28.9</v>
      </c>
      <c r="K55" s="8">
        <v>16.5</v>
      </c>
      <c r="L55" t="s">
        <v>75</v>
      </c>
      <c r="M55" t="s">
        <v>77</v>
      </c>
    </row>
    <row r="56" spans="1:13" x14ac:dyDescent="0.2">
      <c r="A56" t="s">
        <v>8</v>
      </c>
      <c r="B56">
        <v>1</v>
      </c>
      <c r="C56" t="s">
        <v>41</v>
      </c>
      <c r="D56" t="s">
        <v>42</v>
      </c>
      <c r="E56" t="s">
        <v>43</v>
      </c>
      <c r="F56">
        <v>1</v>
      </c>
      <c r="G56">
        <v>667.95</v>
      </c>
      <c r="H56">
        <v>214</v>
      </c>
      <c r="I56">
        <v>54</v>
      </c>
      <c r="J56" s="8">
        <v>25.2</v>
      </c>
      <c r="K56" s="8">
        <v>12.4</v>
      </c>
      <c r="L56" t="s">
        <v>75</v>
      </c>
    </row>
    <row r="57" spans="1:13" x14ac:dyDescent="0.2">
      <c r="A57" t="s">
        <v>8</v>
      </c>
      <c r="B57">
        <v>1</v>
      </c>
      <c r="C57" t="s">
        <v>41</v>
      </c>
      <c r="D57" t="s">
        <v>42</v>
      </c>
      <c r="E57" t="s">
        <v>43</v>
      </c>
      <c r="F57">
        <v>2</v>
      </c>
      <c r="G57">
        <v>1170.74</v>
      </c>
      <c r="H57">
        <v>374</v>
      </c>
      <c r="I57">
        <v>69</v>
      </c>
      <c r="J57" s="8">
        <v>18.399999999999999</v>
      </c>
      <c r="K57" s="8">
        <v>17</v>
      </c>
      <c r="L57" t="s">
        <v>75</v>
      </c>
    </row>
    <row r="58" spans="1:13" x14ac:dyDescent="0.2">
      <c r="A58" t="s">
        <v>8</v>
      </c>
      <c r="B58">
        <v>1</v>
      </c>
      <c r="C58" t="s">
        <v>44</v>
      </c>
      <c r="D58" t="s">
        <v>45</v>
      </c>
      <c r="E58" t="s">
        <v>46</v>
      </c>
      <c r="F58">
        <v>1</v>
      </c>
      <c r="G58">
        <v>1750.67</v>
      </c>
      <c r="H58">
        <v>784</v>
      </c>
      <c r="I58">
        <v>208</v>
      </c>
      <c r="J58" s="8">
        <v>26.5</v>
      </c>
      <c r="K58" s="8">
        <v>8.4</v>
      </c>
      <c r="L58" t="s">
        <v>75</v>
      </c>
    </row>
    <row r="59" spans="1:13" x14ac:dyDescent="0.2">
      <c r="A59" t="s">
        <v>8</v>
      </c>
      <c r="B59">
        <v>1</v>
      </c>
      <c r="C59" t="s">
        <v>44</v>
      </c>
      <c r="D59" t="s">
        <v>45</v>
      </c>
      <c r="E59" t="s">
        <v>46</v>
      </c>
      <c r="F59">
        <v>2</v>
      </c>
      <c r="G59">
        <v>1449.23</v>
      </c>
      <c r="H59">
        <v>709</v>
      </c>
      <c r="I59">
        <v>220</v>
      </c>
      <c r="J59" s="8">
        <v>31</v>
      </c>
      <c r="K59" s="8">
        <v>6.6</v>
      </c>
      <c r="L59" t="s">
        <v>75</v>
      </c>
    </row>
    <row r="60" spans="1:13" x14ac:dyDescent="0.2">
      <c r="A60" t="s">
        <v>8</v>
      </c>
      <c r="B60">
        <v>1</v>
      </c>
      <c r="C60" t="s">
        <v>44</v>
      </c>
      <c r="D60" t="s">
        <v>45</v>
      </c>
      <c r="E60" t="s">
        <v>46</v>
      </c>
      <c r="F60">
        <v>3</v>
      </c>
      <c r="G60">
        <v>1995.95</v>
      </c>
      <c r="H60">
        <v>1072</v>
      </c>
      <c r="I60">
        <v>766</v>
      </c>
      <c r="J60" s="8">
        <v>71.5</v>
      </c>
      <c r="K60" s="8">
        <v>2.6</v>
      </c>
      <c r="L60" t="s">
        <v>75</v>
      </c>
    </row>
    <row r="61" spans="1:13" x14ac:dyDescent="0.2">
      <c r="A61" t="s">
        <v>8</v>
      </c>
      <c r="B61">
        <v>1</v>
      </c>
      <c r="C61" t="s">
        <v>44</v>
      </c>
      <c r="D61" t="s">
        <v>45</v>
      </c>
      <c r="E61" t="s">
        <v>46</v>
      </c>
      <c r="F61">
        <v>4</v>
      </c>
      <c r="G61">
        <v>1611.93</v>
      </c>
      <c r="H61">
        <v>1200</v>
      </c>
      <c r="I61">
        <v>641</v>
      </c>
      <c r="J61" s="8">
        <v>53.4</v>
      </c>
      <c r="K61" s="8">
        <v>2.5</v>
      </c>
      <c r="L61" t="s">
        <v>75</v>
      </c>
    </row>
    <row r="62" spans="1:13" x14ac:dyDescent="0.2">
      <c r="A62" t="s">
        <v>8</v>
      </c>
      <c r="B62">
        <v>1</v>
      </c>
      <c r="C62" t="s">
        <v>44</v>
      </c>
      <c r="D62" t="s">
        <v>45</v>
      </c>
      <c r="E62" t="s">
        <v>46</v>
      </c>
      <c r="F62">
        <v>5</v>
      </c>
      <c r="G62">
        <v>1087.01</v>
      </c>
      <c r="H62">
        <v>716</v>
      </c>
      <c r="I62">
        <v>338</v>
      </c>
      <c r="J62" s="8">
        <v>47.2</v>
      </c>
      <c r="K62" s="8">
        <v>3.2</v>
      </c>
      <c r="L62" t="s">
        <v>75</v>
      </c>
    </row>
    <row r="63" spans="1:13" x14ac:dyDescent="0.2">
      <c r="A63" t="s">
        <v>8</v>
      </c>
      <c r="B63">
        <v>1</v>
      </c>
      <c r="C63" t="s">
        <v>49</v>
      </c>
      <c r="D63" t="s">
        <v>50</v>
      </c>
      <c r="E63" t="s">
        <v>51</v>
      </c>
      <c r="F63">
        <v>1</v>
      </c>
      <c r="G63">
        <v>291.26</v>
      </c>
      <c r="H63">
        <v>68</v>
      </c>
      <c r="I63">
        <v>40</v>
      </c>
      <c r="J63" s="8">
        <v>58.8</v>
      </c>
      <c r="K63" s="8">
        <v>7.3</v>
      </c>
      <c r="L63" t="s">
        <v>75</v>
      </c>
    </row>
    <row r="64" spans="1:13" x14ac:dyDescent="0.2">
      <c r="A64" t="s">
        <v>8</v>
      </c>
      <c r="B64">
        <v>1</v>
      </c>
      <c r="C64" t="s">
        <v>49</v>
      </c>
      <c r="D64" t="s">
        <v>50</v>
      </c>
      <c r="E64" t="s">
        <v>51</v>
      </c>
      <c r="F64">
        <v>2</v>
      </c>
      <c r="G64">
        <v>382.22</v>
      </c>
      <c r="H64">
        <v>95</v>
      </c>
      <c r="I64">
        <v>40</v>
      </c>
      <c r="J64" s="8">
        <v>42.1</v>
      </c>
      <c r="K64" s="8">
        <v>9.6</v>
      </c>
      <c r="L64" t="s">
        <v>75</v>
      </c>
    </row>
    <row r="65" spans="1:13" x14ac:dyDescent="0.2">
      <c r="A65" t="s">
        <v>8</v>
      </c>
      <c r="B65">
        <v>1</v>
      </c>
      <c r="C65" t="s">
        <v>49</v>
      </c>
      <c r="D65" t="s">
        <v>50</v>
      </c>
      <c r="E65" t="s">
        <v>51</v>
      </c>
      <c r="F65">
        <v>3</v>
      </c>
      <c r="G65">
        <v>368.88</v>
      </c>
      <c r="H65">
        <v>64</v>
      </c>
      <c r="I65">
        <v>35</v>
      </c>
      <c r="J65" s="8">
        <v>54.7</v>
      </c>
      <c r="K65" s="8">
        <v>10.5</v>
      </c>
      <c r="L65" t="s">
        <v>75</v>
      </c>
    </row>
    <row r="66" spans="1:13" x14ac:dyDescent="0.2">
      <c r="A66" t="s">
        <v>8</v>
      </c>
      <c r="B66">
        <v>1</v>
      </c>
      <c r="C66" t="s">
        <v>49</v>
      </c>
      <c r="D66" t="s">
        <v>50</v>
      </c>
      <c r="E66" t="s">
        <v>51</v>
      </c>
      <c r="F66">
        <v>4</v>
      </c>
      <c r="G66">
        <v>359.87</v>
      </c>
      <c r="H66">
        <v>67</v>
      </c>
      <c r="I66">
        <v>40</v>
      </c>
      <c r="J66" s="8">
        <v>59.7</v>
      </c>
      <c r="K66" s="8">
        <v>9</v>
      </c>
      <c r="L66" t="s">
        <v>75</v>
      </c>
    </row>
    <row r="67" spans="1:13" x14ac:dyDescent="0.2">
      <c r="A67" t="s">
        <v>8</v>
      </c>
      <c r="B67">
        <v>1</v>
      </c>
      <c r="C67" t="s">
        <v>49</v>
      </c>
      <c r="D67" t="s">
        <v>50</v>
      </c>
      <c r="E67" t="s">
        <v>51</v>
      </c>
      <c r="F67">
        <v>5</v>
      </c>
      <c r="G67">
        <v>244.7</v>
      </c>
      <c r="H67">
        <v>56</v>
      </c>
      <c r="I67">
        <v>25</v>
      </c>
      <c r="J67" s="8">
        <v>44.6</v>
      </c>
      <c r="K67" s="8">
        <v>9.8000000000000007</v>
      </c>
      <c r="L67" t="s">
        <v>75</v>
      </c>
    </row>
    <row r="68" spans="1:13" x14ac:dyDescent="0.2">
      <c r="A68" t="s">
        <v>8</v>
      </c>
      <c r="B68">
        <v>1</v>
      </c>
      <c r="C68" t="s">
        <v>49</v>
      </c>
      <c r="D68" t="s">
        <v>50</v>
      </c>
      <c r="E68" t="s">
        <v>51</v>
      </c>
      <c r="F68">
        <v>6</v>
      </c>
      <c r="G68">
        <v>234.68</v>
      </c>
      <c r="H68">
        <v>60</v>
      </c>
      <c r="I68">
        <v>23</v>
      </c>
      <c r="J68" s="8">
        <v>38.299999999999997</v>
      </c>
      <c r="K68" s="8">
        <v>10.199999999999999</v>
      </c>
      <c r="L68" t="s">
        <v>75</v>
      </c>
    </row>
    <row r="69" spans="1:13" x14ac:dyDescent="0.2">
      <c r="A69" t="s">
        <v>8</v>
      </c>
      <c r="B69">
        <v>1</v>
      </c>
      <c r="C69" t="s">
        <v>52</v>
      </c>
      <c r="D69" t="s">
        <v>53</v>
      </c>
      <c r="E69" t="s">
        <v>54</v>
      </c>
      <c r="F69">
        <v>1</v>
      </c>
      <c r="G69">
        <v>271.17899999999997</v>
      </c>
      <c r="H69">
        <v>100</v>
      </c>
      <c r="I69">
        <v>70</v>
      </c>
      <c r="J69" s="8">
        <v>70</v>
      </c>
      <c r="K69" s="8">
        <v>3.9</v>
      </c>
      <c r="L69" t="s">
        <v>75</v>
      </c>
    </row>
    <row r="70" spans="1:13" x14ac:dyDescent="0.2">
      <c r="A70" t="s">
        <v>8</v>
      </c>
      <c r="B70">
        <v>1</v>
      </c>
      <c r="C70" t="s">
        <v>52</v>
      </c>
      <c r="D70" t="s">
        <v>53</v>
      </c>
      <c r="E70" t="s">
        <v>54</v>
      </c>
      <c r="F70">
        <v>2</v>
      </c>
      <c r="G70">
        <v>734.55</v>
      </c>
      <c r="H70">
        <v>346</v>
      </c>
      <c r="I70">
        <v>174</v>
      </c>
      <c r="J70" s="8">
        <v>50.3</v>
      </c>
      <c r="K70" s="8">
        <v>4.2</v>
      </c>
      <c r="L70" t="s">
        <v>75</v>
      </c>
    </row>
    <row r="71" spans="1:13" x14ac:dyDescent="0.2">
      <c r="A71" t="s">
        <v>8</v>
      </c>
      <c r="B71">
        <v>1</v>
      </c>
      <c r="C71" t="s">
        <v>52</v>
      </c>
      <c r="D71" t="s">
        <v>53</v>
      </c>
      <c r="E71" t="s">
        <v>54</v>
      </c>
      <c r="F71">
        <v>3</v>
      </c>
      <c r="G71">
        <v>1200.31</v>
      </c>
      <c r="H71">
        <v>490</v>
      </c>
      <c r="I71">
        <v>190</v>
      </c>
      <c r="J71" s="8">
        <v>38.799999999999997</v>
      </c>
      <c r="K71" s="8">
        <v>6.3</v>
      </c>
      <c r="L71" t="s">
        <v>75</v>
      </c>
    </row>
    <row r="72" spans="1:13" x14ac:dyDescent="0.2">
      <c r="A72" t="s">
        <v>8</v>
      </c>
      <c r="B72">
        <v>2</v>
      </c>
      <c r="C72" t="s">
        <v>49</v>
      </c>
      <c r="D72" t="s">
        <v>50</v>
      </c>
      <c r="E72" t="s">
        <v>51</v>
      </c>
      <c r="F72">
        <v>1</v>
      </c>
      <c r="G72">
        <v>276.7</v>
      </c>
      <c r="H72">
        <v>104</v>
      </c>
      <c r="I72">
        <v>16</v>
      </c>
      <c r="J72" s="8">
        <v>15.4</v>
      </c>
      <c r="K72" s="8">
        <v>17.3</v>
      </c>
      <c r="L72" t="s">
        <v>75</v>
      </c>
    </row>
    <row r="73" spans="1:13" x14ac:dyDescent="0.2">
      <c r="A73" t="s">
        <v>8</v>
      </c>
      <c r="B73">
        <v>2</v>
      </c>
      <c r="C73" t="s">
        <v>49</v>
      </c>
      <c r="D73" t="s">
        <v>50</v>
      </c>
      <c r="E73" t="s">
        <v>51</v>
      </c>
      <c r="F73">
        <v>2</v>
      </c>
      <c r="G73">
        <v>339</v>
      </c>
      <c r="H73">
        <v>125</v>
      </c>
      <c r="I73">
        <v>26</v>
      </c>
      <c r="J73" s="8">
        <v>20.8</v>
      </c>
      <c r="K73" s="8">
        <v>13</v>
      </c>
      <c r="L73" t="s">
        <v>75</v>
      </c>
    </row>
    <row r="74" spans="1:13" x14ac:dyDescent="0.2">
      <c r="A74" t="s">
        <v>8</v>
      </c>
      <c r="B74">
        <v>2</v>
      </c>
      <c r="C74" t="s">
        <v>49</v>
      </c>
      <c r="D74" t="s">
        <v>50</v>
      </c>
      <c r="E74" t="s">
        <v>51</v>
      </c>
      <c r="F74">
        <v>3</v>
      </c>
      <c r="G74">
        <v>232.48</v>
      </c>
      <c r="H74">
        <v>105</v>
      </c>
      <c r="I74">
        <v>17</v>
      </c>
      <c r="J74" s="8">
        <v>16.2</v>
      </c>
      <c r="K74" s="8">
        <v>13.7</v>
      </c>
      <c r="L74" t="s">
        <v>75</v>
      </c>
    </row>
    <row r="75" spans="1:13" x14ac:dyDescent="0.2">
      <c r="A75" t="s">
        <v>8</v>
      </c>
      <c r="B75">
        <v>2</v>
      </c>
      <c r="C75" t="s">
        <v>49</v>
      </c>
      <c r="D75" t="s">
        <v>50</v>
      </c>
      <c r="E75" t="s">
        <v>51</v>
      </c>
      <c r="F75">
        <v>4</v>
      </c>
      <c r="G75">
        <v>237.02</v>
      </c>
      <c r="H75">
        <v>84</v>
      </c>
      <c r="I75">
        <v>9</v>
      </c>
      <c r="J75" s="8">
        <v>10.7</v>
      </c>
      <c r="K75" s="8">
        <v>26.3</v>
      </c>
      <c r="L75" t="s">
        <v>75</v>
      </c>
    </row>
    <row r="76" spans="1:13" x14ac:dyDescent="0.2">
      <c r="A76" t="s">
        <v>8</v>
      </c>
      <c r="B76">
        <v>2</v>
      </c>
      <c r="C76" t="s">
        <v>49</v>
      </c>
      <c r="D76" t="s">
        <v>50</v>
      </c>
      <c r="E76" t="s">
        <v>51</v>
      </c>
      <c r="F76">
        <v>5</v>
      </c>
      <c r="G76">
        <v>267.83999999999997</v>
      </c>
      <c r="H76">
        <v>121</v>
      </c>
      <c r="I76">
        <v>19</v>
      </c>
      <c r="J76" s="8">
        <v>15.7</v>
      </c>
      <c r="K76" s="8">
        <v>14.1</v>
      </c>
      <c r="L76" t="s">
        <v>75</v>
      </c>
    </row>
    <row r="77" spans="1:13" x14ac:dyDescent="0.2">
      <c r="A77" t="s">
        <v>8</v>
      </c>
      <c r="B77">
        <v>2</v>
      </c>
      <c r="C77" t="s">
        <v>49</v>
      </c>
      <c r="D77" t="s">
        <v>50</v>
      </c>
      <c r="E77" t="s">
        <v>51</v>
      </c>
      <c r="F77">
        <v>6</v>
      </c>
      <c r="G77">
        <v>292.47000000000003</v>
      </c>
      <c r="H77">
        <v>77</v>
      </c>
      <c r="I77">
        <v>32</v>
      </c>
      <c r="J77" s="8">
        <v>41.6</v>
      </c>
      <c r="K77" s="8">
        <v>9.1</v>
      </c>
      <c r="L77" t="s">
        <v>75</v>
      </c>
    </row>
    <row r="78" spans="1:13" x14ac:dyDescent="0.2">
      <c r="A78" t="s">
        <v>8</v>
      </c>
      <c r="B78">
        <v>2</v>
      </c>
      <c r="C78" t="s">
        <v>14</v>
      </c>
      <c r="D78" t="s">
        <v>15</v>
      </c>
      <c r="E78" t="s">
        <v>16</v>
      </c>
      <c r="F78">
        <v>1</v>
      </c>
      <c r="G78">
        <v>13.44</v>
      </c>
      <c r="H78">
        <v>7</v>
      </c>
      <c r="I78">
        <v>1.3</v>
      </c>
      <c r="J78" s="8">
        <v>18.600000000000001</v>
      </c>
      <c r="K78" s="8">
        <v>10.3</v>
      </c>
      <c r="L78" t="s">
        <v>75</v>
      </c>
      <c r="M78" t="s">
        <v>78</v>
      </c>
    </row>
    <row r="79" spans="1:13" x14ac:dyDescent="0.2">
      <c r="A79" t="s">
        <v>8</v>
      </c>
      <c r="B79">
        <v>2</v>
      </c>
      <c r="C79" t="s">
        <v>14</v>
      </c>
      <c r="D79" t="s">
        <v>15</v>
      </c>
      <c r="E79" t="s">
        <v>16</v>
      </c>
      <c r="F79">
        <v>2</v>
      </c>
      <c r="G79">
        <v>22.46</v>
      </c>
      <c r="H79">
        <v>7</v>
      </c>
      <c r="I79">
        <v>1.3</v>
      </c>
      <c r="J79" s="8">
        <v>18.600000000000001</v>
      </c>
      <c r="K79" s="8">
        <v>17.3</v>
      </c>
      <c r="L79" t="s">
        <v>75</v>
      </c>
    </row>
    <row r="80" spans="1:13" x14ac:dyDescent="0.2">
      <c r="A80" t="s">
        <v>8</v>
      </c>
      <c r="B80">
        <v>2</v>
      </c>
      <c r="C80" t="s">
        <v>14</v>
      </c>
      <c r="D80" t="s">
        <v>15</v>
      </c>
      <c r="E80" t="s">
        <v>16</v>
      </c>
      <c r="F80">
        <v>3</v>
      </c>
      <c r="G80">
        <v>17.989999999999998</v>
      </c>
      <c r="H80">
        <v>6</v>
      </c>
      <c r="I80">
        <v>1.3</v>
      </c>
      <c r="J80" s="8">
        <v>21.7</v>
      </c>
      <c r="K80" s="8">
        <v>13.8</v>
      </c>
      <c r="L80" t="s">
        <v>75</v>
      </c>
    </row>
    <row r="81" spans="1:13" x14ac:dyDescent="0.2">
      <c r="A81" t="s">
        <v>8</v>
      </c>
      <c r="B81">
        <v>2</v>
      </c>
      <c r="C81" t="s">
        <v>14</v>
      </c>
      <c r="D81" t="s">
        <v>15</v>
      </c>
      <c r="E81" t="s">
        <v>16</v>
      </c>
      <c r="F81">
        <v>4</v>
      </c>
      <c r="G81">
        <v>19.78</v>
      </c>
      <c r="H81">
        <v>9</v>
      </c>
      <c r="I81">
        <v>1.3</v>
      </c>
      <c r="J81" s="8">
        <v>14.4</v>
      </c>
      <c r="K81" s="8">
        <v>15.2</v>
      </c>
      <c r="L81" t="s">
        <v>75</v>
      </c>
    </row>
    <row r="82" spans="1:13" x14ac:dyDescent="0.2">
      <c r="A82" t="s">
        <v>8</v>
      </c>
      <c r="B82">
        <v>2</v>
      </c>
      <c r="C82" t="s">
        <v>14</v>
      </c>
      <c r="D82" t="s">
        <v>15</v>
      </c>
      <c r="E82" t="s">
        <v>16</v>
      </c>
      <c r="F82">
        <v>5</v>
      </c>
      <c r="G82">
        <v>11.71</v>
      </c>
      <c r="H82">
        <v>5</v>
      </c>
      <c r="I82">
        <v>1.3</v>
      </c>
      <c r="J82" s="8">
        <v>26</v>
      </c>
      <c r="K82" s="8">
        <v>9</v>
      </c>
      <c r="L82" t="s">
        <v>75</v>
      </c>
    </row>
    <row r="83" spans="1:13" x14ac:dyDescent="0.2">
      <c r="A83" t="s">
        <v>8</v>
      </c>
      <c r="B83">
        <v>2</v>
      </c>
      <c r="C83" t="s">
        <v>14</v>
      </c>
      <c r="D83" t="s">
        <v>15</v>
      </c>
      <c r="E83" t="s">
        <v>16</v>
      </c>
      <c r="F83">
        <v>6</v>
      </c>
      <c r="G83">
        <v>12.15</v>
      </c>
      <c r="H83">
        <v>8</v>
      </c>
      <c r="I83">
        <v>1.3</v>
      </c>
      <c r="J83" s="8">
        <v>16.3</v>
      </c>
      <c r="K83" s="8">
        <v>9.3000000000000007</v>
      </c>
      <c r="L83" t="s">
        <v>75</v>
      </c>
    </row>
    <row r="84" spans="1:13" x14ac:dyDescent="0.2">
      <c r="A84" t="s">
        <v>8</v>
      </c>
      <c r="B84">
        <v>2</v>
      </c>
      <c r="C84" t="s">
        <v>38</v>
      </c>
      <c r="D84" t="s">
        <v>39</v>
      </c>
      <c r="E84" t="s">
        <v>40</v>
      </c>
      <c r="F84">
        <v>1</v>
      </c>
      <c r="G84">
        <v>62.31</v>
      </c>
      <c r="H84">
        <v>3</v>
      </c>
      <c r="I84">
        <v>2</v>
      </c>
      <c r="J84" s="8">
        <v>66.7</v>
      </c>
      <c r="K84" s="8">
        <v>31.2</v>
      </c>
      <c r="L84" t="s">
        <v>75</v>
      </c>
      <c r="M84" t="s">
        <v>78</v>
      </c>
    </row>
    <row r="85" spans="1:13" x14ac:dyDescent="0.2">
      <c r="A85" t="s">
        <v>8</v>
      </c>
      <c r="B85">
        <v>2</v>
      </c>
      <c r="C85" t="s">
        <v>38</v>
      </c>
      <c r="D85" t="s">
        <v>39</v>
      </c>
      <c r="E85" t="s">
        <v>40</v>
      </c>
      <c r="F85">
        <v>2</v>
      </c>
      <c r="G85">
        <v>61.85</v>
      </c>
      <c r="H85">
        <v>4</v>
      </c>
      <c r="I85">
        <v>2</v>
      </c>
      <c r="J85" s="8">
        <v>50</v>
      </c>
      <c r="K85" s="8">
        <v>30.9</v>
      </c>
      <c r="L85" t="s">
        <v>75</v>
      </c>
    </row>
    <row r="86" spans="1:13" x14ac:dyDescent="0.2">
      <c r="A86" t="s">
        <v>8</v>
      </c>
      <c r="B86">
        <v>2</v>
      </c>
      <c r="C86" t="s">
        <v>38</v>
      </c>
      <c r="D86" t="s">
        <v>39</v>
      </c>
      <c r="E86" t="s">
        <v>40</v>
      </c>
      <c r="F86">
        <v>3</v>
      </c>
      <c r="G86">
        <v>51.68</v>
      </c>
      <c r="H86">
        <v>4</v>
      </c>
      <c r="I86">
        <v>2</v>
      </c>
      <c r="J86" s="8">
        <v>50</v>
      </c>
      <c r="K86" s="8">
        <v>25.8</v>
      </c>
      <c r="L86" t="s">
        <v>75</v>
      </c>
    </row>
    <row r="87" spans="1:13" x14ac:dyDescent="0.2">
      <c r="A87" t="s">
        <v>8</v>
      </c>
      <c r="B87">
        <v>2</v>
      </c>
      <c r="C87" t="s">
        <v>38</v>
      </c>
      <c r="D87" t="s">
        <v>39</v>
      </c>
      <c r="E87" t="s">
        <v>40</v>
      </c>
      <c r="F87">
        <v>4</v>
      </c>
      <c r="G87">
        <v>47.98</v>
      </c>
      <c r="H87">
        <v>5</v>
      </c>
      <c r="I87">
        <v>2</v>
      </c>
      <c r="J87" s="8">
        <v>40</v>
      </c>
      <c r="K87" s="8">
        <v>24</v>
      </c>
      <c r="L87" t="s">
        <v>75</v>
      </c>
    </row>
    <row r="88" spans="1:13" x14ac:dyDescent="0.2">
      <c r="A88" t="s">
        <v>8</v>
      </c>
      <c r="B88">
        <v>2</v>
      </c>
      <c r="C88" t="s">
        <v>38</v>
      </c>
      <c r="D88" t="s">
        <v>39</v>
      </c>
      <c r="E88" t="s">
        <v>40</v>
      </c>
      <c r="F88">
        <v>5</v>
      </c>
      <c r="G88">
        <v>34.159999999999997</v>
      </c>
      <c r="H88">
        <v>3</v>
      </c>
      <c r="I88">
        <v>2</v>
      </c>
      <c r="J88" s="8">
        <v>66.7</v>
      </c>
      <c r="K88" s="8">
        <v>17.100000000000001</v>
      </c>
      <c r="L88" t="s">
        <v>75</v>
      </c>
    </row>
    <row r="89" spans="1:13" x14ac:dyDescent="0.2">
      <c r="A89" t="s">
        <v>8</v>
      </c>
      <c r="B89">
        <v>2</v>
      </c>
      <c r="C89" t="s">
        <v>11</v>
      </c>
      <c r="D89" t="s">
        <v>12</v>
      </c>
      <c r="E89" t="s">
        <v>13</v>
      </c>
      <c r="F89">
        <v>1</v>
      </c>
      <c r="G89">
        <v>126.02</v>
      </c>
      <c r="H89">
        <v>21</v>
      </c>
      <c r="I89">
        <v>18</v>
      </c>
      <c r="J89" s="8">
        <v>85.7</v>
      </c>
      <c r="K89" s="8">
        <v>7</v>
      </c>
      <c r="L89" t="s">
        <v>74</v>
      </c>
    </row>
    <row r="90" spans="1:13" x14ac:dyDescent="0.2">
      <c r="A90" t="s">
        <v>8</v>
      </c>
      <c r="B90">
        <v>2</v>
      </c>
      <c r="C90" t="s">
        <v>11</v>
      </c>
      <c r="D90" t="s">
        <v>12</v>
      </c>
      <c r="E90" t="s">
        <v>13</v>
      </c>
      <c r="F90">
        <v>2</v>
      </c>
      <c r="G90">
        <v>213.61</v>
      </c>
      <c r="H90">
        <v>35</v>
      </c>
      <c r="I90">
        <v>9</v>
      </c>
      <c r="J90" s="8">
        <v>25.7</v>
      </c>
      <c r="K90" s="8">
        <v>23.7</v>
      </c>
      <c r="L90" t="s">
        <v>74</v>
      </c>
    </row>
    <row r="91" spans="1:13" x14ac:dyDescent="0.2">
      <c r="A91" t="s">
        <v>8</v>
      </c>
      <c r="B91">
        <v>2</v>
      </c>
      <c r="C91" t="s">
        <v>11</v>
      </c>
      <c r="D91" t="s">
        <v>12</v>
      </c>
      <c r="E91" t="s">
        <v>13</v>
      </c>
      <c r="F91">
        <v>3</v>
      </c>
      <c r="G91">
        <v>115.44</v>
      </c>
      <c r="H91">
        <v>26</v>
      </c>
      <c r="I91">
        <v>8</v>
      </c>
      <c r="J91" s="8">
        <v>30.8</v>
      </c>
      <c r="K91" s="8">
        <v>14.4</v>
      </c>
      <c r="L91" t="s">
        <v>74</v>
      </c>
    </row>
    <row r="92" spans="1:13" x14ac:dyDescent="0.2">
      <c r="A92" t="s">
        <v>8</v>
      </c>
      <c r="B92">
        <v>2</v>
      </c>
      <c r="C92" t="s">
        <v>11</v>
      </c>
      <c r="D92" t="s">
        <v>12</v>
      </c>
      <c r="E92" t="s">
        <v>13</v>
      </c>
      <c r="F92">
        <v>4</v>
      </c>
      <c r="G92">
        <v>140.69999999999999</v>
      </c>
      <c r="H92">
        <v>27</v>
      </c>
      <c r="I92">
        <v>12</v>
      </c>
      <c r="J92" s="8">
        <v>44.4</v>
      </c>
      <c r="K92" s="8">
        <v>11.7</v>
      </c>
      <c r="L92" t="s">
        <v>74</v>
      </c>
    </row>
    <row r="93" spans="1:13" x14ac:dyDescent="0.2">
      <c r="A93" t="s">
        <v>8</v>
      </c>
      <c r="B93">
        <v>2</v>
      </c>
      <c r="C93" t="s">
        <v>11</v>
      </c>
      <c r="D93" t="s">
        <v>12</v>
      </c>
      <c r="E93" t="s">
        <v>13</v>
      </c>
      <c r="F93">
        <v>5</v>
      </c>
      <c r="G93">
        <v>87.55</v>
      </c>
      <c r="H93">
        <v>33</v>
      </c>
      <c r="I93">
        <v>6</v>
      </c>
      <c r="J93" s="8">
        <v>18.2</v>
      </c>
      <c r="K93" s="8">
        <v>14.6</v>
      </c>
      <c r="L93" t="s">
        <v>74</v>
      </c>
    </row>
    <row r="94" spans="1:13" x14ac:dyDescent="0.2">
      <c r="A94" t="s">
        <v>8</v>
      </c>
      <c r="B94">
        <v>2</v>
      </c>
      <c r="C94" t="s">
        <v>11</v>
      </c>
      <c r="D94" t="s">
        <v>12</v>
      </c>
      <c r="E94" t="s">
        <v>13</v>
      </c>
      <c r="F94">
        <v>6</v>
      </c>
      <c r="G94">
        <v>104.68</v>
      </c>
      <c r="H94">
        <v>10</v>
      </c>
      <c r="I94">
        <v>5</v>
      </c>
      <c r="J94" s="8">
        <v>50</v>
      </c>
      <c r="K94" s="8">
        <v>20.9</v>
      </c>
      <c r="L94" t="s">
        <v>74</v>
      </c>
    </row>
    <row r="95" spans="1:13" x14ac:dyDescent="0.2">
      <c r="A95" t="s">
        <v>8</v>
      </c>
      <c r="B95">
        <v>2</v>
      </c>
      <c r="C95" t="s">
        <v>11</v>
      </c>
      <c r="D95" t="s">
        <v>12</v>
      </c>
      <c r="E95" t="s">
        <v>13</v>
      </c>
      <c r="F95">
        <v>7</v>
      </c>
      <c r="G95">
        <v>94.74</v>
      </c>
      <c r="H95">
        <v>19</v>
      </c>
      <c r="I95">
        <v>6</v>
      </c>
      <c r="J95" s="8">
        <v>31.6</v>
      </c>
      <c r="K95" s="8">
        <v>15.8</v>
      </c>
      <c r="L95" t="s">
        <v>74</v>
      </c>
    </row>
    <row r="96" spans="1:13" x14ac:dyDescent="0.2">
      <c r="A96" t="s">
        <v>8</v>
      </c>
      <c r="B96">
        <v>2</v>
      </c>
      <c r="C96" t="s">
        <v>55</v>
      </c>
      <c r="D96" t="s">
        <v>56</v>
      </c>
      <c r="E96" t="s">
        <v>57</v>
      </c>
      <c r="F96">
        <v>1</v>
      </c>
      <c r="G96">
        <v>498.05</v>
      </c>
      <c r="H96">
        <v>93</v>
      </c>
      <c r="I96">
        <v>27</v>
      </c>
      <c r="J96" s="8">
        <v>29</v>
      </c>
      <c r="K96" s="8">
        <v>18.399999999999999</v>
      </c>
      <c r="L96" t="s">
        <v>74</v>
      </c>
    </row>
    <row r="97" spans="1:13" x14ac:dyDescent="0.2">
      <c r="A97" t="s">
        <v>8</v>
      </c>
      <c r="B97">
        <v>2</v>
      </c>
      <c r="C97" t="s">
        <v>55</v>
      </c>
      <c r="D97" t="s">
        <v>56</v>
      </c>
      <c r="E97" t="s">
        <v>57</v>
      </c>
      <c r="F97">
        <v>2</v>
      </c>
      <c r="G97">
        <v>265.87</v>
      </c>
      <c r="H97">
        <v>58</v>
      </c>
      <c r="I97">
        <v>32</v>
      </c>
      <c r="J97" s="8">
        <v>55.2</v>
      </c>
      <c r="K97" s="8">
        <v>8.3000000000000007</v>
      </c>
      <c r="L97" t="s">
        <v>74</v>
      </c>
    </row>
    <row r="98" spans="1:13" x14ac:dyDescent="0.2">
      <c r="A98" t="s">
        <v>8</v>
      </c>
      <c r="B98">
        <v>2</v>
      </c>
      <c r="C98" t="s">
        <v>55</v>
      </c>
      <c r="D98" t="s">
        <v>56</v>
      </c>
      <c r="E98" t="s">
        <v>57</v>
      </c>
      <c r="F98">
        <v>3</v>
      </c>
      <c r="G98">
        <v>169.08</v>
      </c>
      <c r="H98">
        <v>68</v>
      </c>
      <c r="I98">
        <v>45</v>
      </c>
      <c r="J98" s="8">
        <v>66.2</v>
      </c>
      <c r="K98" s="8">
        <v>3.8</v>
      </c>
      <c r="L98" t="s">
        <v>74</v>
      </c>
    </row>
    <row r="99" spans="1:13" x14ac:dyDescent="0.2">
      <c r="A99" t="s">
        <v>8</v>
      </c>
      <c r="B99">
        <v>2</v>
      </c>
      <c r="C99" t="s">
        <v>55</v>
      </c>
      <c r="D99" t="s">
        <v>56</v>
      </c>
      <c r="E99" t="s">
        <v>57</v>
      </c>
      <c r="F99">
        <v>4</v>
      </c>
      <c r="G99">
        <v>249.15</v>
      </c>
      <c r="H99">
        <v>78</v>
      </c>
      <c r="I99">
        <v>26</v>
      </c>
      <c r="J99" s="8">
        <v>33.299999999999997</v>
      </c>
      <c r="K99" s="8">
        <v>9.6</v>
      </c>
      <c r="L99" t="s">
        <v>74</v>
      </c>
    </row>
    <row r="100" spans="1:13" x14ac:dyDescent="0.2">
      <c r="A100" t="s">
        <v>8</v>
      </c>
      <c r="B100">
        <v>2</v>
      </c>
      <c r="C100" t="s">
        <v>55</v>
      </c>
      <c r="D100" t="s">
        <v>56</v>
      </c>
      <c r="E100" t="s">
        <v>57</v>
      </c>
      <c r="F100">
        <v>5</v>
      </c>
      <c r="G100">
        <v>198.11</v>
      </c>
      <c r="H100">
        <v>65</v>
      </c>
      <c r="I100">
        <v>41</v>
      </c>
      <c r="J100" s="8">
        <v>63.1</v>
      </c>
      <c r="K100" s="8">
        <v>4.8</v>
      </c>
      <c r="L100" t="s">
        <v>74</v>
      </c>
    </row>
    <row r="101" spans="1:13" x14ac:dyDescent="0.2">
      <c r="A101" t="s">
        <v>8</v>
      </c>
      <c r="B101">
        <v>2</v>
      </c>
      <c r="C101" t="s">
        <v>55</v>
      </c>
      <c r="D101" t="s">
        <v>56</v>
      </c>
      <c r="E101" t="s">
        <v>57</v>
      </c>
      <c r="F101">
        <v>6</v>
      </c>
      <c r="G101">
        <v>185.54</v>
      </c>
      <c r="H101">
        <v>41</v>
      </c>
      <c r="I101">
        <v>17</v>
      </c>
      <c r="J101" s="8">
        <v>41.5</v>
      </c>
      <c r="K101" s="8">
        <v>10.9</v>
      </c>
      <c r="L101" t="s">
        <v>74</v>
      </c>
    </row>
    <row r="102" spans="1:13" x14ac:dyDescent="0.2">
      <c r="A102" t="s">
        <v>8</v>
      </c>
      <c r="B102">
        <v>2</v>
      </c>
      <c r="C102" t="s">
        <v>17</v>
      </c>
      <c r="D102" t="s">
        <v>18</v>
      </c>
      <c r="E102" t="s">
        <v>19</v>
      </c>
      <c r="F102">
        <v>1</v>
      </c>
      <c r="G102">
        <v>112.19</v>
      </c>
      <c r="H102">
        <v>49</v>
      </c>
      <c r="I102">
        <v>15</v>
      </c>
      <c r="J102" s="8">
        <v>30.6</v>
      </c>
      <c r="K102" s="8">
        <v>7.5</v>
      </c>
      <c r="L102" t="s">
        <v>74</v>
      </c>
    </row>
    <row r="103" spans="1:13" x14ac:dyDescent="0.2">
      <c r="A103" t="s">
        <v>8</v>
      </c>
      <c r="B103">
        <v>2</v>
      </c>
      <c r="C103" t="s">
        <v>17</v>
      </c>
      <c r="D103" t="s">
        <v>18</v>
      </c>
      <c r="E103" t="s">
        <v>19</v>
      </c>
      <c r="F103">
        <v>2</v>
      </c>
      <c r="G103">
        <v>95.7</v>
      </c>
      <c r="H103">
        <v>30</v>
      </c>
      <c r="I103">
        <v>14</v>
      </c>
      <c r="J103" s="8">
        <v>46.7</v>
      </c>
      <c r="K103" s="8">
        <v>6.8</v>
      </c>
      <c r="L103" t="s">
        <v>74</v>
      </c>
    </row>
    <row r="104" spans="1:13" x14ac:dyDescent="0.2">
      <c r="A104" t="s">
        <v>8</v>
      </c>
      <c r="B104">
        <v>2</v>
      </c>
      <c r="C104" t="s">
        <v>17</v>
      </c>
      <c r="D104" t="s">
        <v>18</v>
      </c>
      <c r="E104" t="s">
        <v>19</v>
      </c>
      <c r="F104">
        <v>3</v>
      </c>
      <c r="G104">
        <v>118.82</v>
      </c>
      <c r="H104">
        <v>30</v>
      </c>
      <c r="I104">
        <v>13</v>
      </c>
      <c r="J104" s="8">
        <v>43.3</v>
      </c>
      <c r="K104" s="8">
        <v>9.1</v>
      </c>
      <c r="L104" t="s">
        <v>74</v>
      </c>
    </row>
    <row r="105" spans="1:13" x14ac:dyDescent="0.2">
      <c r="A105" t="s">
        <v>8</v>
      </c>
      <c r="B105">
        <v>2</v>
      </c>
      <c r="C105" t="s">
        <v>17</v>
      </c>
      <c r="D105" t="s">
        <v>18</v>
      </c>
      <c r="E105" t="s">
        <v>19</v>
      </c>
      <c r="F105">
        <v>4</v>
      </c>
      <c r="G105">
        <v>133.38999999999999</v>
      </c>
      <c r="H105">
        <v>43</v>
      </c>
      <c r="I105">
        <v>15</v>
      </c>
      <c r="J105" s="8">
        <v>34.9</v>
      </c>
      <c r="K105" s="8">
        <v>8.9</v>
      </c>
      <c r="L105" t="s">
        <v>74</v>
      </c>
    </row>
    <row r="106" spans="1:13" x14ac:dyDescent="0.2">
      <c r="A106" t="s">
        <v>8</v>
      </c>
      <c r="B106">
        <v>2</v>
      </c>
      <c r="C106" t="s">
        <v>17</v>
      </c>
      <c r="D106" t="s">
        <v>18</v>
      </c>
      <c r="E106" t="s">
        <v>19</v>
      </c>
      <c r="F106">
        <v>5</v>
      </c>
      <c r="G106">
        <v>78.739999999999995</v>
      </c>
      <c r="H106">
        <v>27</v>
      </c>
      <c r="I106">
        <v>8</v>
      </c>
      <c r="J106" s="8">
        <v>29.6</v>
      </c>
      <c r="K106" s="8">
        <v>9.8000000000000007</v>
      </c>
      <c r="L106" t="s">
        <v>74</v>
      </c>
    </row>
    <row r="107" spans="1:13" x14ac:dyDescent="0.2">
      <c r="A107" t="s">
        <v>8</v>
      </c>
      <c r="B107">
        <v>2</v>
      </c>
      <c r="C107" t="s">
        <v>17</v>
      </c>
      <c r="D107" t="s">
        <v>18</v>
      </c>
      <c r="E107" t="s">
        <v>19</v>
      </c>
      <c r="F107">
        <v>6</v>
      </c>
      <c r="G107">
        <v>80.38</v>
      </c>
      <c r="H107">
        <v>29</v>
      </c>
      <c r="I107">
        <v>9</v>
      </c>
      <c r="J107" s="8">
        <v>31</v>
      </c>
      <c r="K107" s="8">
        <v>8.9</v>
      </c>
      <c r="L107" t="s">
        <v>74</v>
      </c>
    </row>
    <row r="108" spans="1:13" x14ac:dyDescent="0.2">
      <c r="A108" t="s">
        <v>8</v>
      </c>
      <c r="B108">
        <v>2</v>
      </c>
      <c r="C108" t="s">
        <v>17</v>
      </c>
      <c r="D108" t="s">
        <v>18</v>
      </c>
      <c r="E108" t="s">
        <v>19</v>
      </c>
      <c r="F108">
        <v>7</v>
      </c>
      <c r="G108">
        <v>152.69999999999999</v>
      </c>
      <c r="H108">
        <v>37</v>
      </c>
      <c r="I108">
        <v>10</v>
      </c>
      <c r="J108" s="8">
        <v>27</v>
      </c>
      <c r="K108" s="8">
        <v>15.3</v>
      </c>
      <c r="L108" t="s">
        <v>74</v>
      </c>
    </row>
    <row r="109" spans="1:13" x14ac:dyDescent="0.2">
      <c r="A109" t="s">
        <v>8</v>
      </c>
      <c r="B109">
        <v>2</v>
      </c>
      <c r="C109" t="s">
        <v>23</v>
      </c>
      <c r="D109" t="s">
        <v>24</v>
      </c>
      <c r="E109" t="s">
        <v>25</v>
      </c>
      <c r="F109">
        <v>1</v>
      </c>
      <c r="G109">
        <v>139.47</v>
      </c>
      <c r="H109">
        <v>22</v>
      </c>
      <c r="I109">
        <v>4</v>
      </c>
      <c r="J109" s="8">
        <v>18.2</v>
      </c>
      <c r="K109" s="8">
        <v>34.9</v>
      </c>
      <c r="L109" t="s">
        <v>74</v>
      </c>
      <c r="M109" t="s">
        <v>79</v>
      </c>
    </row>
    <row r="110" spans="1:13" x14ac:dyDescent="0.2">
      <c r="A110" t="s">
        <v>8</v>
      </c>
      <c r="B110">
        <v>2</v>
      </c>
      <c r="C110" t="s">
        <v>23</v>
      </c>
      <c r="D110" t="s">
        <v>24</v>
      </c>
      <c r="E110" t="s">
        <v>25</v>
      </c>
      <c r="F110">
        <v>2</v>
      </c>
      <c r="G110">
        <v>162.18</v>
      </c>
      <c r="H110">
        <v>29</v>
      </c>
      <c r="I110">
        <v>6</v>
      </c>
      <c r="J110" s="8">
        <v>20.7</v>
      </c>
      <c r="K110" s="8">
        <v>27</v>
      </c>
      <c r="L110" t="s">
        <v>74</v>
      </c>
      <c r="M110" t="s">
        <v>80</v>
      </c>
    </row>
    <row r="111" spans="1:13" x14ac:dyDescent="0.2">
      <c r="A111" t="s">
        <v>8</v>
      </c>
      <c r="B111">
        <v>2</v>
      </c>
      <c r="C111" t="s">
        <v>23</v>
      </c>
      <c r="D111" t="s">
        <v>24</v>
      </c>
      <c r="E111" t="s">
        <v>25</v>
      </c>
      <c r="F111">
        <v>3</v>
      </c>
      <c r="G111">
        <v>364.95</v>
      </c>
      <c r="H111">
        <v>64</v>
      </c>
      <c r="I111">
        <v>10</v>
      </c>
      <c r="J111" s="8">
        <v>15.6</v>
      </c>
      <c r="K111" s="8">
        <v>36.5</v>
      </c>
      <c r="L111" t="s">
        <v>74</v>
      </c>
      <c r="M111" t="s">
        <v>80</v>
      </c>
    </row>
    <row r="112" spans="1:13" x14ac:dyDescent="0.2">
      <c r="A112" t="s">
        <v>8</v>
      </c>
      <c r="B112">
        <v>2</v>
      </c>
      <c r="C112" t="s">
        <v>23</v>
      </c>
      <c r="D112" t="s">
        <v>24</v>
      </c>
      <c r="E112" t="s">
        <v>25</v>
      </c>
      <c r="F112">
        <v>4</v>
      </c>
      <c r="G112">
        <v>225.76</v>
      </c>
      <c r="H112">
        <v>35</v>
      </c>
      <c r="I112">
        <v>7</v>
      </c>
      <c r="J112" s="8">
        <v>20</v>
      </c>
      <c r="K112" s="8">
        <v>32.299999999999997</v>
      </c>
      <c r="L112" t="s">
        <v>74</v>
      </c>
      <c r="M112" t="s">
        <v>80</v>
      </c>
    </row>
    <row r="113" spans="1:13" x14ac:dyDescent="0.2">
      <c r="A113" t="s">
        <v>8</v>
      </c>
      <c r="B113">
        <v>2</v>
      </c>
      <c r="C113" t="s">
        <v>23</v>
      </c>
      <c r="D113" t="s">
        <v>24</v>
      </c>
      <c r="E113" t="s">
        <v>25</v>
      </c>
      <c r="F113">
        <v>5</v>
      </c>
      <c r="G113">
        <v>67.900000000000006</v>
      </c>
      <c r="H113">
        <v>22</v>
      </c>
      <c r="I113">
        <v>3</v>
      </c>
      <c r="J113" s="8">
        <v>13.6</v>
      </c>
      <c r="K113" s="8">
        <v>22.6</v>
      </c>
      <c r="L113" t="s">
        <v>74</v>
      </c>
      <c r="M113" t="s">
        <v>80</v>
      </c>
    </row>
    <row r="114" spans="1:13" x14ac:dyDescent="0.2">
      <c r="A114" t="s">
        <v>8</v>
      </c>
      <c r="B114">
        <v>2</v>
      </c>
      <c r="C114" t="s">
        <v>23</v>
      </c>
      <c r="D114" t="s">
        <v>24</v>
      </c>
      <c r="E114" t="s">
        <v>25</v>
      </c>
      <c r="F114">
        <v>6</v>
      </c>
      <c r="G114">
        <v>153.47</v>
      </c>
      <c r="H114">
        <v>21</v>
      </c>
      <c r="I114">
        <v>7</v>
      </c>
      <c r="J114" s="8">
        <v>33.299999999999997</v>
      </c>
      <c r="K114" s="8">
        <v>21.9</v>
      </c>
      <c r="L114" t="s">
        <v>74</v>
      </c>
      <c r="M114" t="s">
        <v>80</v>
      </c>
    </row>
    <row r="115" spans="1:13" x14ac:dyDescent="0.2">
      <c r="A115" t="s">
        <v>8</v>
      </c>
      <c r="B115">
        <v>2</v>
      </c>
      <c r="C115" t="s">
        <v>23</v>
      </c>
      <c r="D115" t="s">
        <v>24</v>
      </c>
      <c r="E115" t="s">
        <v>25</v>
      </c>
      <c r="F115">
        <v>7</v>
      </c>
      <c r="G115">
        <v>79.47</v>
      </c>
      <c r="H115">
        <v>13</v>
      </c>
      <c r="I115">
        <v>5</v>
      </c>
      <c r="J115" s="8">
        <v>38.5</v>
      </c>
      <c r="K115" s="8">
        <v>15.9</v>
      </c>
      <c r="L115" t="s">
        <v>74</v>
      </c>
      <c r="M115" t="s">
        <v>80</v>
      </c>
    </row>
    <row r="116" spans="1:13" x14ac:dyDescent="0.2">
      <c r="A116" t="s">
        <v>8</v>
      </c>
      <c r="B116">
        <v>2</v>
      </c>
      <c r="C116" t="s">
        <v>32</v>
      </c>
      <c r="D116" t="s">
        <v>33</v>
      </c>
      <c r="E116" t="s">
        <v>34</v>
      </c>
      <c r="F116">
        <v>1</v>
      </c>
      <c r="G116">
        <v>368.81</v>
      </c>
      <c r="H116">
        <v>146</v>
      </c>
      <c r="I116">
        <v>25</v>
      </c>
      <c r="J116" s="8">
        <v>17.100000000000001</v>
      </c>
      <c r="K116" s="8">
        <v>14.8</v>
      </c>
      <c r="L116" t="s">
        <v>75</v>
      </c>
    </row>
    <row r="117" spans="1:13" x14ac:dyDescent="0.2">
      <c r="A117" t="s">
        <v>8</v>
      </c>
      <c r="B117">
        <v>2</v>
      </c>
      <c r="C117" t="s">
        <v>32</v>
      </c>
      <c r="D117" t="s">
        <v>33</v>
      </c>
      <c r="E117" t="s">
        <v>34</v>
      </c>
      <c r="F117">
        <v>2</v>
      </c>
      <c r="G117">
        <v>402.54</v>
      </c>
      <c r="H117">
        <v>216</v>
      </c>
      <c r="I117">
        <v>25</v>
      </c>
      <c r="J117" s="8">
        <v>11.6</v>
      </c>
      <c r="K117" s="8">
        <v>16.100000000000001</v>
      </c>
      <c r="L117" t="s">
        <v>75</v>
      </c>
    </row>
    <row r="118" spans="1:13" x14ac:dyDescent="0.2">
      <c r="A118" t="s">
        <v>8</v>
      </c>
      <c r="B118">
        <v>2</v>
      </c>
      <c r="C118" t="s">
        <v>32</v>
      </c>
      <c r="D118" t="s">
        <v>33</v>
      </c>
      <c r="E118" t="s">
        <v>34</v>
      </c>
      <c r="F118">
        <v>3</v>
      </c>
      <c r="G118">
        <v>289.36</v>
      </c>
      <c r="H118">
        <v>94</v>
      </c>
      <c r="I118">
        <v>57</v>
      </c>
      <c r="J118" s="8">
        <v>60.6</v>
      </c>
      <c r="K118" s="8">
        <v>5.0999999999999996</v>
      </c>
      <c r="L118" t="s">
        <v>75</v>
      </c>
    </row>
    <row r="119" spans="1:13" x14ac:dyDescent="0.2">
      <c r="A119" t="s">
        <v>8</v>
      </c>
      <c r="B119">
        <v>2</v>
      </c>
      <c r="C119" t="s">
        <v>32</v>
      </c>
      <c r="D119" t="s">
        <v>33</v>
      </c>
      <c r="E119" t="s">
        <v>34</v>
      </c>
      <c r="F119">
        <v>4</v>
      </c>
      <c r="G119">
        <v>362.2</v>
      </c>
      <c r="H119">
        <v>163</v>
      </c>
      <c r="I119">
        <v>29</v>
      </c>
      <c r="J119" s="8">
        <v>17.8</v>
      </c>
      <c r="K119" s="8">
        <v>12.5</v>
      </c>
      <c r="L119" t="s">
        <v>75</v>
      </c>
    </row>
    <row r="120" spans="1:13" x14ac:dyDescent="0.2">
      <c r="A120" t="s">
        <v>8</v>
      </c>
      <c r="B120">
        <v>2</v>
      </c>
      <c r="C120" t="s">
        <v>32</v>
      </c>
      <c r="D120" t="s">
        <v>33</v>
      </c>
      <c r="E120" t="s">
        <v>34</v>
      </c>
      <c r="F120">
        <v>5</v>
      </c>
      <c r="G120">
        <v>252.49</v>
      </c>
      <c r="H120">
        <v>94</v>
      </c>
      <c r="I120">
        <v>33</v>
      </c>
      <c r="J120" s="8">
        <v>35.1</v>
      </c>
      <c r="K120" s="8">
        <v>7.7</v>
      </c>
      <c r="L120" t="s">
        <v>75</v>
      </c>
    </row>
    <row r="121" spans="1:13" x14ac:dyDescent="0.2">
      <c r="A121" t="s">
        <v>8</v>
      </c>
      <c r="B121">
        <v>2</v>
      </c>
      <c r="C121" t="s">
        <v>32</v>
      </c>
      <c r="D121" t="s">
        <v>33</v>
      </c>
      <c r="E121" t="s">
        <v>34</v>
      </c>
      <c r="F121">
        <v>6</v>
      </c>
      <c r="G121">
        <v>193.94</v>
      </c>
      <c r="H121">
        <v>72</v>
      </c>
      <c r="I121">
        <v>7</v>
      </c>
      <c r="J121" s="8">
        <v>9.6999999999999993</v>
      </c>
      <c r="K121" s="8">
        <v>27.7</v>
      </c>
      <c r="L121" t="s">
        <v>75</v>
      </c>
    </row>
    <row r="122" spans="1:13" x14ac:dyDescent="0.2">
      <c r="A122" t="s">
        <v>8</v>
      </c>
      <c r="B122">
        <v>2</v>
      </c>
      <c r="C122" t="s">
        <v>29</v>
      </c>
      <c r="D122" t="s">
        <v>30</v>
      </c>
      <c r="E122" t="s">
        <v>31</v>
      </c>
      <c r="F122">
        <v>1</v>
      </c>
      <c r="G122">
        <v>156.84</v>
      </c>
      <c r="H122">
        <v>25</v>
      </c>
      <c r="I122">
        <v>7</v>
      </c>
      <c r="J122" s="8">
        <v>28</v>
      </c>
      <c r="K122" s="8">
        <v>22.4</v>
      </c>
      <c r="L122" t="s">
        <v>75</v>
      </c>
    </row>
    <row r="123" spans="1:13" x14ac:dyDescent="0.2">
      <c r="A123" t="s">
        <v>8</v>
      </c>
      <c r="B123">
        <v>2</v>
      </c>
      <c r="C123" t="s">
        <v>29</v>
      </c>
      <c r="D123" t="s">
        <v>30</v>
      </c>
      <c r="E123" t="s">
        <v>31</v>
      </c>
      <c r="F123">
        <v>2</v>
      </c>
      <c r="G123">
        <v>166.1</v>
      </c>
      <c r="H123">
        <v>34</v>
      </c>
      <c r="I123">
        <v>10</v>
      </c>
      <c r="J123" s="8">
        <v>29.4</v>
      </c>
      <c r="K123" s="8">
        <v>16.600000000000001</v>
      </c>
      <c r="L123" t="s">
        <v>75</v>
      </c>
    </row>
    <row r="124" spans="1:13" x14ac:dyDescent="0.2">
      <c r="A124" t="s">
        <v>8</v>
      </c>
      <c r="B124">
        <v>2</v>
      </c>
      <c r="C124" t="s">
        <v>29</v>
      </c>
      <c r="D124" t="s">
        <v>30</v>
      </c>
      <c r="E124" t="s">
        <v>31</v>
      </c>
      <c r="F124">
        <v>3</v>
      </c>
      <c r="G124">
        <v>122.17</v>
      </c>
      <c r="H124">
        <v>29</v>
      </c>
      <c r="I124">
        <v>9</v>
      </c>
      <c r="J124" s="8">
        <v>31</v>
      </c>
      <c r="K124" s="8">
        <v>13.6</v>
      </c>
      <c r="L124" t="s">
        <v>75</v>
      </c>
    </row>
    <row r="125" spans="1:13" x14ac:dyDescent="0.2">
      <c r="A125" t="s">
        <v>8</v>
      </c>
      <c r="B125">
        <v>2</v>
      </c>
      <c r="C125" t="s">
        <v>29</v>
      </c>
      <c r="D125" t="s">
        <v>30</v>
      </c>
      <c r="E125" t="s">
        <v>31</v>
      </c>
      <c r="F125">
        <v>4</v>
      </c>
      <c r="G125">
        <v>161.15</v>
      </c>
      <c r="H125">
        <v>44</v>
      </c>
      <c r="I125">
        <v>6</v>
      </c>
      <c r="J125" s="8">
        <v>13.6</v>
      </c>
      <c r="K125" s="8">
        <v>26.9</v>
      </c>
      <c r="L125" t="s">
        <v>75</v>
      </c>
    </row>
    <row r="126" spans="1:13" x14ac:dyDescent="0.2">
      <c r="A126" t="s">
        <v>8</v>
      </c>
      <c r="B126">
        <v>2</v>
      </c>
      <c r="C126" t="s">
        <v>29</v>
      </c>
      <c r="D126" t="s">
        <v>30</v>
      </c>
      <c r="E126" t="s">
        <v>31</v>
      </c>
      <c r="F126">
        <v>5</v>
      </c>
      <c r="G126">
        <v>243.22</v>
      </c>
      <c r="H126">
        <v>52</v>
      </c>
      <c r="I126">
        <v>19</v>
      </c>
      <c r="J126" s="8">
        <v>36.5</v>
      </c>
      <c r="K126" s="8">
        <v>12.8</v>
      </c>
      <c r="L126" t="s">
        <v>75</v>
      </c>
    </row>
    <row r="127" spans="1:13" x14ac:dyDescent="0.2">
      <c r="A127" t="s">
        <v>8</v>
      </c>
      <c r="B127">
        <v>2</v>
      </c>
      <c r="C127" t="s">
        <v>29</v>
      </c>
      <c r="D127" t="s">
        <v>30</v>
      </c>
      <c r="E127" t="s">
        <v>31</v>
      </c>
      <c r="F127">
        <v>6</v>
      </c>
      <c r="G127">
        <v>142.66</v>
      </c>
      <c r="H127">
        <v>25</v>
      </c>
      <c r="I127">
        <v>19</v>
      </c>
      <c r="J127" s="8">
        <v>76</v>
      </c>
      <c r="K127" s="8">
        <v>7.5</v>
      </c>
      <c r="L127" t="s">
        <v>75</v>
      </c>
    </row>
    <row r="128" spans="1:13" x14ac:dyDescent="0.2">
      <c r="A128" t="s">
        <v>8</v>
      </c>
      <c r="B128">
        <v>2</v>
      </c>
      <c r="C128" t="s">
        <v>58</v>
      </c>
      <c r="D128" t="s">
        <v>59</v>
      </c>
      <c r="E128" t="s">
        <v>60</v>
      </c>
      <c r="F128">
        <v>1</v>
      </c>
      <c r="G128">
        <v>112.79</v>
      </c>
      <c r="H128">
        <v>57</v>
      </c>
      <c r="I128">
        <v>7</v>
      </c>
      <c r="J128" s="8">
        <v>12.3</v>
      </c>
      <c r="K128" s="8">
        <v>16.100000000000001</v>
      </c>
      <c r="L128" t="s">
        <v>74</v>
      </c>
    </row>
    <row r="129" spans="1:12" x14ac:dyDescent="0.2">
      <c r="A129" t="s">
        <v>8</v>
      </c>
      <c r="B129">
        <v>2</v>
      </c>
      <c r="C129" t="s">
        <v>58</v>
      </c>
      <c r="D129" t="s">
        <v>59</v>
      </c>
      <c r="E129" t="s">
        <v>60</v>
      </c>
      <c r="F129">
        <v>2</v>
      </c>
      <c r="G129">
        <v>174.71</v>
      </c>
      <c r="H129">
        <v>56</v>
      </c>
      <c r="I129">
        <v>10</v>
      </c>
      <c r="J129" s="8">
        <v>17.899999999999999</v>
      </c>
      <c r="K129" s="8">
        <v>17.5</v>
      </c>
      <c r="L129" t="s">
        <v>74</v>
      </c>
    </row>
    <row r="130" spans="1:12" x14ac:dyDescent="0.2">
      <c r="A130" t="s">
        <v>8</v>
      </c>
      <c r="B130">
        <v>2</v>
      </c>
      <c r="C130" t="s">
        <v>58</v>
      </c>
      <c r="D130" t="s">
        <v>59</v>
      </c>
      <c r="E130" t="s">
        <v>60</v>
      </c>
      <c r="F130">
        <v>3</v>
      </c>
      <c r="G130">
        <v>91.32</v>
      </c>
      <c r="H130">
        <v>21</v>
      </c>
      <c r="I130">
        <v>4</v>
      </c>
      <c r="J130" s="8">
        <v>19</v>
      </c>
      <c r="K130" s="8">
        <v>22.8</v>
      </c>
      <c r="L130" t="s">
        <v>74</v>
      </c>
    </row>
    <row r="131" spans="1:12" x14ac:dyDescent="0.2">
      <c r="A131" t="s">
        <v>8</v>
      </c>
      <c r="B131">
        <v>2</v>
      </c>
      <c r="C131" t="s">
        <v>58</v>
      </c>
      <c r="D131" t="s">
        <v>59</v>
      </c>
      <c r="E131" t="s">
        <v>60</v>
      </c>
      <c r="F131">
        <v>4</v>
      </c>
      <c r="G131">
        <v>106.17</v>
      </c>
      <c r="H131">
        <v>48</v>
      </c>
      <c r="I131">
        <v>7</v>
      </c>
      <c r="J131" s="8">
        <v>14.6</v>
      </c>
      <c r="K131" s="8">
        <v>15.2</v>
      </c>
      <c r="L131" t="s">
        <v>74</v>
      </c>
    </row>
    <row r="132" spans="1:12" x14ac:dyDescent="0.2">
      <c r="A132" t="s">
        <v>8</v>
      </c>
      <c r="B132">
        <v>2</v>
      </c>
      <c r="C132" t="s">
        <v>58</v>
      </c>
      <c r="D132" t="s">
        <v>59</v>
      </c>
      <c r="E132" t="s">
        <v>60</v>
      </c>
      <c r="F132">
        <v>5</v>
      </c>
      <c r="G132">
        <v>63.36</v>
      </c>
      <c r="H132">
        <v>56</v>
      </c>
      <c r="I132">
        <v>5</v>
      </c>
      <c r="J132" s="8">
        <v>8.9</v>
      </c>
      <c r="K132" s="8">
        <v>12.7</v>
      </c>
      <c r="L132" t="s">
        <v>74</v>
      </c>
    </row>
    <row r="133" spans="1:12" x14ac:dyDescent="0.2">
      <c r="A133" t="s">
        <v>8</v>
      </c>
      <c r="B133">
        <v>2</v>
      </c>
      <c r="C133" t="s">
        <v>61</v>
      </c>
      <c r="D133" t="s">
        <v>62</v>
      </c>
      <c r="E133" t="s">
        <v>63</v>
      </c>
      <c r="F133">
        <v>1</v>
      </c>
      <c r="G133">
        <v>31.58</v>
      </c>
      <c r="H133">
        <v>111</v>
      </c>
      <c r="I133">
        <v>58</v>
      </c>
      <c r="J133" s="8">
        <v>52.3</v>
      </c>
      <c r="K133" s="8">
        <v>0.5</v>
      </c>
      <c r="L133" t="s">
        <v>75</v>
      </c>
    </row>
    <row r="134" spans="1:12" x14ac:dyDescent="0.2">
      <c r="A134" t="s">
        <v>8</v>
      </c>
      <c r="B134">
        <v>2</v>
      </c>
      <c r="C134" t="s">
        <v>61</v>
      </c>
      <c r="D134" t="s">
        <v>62</v>
      </c>
      <c r="E134" t="s">
        <v>63</v>
      </c>
      <c r="F134">
        <v>2</v>
      </c>
      <c r="G134">
        <v>432.86</v>
      </c>
      <c r="H134">
        <v>169</v>
      </c>
      <c r="I134">
        <v>110</v>
      </c>
      <c r="J134" s="8">
        <v>65.099999999999994</v>
      </c>
      <c r="K134" s="8">
        <v>3.9</v>
      </c>
      <c r="L134" t="s">
        <v>75</v>
      </c>
    </row>
    <row r="135" spans="1:12" x14ac:dyDescent="0.2">
      <c r="A135" t="s">
        <v>8</v>
      </c>
      <c r="B135">
        <v>2</v>
      </c>
      <c r="C135" t="s">
        <v>61</v>
      </c>
      <c r="D135" t="s">
        <v>62</v>
      </c>
      <c r="E135" t="s">
        <v>63</v>
      </c>
      <c r="F135">
        <v>3</v>
      </c>
      <c r="G135">
        <v>429.76</v>
      </c>
      <c r="H135">
        <v>213</v>
      </c>
      <c r="I135">
        <v>105</v>
      </c>
      <c r="J135" s="8">
        <v>49.3</v>
      </c>
      <c r="K135" s="8">
        <v>4.0999999999999996</v>
      </c>
      <c r="L135" t="s">
        <v>75</v>
      </c>
    </row>
    <row r="136" spans="1:12" x14ac:dyDescent="0.2">
      <c r="A136" t="s">
        <v>8</v>
      </c>
      <c r="B136">
        <v>2</v>
      </c>
      <c r="C136" t="s">
        <v>61</v>
      </c>
      <c r="D136" t="s">
        <v>62</v>
      </c>
      <c r="E136" t="s">
        <v>63</v>
      </c>
      <c r="F136">
        <v>4</v>
      </c>
      <c r="G136">
        <v>441.45</v>
      </c>
      <c r="H136">
        <v>192</v>
      </c>
      <c r="I136">
        <v>47</v>
      </c>
      <c r="J136" s="8">
        <v>24.5</v>
      </c>
      <c r="K136" s="8">
        <v>9.4</v>
      </c>
      <c r="L136" t="s">
        <v>75</v>
      </c>
    </row>
    <row r="137" spans="1:12" x14ac:dyDescent="0.2">
      <c r="A137" t="s">
        <v>8</v>
      </c>
      <c r="B137">
        <v>2</v>
      </c>
      <c r="C137" t="s">
        <v>61</v>
      </c>
      <c r="D137" t="s">
        <v>62</v>
      </c>
      <c r="E137" t="s">
        <v>63</v>
      </c>
      <c r="F137">
        <v>5</v>
      </c>
      <c r="G137">
        <v>389.03</v>
      </c>
      <c r="H137">
        <v>188</v>
      </c>
      <c r="I137">
        <v>69</v>
      </c>
      <c r="J137" s="8">
        <v>36.700000000000003</v>
      </c>
      <c r="K137" s="8">
        <v>5.6</v>
      </c>
      <c r="L137" t="s">
        <v>75</v>
      </c>
    </row>
    <row r="138" spans="1:12" x14ac:dyDescent="0.2">
      <c r="A138" t="s">
        <v>8</v>
      </c>
      <c r="B138">
        <v>2</v>
      </c>
      <c r="C138" t="s">
        <v>44</v>
      </c>
      <c r="D138" t="s">
        <v>45</v>
      </c>
      <c r="E138" t="s">
        <v>46</v>
      </c>
      <c r="F138">
        <v>1</v>
      </c>
      <c r="G138">
        <v>1988.04</v>
      </c>
      <c r="H138">
        <v>847</v>
      </c>
      <c r="I138">
        <v>565</v>
      </c>
      <c r="J138" s="8">
        <v>66.7</v>
      </c>
      <c r="K138" s="8">
        <v>3.5</v>
      </c>
      <c r="L138" t="s">
        <v>75</v>
      </c>
    </row>
    <row r="139" spans="1:12" x14ac:dyDescent="0.2">
      <c r="A139" t="s">
        <v>8</v>
      </c>
      <c r="B139">
        <v>2</v>
      </c>
      <c r="C139" t="s">
        <v>44</v>
      </c>
      <c r="D139" t="s">
        <v>45</v>
      </c>
      <c r="E139" t="s">
        <v>46</v>
      </c>
      <c r="F139">
        <v>2</v>
      </c>
      <c r="G139">
        <v>2528.56</v>
      </c>
      <c r="H139">
        <v>1265</v>
      </c>
      <c r="I139">
        <v>866</v>
      </c>
      <c r="J139" s="8">
        <v>68.5</v>
      </c>
      <c r="K139" s="8">
        <v>2.9</v>
      </c>
      <c r="L139" t="s">
        <v>75</v>
      </c>
    </row>
    <row r="140" spans="1:12" x14ac:dyDescent="0.2">
      <c r="A140" t="s">
        <v>8</v>
      </c>
      <c r="B140">
        <v>2</v>
      </c>
      <c r="C140" t="s">
        <v>44</v>
      </c>
      <c r="D140" t="s">
        <v>45</v>
      </c>
      <c r="E140" t="s">
        <v>46</v>
      </c>
      <c r="F140">
        <v>3</v>
      </c>
      <c r="G140">
        <v>1031.24</v>
      </c>
      <c r="H140">
        <v>470</v>
      </c>
      <c r="I140">
        <v>243</v>
      </c>
      <c r="J140" s="8">
        <v>51.7</v>
      </c>
      <c r="K140" s="8">
        <v>4.2</v>
      </c>
      <c r="L140" t="s">
        <v>75</v>
      </c>
    </row>
    <row r="141" spans="1:12" x14ac:dyDescent="0.2">
      <c r="A141" t="s">
        <v>8</v>
      </c>
      <c r="B141">
        <v>2</v>
      </c>
      <c r="C141" t="s">
        <v>44</v>
      </c>
      <c r="D141" t="s">
        <v>45</v>
      </c>
      <c r="E141" t="s">
        <v>46</v>
      </c>
      <c r="F141">
        <v>4</v>
      </c>
      <c r="G141">
        <v>1154.95</v>
      </c>
      <c r="H141">
        <v>656</v>
      </c>
      <c r="I141">
        <v>393</v>
      </c>
      <c r="J141" s="8">
        <v>59.9</v>
      </c>
      <c r="K141" s="8">
        <v>2.9</v>
      </c>
      <c r="L141" t="s">
        <v>75</v>
      </c>
    </row>
    <row r="142" spans="1:12" x14ac:dyDescent="0.2">
      <c r="A142" t="s">
        <v>8</v>
      </c>
      <c r="B142">
        <v>2</v>
      </c>
      <c r="C142" t="s">
        <v>44</v>
      </c>
      <c r="D142" t="s">
        <v>45</v>
      </c>
      <c r="E142" t="s">
        <v>46</v>
      </c>
      <c r="F142">
        <v>5</v>
      </c>
      <c r="G142">
        <v>1482.22</v>
      </c>
      <c r="H142">
        <v>622</v>
      </c>
      <c r="I142">
        <v>319</v>
      </c>
      <c r="J142" s="8">
        <v>51.3</v>
      </c>
      <c r="K142" s="8">
        <v>4.5999999999999996</v>
      </c>
      <c r="L142" t="s">
        <v>75</v>
      </c>
    </row>
    <row r="143" spans="1:12" x14ac:dyDescent="0.2">
      <c r="A143" t="s">
        <v>8</v>
      </c>
      <c r="B143">
        <v>2</v>
      </c>
      <c r="C143" t="s">
        <v>44</v>
      </c>
      <c r="D143" t="s">
        <v>45</v>
      </c>
      <c r="E143" t="s">
        <v>46</v>
      </c>
      <c r="F143">
        <v>6</v>
      </c>
      <c r="G143">
        <v>1570.67</v>
      </c>
      <c r="H143">
        <v>880</v>
      </c>
      <c r="I143">
        <v>400</v>
      </c>
      <c r="J143" s="8">
        <v>45.5</v>
      </c>
      <c r="K143" s="8">
        <v>3.9</v>
      </c>
      <c r="L143"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4131-7B44-477E-84F8-820DC0C71104}">
  <dimension ref="A1:R179"/>
  <sheetViews>
    <sheetView tabSelected="1" workbookViewId="0">
      <pane ySplit="1" topLeftCell="A2" activePane="bottomLeft" state="frozen"/>
      <selection pane="bottomLeft" activeCell="E21" sqref="E21"/>
    </sheetView>
  </sheetViews>
  <sheetFormatPr baseColWidth="10" defaultColWidth="8.83203125" defaultRowHeight="15" x14ac:dyDescent="0.2"/>
  <cols>
    <col min="1" max="2" width="15.6640625" customWidth="1"/>
    <col min="3" max="3" width="16.1640625" customWidth="1"/>
    <col min="4" max="5" width="15.6640625" customWidth="1"/>
    <col min="6" max="6" width="7.33203125" customWidth="1"/>
    <col min="7" max="7" width="15.5" customWidth="1"/>
    <col min="8" max="8" width="13.5" customWidth="1"/>
    <col min="9" max="9" width="9.5" customWidth="1"/>
    <col min="10" max="10" width="6.83203125" customWidth="1"/>
    <col min="13" max="13" width="21.6640625" customWidth="1"/>
  </cols>
  <sheetData>
    <row r="1" spans="1:18" ht="16" x14ac:dyDescent="0.2">
      <c r="A1" s="5" t="s">
        <v>135</v>
      </c>
      <c r="B1" s="5" t="s">
        <v>136</v>
      </c>
      <c r="C1" s="2" t="s">
        <v>3</v>
      </c>
      <c r="D1" s="1" t="s">
        <v>4</v>
      </c>
      <c r="E1" s="1" t="s">
        <v>5</v>
      </c>
      <c r="F1" s="6" t="s">
        <v>66</v>
      </c>
      <c r="G1" s="2" t="s">
        <v>68</v>
      </c>
      <c r="H1" s="1" t="s">
        <v>69</v>
      </c>
      <c r="I1" s="4" t="s">
        <v>67</v>
      </c>
      <c r="J1" s="11" t="s">
        <v>72</v>
      </c>
      <c r="K1" s="24" t="s">
        <v>73</v>
      </c>
      <c r="P1" s="4"/>
      <c r="Q1" s="2"/>
      <c r="R1" s="1"/>
    </row>
    <row r="2" spans="1:18" ht="15.75" customHeight="1" x14ac:dyDescent="0.2">
      <c r="A2" t="s">
        <v>137</v>
      </c>
      <c r="B2" t="s">
        <v>138</v>
      </c>
      <c r="C2" t="s">
        <v>38</v>
      </c>
      <c r="D2" t="s">
        <v>39</v>
      </c>
      <c r="E2" t="s">
        <v>139</v>
      </c>
      <c r="F2">
        <v>1</v>
      </c>
      <c r="G2">
        <v>113</v>
      </c>
      <c r="H2">
        <v>12</v>
      </c>
      <c r="I2">
        <v>561.65</v>
      </c>
      <c r="J2" t="s">
        <v>75</v>
      </c>
      <c r="M2" s="12"/>
    </row>
    <row r="3" spans="1:18" ht="15.75" customHeight="1" x14ac:dyDescent="0.2">
      <c r="A3" t="s">
        <v>137</v>
      </c>
      <c r="B3" t="s">
        <v>138</v>
      </c>
      <c r="C3" t="s">
        <v>38</v>
      </c>
      <c r="D3" t="s">
        <v>39</v>
      </c>
      <c r="E3" t="s">
        <v>139</v>
      </c>
      <c r="F3">
        <v>2</v>
      </c>
      <c r="G3">
        <v>47</v>
      </c>
      <c r="H3">
        <v>6</v>
      </c>
      <c r="I3">
        <v>272.83</v>
      </c>
      <c r="J3" t="s">
        <v>75</v>
      </c>
      <c r="M3" s="12"/>
    </row>
    <row r="4" spans="1:18" ht="15.75" customHeight="1" x14ac:dyDescent="0.2">
      <c r="A4" t="s">
        <v>137</v>
      </c>
      <c r="B4" t="s">
        <v>138</v>
      </c>
      <c r="C4" t="s">
        <v>38</v>
      </c>
      <c r="D4" t="s">
        <v>39</v>
      </c>
      <c r="E4" t="s">
        <v>139</v>
      </c>
      <c r="F4">
        <v>3</v>
      </c>
      <c r="G4">
        <v>36</v>
      </c>
      <c r="H4">
        <v>15</v>
      </c>
      <c r="I4">
        <v>207.62</v>
      </c>
      <c r="J4" t="s">
        <v>75</v>
      </c>
      <c r="M4" s="12"/>
    </row>
    <row r="5" spans="1:18" ht="15.75" customHeight="1" x14ac:dyDescent="0.2">
      <c r="A5" t="s">
        <v>137</v>
      </c>
      <c r="B5" t="s">
        <v>138</v>
      </c>
      <c r="C5" t="s">
        <v>38</v>
      </c>
      <c r="D5" t="s">
        <v>39</v>
      </c>
      <c r="E5" t="s">
        <v>139</v>
      </c>
      <c r="F5">
        <v>4</v>
      </c>
      <c r="G5">
        <v>36</v>
      </c>
      <c r="H5">
        <v>7</v>
      </c>
      <c r="I5">
        <v>265.89999999999998</v>
      </c>
      <c r="J5" t="s">
        <v>75</v>
      </c>
      <c r="M5" s="12"/>
    </row>
    <row r="6" spans="1:18" ht="15.75" customHeight="1" x14ac:dyDescent="0.2">
      <c r="A6" t="s">
        <v>137</v>
      </c>
      <c r="B6" t="s">
        <v>138</v>
      </c>
      <c r="C6" t="s">
        <v>38</v>
      </c>
      <c r="D6" t="s">
        <v>39</v>
      </c>
      <c r="E6" t="s">
        <v>139</v>
      </c>
      <c r="F6">
        <v>5</v>
      </c>
      <c r="G6">
        <v>28</v>
      </c>
      <c r="H6">
        <v>5</v>
      </c>
      <c r="I6">
        <v>165.18</v>
      </c>
      <c r="J6" t="s">
        <v>75</v>
      </c>
      <c r="M6" s="12"/>
    </row>
    <row r="7" spans="1:18" ht="15.75" customHeight="1" x14ac:dyDescent="0.2">
      <c r="A7" t="s">
        <v>137</v>
      </c>
      <c r="B7" t="s">
        <v>138</v>
      </c>
      <c r="C7" t="s">
        <v>38</v>
      </c>
      <c r="D7" t="s">
        <v>39</v>
      </c>
      <c r="E7" t="s">
        <v>139</v>
      </c>
      <c r="F7">
        <v>6</v>
      </c>
      <c r="G7">
        <v>17</v>
      </c>
      <c r="H7">
        <v>5</v>
      </c>
      <c r="I7">
        <v>124.91</v>
      </c>
      <c r="J7" t="s">
        <v>75</v>
      </c>
      <c r="M7" s="12"/>
    </row>
    <row r="8" spans="1:18" ht="15.75" customHeight="1" x14ac:dyDescent="0.2">
      <c r="A8" t="s">
        <v>137</v>
      </c>
      <c r="B8" t="s">
        <v>140</v>
      </c>
      <c r="C8" t="s">
        <v>87</v>
      </c>
      <c r="D8" t="s">
        <v>27</v>
      </c>
      <c r="E8" t="s">
        <v>141</v>
      </c>
      <c r="F8">
        <v>1</v>
      </c>
      <c r="G8">
        <v>70</v>
      </c>
      <c r="H8">
        <v>20</v>
      </c>
      <c r="I8">
        <v>425.63</v>
      </c>
      <c r="J8" t="s">
        <v>74</v>
      </c>
      <c r="M8" s="12"/>
    </row>
    <row r="9" spans="1:18" ht="15.75" customHeight="1" x14ac:dyDescent="0.2">
      <c r="A9" t="s">
        <v>137</v>
      </c>
      <c r="B9" t="s">
        <v>140</v>
      </c>
      <c r="C9" t="s">
        <v>87</v>
      </c>
      <c r="D9" t="s">
        <v>27</v>
      </c>
      <c r="E9" t="s">
        <v>141</v>
      </c>
      <c r="F9">
        <v>2</v>
      </c>
      <c r="G9">
        <v>56</v>
      </c>
      <c r="H9">
        <v>17</v>
      </c>
      <c r="I9">
        <v>318.08999999999997</v>
      </c>
      <c r="J9" t="s">
        <v>74</v>
      </c>
      <c r="M9" s="12"/>
    </row>
    <row r="10" spans="1:18" ht="15.75" customHeight="1" x14ac:dyDescent="0.2">
      <c r="A10" t="s">
        <v>137</v>
      </c>
      <c r="B10" t="s">
        <v>140</v>
      </c>
      <c r="C10" t="s">
        <v>87</v>
      </c>
      <c r="D10" t="s">
        <v>27</v>
      </c>
      <c r="E10" t="s">
        <v>141</v>
      </c>
      <c r="F10">
        <v>3</v>
      </c>
      <c r="G10">
        <v>30</v>
      </c>
      <c r="H10">
        <v>9</v>
      </c>
      <c r="I10">
        <v>201.36</v>
      </c>
      <c r="J10" t="s">
        <v>74</v>
      </c>
      <c r="M10" s="12"/>
    </row>
    <row r="11" spans="1:18" ht="15.75" customHeight="1" x14ac:dyDescent="0.2">
      <c r="A11" t="s">
        <v>137</v>
      </c>
      <c r="B11" t="s">
        <v>140</v>
      </c>
      <c r="C11" t="s">
        <v>87</v>
      </c>
      <c r="D11" t="s">
        <v>27</v>
      </c>
      <c r="E11" t="s">
        <v>141</v>
      </c>
      <c r="F11">
        <v>4</v>
      </c>
      <c r="G11">
        <v>28</v>
      </c>
      <c r="H11">
        <v>9</v>
      </c>
      <c r="I11">
        <v>165.42</v>
      </c>
      <c r="J11" t="s">
        <v>74</v>
      </c>
      <c r="M11" s="12"/>
    </row>
    <row r="12" spans="1:18" ht="15.75" customHeight="1" x14ac:dyDescent="0.2">
      <c r="A12" t="s">
        <v>137</v>
      </c>
      <c r="B12" t="s">
        <v>140</v>
      </c>
      <c r="C12" t="s">
        <v>87</v>
      </c>
      <c r="D12" t="s">
        <v>27</v>
      </c>
      <c r="E12" t="s">
        <v>141</v>
      </c>
      <c r="F12">
        <v>5</v>
      </c>
      <c r="G12">
        <v>42</v>
      </c>
      <c r="H12">
        <v>13</v>
      </c>
      <c r="I12">
        <v>291.82</v>
      </c>
      <c r="J12" t="s">
        <v>74</v>
      </c>
      <c r="M12" s="12"/>
    </row>
    <row r="13" spans="1:18" ht="15.75" customHeight="1" x14ac:dyDescent="0.2">
      <c r="A13" t="s">
        <v>137</v>
      </c>
      <c r="B13" t="s">
        <v>140</v>
      </c>
      <c r="C13" t="s">
        <v>87</v>
      </c>
      <c r="D13" t="s">
        <v>27</v>
      </c>
      <c r="E13" t="s">
        <v>141</v>
      </c>
      <c r="F13">
        <v>6</v>
      </c>
      <c r="G13">
        <v>25</v>
      </c>
      <c r="H13">
        <v>10</v>
      </c>
      <c r="I13">
        <v>179.98</v>
      </c>
      <c r="J13" t="s">
        <v>74</v>
      </c>
      <c r="M13" s="12"/>
    </row>
    <row r="14" spans="1:18" ht="15.75" customHeight="1" x14ac:dyDescent="0.2">
      <c r="A14" t="s">
        <v>137</v>
      </c>
      <c r="B14" t="s">
        <v>140</v>
      </c>
      <c r="C14" t="s">
        <v>87</v>
      </c>
      <c r="D14" t="s">
        <v>27</v>
      </c>
      <c r="E14" t="s">
        <v>141</v>
      </c>
      <c r="F14">
        <v>7</v>
      </c>
      <c r="G14">
        <v>54</v>
      </c>
      <c r="H14">
        <v>15</v>
      </c>
      <c r="I14">
        <v>321.36</v>
      </c>
      <c r="J14" t="s">
        <v>74</v>
      </c>
      <c r="M14" s="12"/>
    </row>
    <row r="15" spans="1:18" ht="15.75" customHeight="1" x14ac:dyDescent="0.2">
      <c r="A15" t="s">
        <v>137</v>
      </c>
      <c r="B15" t="s">
        <v>138</v>
      </c>
      <c r="C15" t="s">
        <v>88</v>
      </c>
      <c r="D15" t="s">
        <v>89</v>
      </c>
      <c r="E15" t="s">
        <v>142</v>
      </c>
      <c r="F15">
        <v>1</v>
      </c>
      <c r="G15">
        <v>10</v>
      </c>
      <c r="H15">
        <v>2.5</v>
      </c>
      <c r="I15">
        <v>113.22</v>
      </c>
      <c r="J15" t="s">
        <v>143</v>
      </c>
      <c r="M15" s="12"/>
    </row>
    <row r="16" spans="1:18" ht="15.75" customHeight="1" x14ac:dyDescent="0.2">
      <c r="A16" t="s">
        <v>137</v>
      </c>
      <c r="B16" t="s">
        <v>138</v>
      </c>
      <c r="C16" t="s">
        <v>88</v>
      </c>
      <c r="D16" t="s">
        <v>89</v>
      </c>
      <c r="E16" t="s">
        <v>142</v>
      </c>
      <c r="F16">
        <v>2</v>
      </c>
      <c r="G16">
        <v>13</v>
      </c>
      <c r="H16">
        <v>2.5</v>
      </c>
      <c r="I16">
        <v>126.23</v>
      </c>
      <c r="J16" t="s">
        <v>143</v>
      </c>
      <c r="M16" s="12"/>
    </row>
    <row r="17" spans="1:13" ht="15.75" customHeight="1" x14ac:dyDescent="0.2">
      <c r="A17" t="s">
        <v>137</v>
      </c>
      <c r="B17" t="s">
        <v>138</v>
      </c>
      <c r="C17" t="s">
        <v>88</v>
      </c>
      <c r="D17" t="s">
        <v>89</v>
      </c>
      <c r="E17" t="s">
        <v>142</v>
      </c>
      <c r="F17">
        <v>3</v>
      </c>
      <c r="G17">
        <v>9</v>
      </c>
      <c r="H17">
        <v>2.5</v>
      </c>
      <c r="I17">
        <v>115.73</v>
      </c>
      <c r="J17" t="s">
        <v>143</v>
      </c>
      <c r="M17" s="12"/>
    </row>
    <row r="18" spans="1:13" ht="15.75" customHeight="1" x14ac:dyDescent="0.2">
      <c r="A18" t="s">
        <v>137</v>
      </c>
      <c r="B18" t="s">
        <v>138</v>
      </c>
      <c r="C18" t="s">
        <v>88</v>
      </c>
      <c r="D18" t="s">
        <v>89</v>
      </c>
      <c r="E18" t="s">
        <v>142</v>
      </c>
      <c r="F18">
        <v>4</v>
      </c>
      <c r="G18">
        <v>8</v>
      </c>
      <c r="H18">
        <v>3</v>
      </c>
      <c r="I18">
        <v>111.45</v>
      </c>
      <c r="J18" t="s">
        <v>143</v>
      </c>
      <c r="M18" s="12"/>
    </row>
    <row r="19" spans="1:13" ht="15.75" customHeight="1" x14ac:dyDescent="0.2">
      <c r="A19" t="s">
        <v>137</v>
      </c>
      <c r="B19" t="s">
        <v>138</v>
      </c>
      <c r="C19" t="s">
        <v>88</v>
      </c>
      <c r="D19" t="s">
        <v>89</v>
      </c>
      <c r="E19" t="s">
        <v>142</v>
      </c>
      <c r="F19">
        <v>5</v>
      </c>
      <c r="G19">
        <v>15</v>
      </c>
      <c r="H19">
        <v>3</v>
      </c>
      <c r="I19">
        <v>135.02000000000001</v>
      </c>
      <c r="J19" t="s">
        <v>143</v>
      </c>
      <c r="M19" s="12"/>
    </row>
    <row r="20" spans="1:13" ht="15.75" customHeight="1" x14ac:dyDescent="0.2">
      <c r="A20" t="s">
        <v>137</v>
      </c>
      <c r="B20" t="s">
        <v>138</v>
      </c>
      <c r="C20" t="s">
        <v>88</v>
      </c>
      <c r="D20" t="s">
        <v>89</v>
      </c>
      <c r="E20" t="s">
        <v>142</v>
      </c>
      <c r="F20">
        <v>6</v>
      </c>
      <c r="G20">
        <v>8</v>
      </c>
      <c r="H20">
        <v>3</v>
      </c>
      <c r="I20">
        <v>113.29</v>
      </c>
      <c r="J20" t="s">
        <v>143</v>
      </c>
      <c r="M20" s="12"/>
    </row>
    <row r="21" spans="1:13" ht="15.75" customHeight="1" x14ac:dyDescent="0.2">
      <c r="A21" t="s">
        <v>137</v>
      </c>
      <c r="B21" t="s">
        <v>138</v>
      </c>
      <c r="C21" t="s">
        <v>88</v>
      </c>
      <c r="D21" t="s">
        <v>89</v>
      </c>
      <c r="E21" t="s">
        <v>142</v>
      </c>
      <c r="F21">
        <v>7</v>
      </c>
      <c r="G21">
        <v>11</v>
      </c>
      <c r="H21">
        <v>6</v>
      </c>
      <c r="I21">
        <v>148.55000000000001</v>
      </c>
      <c r="J21" t="s">
        <v>143</v>
      </c>
      <c r="M21" s="12"/>
    </row>
    <row r="22" spans="1:13" ht="15.75" customHeight="1" x14ac:dyDescent="0.2">
      <c r="A22" t="s">
        <v>137</v>
      </c>
      <c r="B22" t="s">
        <v>140</v>
      </c>
      <c r="C22" t="s">
        <v>23</v>
      </c>
      <c r="D22" t="s">
        <v>27</v>
      </c>
      <c r="E22" t="s">
        <v>144</v>
      </c>
      <c r="F22">
        <v>1</v>
      </c>
      <c r="G22">
        <v>20</v>
      </c>
      <c r="H22">
        <v>8</v>
      </c>
      <c r="I22">
        <v>156.56</v>
      </c>
      <c r="J22" t="s">
        <v>74</v>
      </c>
      <c r="M22" s="12"/>
    </row>
    <row r="23" spans="1:13" ht="15.75" customHeight="1" x14ac:dyDescent="0.2">
      <c r="A23" t="s">
        <v>137</v>
      </c>
      <c r="B23" t="s">
        <v>140</v>
      </c>
      <c r="C23" t="s">
        <v>23</v>
      </c>
      <c r="D23" t="s">
        <v>27</v>
      </c>
      <c r="E23" t="s">
        <v>144</v>
      </c>
      <c r="F23">
        <v>2</v>
      </c>
      <c r="G23">
        <v>46</v>
      </c>
      <c r="H23">
        <v>8</v>
      </c>
      <c r="I23">
        <v>154.30000000000001</v>
      </c>
      <c r="J23" t="s">
        <v>74</v>
      </c>
      <c r="M23" s="12"/>
    </row>
    <row r="24" spans="1:13" ht="15.75" customHeight="1" x14ac:dyDescent="0.2">
      <c r="A24" t="s">
        <v>137</v>
      </c>
      <c r="B24" t="s">
        <v>140</v>
      </c>
      <c r="C24" t="s">
        <v>23</v>
      </c>
      <c r="D24" t="s">
        <v>27</v>
      </c>
      <c r="E24" t="s">
        <v>144</v>
      </c>
      <c r="F24">
        <v>3</v>
      </c>
      <c r="G24">
        <v>22</v>
      </c>
      <c r="H24">
        <v>3</v>
      </c>
      <c r="I24">
        <v>182.28</v>
      </c>
      <c r="J24" t="s">
        <v>74</v>
      </c>
      <c r="M24" s="12"/>
    </row>
    <row r="25" spans="1:13" ht="15.75" customHeight="1" x14ac:dyDescent="0.2">
      <c r="A25" t="s">
        <v>137</v>
      </c>
      <c r="B25" t="s">
        <v>140</v>
      </c>
      <c r="C25" t="s">
        <v>23</v>
      </c>
      <c r="D25" t="s">
        <v>27</v>
      </c>
      <c r="E25" t="s">
        <v>144</v>
      </c>
      <c r="F25">
        <v>4</v>
      </c>
      <c r="G25">
        <v>7</v>
      </c>
      <c r="H25">
        <v>4</v>
      </c>
      <c r="I25">
        <v>188.24</v>
      </c>
      <c r="J25" t="s">
        <v>74</v>
      </c>
      <c r="M25" s="12"/>
    </row>
    <row r="26" spans="1:13" ht="15.75" customHeight="1" x14ac:dyDescent="0.2">
      <c r="A26" t="s">
        <v>137</v>
      </c>
      <c r="B26" t="s">
        <v>140</v>
      </c>
      <c r="C26" t="s">
        <v>23</v>
      </c>
      <c r="D26" t="s">
        <v>27</v>
      </c>
      <c r="E26" t="s">
        <v>144</v>
      </c>
      <c r="F26">
        <v>5</v>
      </c>
      <c r="G26">
        <v>7</v>
      </c>
      <c r="H26">
        <v>4</v>
      </c>
      <c r="I26">
        <v>65.099999999999994</v>
      </c>
      <c r="J26" t="s">
        <v>74</v>
      </c>
      <c r="M26" s="12"/>
    </row>
    <row r="27" spans="1:13" ht="15.75" customHeight="1" x14ac:dyDescent="0.2">
      <c r="A27" t="s">
        <v>137</v>
      </c>
      <c r="B27" t="s">
        <v>140</v>
      </c>
      <c r="C27" t="s">
        <v>23</v>
      </c>
      <c r="D27" t="s">
        <v>27</v>
      </c>
      <c r="E27" t="s">
        <v>144</v>
      </c>
      <c r="F27">
        <v>6</v>
      </c>
      <c r="G27">
        <v>6</v>
      </c>
      <c r="H27">
        <v>3</v>
      </c>
      <c r="I27">
        <v>111.96</v>
      </c>
      <c r="J27" t="s">
        <v>74</v>
      </c>
      <c r="M27" s="12"/>
    </row>
    <row r="28" spans="1:13" ht="15.75" customHeight="1" x14ac:dyDescent="0.2">
      <c r="A28" t="s">
        <v>137</v>
      </c>
      <c r="B28" t="s">
        <v>140</v>
      </c>
      <c r="C28" t="s">
        <v>23</v>
      </c>
      <c r="D28" t="s">
        <v>27</v>
      </c>
      <c r="E28" t="s">
        <v>144</v>
      </c>
      <c r="F28">
        <v>7</v>
      </c>
      <c r="G28">
        <v>16</v>
      </c>
      <c r="H28">
        <v>4</v>
      </c>
      <c r="I28">
        <v>194.02</v>
      </c>
      <c r="J28" t="s">
        <v>74</v>
      </c>
      <c r="M28" s="12"/>
    </row>
    <row r="29" spans="1:13" ht="15.75" customHeight="1" x14ac:dyDescent="0.2">
      <c r="A29" t="s">
        <v>137</v>
      </c>
      <c r="B29" t="s">
        <v>140</v>
      </c>
      <c r="C29" t="s">
        <v>23</v>
      </c>
      <c r="D29" t="s">
        <v>27</v>
      </c>
      <c r="E29" t="s">
        <v>144</v>
      </c>
      <c r="F29">
        <v>8</v>
      </c>
      <c r="G29">
        <v>9</v>
      </c>
      <c r="H29">
        <v>3</v>
      </c>
      <c r="I29">
        <v>76.92</v>
      </c>
      <c r="J29" t="s">
        <v>74</v>
      </c>
      <c r="M29" s="12"/>
    </row>
    <row r="30" spans="1:13" ht="15.75" customHeight="1" x14ac:dyDescent="0.2">
      <c r="A30" t="s">
        <v>137</v>
      </c>
      <c r="B30" t="s">
        <v>145</v>
      </c>
      <c r="C30" t="s">
        <v>61</v>
      </c>
      <c r="D30" t="s">
        <v>62</v>
      </c>
      <c r="E30" t="s">
        <v>146</v>
      </c>
      <c r="F30">
        <v>1</v>
      </c>
      <c r="G30">
        <v>236</v>
      </c>
      <c r="H30">
        <v>27</v>
      </c>
      <c r="I30">
        <v>635.5</v>
      </c>
      <c r="J30" t="s">
        <v>75</v>
      </c>
      <c r="M30" s="12"/>
    </row>
    <row r="31" spans="1:13" ht="15.75" customHeight="1" x14ac:dyDescent="0.2">
      <c r="A31" t="s">
        <v>137</v>
      </c>
      <c r="B31" t="s">
        <v>145</v>
      </c>
      <c r="C31" t="s">
        <v>61</v>
      </c>
      <c r="D31" t="s">
        <v>62</v>
      </c>
      <c r="E31" t="s">
        <v>146</v>
      </c>
      <c r="F31">
        <v>2</v>
      </c>
      <c r="G31">
        <v>100</v>
      </c>
      <c r="H31">
        <v>25</v>
      </c>
      <c r="I31">
        <v>319.8</v>
      </c>
      <c r="J31" t="s">
        <v>75</v>
      </c>
      <c r="M31" s="12"/>
    </row>
    <row r="32" spans="1:13" ht="15.75" customHeight="1" x14ac:dyDescent="0.2">
      <c r="A32" t="s">
        <v>137</v>
      </c>
      <c r="B32" t="s">
        <v>145</v>
      </c>
      <c r="C32" t="s">
        <v>61</v>
      </c>
      <c r="D32" t="s">
        <v>62</v>
      </c>
      <c r="E32" t="s">
        <v>146</v>
      </c>
      <c r="F32">
        <v>3</v>
      </c>
      <c r="G32">
        <v>183</v>
      </c>
      <c r="H32">
        <v>16</v>
      </c>
      <c r="I32">
        <v>533.67999999999995</v>
      </c>
      <c r="J32" t="s">
        <v>75</v>
      </c>
      <c r="M32" s="12"/>
    </row>
    <row r="33" spans="1:13" ht="15.75" customHeight="1" x14ac:dyDescent="0.2">
      <c r="A33" t="s">
        <v>137</v>
      </c>
      <c r="B33" t="s">
        <v>145</v>
      </c>
      <c r="C33" t="s">
        <v>61</v>
      </c>
      <c r="D33" t="s">
        <v>62</v>
      </c>
      <c r="E33" t="s">
        <v>146</v>
      </c>
      <c r="F33">
        <v>4</v>
      </c>
      <c r="G33">
        <v>127</v>
      </c>
      <c r="H33">
        <v>20</v>
      </c>
      <c r="I33">
        <v>378.84</v>
      </c>
      <c r="J33" t="s">
        <v>75</v>
      </c>
      <c r="M33" s="12"/>
    </row>
    <row r="34" spans="1:13" ht="15.75" customHeight="1" x14ac:dyDescent="0.2">
      <c r="A34" t="s">
        <v>137</v>
      </c>
      <c r="B34" t="s">
        <v>145</v>
      </c>
      <c r="C34" t="s">
        <v>61</v>
      </c>
      <c r="D34" t="s">
        <v>62</v>
      </c>
      <c r="E34" t="s">
        <v>146</v>
      </c>
      <c r="F34">
        <v>5</v>
      </c>
      <c r="G34">
        <v>193</v>
      </c>
      <c r="H34">
        <v>25</v>
      </c>
      <c r="I34">
        <v>634.33000000000004</v>
      </c>
      <c r="J34" t="s">
        <v>75</v>
      </c>
      <c r="M34" s="12"/>
    </row>
    <row r="35" spans="1:13" ht="15.75" customHeight="1" x14ac:dyDescent="0.2">
      <c r="A35" t="s">
        <v>137</v>
      </c>
      <c r="B35" t="s">
        <v>140</v>
      </c>
      <c r="C35" t="s">
        <v>23</v>
      </c>
      <c r="D35" t="s">
        <v>24</v>
      </c>
      <c r="E35" t="s">
        <v>147</v>
      </c>
      <c r="F35">
        <v>1</v>
      </c>
      <c r="G35">
        <v>22</v>
      </c>
      <c r="H35">
        <v>4</v>
      </c>
      <c r="I35">
        <v>139.47</v>
      </c>
      <c r="J35" t="s">
        <v>74</v>
      </c>
      <c r="M35" s="12"/>
    </row>
    <row r="36" spans="1:13" ht="15.75" customHeight="1" x14ac:dyDescent="0.2">
      <c r="A36" t="s">
        <v>137</v>
      </c>
      <c r="B36" t="s">
        <v>140</v>
      </c>
      <c r="C36" t="s">
        <v>23</v>
      </c>
      <c r="D36" t="s">
        <v>24</v>
      </c>
      <c r="E36" t="s">
        <v>147</v>
      </c>
      <c r="F36">
        <v>2</v>
      </c>
      <c r="G36">
        <v>29</v>
      </c>
      <c r="H36">
        <v>6</v>
      </c>
      <c r="I36">
        <v>162.18</v>
      </c>
      <c r="J36" t="s">
        <v>74</v>
      </c>
      <c r="M36" s="12"/>
    </row>
    <row r="37" spans="1:13" ht="15.75" customHeight="1" x14ac:dyDescent="0.2">
      <c r="A37" t="s">
        <v>137</v>
      </c>
      <c r="B37" t="s">
        <v>140</v>
      </c>
      <c r="C37" t="s">
        <v>23</v>
      </c>
      <c r="D37" t="s">
        <v>24</v>
      </c>
      <c r="E37" t="s">
        <v>147</v>
      </c>
      <c r="F37">
        <v>3</v>
      </c>
      <c r="G37">
        <v>64</v>
      </c>
      <c r="H37">
        <v>10</v>
      </c>
      <c r="I37">
        <v>364.95</v>
      </c>
      <c r="J37" t="s">
        <v>74</v>
      </c>
      <c r="M37" s="12"/>
    </row>
    <row r="38" spans="1:13" ht="15.75" customHeight="1" x14ac:dyDescent="0.2">
      <c r="A38" t="s">
        <v>137</v>
      </c>
      <c r="B38" t="s">
        <v>140</v>
      </c>
      <c r="C38" t="s">
        <v>23</v>
      </c>
      <c r="D38" t="s">
        <v>24</v>
      </c>
      <c r="E38" t="s">
        <v>147</v>
      </c>
      <c r="F38">
        <v>4</v>
      </c>
      <c r="G38">
        <v>35</v>
      </c>
      <c r="H38">
        <v>7</v>
      </c>
      <c r="I38">
        <v>225.76</v>
      </c>
      <c r="J38" t="s">
        <v>74</v>
      </c>
      <c r="M38" s="12"/>
    </row>
    <row r="39" spans="1:13" ht="15.75" customHeight="1" x14ac:dyDescent="0.2">
      <c r="A39" t="s">
        <v>137</v>
      </c>
      <c r="B39" t="s">
        <v>140</v>
      </c>
      <c r="C39" t="s">
        <v>23</v>
      </c>
      <c r="D39" t="s">
        <v>24</v>
      </c>
      <c r="E39" t="s">
        <v>147</v>
      </c>
      <c r="F39">
        <v>5</v>
      </c>
      <c r="G39">
        <v>22</v>
      </c>
      <c r="H39">
        <v>3</v>
      </c>
      <c r="I39">
        <v>67.900000000000006</v>
      </c>
      <c r="J39" t="s">
        <v>74</v>
      </c>
      <c r="M39" s="12"/>
    </row>
    <row r="40" spans="1:13" ht="15.75" customHeight="1" x14ac:dyDescent="0.2">
      <c r="A40" t="s">
        <v>137</v>
      </c>
      <c r="B40" t="s">
        <v>140</v>
      </c>
      <c r="C40" t="s">
        <v>23</v>
      </c>
      <c r="D40" t="s">
        <v>24</v>
      </c>
      <c r="E40" t="s">
        <v>147</v>
      </c>
      <c r="F40">
        <v>6</v>
      </c>
      <c r="G40">
        <v>21</v>
      </c>
      <c r="H40">
        <v>7</v>
      </c>
      <c r="I40">
        <v>153.47</v>
      </c>
      <c r="J40" t="s">
        <v>74</v>
      </c>
      <c r="M40" s="12"/>
    </row>
    <row r="41" spans="1:13" ht="15.75" customHeight="1" x14ac:dyDescent="0.2">
      <c r="A41" t="s">
        <v>137</v>
      </c>
      <c r="B41" t="s">
        <v>140</v>
      </c>
      <c r="C41" t="s">
        <v>23</v>
      </c>
      <c r="D41" t="s">
        <v>24</v>
      </c>
      <c r="E41" t="s">
        <v>147</v>
      </c>
      <c r="F41">
        <v>7</v>
      </c>
      <c r="G41">
        <v>13</v>
      </c>
      <c r="H41">
        <v>5</v>
      </c>
      <c r="I41">
        <v>79.47</v>
      </c>
      <c r="J41" t="s">
        <v>74</v>
      </c>
      <c r="M41" s="12"/>
    </row>
    <row r="42" spans="1:13" ht="15.75" customHeight="1" x14ac:dyDescent="0.2">
      <c r="A42" t="s">
        <v>137</v>
      </c>
      <c r="B42" t="s">
        <v>148</v>
      </c>
      <c r="C42" t="s">
        <v>90</v>
      </c>
      <c r="D42" t="s">
        <v>91</v>
      </c>
      <c r="E42" t="s">
        <v>149</v>
      </c>
      <c r="F42">
        <v>1</v>
      </c>
      <c r="G42">
        <v>3553</v>
      </c>
      <c r="H42">
        <v>2255</v>
      </c>
      <c r="I42">
        <v>4648.3</v>
      </c>
      <c r="J42" t="s">
        <v>150</v>
      </c>
      <c r="M42" s="12"/>
    </row>
    <row r="43" spans="1:13" ht="15.75" customHeight="1" x14ac:dyDescent="0.2">
      <c r="A43" t="s">
        <v>137</v>
      </c>
      <c r="B43" t="s">
        <v>148</v>
      </c>
      <c r="C43" t="s">
        <v>90</v>
      </c>
      <c r="D43" t="s">
        <v>91</v>
      </c>
      <c r="E43" t="s">
        <v>149</v>
      </c>
      <c r="F43">
        <v>2</v>
      </c>
      <c r="G43">
        <v>2938</v>
      </c>
      <c r="H43">
        <v>2248</v>
      </c>
      <c r="I43">
        <v>3836.12</v>
      </c>
      <c r="J43" t="s">
        <v>150</v>
      </c>
      <c r="M43" s="12"/>
    </row>
    <row r="44" spans="1:13" ht="15.75" customHeight="1" x14ac:dyDescent="0.2">
      <c r="A44" t="s">
        <v>137</v>
      </c>
      <c r="B44" t="s">
        <v>148</v>
      </c>
      <c r="C44" t="s">
        <v>90</v>
      </c>
      <c r="D44" t="s">
        <v>91</v>
      </c>
      <c r="E44" t="s">
        <v>149</v>
      </c>
      <c r="F44">
        <v>3</v>
      </c>
      <c r="G44">
        <v>3610</v>
      </c>
      <c r="H44">
        <v>2655</v>
      </c>
      <c r="I44">
        <v>4647.24</v>
      </c>
      <c r="J44" t="s">
        <v>150</v>
      </c>
      <c r="M44" s="12"/>
    </row>
    <row r="45" spans="1:13" ht="15.75" customHeight="1" x14ac:dyDescent="0.2">
      <c r="A45" t="s">
        <v>137</v>
      </c>
      <c r="B45" t="s">
        <v>148</v>
      </c>
      <c r="C45" t="s">
        <v>90</v>
      </c>
      <c r="D45" t="s">
        <v>91</v>
      </c>
      <c r="E45" t="s">
        <v>149</v>
      </c>
      <c r="F45">
        <v>4</v>
      </c>
      <c r="G45">
        <v>1949</v>
      </c>
      <c r="H45">
        <v>1291</v>
      </c>
      <c r="I45">
        <v>2556.46</v>
      </c>
      <c r="J45" t="s">
        <v>150</v>
      </c>
      <c r="M45" s="12"/>
    </row>
    <row r="46" spans="1:13" ht="15.75" customHeight="1" x14ac:dyDescent="0.2">
      <c r="A46" t="s">
        <v>137</v>
      </c>
      <c r="B46" t="s">
        <v>148</v>
      </c>
      <c r="C46" t="s">
        <v>90</v>
      </c>
      <c r="D46" t="s">
        <v>91</v>
      </c>
      <c r="E46" t="s">
        <v>149</v>
      </c>
      <c r="F46">
        <v>5</v>
      </c>
      <c r="G46">
        <v>2807</v>
      </c>
      <c r="H46">
        <v>1669</v>
      </c>
      <c r="I46">
        <v>3852.78</v>
      </c>
      <c r="J46" t="s">
        <v>150</v>
      </c>
      <c r="M46" s="12"/>
    </row>
    <row r="47" spans="1:13" ht="15.75" customHeight="1" x14ac:dyDescent="0.2">
      <c r="A47" t="s">
        <v>137</v>
      </c>
      <c r="B47" t="s">
        <v>148</v>
      </c>
      <c r="C47" t="s">
        <v>90</v>
      </c>
      <c r="D47" t="s">
        <v>91</v>
      </c>
      <c r="E47" t="s">
        <v>149</v>
      </c>
      <c r="F47">
        <v>6</v>
      </c>
      <c r="G47">
        <v>1768</v>
      </c>
      <c r="H47">
        <v>983</v>
      </c>
      <c r="I47">
        <v>2712.52</v>
      </c>
      <c r="J47" t="s">
        <v>150</v>
      </c>
      <c r="M47" s="12"/>
    </row>
    <row r="48" spans="1:13" x14ac:dyDescent="0.2">
      <c r="A48" t="s">
        <v>137</v>
      </c>
      <c r="B48" t="s">
        <v>145</v>
      </c>
      <c r="C48" t="s">
        <v>29</v>
      </c>
      <c r="D48" t="s">
        <v>30</v>
      </c>
      <c r="E48" t="s">
        <v>151</v>
      </c>
      <c r="F48">
        <v>1</v>
      </c>
      <c r="G48">
        <v>56</v>
      </c>
      <c r="H48">
        <v>3</v>
      </c>
      <c r="I48">
        <v>220.66</v>
      </c>
      <c r="J48" t="s">
        <v>75</v>
      </c>
      <c r="M48" s="12"/>
    </row>
    <row r="49" spans="1:13" x14ac:dyDescent="0.2">
      <c r="A49" t="s">
        <v>137</v>
      </c>
      <c r="B49" t="s">
        <v>145</v>
      </c>
      <c r="C49" t="s">
        <v>29</v>
      </c>
      <c r="D49" t="s">
        <v>30</v>
      </c>
      <c r="E49" t="s">
        <v>151</v>
      </c>
      <c r="F49">
        <v>2</v>
      </c>
      <c r="G49">
        <v>67</v>
      </c>
      <c r="H49">
        <v>7</v>
      </c>
      <c r="I49">
        <v>299.06</v>
      </c>
      <c r="J49" t="s">
        <v>75</v>
      </c>
      <c r="M49" s="12"/>
    </row>
    <row r="50" spans="1:13" x14ac:dyDescent="0.2">
      <c r="A50" t="s">
        <v>137</v>
      </c>
      <c r="B50" t="s">
        <v>145</v>
      </c>
      <c r="C50" t="s">
        <v>29</v>
      </c>
      <c r="D50" t="s">
        <v>30</v>
      </c>
      <c r="E50" t="s">
        <v>151</v>
      </c>
      <c r="F50">
        <v>3</v>
      </c>
      <c r="G50">
        <v>100</v>
      </c>
      <c r="H50">
        <v>10</v>
      </c>
      <c r="I50">
        <v>364.7</v>
      </c>
      <c r="J50" t="s">
        <v>75</v>
      </c>
      <c r="M50" s="12"/>
    </row>
    <row r="51" spans="1:13" x14ac:dyDescent="0.2">
      <c r="A51" t="s">
        <v>137</v>
      </c>
      <c r="B51" t="s">
        <v>145</v>
      </c>
      <c r="C51" t="s">
        <v>29</v>
      </c>
      <c r="D51" t="s">
        <v>30</v>
      </c>
      <c r="E51" t="s">
        <v>151</v>
      </c>
      <c r="F51">
        <v>4</v>
      </c>
      <c r="G51">
        <v>131</v>
      </c>
      <c r="H51">
        <v>10</v>
      </c>
      <c r="I51">
        <v>447.58</v>
      </c>
      <c r="J51" t="s">
        <v>75</v>
      </c>
      <c r="M51" s="12"/>
    </row>
    <row r="52" spans="1:13" x14ac:dyDescent="0.2">
      <c r="A52" t="s">
        <v>137</v>
      </c>
      <c r="B52" t="s">
        <v>145</v>
      </c>
      <c r="C52" t="s">
        <v>29</v>
      </c>
      <c r="D52" t="s">
        <v>30</v>
      </c>
      <c r="E52" t="s">
        <v>151</v>
      </c>
      <c r="F52">
        <v>5</v>
      </c>
      <c r="G52">
        <v>89</v>
      </c>
      <c r="H52">
        <v>15</v>
      </c>
      <c r="I52">
        <v>293.85000000000002</v>
      </c>
      <c r="J52" t="s">
        <v>75</v>
      </c>
      <c r="M52" s="12"/>
    </row>
    <row r="53" spans="1:13" x14ac:dyDescent="0.2">
      <c r="A53" t="s">
        <v>137</v>
      </c>
      <c r="B53" t="s">
        <v>145</v>
      </c>
      <c r="C53" t="s">
        <v>29</v>
      </c>
      <c r="D53" t="s">
        <v>30</v>
      </c>
      <c r="E53" t="s">
        <v>151</v>
      </c>
      <c r="F53">
        <v>6</v>
      </c>
      <c r="G53">
        <v>70</v>
      </c>
      <c r="H53">
        <v>12</v>
      </c>
      <c r="I53">
        <v>279.91000000000003</v>
      </c>
      <c r="J53" t="s">
        <v>75</v>
      </c>
      <c r="M53" s="12"/>
    </row>
    <row r="54" spans="1:13" x14ac:dyDescent="0.2">
      <c r="A54" t="s">
        <v>137</v>
      </c>
      <c r="B54" t="s">
        <v>152</v>
      </c>
      <c r="C54" t="s">
        <v>92</v>
      </c>
      <c r="D54" t="s">
        <v>93</v>
      </c>
      <c r="E54" t="s">
        <v>153</v>
      </c>
      <c r="F54">
        <v>1</v>
      </c>
      <c r="G54">
        <v>23</v>
      </c>
      <c r="H54">
        <v>12.2</v>
      </c>
      <c r="I54">
        <v>23.62</v>
      </c>
      <c r="J54" t="s">
        <v>154</v>
      </c>
      <c r="K54" t="s">
        <v>155</v>
      </c>
      <c r="M54" s="12"/>
    </row>
    <row r="55" spans="1:13" x14ac:dyDescent="0.2">
      <c r="A55" t="s">
        <v>137</v>
      </c>
      <c r="B55" t="s">
        <v>152</v>
      </c>
      <c r="C55" t="s">
        <v>92</v>
      </c>
      <c r="D55" t="s">
        <v>93</v>
      </c>
      <c r="E55" t="s">
        <v>153</v>
      </c>
      <c r="F55">
        <v>2</v>
      </c>
      <c r="G55">
        <v>19</v>
      </c>
      <c r="H55">
        <v>12.2</v>
      </c>
      <c r="I55">
        <v>23.63</v>
      </c>
      <c r="J55" t="s">
        <v>154</v>
      </c>
      <c r="M55" s="12"/>
    </row>
    <row r="56" spans="1:13" x14ac:dyDescent="0.2">
      <c r="A56" t="s">
        <v>137</v>
      </c>
      <c r="B56" t="s">
        <v>152</v>
      </c>
      <c r="C56" t="s">
        <v>92</v>
      </c>
      <c r="D56" t="s">
        <v>93</v>
      </c>
      <c r="E56" t="s">
        <v>153</v>
      </c>
      <c r="F56">
        <v>3</v>
      </c>
      <c r="G56">
        <v>19</v>
      </c>
      <c r="H56">
        <v>12.2</v>
      </c>
      <c r="I56">
        <v>23.62</v>
      </c>
      <c r="J56" t="s">
        <v>154</v>
      </c>
      <c r="M56" s="12"/>
    </row>
    <row r="57" spans="1:13" x14ac:dyDescent="0.2">
      <c r="A57" t="s">
        <v>137</v>
      </c>
      <c r="B57" t="s">
        <v>152</v>
      </c>
      <c r="C57" t="s">
        <v>92</v>
      </c>
      <c r="D57" t="s">
        <v>93</v>
      </c>
      <c r="E57" t="s">
        <v>153</v>
      </c>
      <c r="F57">
        <v>4</v>
      </c>
      <c r="G57">
        <v>20</v>
      </c>
      <c r="H57">
        <v>12.2</v>
      </c>
      <c r="I57">
        <v>31.92</v>
      </c>
      <c r="J57" t="s">
        <v>154</v>
      </c>
      <c r="M57" s="12"/>
    </row>
    <row r="58" spans="1:13" x14ac:dyDescent="0.2">
      <c r="A58" t="s">
        <v>137</v>
      </c>
      <c r="B58" t="s">
        <v>152</v>
      </c>
      <c r="C58" t="s">
        <v>92</v>
      </c>
      <c r="D58" t="s">
        <v>93</v>
      </c>
      <c r="E58" t="s">
        <v>153</v>
      </c>
      <c r="F58">
        <v>5</v>
      </c>
      <c r="G58">
        <v>18</v>
      </c>
      <c r="H58">
        <v>12.2</v>
      </c>
      <c r="I58">
        <v>31.92</v>
      </c>
      <c r="J58" t="s">
        <v>154</v>
      </c>
      <c r="M58" s="12"/>
    </row>
    <row r="59" spans="1:13" x14ac:dyDescent="0.2">
      <c r="A59" t="s">
        <v>137</v>
      </c>
      <c r="B59" t="s">
        <v>152</v>
      </c>
      <c r="C59" t="s">
        <v>92</v>
      </c>
      <c r="D59" t="s">
        <v>93</v>
      </c>
      <c r="E59" t="s">
        <v>153</v>
      </c>
      <c r="F59">
        <v>6</v>
      </c>
      <c r="G59">
        <v>17</v>
      </c>
      <c r="H59">
        <v>12.2</v>
      </c>
      <c r="I59">
        <v>31.92</v>
      </c>
      <c r="J59" t="s">
        <v>154</v>
      </c>
      <c r="M59" s="12"/>
    </row>
    <row r="60" spans="1:13" x14ac:dyDescent="0.2">
      <c r="A60" t="s">
        <v>137</v>
      </c>
      <c r="B60" t="s">
        <v>152</v>
      </c>
      <c r="C60" t="s">
        <v>92</v>
      </c>
      <c r="D60" t="s">
        <v>93</v>
      </c>
      <c r="E60" t="s">
        <v>153</v>
      </c>
      <c r="F60">
        <v>7</v>
      </c>
      <c r="G60">
        <v>17</v>
      </c>
      <c r="H60">
        <v>12.2</v>
      </c>
      <c r="I60">
        <v>39.020000000000003</v>
      </c>
      <c r="J60" t="s">
        <v>154</v>
      </c>
      <c r="M60" s="12"/>
    </row>
    <row r="61" spans="1:13" x14ac:dyDescent="0.2">
      <c r="A61" t="s">
        <v>137</v>
      </c>
      <c r="B61" t="s">
        <v>152</v>
      </c>
      <c r="C61" t="s">
        <v>92</v>
      </c>
      <c r="D61" t="s">
        <v>93</v>
      </c>
      <c r="E61" t="s">
        <v>153</v>
      </c>
      <c r="F61">
        <v>8</v>
      </c>
      <c r="G61">
        <v>19</v>
      </c>
      <c r="H61">
        <v>12.2</v>
      </c>
      <c r="I61">
        <v>27.94</v>
      </c>
      <c r="J61" t="s">
        <v>154</v>
      </c>
      <c r="M61" s="12"/>
    </row>
    <row r="62" spans="1:13" x14ac:dyDescent="0.2">
      <c r="A62" t="s">
        <v>137</v>
      </c>
      <c r="B62" t="s">
        <v>152</v>
      </c>
      <c r="C62" t="s">
        <v>92</v>
      </c>
      <c r="D62" t="s">
        <v>93</v>
      </c>
      <c r="E62" t="s">
        <v>153</v>
      </c>
      <c r="F62">
        <v>9</v>
      </c>
      <c r="G62">
        <v>13</v>
      </c>
      <c r="H62">
        <v>12.2</v>
      </c>
      <c r="I62">
        <v>24.71</v>
      </c>
      <c r="J62" t="s">
        <v>154</v>
      </c>
      <c r="M62" s="12"/>
    </row>
    <row r="63" spans="1:13" x14ac:dyDescent="0.2">
      <c r="A63" t="s">
        <v>137</v>
      </c>
      <c r="B63" t="s">
        <v>152</v>
      </c>
      <c r="C63" t="s">
        <v>92</v>
      </c>
      <c r="D63" t="s">
        <v>93</v>
      </c>
      <c r="E63" t="s">
        <v>153</v>
      </c>
      <c r="F63">
        <v>10</v>
      </c>
      <c r="G63">
        <v>15</v>
      </c>
      <c r="H63">
        <v>12.2</v>
      </c>
      <c r="I63">
        <v>24.71</v>
      </c>
      <c r="J63" t="s">
        <v>154</v>
      </c>
      <c r="M63" s="12"/>
    </row>
    <row r="64" spans="1:13" x14ac:dyDescent="0.2">
      <c r="A64" t="s">
        <v>137</v>
      </c>
      <c r="B64" t="s">
        <v>156</v>
      </c>
      <c r="C64" t="s">
        <v>96</v>
      </c>
      <c r="D64" t="s">
        <v>97</v>
      </c>
      <c r="E64" t="s">
        <v>157</v>
      </c>
      <c r="F64">
        <v>1</v>
      </c>
      <c r="G64">
        <v>817</v>
      </c>
      <c r="H64">
        <v>141</v>
      </c>
      <c r="I64">
        <v>1778.26</v>
      </c>
      <c r="J64" t="s">
        <v>75</v>
      </c>
      <c r="M64" s="12"/>
    </row>
    <row r="65" spans="1:13" x14ac:dyDescent="0.2">
      <c r="A65" t="s">
        <v>137</v>
      </c>
      <c r="B65" t="s">
        <v>156</v>
      </c>
      <c r="C65" t="s">
        <v>96</v>
      </c>
      <c r="D65" t="s">
        <v>97</v>
      </c>
      <c r="E65" t="s">
        <v>157</v>
      </c>
      <c r="F65">
        <v>2</v>
      </c>
      <c r="G65">
        <v>964</v>
      </c>
      <c r="H65">
        <v>281</v>
      </c>
      <c r="I65">
        <v>2762.15</v>
      </c>
      <c r="J65" t="s">
        <v>75</v>
      </c>
      <c r="M65" s="12"/>
    </row>
    <row r="66" spans="1:13" x14ac:dyDescent="0.2">
      <c r="A66" t="s">
        <v>137</v>
      </c>
      <c r="B66" t="s">
        <v>156</v>
      </c>
      <c r="C66" t="s">
        <v>96</v>
      </c>
      <c r="D66" t="s">
        <v>97</v>
      </c>
      <c r="E66" t="s">
        <v>157</v>
      </c>
      <c r="F66">
        <v>3</v>
      </c>
      <c r="G66">
        <v>1100</v>
      </c>
      <c r="H66">
        <v>268</v>
      </c>
      <c r="I66">
        <v>2897.76</v>
      </c>
      <c r="J66" t="s">
        <v>75</v>
      </c>
      <c r="M66" s="12"/>
    </row>
    <row r="67" spans="1:13" x14ac:dyDescent="0.2">
      <c r="A67" t="s">
        <v>137</v>
      </c>
      <c r="B67" t="s">
        <v>156</v>
      </c>
      <c r="C67" t="s">
        <v>96</v>
      </c>
      <c r="D67" t="s">
        <v>97</v>
      </c>
      <c r="E67" t="s">
        <v>157</v>
      </c>
      <c r="F67">
        <v>4</v>
      </c>
      <c r="G67">
        <v>1142</v>
      </c>
      <c r="H67">
        <v>257</v>
      </c>
      <c r="I67">
        <v>3027.12</v>
      </c>
      <c r="J67" t="s">
        <v>75</v>
      </c>
      <c r="M67" s="12"/>
    </row>
    <row r="68" spans="1:13" x14ac:dyDescent="0.2">
      <c r="A68" t="s">
        <v>137</v>
      </c>
      <c r="B68" t="s">
        <v>156</v>
      </c>
      <c r="C68" t="s">
        <v>96</v>
      </c>
      <c r="D68" t="s">
        <v>97</v>
      </c>
      <c r="E68" t="s">
        <v>157</v>
      </c>
      <c r="F68">
        <v>5</v>
      </c>
      <c r="G68">
        <v>583</v>
      </c>
      <c r="H68">
        <v>121</v>
      </c>
      <c r="I68">
        <v>1655.14</v>
      </c>
      <c r="J68" t="s">
        <v>75</v>
      </c>
      <c r="M68" s="12"/>
    </row>
    <row r="69" spans="1:13" x14ac:dyDescent="0.2">
      <c r="A69" t="s">
        <v>137</v>
      </c>
      <c r="B69" t="s">
        <v>158</v>
      </c>
      <c r="C69" t="s">
        <v>98</v>
      </c>
      <c r="D69" t="s">
        <v>99</v>
      </c>
      <c r="E69" t="s">
        <v>159</v>
      </c>
      <c r="F69">
        <v>1</v>
      </c>
      <c r="G69">
        <v>409</v>
      </c>
      <c r="H69">
        <v>212</v>
      </c>
      <c r="I69">
        <v>1125.0650000000001</v>
      </c>
      <c r="J69" t="s">
        <v>150</v>
      </c>
      <c r="M69" s="12"/>
    </row>
    <row r="70" spans="1:13" x14ac:dyDescent="0.2">
      <c r="A70" t="s">
        <v>137</v>
      </c>
      <c r="B70" t="s">
        <v>158</v>
      </c>
      <c r="C70" t="s">
        <v>98</v>
      </c>
      <c r="D70" t="s">
        <v>99</v>
      </c>
      <c r="E70" t="s">
        <v>159</v>
      </c>
      <c r="F70">
        <v>2</v>
      </c>
      <c r="G70">
        <v>385</v>
      </c>
      <c r="H70">
        <v>135</v>
      </c>
      <c r="I70">
        <v>650.09</v>
      </c>
      <c r="J70" t="s">
        <v>150</v>
      </c>
      <c r="M70" s="12"/>
    </row>
    <row r="71" spans="1:13" x14ac:dyDescent="0.2">
      <c r="A71" t="s">
        <v>137</v>
      </c>
      <c r="B71" t="s">
        <v>158</v>
      </c>
      <c r="C71" t="s">
        <v>98</v>
      </c>
      <c r="D71" t="s">
        <v>99</v>
      </c>
      <c r="E71" t="s">
        <v>159</v>
      </c>
      <c r="F71">
        <v>3</v>
      </c>
      <c r="G71">
        <v>666</v>
      </c>
      <c r="H71">
        <v>312</v>
      </c>
      <c r="I71">
        <v>1852.4349999999999</v>
      </c>
      <c r="J71" t="s">
        <v>150</v>
      </c>
      <c r="M71" s="12"/>
    </row>
    <row r="72" spans="1:13" x14ac:dyDescent="0.2">
      <c r="A72" t="s">
        <v>137</v>
      </c>
      <c r="B72" t="s">
        <v>158</v>
      </c>
      <c r="C72" t="s">
        <v>98</v>
      </c>
      <c r="D72" t="s">
        <v>99</v>
      </c>
      <c r="E72" t="s">
        <v>159</v>
      </c>
      <c r="F72">
        <v>4</v>
      </c>
      <c r="G72">
        <v>684</v>
      </c>
      <c r="H72">
        <v>238</v>
      </c>
      <c r="I72">
        <v>4149.6350000000002</v>
      </c>
      <c r="J72" t="s">
        <v>150</v>
      </c>
      <c r="M72" s="12"/>
    </row>
    <row r="73" spans="1:13" x14ac:dyDescent="0.2">
      <c r="A73" t="s">
        <v>137</v>
      </c>
      <c r="B73" t="s">
        <v>158</v>
      </c>
      <c r="C73" t="s">
        <v>98</v>
      </c>
      <c r="D73" t="s">
        <v>99</v>
      </c>
      <c r="E73" t="s">
        <v>159</v>
      </c>
      <c r="F73">
        <v>5</v>
      </c>
      <c r="G73">
        <v>309</v>
      </c>
      <c r="H73">
        <v>131</v>
      </c>
      <c r="I73">
        <v>890.65</v>
      </c>
      <c r="J73" t="s">
        <v>150</v>
      </c>
      <c r="M73" s="12"/>
    </row>
    <row r="74" spans="1:13" x14ac:dyDescent="0.2">
      <c r="A74" t="s">
        <v>137</v>
      </c>
      <c r="B74" t="s">
        <v>158</v>
      </c>
      <c r="C74" t="s">
        <v>98</v>
      </c>
      <c r="D74" t="s">
        <v>99</v>
      </c>
      <c r="E74" t="s">
        <v>159</v>
      </c>
      <c r="F74">
        <v>6</v>
      </c>
      <c r="G74">
        <v>590</v>
      </c>
      <c r="H74">
        <v>266</v>
      </c>
      <c r="I74">
        <v>1795.575</v>
      </c>
      <c r="J74" t="s">
        <v>150</v>
      </c>
      <c r="M74" s="12"/>
    </row>
    <row r="75" spans="1:13" x14ac:dyDescent="0.2">
      <c r="A75" t="s">
        <v>137</v>
      </c>
      <c r="B75" t="s">
        <v>160</v>
      </c>
      <c r="C75" t="s">
        <v>100</v>
      </c>
      <c r="D75" t="s">
        <v>101</v>
      </c>
      <c r="E75" t="s">
        <v>161</v>
      </c>
      <c r="F75">
        <v>1</v>
      </c>
      <c r="G75">
        <v>806</v>
      </c>
      <c r="H75">
        <v>131</v>
      </c>
      <c r="I75">
        <v>3508.51</v>
      </c>
      <c r="J75" t="s">
        <v>154</v>
      </c>
      <c r="M75" s="12"/>
    </row>
    <row r="76" spans="1:13" x14ac:dyDescent="0.2">
      <c r="A76" t="s">
        <v>137</v>
      </c>
      <c r="B76" t="s">
        <v>160</v>
      </c>
      <c r="C76" t="s">
        <v>100</v>
      </c>
      <c r="D76" t="s">
        <v>101</v>
      </c>
      <c r="E76" t="s">
        <v>161</v>
      </c>
      <c r="F76">
        <v>2</v>
      </c>
      <c r="G76">
        <v>708</v>
      </c>
      <c r="H76">
        <v>117</v>
      </c>
      <c r="I76">
        <v>2759.38</v>
      </c>
      <c r="J76" t="s">
        <v>154</v>
      </c>
      <c r="M76" s="12"/>
    </row>
    <row r="77" spans="1:13" x14ac:dyDescent="0.2">
      <c r="A77" t="s">
        <v>137</v>
      </c>
      <c r="B77" t="s">
        <v>160</v>
      </c>
      <c r="C77" t="s">
        <v>100</v>
      </c>
      <c r="D77" t="s">
        <v>101</v>
      </c>
      <c r="E77" t="s">
        <v>161</v>
      </c>
      <c r="F77">
        <v>3</v>
      </c>
      <c r="G77">
        <v>2163</v>
      </c>
      <c r="H77">
        <v>511</v>
      </c>
      <c r="I77">
        <v>11063.16</v>
      </c>
      <c r="J77" t="s">
        <v>154</v>
      </c>
      <c r="M77" s="12"/>
    </row>
    <row r="78" spans="1:13" x14ac:dyDescent="0.2">
      <c r="A78" t="s">
        <v>137</v>
      </c>
      <c r="B78" t="s">
        <v>160</v>
      </c>
      <c r="C78" t="s">
        <v>100</v>
      </c>
      <c r="D78" t="s">
        <v>101</v>
      </c>
      <c r="E78" t="s">
        <v>161</v>
      </c>
      <c r="F78">
        <v>4</v>
      </c>
      <c r="G78">
        <v>2389</v>
      </c>
      <c r="H78">
        <v>452</v>
      </c>
      <c r="I78">
        <v>10553.02</v>
      </c>
      <c r="J78" t="s">
        <v>154</v>
      </c>
      <c r="M78" s="12"/>
    </row>
    <row r="79" spans="1:13" x14ac:dyDescent="0.2">
      <c r="A79" t="s">
        <v>137</v>
      </c>
      <c r="B79" t="s">
        <v>160</v>
      </c>
      <c r="C79" t="s">
        <v>100</v>
      </c>
      <c r="D79" t="s">
        <v>101</v>
      </c>
      <c r="E79" t="s">
        <v>161</v>
      </c>
      <c r="F79">
        <v>5</v>
      </c>
      <c r="G79">
        <v>1461</v>
      </c>
      <c r="H79">
        <v>217</v>
      </c>
      <c r="I79">
        <v>6805.73</v>
      </c>
      <c r="J79" t="s">
        <v>154</v>
      </c>
      <c r="M79" s="12"/>
    </row>
    <row r="80" spans="1:13" x14ac:dyDescent="0.2">
      <c r="A80" t="s">
        <v>137</v>
      </c>
      <c r="B80" t="s">
        <v>160</v>
      </c>
      <c r="C80" t="s">
        <v>100</v>
      </c>
      <c r="D80" t="s">
        <v>101</v>
      </c>
      <c r="E80" t="s">
        <v>161</v>
      </c>
      <c r="F80">
        <v>6</v>
      </c>
      <c r="G80">
        <v>2564</v>
      </c>
      <c r="H80">
        <v>525</v>
      </c>
      <c r="I80">
        <v>13869.05</v>
      </c>
      <c r="J80" t="s">
        <v>154</v>
      </c>
      <c r="M80" s="12"/>
    </row>
    <row r="81" spans="1:13" x14ac:dyDescent="0.2">
      <c r="A81" t="s">
        <v>137</v>
      </c>
      <c r="B81" t="s">
        <v>162</v>
      </c>
      <c r="C81" t="s">
        <v>104</v>
      </c>
      <c r="D81" t="s">
        <v>105</v>
      </c>
      <c r="E81" t="s">
        <v>163</v>
      </c>
      <c r="F81">
        <v>1</v>
      </c>
      <c r="G81">
        <v>1078</v>
      </c>
      <c r="H81">
        <v>495</v>
      </c>
      <c r="I81">
        <v>4021.6</v>
      </c>
      <c r="J81" t="s">
        <v>75</v>
      </c>
      <c r="M81" s="12"/>
    </row>
    <row r="82" spans="1:13" x14ac:dyDescent="0.2">
      <c r="A82" t="s">
        <v>137</v>
      </c>
      <c r="B82" t="s">
        <v>162</v>
      </c>
      <c r="C82" t="s">
        <v>104</v>
      </c>
      <c r="D82" t="s">
        <v>105</v>
      </c>
      <c r="E82" t="s">
        <v>163</v>
      </c>
      <c r="F82">
        <v>2</v>
      </c>
      <c r="G82">
        <v>524</v>
      </c>
      <c r="H82">
        <v>240</v>
      </c>
      <c r="I82">
        <v>2589.17</v>
      </c>
      <c r="J82" t="s">
        <v>75</v>
      </c>
      <c r="M82" s="12"/>
    </row>
    <row r="83" spans="1:13" x14ac:dyDescent="0.2">
      <c r="A83" t="s">
        <v>137</v>
      </c>
      <c r="B83" t="s">
        <v>162</v>
      </c>
      <c r="C83" t="s">
        <v>104</v>
      </c>
      <c r="D83" t="s">
        <v>105</v>
      </c>
      <c r="E83" t="s">
        <v>163</v>
      </c>
      <c r="F83">
        <v>3</v>
      </c>
      <c r="G83">
        <v>921</v>
      </c>
      <c r="H83">
        <v>406</v>
      </c>
      <c r="I83">
        <v>3875.55</v>
      </c>
      <c r="J83" t="s">
        <v>75</v>
      </c>
      <c r="M83" s="12"/>
    </row>
    <row r="84" spans="1:13" x14ac:dyDescent="0.2">
      <c r="A84" t="s">
        <v>137</v>
      </c>
      <c r="B84" t="s">
        <v>162</v>
      </c>
      <c r="C84" t="s">
        <v>104</v>
      </c>
      <c r="D84" t="s">
        <v>105</v>
      </c>
      <c r="E84" t="s">
        <v>163</v>
      </c>
      <c r="F84">
        <v>4</v>
      </c>
      <c r="G84">
        <v>169</v>
      </c>
      <c r="H84">
        <v>40</v>
      </c>
      <c r="I84">
        <v>657.61</v>
      </c>
      <c r="J84" t="s">
        <v>75</v>
      </c>
      <c r="M84" s="12"/>
    </row>
    <row r="85" spans="1:13" x14ac:dyDescent="0.2">
      <c r="A85" t="s">
        <v>137</v>
      </c>
      <c r="B85" t="s">
        <v>162</v>
      </c>
      <c r="C85" t="s">
        <v>104</v>
      </c>
      <c r="D85" t="s">
        <v>105</v>
      </c>
      <c r="E85" t="s">
        <v>163</v>
      </c>
      <c r="F85">
        <v>5</v>
      </c>
      <c r="G85">
        <v>1046</v>
      </c>
      <c r="H85">
        <v>418</v>
      </c>
      <c r="I85">
        <v>5073.76</v>
      </c>
      <c r="J85" t="s">
        <v>75</v>
      </c>
      <c r="M85" s="12"/>
    </row>
    <row r="86" spans="1:13" x14ac:dyDescent="0.2">
      <c r="A86" t="s">
        <v>137</v>
      </c>
      <c r="B86" t="s">
        <v>162</v>
      </c>
      <c r="C86" t="s">
        <v>104</v>
      </c>
      <c r="D86" t="s">
        <v>105</v>
      </c>
      <c r="E86" t="s">
        <v>163</v>
      </c>
      <c r="F86">
        <v>6</v>
      </c>
      <c r="G86">
        <v>1264</v>
      </c>
      <c r="H86">
        <v>470</v>
      </c>
      <c r="I86">
        <v>5550.68</v>
      </c>
      <c r="J86" t="s">
        <v>75</v>
      </c>
      <c r="M86" s="12"/>
    </row>
    <row r="87" spans="1:13" x14ac:dyDescent="0.2">
      <c r="A87" t="s">
        <v>137</v>
      </c>
      <c r="B87" t="s">
        <v>164</v>
      </c>
      <c r="C87" t="s">
        <v>106</v>
      </c>
      <c r="D87" t="s">
        <v>107</v>
      </c>
      <c r="E87" t="s">
        <v>165</v>
      </c>
      <c r="F87">
        <v>1</v>
      </c>
      <c r="G87">
        <v>125</v>
      </c>
      <c r="H87">
        <v>33</v>
      </c>
      <c r="I87">
        <v>1024.45</v>
      </c>
      <c r="J87" t="s">
        <v>75</v>
      </c>
      <c r="M87" s="12"/>
    </row>
    <row r="88" spans="1:13" x14ac:dyDescent="0.2">
      <c r="A88" t="s">
        <v>137</v>
      </c>
      <c r="B88" t="s">
        <v>164</v>
      </c>
      <c r="C88" t="s">
        <v>106</v>
      </c>
      <c r="D88" t="s">
        <v>107</v>
      </c>
      <c r="E88" t="s">
        <v>165</v>
      </c>
      <c r="F88">
        <v>2</v>
      </c>
      <c r="G88">
        <v>100</v>
      </c>
      <c r="H88">
        <v>25</v>
      </c>
      <c r="I88">
        <v>419.62</v>
      </c>
      <c r="J88" t="s">
        <v>75</v>
      </c>
      <c r="M88" s="12"/>
    </row>
    <row r="89" spans="1:13" x14ac:dyDescent="0.2">
      <c r="A89" t="s">
        <v>137</v>
      </c>
      <c r="B89" t="s">
        <v>164</v>
      </c>
      <c r="C89" t="s">
        <v>106</v>
      </c>
      <c r="D89" t="s">
        <v>107</v>
      </c>
      <c r="E89" t="s">
        <v>165</v>
      </c>
      <c r="F89">
        <v>3</v>
      </c>
      <c r="G89">
        <v>46</v>
      </c>
      <c r="H89">
        <v>19</v>
      </c>
      <c r="I89">
        <v>393.86</v>
      </c>
      <c r="J89" t="s">
        <v>75</v>
      </c>
      <c r="M89" s="12"/>
    </row>
    <row r="90" spans="1:13" x14ac:dyDescent="0.2">
      <c r="A90" t="s">
        <v>137</v>
      </c>
      <c r="B90" t="s">
        <v>164</v>
      </c>
      <c r="C90" t="s">
        <v>106</v>
      </c>
      <c r="D90" t="s">
        <v>107</v>
      </c>
      <c r="E90" t="s">
        <v>165</v>
      </c>
      <c r="F90">
        <v>4</v>
      </c>
      <c r="G90">
        <v>110</v>
      </c>
      <c r="H90">
        <v>15</v>
      </c>
      <c r="I90">
        <v>889.63</v>
      </c>
      <c r="J90" t="s">
        <v>75</v>
      </c>
      <c r="M90" s="12"/>
    </row>
    <row r="91" spans="1:13" x14ac:dyDescent="0.2">
      <c r="A91" t="s">
        <v>137</v>
      </c>
      <c r="B91" t="s">
        <v>164</v>
      </c>
      <c r="C91" t="s">
        <v>106</v>
      </c>
      <c r="D91" t="s">
        <v>107</v>
      </c>
      <c r="E91" t="s">
        <v>165</v>
      </c>
      <c r="F91">
        <v>5</v>
      </c>
      <c r="G91">
        <v>70</v>
      </c>
      <c r="H91">
        <v>33</v>
      </c>
      <c r="I91">
        <v>789.9</v>
      </c>
      <c r="J91" t="s">
        <v>75</v>
      </c>
      <c r="M91" s="12"/>
    </row>
    <row r="92" spans="1:13" x14ac:dyDescent="0.2">
      <c r="A92" t="s">
        <v>137</v>
      </c>
      <c r="B92" t="s">
        <v>166</v>
      </c>
      <c r="C92" t="s">
        <v>108</v>
      </c>
      <c r="D92" t="s">
        <v>109</v>
      </c>
      <c r="E92" t="s">
        <v>167</v>
      </c>
      <c r="F92">
        <v>1</v>
      </c>
      <c r="G92">
        <v>346</v>
      </c>
      <c r="H92">
        <v>50</v>
      </c>
      <c r="I92">
        <v>796.42</v>
      </c>
      <c r="J92" t="s">
        <v>75</v>
      </c>
      <c r="M92" s="12"/>
    </row>
    <row r="93" spans="1:13" x14ac:dyDescent="0.2">
      <c r="A93" t="s">
        <v>137</v>
      </c>
      <c r="B93" t="s">
        <v>166</v>
      </c>
      <c r="C93" t="s">
        <v>108</v>
      </c>
      <c r="D93" t="s">
        <v>109</v>
      </c>
      <c r="E93" t="s">
        <v>167</v>
      </c>
      <c r="F93">
        <v>2</v>
      </c>
      <c r="G93">
        <v>400</v>
      </c>
      <c r="H93">
        <v>78</v>
      </c>
      <c r="I93">
        <v>954.08</v>
      </c>
      <c r="J93" t="s">
        <v>75</v>
      </c>
      <c r="M93" s="12"/>
    </row>
    <row r="94" spans="1:13" x14ac:dyDescent="0.2">
      <c r="A94" t="s">
        <v>137</v>
      </c>
      <c r="B94" t="s">
        <v>166</v>
      </c>
      <c r="C94" t="s">
        <v>108</v>
      </c>
      <c r="D94" t="s">
        <v>109</v>
      </c>
      <c r="E94" t="s">
        <v>167</v>
      </c>
      <c r="F94">
        <v>3</v>
      </c>
      <c r="G94">
        <v>220</v>
      </c>
      <c r="H94">
        <v>75</v>
      </c>
      <c r="I94">
        <v>553.52</v>
      </c>
      <c r="J94" t="s">
        <v>75</v>
      </c>
      <c r="M94" s="12"/>
    </row>
    <row r="95" spans="1:13" x14ac:dyDescent="0.2">
      <c r="A95" t="s">
        <v>137</v>
      </c>
      <c r="B95" t="s">
        <v>166</v>
      </c>
      <c r="C95" t="s">
        <v>108</v>
      </c>
      <c r="D95" t="s">
        <v>109</v>
      </c>
      <c r="E95" t="s">
        <v>167</v>
      </c>
      <c r="F95">
        <v>4</v>
      </c>
      <c r="G95">
        <v>183</v>
      </c>
      <c r="H95">
        <v>38</v>
      </c>
      <c r="I95">
        <v>541.05999999999995</v>
      </c>
      <c r="J95" t="s">
        <v>75</v>
      </c>
      <c r="M95" s="12"/>
    </row>
    <row r="96" spans="1:13" x14ac:dyDescent="0.2">
      <c r="A96" t="s">
        <v>137</v>
      </c>
      <c r="B96" t="s">
        <v>166</v>
      </c>
      <c r="C96" t="s">
        <v>108</v>
      </c>
      <c r="D96" t="s">
        <v>109</v>
      </c>
      <c r="E96" t="s">
        <v>167</v>
      </c>
      <c r="F96">
        <v>5</v>
      </c>
      <c r="G96">
        <v>200</v>
      </c>
      <c r="H96">
        <v>42</v>
      </c>
      <c r="I96">
        <v>588.54999999999995</v>
      </c>
      <c r="J96" t="s">
        <v>75</v>
      </c>
      <c r="M96" s="12"/>
    </row>
    <row r="97" spans="1:17" x14ac:dyDescent="0.2">
      <c r="A97" t="s">
        <v>137</v>
      </c>
      <c r="B97" t="s">
        <v>166</v>
      </c>
      <c r="C97" t="s">
        <v>108</v>
      </c>
      <c r="D97" t="s">
        <v>109</v>
      </c>
      <c r="E97" t="s">
        <v>167</v>
      </c>
      <c r="F97">
        <v>6</v>
      </c>
      <c r="G97">
        <v>429</v>
      </c>
      <c r="H97">
        <v>100</v>
      </c>
      <c r="I97">
        <v>1280.4000000000001</v>
      </c>
      <c r="J97" t="s">
        <v>75</v>
      </c>
      <c r="M97" s="12"/>
    </row>
    <row r="98" spans="1:17" x14ac:dyDescent="0.2">
      <c r="A98" t="s">
        <v>137</v>
      </c>
      <c r="B98" t="s">
        <v>168</v>
      </c>
      <c r="C98" t="s">
        <v>110</v>
      </c>
      <c r="D98" t="s">
        <v>111</v>
      </c>
      <c r="E98" t="s">
        <v>169</v>
      </c>
      <c r="F98">
        <v>1</v>
      </c>
      <c r="G98">
        <v>4</v>
      </c>
      <c r="H98">
        <v>1</v>
      </c>
      <c r="I98">
        <v>40.130000000000003</v>
      </c>
      <c r="J98" t="s">
        <v>143</v>
      </c>
      <c r="M98" s="12"/>
    </row>
    <row r="99" spans="1:17" x14ac:dyDescent="0.2">
      <c r="A99" t="s">
        <v>137</v>
      </c>
      <c r="B99" t="s">
        <v>168</v>
      </c>
      <c r="C99" t="s">
        <v>110</v>
      </c>
      <c r="D99" t="s">
        <v>111</v>
      </c>
      <c r="E99" t="s">
        <v>169</v>
      </c>
      <c r="F99">
        <v>2</v>
      </c>
      <c r="G99">
        <v>5</v>
      </c>
      <c r="H99">
        <v>1</v>
      </c>
      <c r="I99">
        <v>35.479999999999997</v>
      </c>
      <c r="J99" t="s">
        <v>143</v>
      </c>
      <c r="M99" s="12"/>
    </row>
    <row r="100" spans="1:17" x14ac:dyDescent="0.2">
      <c r="A100" t="s">
        <v>137</v>
      </c>
      <c r="B100" t="s">
        <v>168</v>
      </c>
      <c r="C100" t="s">
        <v>110</v>
      </c>
      <c r="D100" t="s">
        <v>111</v>
      </c>
      <c r="E100" t="s">
        <v>169</v>
      </c>
      <c r="F100">
        <v>3</v>
      </c>
      <c r="G100">
        <v>7</v>
      </c>
      <c r="H100">
        <v>1</v>
      </c>
      <c r="I100">
        <v>50.77</v>
      </c>
      <c r="J100" t="s">
        <v>143</v>
      </c>
      <c r="M100" s="12"/>
    </row>
    <row r="101" spans="1:17" x14ac:dyDescent="0.2">
      <c r="A101" t="s">
        <v>137</v>
      </c>
      <c r="B101" t="s">
        <v>168</v>
      </c>
      <c r="C101" t="s">
        <v>110</v>
      </c>
      <c r="D101" t="s">
        <v>111</v>
      </c>
      <c r="E101" t="s">
        <v>169</v>
      </c>
      <c r="F101">
        <v>4</v>
      </c>
      <c r="G101">
        <v>4</v>
      </c>
      <c r="H101">
        <v>1</v>
      </c>
      <c r="I101">
        <v>45.01</v>
      </c>
      <c r="J101" t="s">
        <v>143</v>
      </c>
      <c r="M101" s="12"/>
    </row>
    <row r="102" spans="1:17" x14ac:dyDescent="0.2">
      <c r="A102" t="s">
        <v>137</v>
      </c>
      <c r="B102" t="s">
        <v>168</v>
      </c>
      <c r="C102" t="s">
        <v>110</v>
      </c>
      <c r="D102" t="s">
        <v>111</v>
      </c>
      <c r="E102" t="s">
        <v>169</v>
      </c>
      <c r="F102">
        <v>5</v>
      </c>
      <c r="G102">
        <v>7</v>
      </c>
      <c r="H102">
        <v>1</v>
      </c>
      <c r="I102">
        <v>41.35</v>
      </c>
      <c r="J102" t="s">
        <v>143</v>
      </c>
      <c r="M102" s="12"/>
    </row>
    <row r="103" spans="1:17" x14ac:dyDescent="0.2">
      <c r="A103" t="s">
        <v>137</v>
      </c>
      <c r="B103" t="s">
        <v>168</v>
      </c>
      <c r="C103" t="s">
        <v>110</v>
      </c>
      <c r="D103" t="s">
        <v>111</v>
      </c>
      <c r="E103" t="s">
        <v>169</v>
      </c>
      <c r="F103">
        <v>6</v>
      </c>
      <c r="G103">
        <v>4</v>
      </c>
      <c r="H103">
        <v>1</v>
      </c>
      <c r="I103">
        <v>37.81</v>
      </c>
      <c r="J103" t="s">
        <v>143</v>
      </c>
      <c r="M103" s="12"/>
    </row>
    <row r="104" spans="1:17" x14ac:dyDescent="0.2">
      <c r="A104" t="s">
        <v>137</v>
      </c>
      <c r="B104" t="s">
        <v>170</v>
      </c>
      <c r="C104" t="s">
        <v>112</v>
      </c>
      <c r="D104" t="s">
        <v>113</v>
      </c>
      <c r="E104" t="s">
        <v>171</v>
      </c>
      <c r="F104">
        <v>1</v>
      </c>
      <c r="G104">
        <v>237</v>
      </c>
      <c r="H104">
        <v>76</v>
      </c>
      <c r="I104">
        <v>2756.66</v>
      </c>
      <c r="J104" t="s">
        <v>150</v>
      </c>
      <c r="M104" s="12"/>
    </row>
    <row r="105" spans="1:17" x14ac:dyDescent="0.2">
      <c r="A105" t="s">
        <v>137</v>
      </c>
      <c r="B105" t="s">
        <v>170</v>
      </c>
      <c r="C105" t="s">
        <v>112</v>
      </c>
      <c r="D105" t="s">
        <v>113</v>
      </c>
      <c r="E105" t="s">
        <v>171</v>
      </c>
      <c r="F105">
        <v>2</v>
      </c>
      <c r="G105">
        <v>317</v>
      </c>
      <c r="H105">
        <v>58</v>
      </c>
      <c r="I105">
        <v>2641.08</v>
      </c>
      <c r="J105" t="s">
        <v>150</v>
      </c>
      <c r="M105" s="12"/>
    </row>
    <row r="106" spans="1:17" x14ac:dyDescent="0.2">
      <c r="A106" t="s">
        <v>137</v>
      </c>
      <c r="B106" t="s">
        <v>170</v>
      </c>
      <c r="C106" t="s">
        <v>112</v>
      </c>
      <c r="D106" t="s">
        <v>113</v>
      </c>
      <c r="E106" t="s">
        <v>171</v>
      </c>
      <c r="F106">
        <v>3</v>
      </c>
      <c r="G106">
        <v>205</v>
      </c>
      <c r="H106">
        <v>52</v>
      </c>
      <c r="I106">
        <v>2003.26</v>
      </c>
      <c r="J106" t="s">
        <v>150</v>
      </c>
      <c r="M106" s="12"/>
    </row>
    <row r="107" spans="1:17" x14ac:dyDescent="0.2">
      <c r="A107" t="s">
        <v>137</v>
      </c>
      <c r="B107" t="s">
        <v>172</v>
      </c>
      <c r="C107" t="s">
        <v>114</v>
      </c>
      <c r="D107" t="s">
        <v>115</v>
      </c>
      <c r="E107" t="s">
        <v>173</v>
      </c>
      <c r="F107">
        <v>1</v>
      </c>
      <c r="G107" s="10">
        <v>10560</v>
      </c>
      <c r="H107">
        <v>5580</v>
      </c>
      <c r="I107">
        <v>4756.0600000000004</v>
      </c>
      <c r="J107" t="s">
        <v>174</v>
      </c>
      <c r="M107" s="12"/>
      <c r="Q107" s="10"/>
    </row>
    <row r="108" spans="1:17" x14ac:dyDescent="0.2">
      <c r="A108" t="s">
        <v>137</v>
      </c>
      <c r="B108" t="s">
        <v>172</v>
      </c>
      <c r="C108" t="s">
        <v>114</v>
      </c>
      <c r="D108" t="s">
        <v>115</v>
      </c>
      <c r="E108" t="s">
        <v>173</v>
      </c>
      <c r="F108">
        <v>2</v>
      </c>
      <c r="G108">
        <v>4095</v>
      </c>
      <c r="H108">
        <v>969</v>
      </c>
      <c r="I108">
        <v>1840.26</v>
      </c>
      <c r="J108" t="s">
        <v>174</v>
      </c>
      <c r="M108" s="12"/>
    </row>
    <row r="109" spans="1:17" x14ac:dyDescent="0.2">
      <c r="A109" t="s">
        <v>137</v>
      </c>
      <c r="B109" t="s">
        <v>172</v>
      </c>
      <c r="C109" t="s">
        <v>114</v>
      </c>
      <c r="D109" t="s">
        <v>115</v>
      </c>
      <c r="E109" t="s">
        <v>173</v>
      </c>
      <c r="F109">
        <v>3</v>
      </c>
      <c r="G109">
        <v>12670</v>
      </c>
      <c r="H109">
        <v>4553</v>
      </c>
      <c r="I109">
        <v>5647.56</v>
      </c>
      <c r="J109" t="s">
        <v>174</v>
      </c>
      <c r="M109" s="12"/>
    </row>
    <row r="110" spans="1:17" x14ac:dyDescent="0.2">
      <c r="A110" t="s">
        <v>137</v>
      </c>
      <c r="B110" t="s">
        <v>172</v>
      </c>
      <c r="C110" t="s">
        <v>114</v>
      </c>
      <c r="D110" t="s">
        <v>115</v>
      </c>
      <c r="E110" t="s">
        <v>173</v>
      </c>
      <c r="F110">
        <v>4</v>
      </c>
      <c r="G110">
        <v>14780</v>
      </c>
      <c r="H110">
        <v>5616</v>
      </c>
      <c r="I110">
        <v>11070.35</v>
      </c>
      <c r="J110" t="s">
        <v>174</v>
      </c>
      <c r="M110" s="12"/>
    </row>
    <row r="111" spans="1:17" x14ac:dyDescent="0.2">
      <c r="A111" t="s">
        <v>137</v>
      </c>
      <c r="B111" t="s">
        <v>175</v>
      </c>
      <c r="C111" t="s">
        <v>116</v>
      </c>
      <c r="D111" s="3" t="s">
        <v>117</v>
      </c>
      <c r="E111" s="3" t="s">
        <v>176</v>
      </c>
      <c r="F111">
        <v>1</v>
      </c>
      <c r="G111">
        <v>2171</v>
      </c>
      <c r="H111">
        <v>1413</v>
      </c>
      <c r="I111" s="9">
        <v>5009.01</v>
      </c>
      <c r="J111" t="s">
        <v>154</v>
      </c>
      <c r="M111" s="12"/>
      <c r="P111" s="9"/>
    </row>
    <row r="112" spans="1:17" x14ac:dyDescent="0.2">
      <c r="A112" t="s">
        <v>137</v>
      </c>
      <c r="B112" t="s">
        <v>175</v>
      </c>
      <c r="C112" t="s">
        <v>116</v>
      </c>
      <c r="D112" s="3" t="s">
        <v>117</v>
      </c>
      <c r="E112" s="3" t="s">
        <v>176</v>
      </c>
      <c r="F112">
        <v>2</v>
      </c>
      <c r="G112">
        <v>2034</v>
      </c>
      <c r="H112">
        <v>1017</v>
      </c>
      <c r="I112">
        <v>5216.3050000000003</v>
      </c>
      <c r="J112" t="s">
        <v>154</v>
      </c>
      <c r="M112" s="12"/>
    </row>
    <row r="113" spans="1:13" x14ac:dyDescent="0.2">
      <c r="A113" t="s">
        <v>137</v>
      </c>
      <c r="B113" t="s">
        <v>175</v>
      </c>
      <c r="C113" t="s">
        <v>116</v>
      </c>
      <c r="D113" s="3" t="s">
        <v>117</v>
      </c>
      <c r="E113" s="3" t="s">
        <v>176</v>
      </c>
      <c r="F113">
        <v>3</v>
      </c>
      <c r="G113">
        <v>1588</v>
      </c>
      <c r="H113">
        <v>977</v>
      </c>
      <c r="I113">
        <v>3795.6</v>
      </c>
      <c r="J113" t="s">
        <v>154</v>
      </c>
      <c r="M113" s="12"/>
    </row>
    <row r="114" spans="1:13" x14ac:dyDescent="0.2">
      <c r="A114" t="s">
        <v>137</v>
      </c>
      <c r="B114" t="s">
        <v>175</v>
      </c>
      <c r="C114" t="s">
        <v>116</v>
      </c>
      <c r="D114" s="3" t="s">
        <v>117</v>
      </c>
      <c r="E114" s="3" t="s">
        <v>176</v>
      </c>
      <c r="F114">
        <v>4</v>
      </c>
      <c r="G114">
        <v>2506</v>
      </c>
      <c r="H114">
        <v>1812</v>
      </c>
      <c r="I114">
        <v>7708.1049999999996</v>
      </c>
      <c r="J114" t="s">
        <v>154</v>
      </c>
      <c r="M114" s="12"/>
    </row>
    <row r="115" spans="1:13" x14ac:dyDescent="0.2">
      <c r="A115" t="s">
        <v>137</v>
      </c>
      <c r="B115" t="s">
        <v>175</v>
      </c>
      <c r="C115" t="s">
        <v>116</v>
      </c>
      <c r="D115" s="3" t="s">
        <v>117</v>
      </c>
      <c r="E115" s="3" t="s">
        <v>176</v>
      </c>
      <c r="F115">
        <v>5</v>
      </c>
      <c r="G115">
        <v>1930</v>
      </c>
      <c r="H115">
        <v>970</v>
      </c>
      <c r="I115">
        <v>4800.1450000000004</v>
      </c>
      <c r="J115" t="s">
        <v>154</v>
      </c>
      <c r="M115" s="12"/>
    </row>
    <row r="116" spans="1:13" x14ac:dyDescent="0.2">
      <c r="A116" t="s">
        <v>137</v>
      </c>
      <c r="B116" t="s">
        <v>175</v>
      </c>
      <c r="C116" t="s">
        <v>116</v>
      </c>
      <c r="D116" s="3" t="s">
        <v>117</v>
      </c>
      <c r="E116" s="3" t="s">
        <v>176</v>
      </c>
      <c r="F116">
        <v>6</v>
      </c>
      <c r="G116">
        <v>525</v>
      </c>
      <c r="H116">
        <v>357</v>
      </c>
      <c r="I116">
        <v>2582.09</v>
      </c>
      <c r="J116" t="s">
        <v>154</v>
      </c>
      <c r="M116" s="12"/>
    </row>
    <row r="117" spans="1:13" x14ac:dyDescent="0.2">
      <c r="A117" t="s">
        <v>177</v>
      </c>
      <c r="B117" t="s">
        <v>178</v>
      </c>
      <c r="C117" t="s">
        <v>118</v>
      </c>
      <c r="D117" t="s">
        <v>119</v>
      </c>
      <c r="E117" t="s">
        <v>179</v>
      </c>
      <c r="F117">
        <v>1</v>
      </c>
      <c r="G117">
        <v>647</v>
      </c>
      <c r="H117">
        <v>257</v>
      </c>
      <c r="I117">
        <v>3603.21</v>
      </c>
      <c r="J117" t="s">
        <v>154</v>
      </c>
      <c r="M117" s="12"/>
    </row>
    <row r="118" spans="1:13" x14ac:dyDescent="0.2">
      <c r="A118" t="s">
        <v>177</v>
      </c>
      <c r="B118" t="s">
        <v>178</v>
      </c>
      <c r="C118" t="s">
        <v>118</v>
      </c>
      <c r="D118" t="s">
        <v>119</v>
      </c>
      <c r="E118" t="s">
        <v>179</v>
      </c>
      <c r="F118">
        <v>2</v>
      </c>
      <c r="G118">
        <v>260</v>
      </c>
      <c r="H118">
        <v>218</v>
      </c>
      <c r="I118">
        <v>2789.33</v>
      </c>
      <c r="J118" t="s">
        <v>154</v>
      </c>
      <c r="M118" s="12"/>
    </row>
    <row r="119" spans="1:13" x14ac:dyDescent="0.2">
      <c r="A119" t="s">
        <v>177</v>
      </c>
      <c r="B119" t="s">
        <v>178</v>
      </c>
      <c r="C119" t="s">
        <v>118</v>
      </c>
      <c r="D119" t="s">
        <v>119</v>
      </c>
      <c r="E119" t="s">
        <v>179</v>
      </c>
      <c r="F119">
        <v>3</v>
      </c>
      <c r="G119">
        <v>143</v>
      </c>
      <c r="H119">
        <v>137</v>
      </c>
      <c r="I119">
        <v>2169.2199999999998</v>
      </c>
      <c r="J119" t="s">
        <v>154</v>
      </c>
      <c r="M119" s="12"/>
    </row>
    <row r="120" spans="1:13" x14ac:dyDescent="0.2">
      <c r="A120" t="s">
        <v>177</v>
      </c>
      <c r="B120" t="s">
        <v>178</v>
      </c>
      <c r="C120" t="s">
        <v>118</v>
      </c>
      <c r="D120" t="s">
        <v>119</v>
      </c>
      <c r="E120" t="s">
        <v>179</v>
      </c>
      <c r="F120">
        <v>4</v>
      </c>
      <c r="G120">
        <v>356</v>
      </c>
      <c r="H120">
        <v>252</v>
      </c>
      <c r="I120">
        <v>5276.03</v>
      </c>
      <c r="J120" t="s">
        <v>154</v>
      </c>
      <c r="M120" s="12"/>
    </row>
    <row r="121" spans="1:13" x14ac:dyDescent="0.2">
      <c r="A121" t="s">
        <v>177</v>
      </c>
      <c r="B121" t="s">
        <v>178</v>
      </c>
      <c r="C121" t="s">
        <v>118</v>
      </c>
      <c r="D121" t="s">
        <v>119</v>
      </c>
      <c r="E121" t="s">
        <v>179</v>
      </c>
      <c r="F121">
        <v>5</v>
      </c>
      <c r="G121">
        <v>892</v>
      </c>
      <c r="H121">
        <v>500</v>
      </c>
      <c r="I121">
        <v>6211.31</v>
      </c>
      <c r="J121" t="s">
        <v>154</v>
      </c>
      <c r="M121" s="12"/>
    </row>
    <row r="122" spans="1:13" x14ac:dyDescent="0.2">
      <c r="A122" t="s">
        <v>177</v>
      </c>
      <c r="B122" t="s">
        <v>178</v>
      </c>
      <c r="C122" t="s">
        <v>118</v>
      </c>
      <c r="D122" t="s">
        <v>119</v>
      </c>
      <c r="E122" t="s">
        <v>179</v>
      </c>
      <c r="F122">
        <v>6</v>
      </c>
      <c r="G122">
        <v>600</v>
      </c>
      <c r="H122">
        <v>385</v>
      </c>
      <c r="I122">
        <v>5815.59</v>
      </c>
      <c r="J122" t="s">
        <v>154</v>
      </c>
      <c r="M122" s="12"/>
    </row>
    <row r="123" spans="1:13" x14ac:dyDescent="0.2">
      <c r="A123" t="s">
        <v>177</v>
      </c>
      <c r="B123" t="s">
        <v>140</v>
      </c>
      <c r="C123" t="s">
        <v>23</v>
      </c>
      <c r="D123" t="s">
        <v>27</v>
      </c>
      <c r="E123" t="s">
        <v>144</v>
      </c>
      <c r="F123">
        <v>1</v>
      </c>
      <c r="G123">
        <v>40</v>
      </c>
      <c r="H123">
        <v>7</v>
      </c>
      <c r="I123">
        <v>218.16</v>
      </c>
      <c r="J123" t="s">
        <v>74</v>
      </c>
      <c r="M123" s="12"/>
    </row>
    <row r="124" spans="1:13" x14ac:dyDescent="0.2">
      <c r="A124" t="s">
        <v>177</v>
      </c>
      <c r="B124" t="s">
        <v>140</v>
      </c>
      <c r="C124" t="s">
        <v>23</v>
      </c>
      <c r="D124" t="s">
        <v>27</v>
      </c>
      <c r="E124" t="s">
        <v>144</v>
      </c>
      <c r="F124">
        <v>2</v>
      </c>
      <c r="G124">
        <v>45</v>
      </c>
      <c r="H124">
        <v>7</v>
      </c>
      <c r="I124">
        <v>178.52</v>
      </c>
      <c r="J124" t="s">
        <v>74</v>
      </c>
      <c r="M124" s="12"/>
    </row>
    <row r="125" spans="1:13" x14ac:dyDescent="0.2">
      <c r="A125" t="s">
        <v>177</v>
      </c>
      <c r="B125" t="s">
        <v>140</v>
      </c>
      <c r="C125" t="s">
        <v>23</v>
      </c>
      <c r="D125" t="s">
        <v>27</v>
      </c>
      <c r="E125" t="s">
        <v>144</v>
      </c>
      <c r="F125">
        <v>3</v>
      </c>
      <c r="G125">
        <v>39</v>
      </c>
      <c r="H125">
        <v>8</v>
      </c>
      <c r="I125">
        <v>165.15</v>
      </c>
      <c r="J125" t="s">
        <v>74</v>
      </c>
      <c r="M125" s="12"/>
    </row>
    <row r="126" spans="1:13" x14ac:dyDescent="0.2">
      <c r="A126" t="s">
        <v>177</v>
      </c>
      <c r="B126" t="s">
        <v>140</v>
      </c>
      <c r="C126" t="s">
        <v>23</v>
      </c>
      <c r="D126" t="s">
        <v>27</v>
      </c>
      <c r="E126" t="s">
        <v>144</v>
      </c>
      <c r="F126">
        <v>4</v>
      </c>
      <c r="G126">
        <v>36</v>
      </c>
      <c r="H126">
        <v>7</v>
      </c>
      <c r="I126">
        <v>256.16000000000003</v>
      </c>
      <c r="J126" t="s">
        <v>74</v>
      </c>
      <c r="M126" s="12"/>
    </row>
    <row r="127" spans="1:13" x14ac:dyDescent="0.2">
      <c r="A127" t="s">
        <v>177</v>
      </c>
      <c r="B127" t="s">
        <v>140</v>
      </c>
      <c r="C127" t="s">
        <v>23</v>
      </c>
      <c r="D127" t="s">
        <v>27</v>
      </c>
      <c r="E127" t="s">
        <v>144</v>
      </c>
      <c r="F127">
        <v>5</v>
      </c>
      <c r="G127">
        <v>38</v>
      </c>
      <c r="H127">
        <v>4</v>
      </c>
      <c r="I127">
        <v>293.72000000000003</v>
      </c>
      <c r="J127" t="s">
        <v>74</v>
      </c>
      <c r="M127" s="12"/>
    </row>
    <row r="128" spans="1:13" x14ac:dyDescent="0.2">
      <c r="A128" t="s">
        <v>177</v>
      </c>
      <c r="B128" t="s">
        <v>140</v>
      </c>
      <c r="C128" t="s">
        <v>23</v>
      </c>
      <c r="D128" t="s">
        <v>27</v>
      </c>
      <c r="E128" t="s">
        <v>144</v>
      </c>
      <c r="F128">
        <v>6</v>
      </c>
      <c r="G128">
        <v>23</v>
      </c>
      <c r="H128">
        <v>2</v>
      </c>
      <c r="I128">
        <v>111.83</v>
      </c>
      <c r="J128" t="s">
        <v>74</v>
      </c>
      <c r="M128" s="12"/>
    </row>
    <row r="129" spans="1:16" x14ac:dyDescent="0.2">
      <c r="A129" t="s">
        <v>177</v>
      </c>
      <c r="B129" t="s">
        <v>140</v>
      </c>
      <c r="C129" t="s">
        <v>23</v>
      </c>
      <c r="D129" t="s">
        <v>27</v>
      </c>
      <c r="E129" t="s">
        <v>144</v>
      </c>
      <c r="F129">
        <v>7</v>
      </c>
      <c r="G129">
        <v>20</v>
      </c>
      <c r="H129">
        <v>2</v>
      </c>
      <c r="I129">
        <v>48.94</v>
      </c>
      <c r="J129" t="s">
        <v>74</v>
      </c>
      <c r="M129" s="12"/>
    </row>
    <row r="130" spans="1:16" x14ac:dyDescent="0.2">
      <c r="A130" t="s">
        <v>177</v>
      </c>
      <c r="B130" t="s">
        <v>140</v>
      </c>
      <c r="C130" t="s">
        <v>23</v>
      </c>
      <c r="D130" t="s">
        <v>27</v>
      </c>
      <c r="E130" t="s">
        <v>144</v>
      </c>
      <c r="F130">
        <v>8</v>
      </c>
      <c r="G130">
        <v>14</v>
      </c>
      <c r="H130">
        <v>3</v>
      </c>
      <c r="I130">
        <v>127.34</v>
      </c>
      <c r="J130" t="s">
        <v>74</v>
      </c>
      <c r="M130" s="12"/>
    </row>
    <row r="131" spans="1:16" x14ac:dyDescent="0.2">
      <c r="A131" t="s">
        <v>177</v>
      </c>
      <c r="B131" t="s">
        <v>140</v>
      </c>
      <c r="C131" t="s">
        <v>23</v>
      </c>
      <c r="D131" t="s">
        <v>27</v>
      </c>
      <c r="E131" t="s">
        <v>144</v>
      </c>
      <c r="F131">
        <v>9</v>
      </c>
      <c r="G131">
        <v>20</v>
      </c>
      <c r="H131">
        <v>3</v>
      </c>
      <c r="I131">
        <v>184.79</v>
      </c>
      <c r="J131" t="s">
        <v>74</v>
      </c>
      <c r="M131" s="12"/>
    </row>
    <row r="132" spans="1:16" x14ac:dyDescent="0.2">
      <c r="A132" t="s">
        <v>177</v>
      </c>
      <c r="B132" t="s">
        <v>168</v>
      </c>
      <c r="C132" t="s">
        <v>110</v>
      </c>
      <c r="D132" t="s">
        <v>111</v>
      </c>
      <c r="E132" t="s">
        <v>169</v>
      </c>
      <c r="F132">
        <v>1</v>
      </c>
      <c r="G132">
        <v>18</v>
      </c>
      <c r="H132">
        <v>0.8</v>
      </c>
      <c r="I132">
        <v>77.08</v>
      </c>
      <c r="J132" t="s">
        <v>143</v>
      </c>
      <c r="M132" s="12"/>
    </row>
    <row r="133" spans="1:16" x14ac:dyDescent="0.2">
      <c r="A133" t="s">
        <v>177</v>
      </c>
      <c r="B133" t="s">
        <v>168</v>
      </c>
      <c r="C133" t="s">
        <v>110</v>
      </c>
      <c r="D133" t="s">
        <v>111</v>
      </c>
      <c r="E133" t="s">
        <v>169</v>
      </c>
      <c r="F133">
        <v>2</v>
      </c>
      <c r="G133">
        <v>8</v>
      </c>
      <c r="H133">
        <v>0.8</v>
      </c>
      <c r="I133">
        <v>30.88</v>
      </c>
      <c r="J133" t="s">
        <v>143</v>
      </c>
      <c r="M133" s="12"/>
    </row>
    <row r="134" spans="1:16" x14ac:dyDescent="0.2">
      <c r="A134" t="s">
        <v>177</v>
      </c>
      <c r="B134" t="s">
        <v>168</v>
      </c>
      <c r="C134" t="s">
        <v>110</v>
      </c>
      <c r="D134" t="s">
        <v>111</v>
      </c>
      <c r="E134" t="s">
        <v>169</v>
      </c>
      <c r="F134">
        <v>3</v>
      </c>
      <c r="G134">
        <v>10</v>
      </c>
      <c r="H134">
        <v>0.8</v>
      </c>
      <c r="I134">
        <v>16.43</v>
      </c>
      <c r="J134" t="s">
        <v>143</v>
      </c>
      <c r="M134" s="12"/>
    </row>
    <row r="135" spans="1:16" x14ac:dyDescent="0.2">
      <c r="A135" t="s">
        <v>177</v>
      </c>
      <c r="B135" t="s">
        <v>168</v>
      </c>
      <c r="C135" t="s">
        <v>110</v>
      </c>
      <c r="D135" t="s">
        <v>111</v>
      </c>
      <c r="E135" t="s">
        <v>169</v>
      </c>
      <c r="F135">
        <v>4</v>
      </c>
      <c r="G135">
        <v>8</v>
      </c>
      <c r="H135">
        <v>0.8</v>
      </c>
      <c r="I135">
        <v>27.22</v>
      </c>
      <c r="J135" t="s">
        <v>143</v>
      </c>
      <c r="M135" s="12"/>
    </row>
    <row r="136" spans="1:16" x14ac:dyDescent="0.2">
      <c r="A136" t="s">
        <v>177</v>
      </c>
      <c r="B136" t="s">
        <v>168</v>
      </c>
      <c r="C136" t="s">
        <v>110</v>
      </c>
      <c r="D136" t="s">
        <v>111</v>
      </c>
      <c r="E136" t="s">
        <v>169</v>
      </c>
      <c r="F136">
        <v>5</v>
      </c>
      <c r="G136">
        <v>4</v>
      </c>
      <c r="H136">
        <v>0.8</v>
      </c>
      <c r="I136">
        <v>24.8</v>
      </c>
      <c r="J136" t="s">
        <v>143</v>
      </c>
      <c r="M136" s="12"/>
    </row>
    <row r="137" spans="1:16" x14ac:dyDescent="0.2">
      <c r="A137" t="s">
        <v>177</v>
      </c>
      <c r="B137" t="s">
        <v>168</v>
      </c>
      <c r="C137" t="s">
        <v>110</v>
      </c>
      <c r="D137" t="s">
        <v>111</v>
      </c>
      <c r="E137" t="s">
        <v>169</v>
      </c>
      <c r="F137">
        <v>6</v>
      </c>
      <c r="G137">
        <v>16</v>
      </c>
      <c r="H137">
        <v>0.8</v>
      </c>
      <c r="I137">
        <v>63.98</v>
      </c>
      <c r="J137" t="s">
        <v>143</v>
      </c>
      <c r="M137" s="12"/>
    </row>
    <row r="138" spans="1:16" x14ac:dyDescent="0.2">
      <c r="A138" t="s">
        <v>177</v>
      </c>
      <c r="B138" t="s">
        <v>168</v>
      </c>
      <c r="C138" t="s">
        <v>110</v>
      </c>
      <c r="D138" t="s">
        <v>111</v>
      </c>
      <c r="E138" t="s">
        <v>169</v>
      </c>
      <c r="F138">
        <v>7</v>
      </c>
      <c r="G138">
        <v>19</v>
      </c>
      <c r="H138">
        <v>0.8</v>
      </c>
      <c r="I138">
        <v>91.82</v>
      </c>
      <c r="J138" t="s">
        <v>143</v>
      </c>
      <c r="M138" s="12"/>
    </row>
    <row r="139" spans="1:16" x14ac:dyDescent="0.2">
      <c r="A139" t="s">
        <v>177</v>
      </c>
      <c r="B139" t="s">
        <v>180</v>
      </c>
      <c r="C139" t="s">
        <v>120</v>
      </c>
      <c r="D139" t="s">
        <v>121</v>
      </c>
      <c r="E139" t="s">
        <v>181</v>
      </c>
      <c r="F139">
        <v>1</v>
      </c>
      <c r="G139">
        <v>908</v>
      </c>
      <c r="H139">
        <v>264</v>
      </c>
      <c r="I139">
        <v>3161.28</v>
      </c>
      <c r="J139" t="s">
        <v>150</v>
      </c>
      <c r="M139" s="12"/>
    </row>
    <row r="140" spans="1:16" x14ac:dyDescent="0.2">
      <c r="A140" t="s">
        <v>177</v>
      </c>
      <c r="B140" t="s">
        <v>180</v>
      </c>
      <c r="C140" t="s">
        <v>120</v>
      </c>
      <c r="D140" t="s">
        <v>121</v>
      </c>
      <c r="E140" t="s">
        <v>181</v>
      </c>
      <c r="F140">
        <v>2</v>
      </c>
      <c r="G140">
        <v>156</v>
      </c>
      <c r="H140">
        <v>59</v>
      </c>
      <c r="I140" s="10">
        <v>1177.5999999999999</v>
      </c>
      <c r="J140" t="s">
        <v>150</v>
      </c>
      <c r="M140" s="12"/>
      <c r="P140" s="10"/>
    </row>
    <row r="141" spans="1:16" x14ac:dyDescent="0.2">
      <c r="A141" t="s">
        <v>177</v>
      </c>
      <c r="B141" t="s">
        <v>180</v>
      </c>
      <c r="C141" t="s">
        <v>120</v>
      </c>
      <c r="D141" t="s">
        <v>121</v>
      </c>
      <c r="E141" t="s">
        <v>181</v>
      </c>
      <c r="F141">
        <v>3</v>
      </c>
      <c r="G141">
        <v>179</v>
      </c>
      <c r="H141">
        <v>76</v>
      </c>
      <c r="I141">
        <v>1758.99</v>
      </c>
      <c r="J141" t="s">
        <v>150</v>
      </c>
      <c r="M141" s="12"/>
    </row>
    <row r="142" spans="1:16" x14ac:dyDescent="0.2">
      <c r="A142" t="s">
        <v>177</v>
      </c>
      <c r="B142" t="s">
        <v>180</v>
      </c>
      <c r="C142" t="s">
        <v>120</v>
      </c>
      <c r="D142" t="s">
        <v>121</v>
      </c>
      <c r="E142" t="s">
        <v>181</v>
      </c>
      <c r="F142">
        <v>4</v>
      </c>
      <c r="G142">
        <v>72</v>
      </c>
      <c r="H142">
        <v>18</v>
      </c>
      <c r="I142">
        <v>622.78</v>
      </c>
      <c r="J142" t="s">
        <v>150</v>
      </c>
      <c r="M142" s="12"/>
    </row>
    <row r="143" spans="1:16" x14ac:dyDescent="0.2">
      <c r="A143" t="s">
        <v>177</v>
      </c>
      <c r="B143" t="s">
        <v>180</v>
      </c>
      <c r="C143" t="s">
        <v>120</v>
      </c>
      <c r="D143" t="s">
        <v>121</v>
      </c>
      <c r="E143" t="s">
        <v>181</v>
      </c>
      <c r="F143">
        <v>5</v>
      </c>
      <c r="G143">
        <v>194</v>
      </c>
      <c r="H143">
        <v>89</v>
      </c>
      <c r="I143">
        <v>1597.24</v>
      </c>
      <c r="J143" t="s">
        <v>150</v>
      </c>
      <c r="M143" s="12"/>
    </row>
    <row r="144" spans="1:16" x14ac:dyDescent="0.2">
      <c r="A144" t="s">
        <v>177</v>
      </c>
      <c r="B144" t="s">
        <v>172</v>
      </c>
      <c r="C144" t="s">
        <v>114</v>
      </c>
      <c r="D144" t="s">
        <v>115</v>
      </c>
      <c r="E144" t="s">
        <v>173</v>
      </c>
      <c r="F144">
        <v>1</v>
      </c>
      <c r="G144">
        <v>56</v>
      </c>
      <c r="H144">
        <v>15</v>
      </c>
      <c r="I144">
        <v>157.19999999999999</v>
      </c>
      <c r="J144" t="s">
        <v>174</v>
      </c>
      <c r="M144" s="12"/>
    </row>
    <row r="145" spans="1:16" x14ac:dyDescent="0.2">
      <c r="A145" t="s">
        <v>177</v>
      </c>
      <c r="B145" t="s">
        <v>172</v>
      </c>
      <c r="C145" t="s">
        <v>114</v>
      </c>
      <c r="D145" t="s">
        <v>115</v>
      </c>
      <c r="E145" t="s">
        <v>173</v>
      </c>
      <c r="F145">
        <v>2</v>
      </c>
      <c r="G145">
        <v>37</v>
      </c>
      <c r="H145">
        <v>7</v>
      </c>
      <c r="I145">
        <v>115.21</v>
      </c>
      <c r="J145" t="s">
        <v>174</v>
      </c>
      <c r="M145" s="12"/>
    </row>
    <row r="146" spans="1:16" x14ac:dyDescent="0.2">
      <c r="A146" t="s">
        <v>177</v>
      </c>
      <c r="B146" t="s">
        <v>182</v>
      </c>
      <c r="C146" t="s">
        <v>124</v>
      </c>
      <c r="D146" t="s">
        <v>125</v>
      </c>
      <c r="E146" t="s">
        <v>183</v>
      </c>
      <c r="F146">
        <v>1</v>
      </c>
      <c r="G146">
        <v>282</v>
      </c>
      <c r="H146">
        <v>61</v>
      </c>
      <c r="I146">
        <v>1080.94</v>
      </c>
      <c r="J146" t="s">
        <v>150</v>
      </c>
      <c r="M146" s="12"/>
    </row>
    <row r="147" spans="1:16" x14ac:dyDescent="0.2">
      <c r="A147" t="s">
        <v>177</v>
      </c>
      <c r="B147" t="s">
        <v>182</v>
      </c>
      <c r="C147" t="s">
        <v>124</v>
      </c>
      <c r="D147" t="s">
        <v>125</v>
      </c>
      <c r="E147" t="s">
        <v>183</v>
      </c>
      <c r="F147">
        <v>2</v>
      </c>
      <c r="G147">
        <v>279</v>
      </c>
      <c r="H147">
        <v>87</v>
      </c>
      <c r="I147">
        <v>1437</v>
      </c>
      <c r="J147" t="s">
        <v>150</v>
      </c>
      <c r="M147" s="12"/>
    </row>
    <row r="148" spans="1:16" x14ac:dyDescent="0.2">
      <c r="A148" t="s">
        <v>177</v>
      </c>
      <c r="B148" t="s">
        <v>182</v>
      </c>
      <c r="C148" t="s">
        <v>124</v>
      </c>
      <c r="D148" t="s">
        <v>125</v>
      </c>
      <c r="E148" t="s">
        <v>183</v>
      </c>
      <c r="F148">
        <v>3</v>
      </c>
      <c r="G148">
        <v>182</v>
      </c>
      <c r="H148">
        <v>81</v>
      </c>
      <c r="I148">
        <v>1135.1600000000001</v>
      </c>
      <c r="J148" t="s">
        <v>150</v>
      </c>
      <c r="M148" s="12"/>
    </row>
    <row r="149" spans="1:16" x14ac:dyDescent="0.2">
      <c r="A149" t="s">
        <v>177</v>
      </c>
      <c r="B149" t="s">
        <v>182</v>
      </c>
      <c r="C149" t="s">
        <v>124</v>
      </c>
      <c r="D149" t="s">
        <v>125</v>
      </c>
      <c r="E149" t="s">
        <v>183</v>
      </c>
      <c r="F149">
        <v>4</v>
      </c>
      <c r="G149">
        <v>133</v>
      </c>
      <c r="H149">
        <v>16</v>
      </c>
      <c r="I149">
        <v>533.9</v>
      </c>
      <c r="J149" t="s">
        <v>150</v>
      </c>
      <c r="M149" s="12"/>
    </row>
    <row r="150" spans="1:16" x14ac:dyDescent="0.2">
      <c r="A150" t="s">
        <v>177</v>
      </c>
      <c r="B150" t="s">
        <v>182</v>
      </c>
      <c r="C150" t="s">
        <v>124</v>
      </c>
      <c r="D150" t="s">
        <v>125</v>
      </c>
      <c r="E150" t="s">
        <v>183</v>
      </c>
      <c r="F150">
        <v>5</v>
      </c>
      <c r="G150">
        <v>100</v>
      </c>
      <c r="H150">
        <v>22</v>
      </c>
      <c r="I150">
        <v>543.45000000000005</v>
      </c>
      <c r="J150" t="s">
        <v>150</v>
      </c>
      <c r="M150" s="12"/>
    </row>
    <row r="151" spans="1:16" x14ac:dyDescent="0.2">
      <c r="A151" t="s">
        <v>177</v>
      </c>
      <c r="B151" t="s">
        <v>162</v>
      </c>
      <c r="C151" t="s">
        <v>104</v>
      </c>
      <c r="D151" t="s">
        <v>126</v>
      </c>
      <c r="E151" t="s">
        <v>184</v>
      </c>
      <c r="F151">
        <v>1</v>
      </c>
      <c r="G151">
        <v>1413</v>
      </c>
      <c r="H151">
        <v>877</v>
      </c>
      <c r="I151">
        <v>5009.29</v>
      </c>
      <c r="J151" t="s">
        <v>75</v>
      </c>
      <c r="M151" s="12"/>
      <c r="N151" s="3"/>
    </row>
    <row r="152" spans="1:16" x14ac:dyDescent="0.2">
      <c r="A152" t="s">
        <v>177</v>
      </c>
      <c r="B152" t="s">
        <v>162</v>
      </c>
      <c r="C152" t="s">
        <v>104</v>
      </c>
      <c r="D152" t="s">
        <v>126</v>
      </c>
      <c r="E152" t="s">
        <v>184</v>
      </c>
      <c r="F152">
        <v>2</v>
      </c>
      <c r="G152">
        <v>2283</v>
      </c>
      <c r="H152">
        <v>1523</v>
      </c>
      <c r="I152">
        <v>6626.89</v>
      </c>
      <c r="J152" t="s">
        <v>75</v>
      </c>
      <c r="M152" s="12"/>
      <c r="N152" s="3"/>
    </row>
    <row r="153" spans="1:16" x14ac:dyDescent="0.2">
      <c r="A153" t="s">
        <v>177</v>
      </c>
      <c r="B153" t="s">
        <v>162</v>
      </c>
      <c r="C153" t="s">
        <v>104</v>
      </c>
      <c r="D153" t="s">
        <v>126</v>
      </c>
      <c r="E153" t="s">
        <v>184</v>
      </c>
      <c r="F153">
        <v>3</v>
      </c>
      <c r="G153">
        <v>2711</v>
      </c>
      <c r="H153">
        <v>1883</v>
      </c>
      <c r="I153">
        <v>7782</v>
      </c>
      <c r="J153" t="s">
        <v>75</v>
      </c>
      <c r="M153" s="12"/>
      <c r="N153" s="3"/>
    </row>
    <row r="154" spans="1:16" x14ac:dyDescent="0.2">
      <c r="A154" t="s">
        <v>177</v>
      </c>
      <c r="B154" t="s">
        <v>162</v>
      </c>
      <c r="C154" t="s">
        <v>104</v>
      </c>
      <c r="D154" t="s">
        <v>126</v>
      </c>
      <c r="E154" t="s">
        <v>184</v>
      </c>
      <c r="F154">
        <v>4</v>
      </c>
      <c r="G154">
        <v>448</v>
      </c>
      <c r="H154">
        <v>296</v>
      </c>
      <c r="I154">
        <v>2464.4299999999998</v>
      </c>
      <c r="J154" t="s">
        <v>75</v>
      </c>
      <c r="M154" s="12"/>
      <c r="N154" s="3"/>
    </row>
    <row r="155" spans="1:16" x14ac:dyDescent="0.2">
      <c r="A155" t="s">
        <v>177</v>
      </c>
      <c r="B155" t="s">
        <v>164</v>
      </c>
      <c r="C155" t="s">
        <v>106</v>
      </c>
      <c r="D155" t="s">
        <v>107</v>
      </c>
      <c r="E155" t="s">
        <v>165</v>
      </c>
      <c r="F155">
        <v>1</v>
      </c>
      <c r="G155">
        <v>145</v>
      </c>
      <c r="H155">
        <v>51</v>
      </c>
      <c r="I155">
        <v>648.77</v>
      </c>
      <c r="J155" t="s">
        <v>75</v>
      </c>
      <c r="M155" s="12"/>
      <c r="N155" s="3"/>
    </row>
    <row r="156" spans="1:16" x14ac:dyDescent="0.2">
      <c r="A156" t="s">
        <v>177</v>
      </c>
      <c r="B156" t="s">
        <v>164</v>
      </c>
      <c r="C156" t="s">
        <v>106</v>
      </c>
      <c r="D156" t="s">
        <v>107</v>
      </c>
      <c r="E156" t="s">
        <v>165</v>
      </c>
      <c r="F156">
        <v>2</v>
      </c>
      <c r="G156">
        <v>179</v>
      </c>
      <c r="H156">
        <v>26</v>
      </c>
      <c r="I156">
        <v>476.97</v>
      </c>
      <c r="J156" t="s">
        <v>75</v>
      </c>
      <c r="M156" s="12"/>
      <c r="N156" s="3"/>
    </row>
    <row r="157" spans="1:16" x14ac:dyDescent="0.2">
      <c r="A157" t="s">
        <v>177</v>
      </c>
      <c r="B157" t="s">
        <v>164</v>
      </c>
      <c r="C157" t="s">
        <v>106</v>
      </c>
      <c r="D157" t="s">
        <v>107</v>
      </c>
      <c r="E157" t="s">
        <v>165</v>
      </c>
      <c r="F157">
        <v>3</v>
      </c>
      <c r="G157">
        <v>180</v>
      </c>
      <c r="H157">
        <v>52</v>
      </c>
      <c r="I157">
        <v>645.20000000000005</v>
      </c>
      <c r="J157" t="s">
        <v>75</v>
      </c>
      <c r="M157" s="12"/>
      <c r="N157" s="3"/>
    </row>
    <row r="158" spans="1:16" x14ac:dyDescent="0.2">
      <c r="A158" t="s">
        <v>177</v>
      </c>
      <c r="B158" t="s">
        <v>164</v>
      </c>
      <c r="C158" t="s">
        <v>106</v>
      </c>
      <c r="D158" t="s">
        <v>107</v>
      </c>
      <c r="E158" t="s">
        <v>165</v>
      </c>
      <c r="F158">
        <v>4</v>
      </c>
      <c r="G158">
        <v>252</v>
      </c>
      <c r="H158">
        <v>67</v>
      </c>
      <c r="I158">
        <v>827.18</v>
      </c>
      <c r="J158" t="s">
        <v>75</v>
      </c>
      <c r="M158" s="12"/>
      <c r="N158" s="3"/>
    </row>
    <row r="159" spans="1:16" x14ac:dyDescent="0.2">
      <c r="A159" t="s">
        <v>177</v>
      </c>
      <c r="B159" t="s">
        <v>164</v>
      </c>
      <c r="C159" t="s">
        <v>106</v>
      </c>
      <c r="D159" t="s">
        <v>107</v>
      </c>
      <c r="E159" t="s">
        <v>165</v>
      </c>
      <c r="F159">
        <v>5</v>
      </c>
      <c r="G159">
        <v>186</v>
      </c>
      <c r="H159">
        <v>55</v>
      </c>
      <c r="I159">
        <v>951.41</v>
      </c>
      <c r="J159" t="s">
        <v>75</v>
      </c>
      <c r="M159" s="12"/>
      <c r="N159" s="3"/>
    </row>
    <row r="160" spans="1:16" x14ac:dyDescent="0.2">
      <c r="A160" t="s">
        <v>177</v>
      </c>
      <c r="B160" t="s">
        <v>145</v>
      </c>
      <c r="C160" t="s">
        <v>127</v>
      </c>
      <c r="D160" t="s">
        <v>128</v>
      </c>
      <c r="E160" t="s">
        <v>185</v>
      </c>
      <c r="F160">
        <v>1</v>
      </c>
      <c r="G160">
        <v>11323</v>
      </c>
      <c r="H160">
        <v>8040</v>
      </c>
      <c r="I160" s="20">
        <v>17109.02</v>
      </c>
      <c r="J160" t="s">
        <v>75</v>
      </c>
      <c r="M160" s="12"/>
      <c r="P160" s="20"/>
    </row>
    <row r="161" spans="1:13" x14ac:dyDescent="0.2">
      <c r="A161" t="s">
        <v>177</v>
      </c>
      <c r="B161" t="s">
        <v>145</v>
      </c>
      <c r="C161" t="s">
        <v>127</v>
      </c>
      <c r="D161" t="s">
        <v>128</v>
      </c>
      <c r="E161" t="s">
        <v>185</v>
      </c>
      <c r="F161">
        <v>2</v>
      </c>
      <c r="G161">
        <v>13380</v>
      </c>
      <c r="H161">
        <v>7711</v>
      </c>
      <c r="I161">
        <v>26173.66</v>
      </c>
      <c r="J161" t="s">
        <v>75</v>
      </c>
      <c r="M161" s="12"/>
    </row>
    <row r="162" spans="1:13" x14ac:dyDescent="0.2">
      <c r="A162" t="s">
        <v>177</v>
      </c>
      <c r="B162" t="s">
        <v>145</v>
      </c>
      <c r="C162" t="s">
        <v>127</v>
      </c>
      <c r="D162" t="s">
        <v>128</v>
      </c>
      <c r="E162" t="s">
        <v>185</v>
      </c>
      <c r="F162">
        <v>3</v>
      </c>
      <c r="G162">
        <v>6690</v>
      </c>
      <c r="H162">
        <v>4213</v>
      </c>
      <c r="I162">
        <v>10243.969999999999</v>
      </c>
      <c r="J162" t="s">
        <v>75</v>
      </c>
      <c r="M162" s="12"/>
    </row>
    <row r="163" spans="1:13" x14ac:dyDescent="0.2">
      <c r="A163" t="s">
        <v>177</v>
      </c>
      <c r="B163" t="s">
        <v>186</v>
      </c>
      <c r="C163" t="s">
        <v>129</v>
      </c>
      <c r="D163" t="s">
        <v>130</v>
      </c>
      <c r="E163" t="s">
        <v>187</v>
      </c>
      <c r="F163">
        <v>1</v>
      </c>
      <c r="G163">
        <v>38</v>
      </c>
      <c r="H163">
        <v>11</v>
      </c>
      <c r="I163">
        <v>277.14</v>
      </c>
      <c r="J163" t="s">
        <v>75</v>
      </c>
      <c r="M163" s="12"/>
    </row>
    <row r="164" spans="1:13" x14ac:dyDescent="0.2">
      <c r="A164" t="s">
        <v>177</v>
      </c>
      <c r="B164" t="s">
        <v>186</v>
      </c>
      <c r="C164" t="s">
        <v>129</v>
      </c>
      <c r="D164" t="s">
        <v>130</v>
      </c>
      <c r="E164" t="s">
        <v>187</v>
      </c>
      <c r="F164">
        <v>2</v>
      </c>
      <c r="G164">
        <v>36</v>
      </c>
      <c r="H164">
        <v>12</v>
      </c>
      <c r="I164">
        <v>269.5</v>
      </c>
      <c r="J164" t="s">
        <v>75</v>
      </c>
      <c r="M164" s="12"/>
    </row>
    <row r="165" spans="1:13" x14ac:dyDescent="0.2">
      <c r="A165" t="s">
        <v>177</v>
      </c>
      <c r="B165" t="s">
        <v>186</v>
      </c>
      <c r="C165" t="s">
        <v>129</v>
      </c>
      <c r="D165" t="s">
        <v>130</v>
      </c>
      <c r="E165" t="s">
        <v>187</v>
      </c>
      <c r="F165">
        <v>3</v>
      </c>
      <c r="G165">
        <v>59</v>
      </c>
      <c r="H165">
        <v>19</v>
      </c>
      <c r="I165">
        <v>435.4</v>
      </c>
      <c r="J165" t="s">
        <v>75</v>
      </c>
      <c r="M165" s="12"/>
    </row>
    <row r="166" spans="1:13" x14ac:dyDescent="0.2">
      <c r="A166" t="s">
        <v>177</v>
      </c>
      <c r="B166" t="s">
        <v>186</v>
      </c>
      <c r="C166" t="s">
        <v>129</v>
      </c>
      <c r="D166" t="s">
        <v>130</v>
      </c>
      <c r="E166" t="s">
        <v>187</v>
      </c>
      <c r="F166">
        <v>4</v>
      </c>
      <c r="G166">
        <v>114</v>
      </c>
      <c r="H166">
        <v>33</v>
      </c>
      <c r="I166">
        <v>862.83</v>
      </c>
      <c r="J166" t="s">
        <v>75</v>
      </c>
      <c r="M166" s="12"/>
    </row>
    <row r="167" spans="1:13" x14ac:dyDescent="0.2">
      <c r="A167" t="s">
        <v>177</v>
      </c>
      <c r="B167" t="s">
        <v>186</v>
      </c>
      <c r="C167" t="s">
        <v>129</v>
      </c>
      <c r="D167" t="s">
        <v>130</v>
      </c>
      <c r="E167" t="s">
        <v>187</v>
      </c>
      <c r="F167">
        <v>5</v>
      </c>
      <c r="G167">
        <v>45</v>
      </c>
      <c r="H167">
        <v>15</v>
      </c>
      <c r="I167">
        <v>333.98</v>
      </c>
      <c r="J167" t="s">
        <v>75</v>
      </c>
      <c r="M167" s="12"/>
    </row>
    <row r="168" spans="1:13" x14ac:dyDescent="0.2">
      <c r="A168" t="s">
        <v>177</v>
      </c>
      <c r="B168" t="s">
        <v>188</v>
      </c>
      <c r="C168" t="s">
        <v>132</v>
      </c>
      <c r="D168" t="s">
        <v>189</v>
      </c>
      <c r="E168" t="s">
        <v>190</v>
      </c>
      <c r="F168">
        <v>1</v>
      </c>
      <c r="G168">
        <v>659</v>
      </c>
      <c r="H168">
        <v>123</v>
      </c>
      <c r="I168">
        <v>2512.06</v>
      </c>
      <c r="J168" t="s">
        <v>75</v>
      </c>
      <c r="M168" s="12"/>
    </row>
    <row r="169" spans="1:13" x14ac:dyDescent="0.2">
      <c r="A169" t="s">
        <v>177</v>
      </c>
      <c r="B169" t="s">
        <v>188</v>
      </c>
      <c r="C169" t="s">
        <v>132</v>
      </c>
      <c r="D169" t="s">
        <v>189</v>
      </c>
      <c r="E169" t="s">
        <v>190</v>
      </c>
      <c r="F169">
        <v>2</v>
      </c>
      <c r="G169">
        <v>900</v>
      </c>
      <c r="H169">
        <v>376</v>
      </c>
      <c r="I169">
        <v>3306.12</v>
      </c>
      <c r="J169" t="s">
        <v>75</v>
      </c>
      <c r="M169" s="12"/>
    </row>
    <row r="170" spans="1:13" x14ac:dyDescent="0.2">
      <c r="A170" t="s">
        <v>177</v>
      </c>
      <c r="B170" t="s">
        <v>188</v>
      </c>
      <c r="C170" t="s">
        <v>132</v>
      </c>
      <c r="D170" t="s">
        <v>189</v>
      </c>
      <c r="E170" t="s">
        <v>190</v>
      </c>
      <c r="F170">
        <v>3</v>
      </c>
      <c r="G170">
        <v>654</v>
      </c>
      <c r="H170">
        <v>310</v>
      </c>
      <c r="I170">
        <v>2761.32</v>
      </c>
      <c r="J170" t="s">
        <v>75</v>
      </c>
      <c r="M170" s="12"/>
    </row>
    <row r="171" spans="1:13" x14ac:dyDescent="0.2">
      <c r="A171" t="s">
        <v>177</v>
      </c>
      <c r="B171" t="s">
        <v>188</v>
      </c>
      <c r="C171" t="s">
        <v>132</v>
      </c>
      <c r="D171" t="s">
        <v>189</v>
      </c>
      <c r="E171" t="s">
        <v>190</v>
      </c>
      <c r="F171">
        <v>4</v>
      </c>
      <c r="G171">
        <v>845</v>
      </c>
      <c r="H171">
        <v>175</v>
      </c>
      <c r="I171">
        <v>3916.42</v>
      </c>
      <c r="J171" t="s">
        <v>75</v>
      </c>
      <c r="M171" s="12"/>
    </row>
    <row r="172" spans="1:13" x14ac:dyDescent="0.2">
      <c r="A172" t="s">
        <v>177</v>
      </c>
      <c r="B172" t="s">
        <v>145</v>
      </c>
      <c r="C172" t="s">
        <v>29</v>
      </c>
      <c r="D172" t="s">
        <v>30</v>
      </c>
      <c r="E172" t="s">
        <v>151</v>
      </c>
      <c r="F172">
        <v>1</v>
      </c>
      <c r="G172">
        <v>100</v>
      </c>
      <c r="H172">
        <v>11</v>
      </c>
      <c r="I172">
        <v>353.19</v>
      </c>
      <c r="J172" t="s">
        <v>75</v>
      </c>
      <c r="M172" s="12"/>
    </row>
    <row r="173" spans="1:13" x14ac:dyDescent="0.2">
      <c r="A173" t="s">
        <v>177</v>
      </c>
      <c r="B173" t="s">
        <v>145</v>
      </c>
      <c r="C173" t="s">
        <v>29</v>
      </c>
      <c r="D173" t="s">
        <v>30</v>
      </c>
      <c r="E173" t="s">
        <v>151</v>
      </c>
      <c r="F173">
        <v>2</v>
      </c>
      <c r="G173">
        <v>154</v>
      </c>
      <c r="H173">
        <v>11</v>
      </c>
      <c r="I173">
        <v>379.85</v>
      </c>
      <c r="J173" t="s">
        <v>75</v>
      </c>
      <c r="M173" s="12"/>
    </row>
    <row r="174" spans="1:13" x14ac:dyDescent="0.2">
      <c r="A174" t="s">
        <v>177</v>
      </c>
      <c r="B174" t="s">
        <v>145</v>
      </c>
      <c r="C174" t="s">
        <v>29</v>
      </c>
      <c r="D174" t="s">
        <v>30</v>
      </c>
      <c r="E174" t="s">
        <v>151</v>
      </c>
      <c r="F174">
        <v>3</v>
      </c>
      <c r="G174">
        <v>192</v>
      </c>
      <c r="H174">
        <v>10</v>
      </c>
      <c r="I174">
        <v>472.99</v>
      </c>
      <c r="J174" t="s">
        <v>75</v>
      </c>
      <c r="M174" s="12"/>
    </row>
    <row r="175" spans="1:13" x14ac:dyDescent="0.2">
      <c r="A175" t="s">
        <v>177</v>
      </c>
      <c r="B175" t="s">
        <v>145</v>
      </c>
      <c r="C175" t="s">
        <v>29</v>
      </c>
      <c r="D175" t="s">
        <v>30</v>
      </c>
      <c r="E175" t="s">
        <v>151</v>
      </c>
      <c r="F175">
        <v>4</v>
      </c>
      <c r="G175">
        <v>248</v>
      </c>
      <c r="H175">
        <v>13</v>
      </c>
      <c r="I175">
        <v>565.66</v>
      </c>
      <c r="J175" t="s">
        <v>75</v>
      </c>
      <c r="M175" s="12"/>
    </row>
    <row r="176" spans="1:13" x14ac:dyDescent="0.2">
      <c r="A176" t="s">
        <v>177</v>
      </c>
      <c r="B176" t="s">
        <v>145</v>
      </c>
      <c r="C176" t="s">
        <v>29</v>
      </c>
      <c r="D176" t="s">
        <v>30</v>
      </c>
      <c r="E176" t="s">
        <v>151</v>
      </c>
      <c r="F176">
        <v>5</v>
      </c>
      <c r="G176">
        <v>200</v>
      </c>
      <c r="H176">
        <v>13</v>
      </c>
      <c r="I176">
        <v>636.54</v>
      </c>
      <c r="J176" t="s">
        <v>75</v>
      </c>
      <c r="M176" s="12"/>
    </row>
    <row r="177" spans="1:13" x14ac:dyDescent="0.2">
      <c r="A177" t="s">
        <v>177</v>
      </c>
      <c r="B177" t="s">
        <v>145</v>
      </c>
      <c r="C177" t="s">
        <v>191</v>
      </c>
      <c r="D177" t="s">
        <v>21</v>
      </c>
      <c r="E177" t="s">
        <v>192</v>
      </c>
      <c r="F177">
        <v>1</v>
      </c>
      <c r="G177">
        <v>1336</v>
      </c>
      <c r="H177">
        <v>224</v>
      </c>
      <c r="I177">
        <v>2749.58</v>
      </c>
      <c r="J177" t="s">
        <v>75</v>
      </c>
      <c r="M177" s="12"/>
    </row>
    <row r="178" spans="1:13" x14ac:dyDescent="0.2">
      <c r="A178" t="s">
        <v>177</v>
      </c>
      <c r="B178" t="s">
        <v>145</v>
      </c>
      <c r="C178" t="s">
        <v>191</v>
      </c>
      <c r="D178" t="s">
        <v>21</v>
      </c>
      <c r="E178" t="s">
        <v>192</v>
      </c>
      <c r="F178">
        <v>2</v>
      </c>
      <c r="G178">
        <v>1552</v>
      </c>
      <c r="H178">
        <v>787</v>
      </c>
      <c r="I178">
        <v>4249.08</v>
      </c>
      <c r="J178" t="s">
        <v>75</v>
      </c>
      <c r="M178" s="12"/>
    </row>
    <row r="179" spans="1:13" x14ac:dyDescent="0.2">
      <c r="A179" t="s">
        <v>177</v>
      </c>
      <c r="B179" t="s">
        <v>145</v>
      </c>
      <c r="C179" t="s">
        <v>191</v>
      </c>
      <c r="D179" t="s">
        <v>21</v>
      </c>
      <c r="E179" t="s">
        <v>192</v>
      </c>
      <c r="F179">
        <v>3</v>
      </c>
      <c r="G179">
        <v>1669</v>
      </c>
      <c r="H179">
        <v>637</v>
      </c>
      <c r="I179">
        <v>3164.33</v>
      </c>
      <c r="J179" t="s">
        <v>75</v>
      </c>
      <c r="M179" s="12"/>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14C1D-D9F2-4718-B64D-F672BC23A717}">
  <dimension ref="A1:F35"/>
  <sheetViews>
    <sheetView workbookViewId="0">
      <selection activeCell="G4" sqref="G4"/>
    </sheetView>
  </sheetViews>
  <sheetFormatPr baseColWidth="10" defaultColWidth="8.83203125" defaultRowHeight="15" x14ac:dyDescent="0.2"/>
  <cols>
    <col min="1" max="1" width="15" customWidth="1"/>
    <col min="6" max="6" width="16.1640625" customWidth="1"/>
  </cols>
  <sheetData>
    <row r="1" spans="1:6" ht="16" x14ac:dyDescent="0.2">
      <c r="A1" s="25" t="s">
        <v>4</v>
      </c>
      <c r="B1" s="25" t="s">
        <v>0</v>
      </c>
      <c r="C1" s="25" t="s">
        <v>81</v>
      </c>
      <c r="D1" s="25" t="s">
        <v>82</v>
      </c>
      <c r="E1" s="25" t="s">
        <v>83</v>
      </c>
      <c r="F1" s="25" t="s">
        <v>84</v>
      </c>
    </row>
    <row r="2" spans="1:6" ht="16" x14ac:dyDescent="0.2">
      <c r="A2" s="25" t="s">
        <v>19</v>
      </c>
      <c r="B2" s="25">
        <v>1</v>
      </c>
      <c r="C2" s="25">
        <v>169.576571</v>
      </c>
      <c r="D2" s="25">
        <v>30.2</v>
      </c>
      <c r="E2" s="25">
        <v>19.100000000000001</v>
      </c>
      <c r="F2" s="25">
        <v>15.6</v>
      </c>
    </row>
    <row r="3" spans="1:6" ht="16" x14ac:dyDescent="0.2">
      <c r="A3" s="25" t="s">
        <v>19</v>
      </c>
      <c r="B3" s="25">
        <v>2</v>
      </c>
      <c r="C3" s="25">
        <v>110.274286</v>
      </c>
      <c r="D3" s="25">
        <v>34.7285714</v>
      </c>
      <c r="E3" s="25">
        <v>9.4714285700000005</v>
      </c>
      <c r="F3" s="25">
        <v>2</v>
      </c>
    </row>
    <row r="4" spans="1:6" ht="16" x14ac:dyDescent="0.2">
      <c r="A4" s="25" t="s">
        <v>31</v>
      </c>
      <c r="B4" s="25">
        <v>1</v>
      </c>
      <c r="C4" s="25">
        <v>206.32499999999999</v>
      </c>
      <c r="D4" s="25">
        <v>12.2</v>
      </c>
      <c r="E4" s="25">
        <v>40.283333300000002</v>
      </c>
      <c r="F4" s="25">
        <v>2</v>
      </c>
    </row>
    <row r="5" spans="1:6" ht="16" x14ac:dyDescent="0.2">
      <c r="A5" s="25" t="s">
        <v>31</v>
      </c>
      <c r="B5" s="25">
        <v>2</v>
      </c>
      <c r="C5" s="25">
        <v>165.35666699999999</v>
      </c>
      <c r="D5" s="25">
        <v>35.75</v>
      </c>
      <c r="E5" s="25">
        <v>16.6333333</v>
      </c>
      <c r="F5" s="25">
        <v>3</v>
      </c>
    </row>
    <row r="6" spans="1:6" ht="16" x14ac:dyDescent="0.2">
      <c r="A6" s="25" t="s">
        <v>28</v>
      </c>
      <c r="B6" s="25">
        <v>1</v>
      </c>
      <c r="C6" s="25">
        <v>8.5399999999999991</v>
      </c>
      <c r="D6" s="25">
        <v>23.3</v>
      </c>
      <c r="E6" s="25">
        <v>12.2</v>
      </c>
      <c r="F6" s="25">
        <v>1.5</v>
      </c>
    </row>
    <row r="7" spans="1:6" ht="16" x14ac:dyDescent="0.2">
      <c r="A7" s="25" t="s">
        <v>28</v>
      </c>
      <c r="B7" s="25">
        <v>2</v>
      </c>
      <c r="C7" s="25" t="s">
        <v>85</v>
      </c>
      <c r="D7" s="25" t="s">
        <v>85</v>
      </c>
      <c r="E7" s="25" t="s">
        <v>85</v>
      </c>
      <c r="F7" s="25">
        <v>0</v>
      </c>
    </row>
    <row r="8" spans="1:6" ht="16" x14ac:dyDescent="0.2">
      <c r="A8" s="25" t="s">
        <v>60</v>
      </c>
      <c r="B8" s="25">
        <v>1</v>
      </c>
      <c r="C8" s="25" t="s">
        <v>85</v>
      </c>
      <c r="D8" s="25" t="s">
        <v>85</v>
      </c>
      <c r="E8" s="25" t="s">
        <v>85</v>
      </c>
      <c r="F8" s="25">
        <v>0</v>
      </c>
    </row>
    <row r="9" spans="1:6" ht="16" x14ac:dyDescent="0.2">
      <c r="A9" s="25" t="s">
        <v>60</v>
      </c>
      <c r="B9" s="25">
        <v>2</v>
      </c>
      <c r="C9" s="25">
        <v>109.67</v>
      </c>
      <c r="D9" s="25">
        <v>14.54</v>
      </c>
      <c r="E9" s="25">
        <v>16.86</v>
      </c>
      <c r="F9" s="25">
        <v>4</v>
      </c>
    </row>
    <row r="10" spans="1:6" ht="16" x14ac:dyDescent="0.2">
      <c r="A10" s="25" t="s">
        <v>54</v>
      </c>
      <c r="B10" s="25">
        <v>1</v>
      </c>
      <c r="C10" s="25">
        <v>735.34633299999996</v>
      </c>
      <c r="D10" s="25">
        <v>53.033333300000002</v>
      </c>
      <c r="E10" s="25">
        <v>4.8</v>
      </c>
      <c r="F10" s="25">
        <v>1</v>
      </c>
    </row>
    <row r="11" spans="1:6" ht="16" x14ac:dyDescent="0.2">
      <c r="A11" s="25" t="s">
        <v>54</v>
      </c>
      <c r="B11" s="25">
        <v>2</v>
      </c>
      <c r="C11" s="25" t="s">
        <v>85</v>
      </c>
      <c r="D11" s="25" t="s">
        <v>85</v>
      </c>
      <c r="E11" s="25" t="s">
        <v>85</v>
      </c>
      <c r="F11" s="25">
        <v>0</v>
      </c>
    </row>
    <row r="12" spans="1:6" ht="16" x14ac:dyDescent="0.2">
      <c r="A12" s="25" t="s">
        <v>37</v>
      </c>
      <c r="B12" s="25">
        <v>1</v>
      </c>
      <c r="C12" s="25">
        <v>58.664285700000001</v>
      </c>
      <c r="D12" s="25">
        <v>33.014285700000002</v>
      </c>
      <c r="E12" s="25">
        <v>14.857142899999999</v>
      </c>
      <c r="F12" s="25">
        <v>10</v>
      </c>
    </row>
    <row r="13" spans="1:6" ht="16" x14ac:dyDescent="0.2">
      <c r="A13" s="25" t="s">
        <v>37</v>
      </c>
      <c r="B13" s="25">
        <v>2</v>
      </c>
      <c r="C13" s="25" t="s">
        <v>85</v>
      </c>
      <c r="D13" s="25" t="s">
        <v>85</v>
      </c>
      <c r="E13" s="25" t="s">
        <v>85</v>
      </c>
      <c r="F13" s="25">
        <v>0</v>
      </c>
    </row>
    <row r="14" spans="1:6" ht="16" x14ac:dyDescent="0.2">
      <c r="A14" s="25" t="s">
        <v>13</v>
      </c>
      <c r="B14" s="25">
        <v>1</v>
      </c>
      <c r="C14" s="25">
        <v>672.72125000000005</v>
      </c>
      <c r="D14" s="25">
        <v>26.3</v>
      </c>
      <c r="E14" s="25">
        <v>22.425000000000001</v>
      </c>
      <c r="F14" s="25">
        <v>31</v>
      </c>
    </row>
    <row r="15" spans="1:6" ht="16" x14ac:dyDescent="0.2">
      <c r="A15" s="25" t="s">
        <v>13</v>
      </c>
      <c r="B15" s="25">
        <v>2</v>
      </c>
      <c r="C15" s="25">
        <v>126.10571400000001</v>
      </c>
      <c r="D15" s="25">
        <v>40.914285700000001</v>
      </c>
      <c r="E15" s="25">
        <v>15.442857099999999</v>
      </c>
      <c r="F15" s="25">
        <v>21.2</v>
      </c>
    </row>
    <row r="16" spans="1:6" ht="16" x14ac:dyDescent="0.2">
      <c r="A16" s="25" t="s">
        <v>63</v>
      </c>
      <c r="B16" s="25">
        <v>1</v>
      </c>
      <c r="C16" s="25" t="s">
        <v>85</v>
      </c>
      <c r="D16" s="25" t="s">
        <v>85</v>
      </c>
      <c r="E16" s="25" t="s">
        <v>85</v>
      </c>
      <c r="F16" s="25">
        <v>0</v>
      </c>
    </row>
    <row r="17" spans="1:6" ht="16" x14ac:dyDescent="0.2">
      <c r="A17" s="25" t="s">
        <v>63</v>
      </c>
      <c r="B17" s="25">
        <v>2</v>
      </c>
      <c r="C17" s="25">
        <v>344.93599999999998</v>
      </c>
      <c r="D17" s="25">
        <v>45.58</v>
      </c>
      <c r="E17" s="25">
        <v>4.7</v>
      </c>
      <c r="F17" s="25">
        <v>1.5</v>
      </c>
    </row>
    <row r="18" spans="1:6" ht="16" x14ac:dyDescent="0.2">
      <c r="A18" s="25" t="s">
        <v>57</v>
      </c>
      <c r="B18" s="25">
        <v>1</v>
      </c>
      <c r="C18" s="25" t="s">
        <v>85</v>
      </c>
      <c r="D18" s="25" t="s">
        <v>85</v>
      </c>
      <c r="E18" s="25" t="s">
        <v>85</v>
      </c>
      <c r="F18" s="25">
        <v>0</v>
      </c>
    </row>
    <row r="19" spans="1:6" ht="16" x14ac:dyDescent="0.2">
      <c r="A19" s="25" t="s">
        <v>57</v>
      </c>
      <c r="B19" s="25">
        <v>2</v>
      </c>
      <c r="C19" s="25">
        <v>260.96666699999997</v>
      </c>
      <c r="D19" s="25">
        <v>48.05</v>
      </c>
      <c r="E19" s="25">
        <v>9.3000000000000007</v>
      </c>
      <c r="F19" s="25">
        <v>5</v>
      </c>
    </row>
    <row r="20" spans="1:6" ht="16" x14ac:dyDescent="0.2">
      <c r="A20" s="25" t="s">
        <v>25</v>
      </c>
      <c r="B20" s="25">
        <v>1</v>
      </c>
      <c r="C20" s="25" t="s">
        <v>85</v>
      </c>
      <c r="D20" s="25" t="s">
        <v>85</v>
      </c>
      <c r="E20" s="25" t="s">
        <v>85</v>
      </c>
      <c r="F20" s="25">
        <v>1.5</v>
      </c>
    </row>
    <row r="21" spans="1:6" ht="16" x14ac:dyDescent="0.2">
      <c r="A21" s="25" t="s">
        <v>25</v>
      </c>
      <c r="B21" s="25">
        <v>2</v>
      </c>
      <c r="C21" s="25">
        <v>170.457143</v>
      </c>
      <c r="D21" s="25">
        <v>22.8428571</v>
      </c>
      <c r="E21" s="25">
        <v>27.3</v>
      </c>
      <c r="F21" s="25">
        <v>2</v>
      </c>
    </row>
    <row r="22" spans="1:6" ht="16" x14ac:dyDescent="0.2">
      <c r="A22" s="25" t="s">
        <v>22</v>
      </c>
      <c r="B22" s="25">
        <v>1</v>
      </c>
      <c r="C22" s="25">
        <v>268.561667</v>
      </c>
      <c r="D22" s="25">
        <v>27.45</v>
      </c>
      <c r="E22" s="25">
        <v>9.1999999999999993</v>
      </c>
      <c r="F22" s="25">
        <v>2.5</v>
      </c>
    </row>
    <row r="23" spans="1:6" ht="16" x14ac:dyDescent="0.2">
      <c r="A23" s="25" t="s">
        <v>22</v>
      </c>
      <c r="B23" s="25">
        <v>2</v>
      </c>
      <c r="C23" s="25" t="s">
        <v>85</v>
      </c>
      <c r="D23" s="25" t="s">
        <v>85</v>
      </c>
      <c r="E23" s="25" t="s">
        <v>85</v>
      </c>
      <c r="F23" s="25">
        <v>0</v>
      </c>
    </row>
    <row r="24" spans="1:6" ht="16" x14ac:dyDescent="0.2">
      <c r="A24" s="25" t="s">
        <v>43</v>
      </c>
      <c r="B24" s="25">
        <v>1</v>
      </c>
      <c r="C24" s="25">
        <v>919.34500000000003</v>
      </c>
      <c r="D24" s="25">
        <v>21.8</v>
      </c>
      <c r="E24" s="25">
        <v>14.7</v>
      </c>
      <c r="F24" s="25">
        <v>7</v>
      </c>
    </row>
    <row r="25" spans="1:6" ht="16" x14ac:dyDescent="0.2">
      <c r="A25" s="25" t="s">
        <v>43</v>
      </c>
      <c r="B25" s="25">
        <v>2</v>
      </c>
      <c r="C25" s="25" t="s">
        <v>85</v>
      </c>
      <c r="D25" s="25" t="s">
        <v>85</v>
      </c>
      <c r="E25" s="25" t="s">
        <v>85</v>
      </c>
      <c r="F25" s="25">
        <v>0</v>
      </c>
    </row>
    <row r="26" spans="1:6" ht="16" x14ac:dyDescent="0.2">
      <c r="A26" s="25" t="s">
        <v>34</v>
      </c>
      <c r="B26" s="25">
        <v>1</v>
      </c>
      <c r="C26" s="25">
        <v>158.47666699999999</v>
      </c>
      <c r="D26" s="25">
        <v>16.100000000000001</v>
      </c>
      <c r="E26" s="25">
        <v>10.4166667</v>
      </c>
      <c r="F26" s="25">
        <v>2.5</v>
      </c>
    </row>
    <row r="27" spans="1:6" ht="16" x14ac:dyDescent="0.2">
      <c r="A27" s="25" t="s">
        <v>34</v>
      </c>
      <c r="B27" s="25">
        <v>2</v>
      </c>
      <c r="C27" s="25">
        <v>311.556667</v>
      </c>
      <c r="D27" s="25">
        <v>25.316666699999999</v>
      </c>
      <c r="E27" s="25">
        <v>13.9833333</v>
      </c>
      <c r="F27" s="25">
        <v>18.399999999999999</v>
      </c>
    </row>
    <row r="28" spans="1:6" ht="16" x14ac:dyDescent="0.2">
      <c r="A28" s="25" t="s">
        <v>16</v>
      </c>
      <c r="B28" s="25">
        <v>1</v>
      </c>
      <c r="C28" s="25">
        <v>11.62</v>
      </c>
      <c r="D28" s="25">
        <v>30.671428599999999</v>
      </c>
      <c r="E28" s="25">
        <v>14.528571400000001</v>
      </c>
      <c r="F28" s="25">
        <v>2</v>
      </c>
    </row>
    <row r="29" spans="1:6" ht="16" x14ac:dyDescent="0.2">
      <c r="A29" s="25" t="s">
        <v>16</v>
      </c>
      <c r="B29" s="25">
        <v>2</v>
      </c>
      <c r="C29" s="25">
        <v>16.254999999999999</v>
      </c>
      <c r="D29" s="25">
        <v>19.266666699999998</v>
      </c>
      <c r="E29" s="25">
        <v>12.4833333</v>
      </c>
      <c r="F29" s="25">
        <v>1.3333333300000001</v>
      </c>
    </row>
    <row r="30" spans="1:6" ht="16" x14ac:dyDescent="0.2">
      <c r="A30" s="25" t="s">
        <v>46</v>
      </c>
      <c r="B30" s="25">
        <v>1</v>
      </c>
      <c r="C30" s="25">
        <v>1578.9580000000001</v>
      </c>
      <c r="D30" s="25">
        <v>45.92</v>
      </c>
      <c r="E30" s="25">
        <v>4.66</v>
      </c>
      <c r="F30" s="25">
        <v>1</v>
      </c>
    </row>
    <row r="31" spans="1:6" ht="16" x14ac:dyDescent="0.2">
      <c r="A31" s="25" t="s">
        <v>46</v>
      </c>
      <c r="B31" s="25">
        <v>2</v>
      </c>
      <c r="C31" s="25">
        <v>1625.94667</v>
      </c>
      <c r="D31" s="25">
        <v>57.266666700000002</v>
      </c>
      <c r="E31" s="25">
        <v>3.6666666700000001</v>
      </c>
      <c r="F31" s="25">
        <v>2</v>
      </c>
    </row>
    <row r="32" spans="1:6" ht="16" x14ac:dyDescent="0.2">
      <c r="A32" s="25" t="s">
        <v>40</v>
      </c>
      <c r="B32" s="25">
        <v>1</v>
      </c>
      <c r="C32" s="25">
        <v>59.226666700000003</v>
      </c>
      <c r="D32" s="25">
        <v>30.033333299999999</v>
      </c>
      <c r="E32" s="25">
        <v>17.216666700000001</v>
      </c>
      <c r="F32" s="25">
        <v>5.6666666699999997</v>
      </c>
    </row>
    <row r="33" spans="1:6" ht="16" x14ac:dyDescent="0.2">
      <c r="A33" s="25" t="s">
        <v>40</v>
      </c>
      <c r="B33" s="25">
        <v>2</v>
      </c>
      <c r="C33" s="25">
        <v>51.595999999999997</v>
      </c>
      <c r="D33" s="25">
        <v>54.68</v>
      </c>
      <c r="E33" s="25">
        <v>25.8</v>
      </c>
      <c r="F33" s="25">
        <v>3</v>
      </c>
    </row>
    <row r="34" spans="1:6" ht="16" x14ac:dyDescent="0.2">
      <c r="A34" s="25" t="s">
        <v>51</v>
      </c>
      <c r="B34" s="25">
        <v>1</v>
      </c>
      <c r="C34" s="25">
        <v>313.60166700000002</v>
      </c>
      <c r="D34" s="25">
        <v>49.7</v>
      </c>
      <c r="E34" s="25">
        <v>9.4</v>
      </c>
      <c r="F34" s="25">
        <v>25</v>
      </c>
    </row>
    <row r="35" spans="1:6" ht="16" x14ac:dyDescent="0.2">
      <c r="A35" s="25" t="s">
        <v>51</v>
      </c>
      <c r="B35" s="25">
        <v>2</v>
      </c>
      <c r="C35" s="25">
        <v>274.251667</v>
      </c>
      <c r="D35" s="25">
        <v>20.066666699999999</v>
      </c>
      <c r="E35" s="25">
        <v>15.5833333</v>
      </c>
      <c r="F35" s="25">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3932-9178-6249-8BEF-E244BACE10CF}">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methods</vt:lpstr>
      <vt:lpstr>m.domin</vt:lpstr>
      <vt:lpstr>s.domin</vt:lpstr>
      <vt:lpstr>physio.m1m2</vt:lpstr>
      <vt:lpstr>physio.s1s2</vt:lpstr>
      <vt:lpstr>m.summary</vt:lpstr>
      <vt:lpstr>s.summary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Eszenyi</cp:lastModifiedBy>
  <cp:revision/>
  <dcterms:created xsi:type="dcterms:W3CDTF">2024-06-11T13:34:47Z</dcterms:created>
  <dcterms:modified xsi:type="dcterms:W3CDTF">2025-03-21T14:09:42Z</dcterms:modified>
  <cp:category/>
  <cp:contentStatus/>
</cp:coreProperties>
</file>