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<sst xmlns="http://schemas.openxmlformats.org/spreadsheetml/2006/main" count="588" uniqueCount="189">
  <si>
    <t>person</t>
  </si>
  <si>
    <t>link</t>
  </si>
  <si>
    <t>year</t>
  </si>
  <si>
    <t>parkinson y/n</t>
  </si>
  <si>
    <t>start</t>
  </si>
  <si>
    <t>end</t>
  </si>
  <si>
    <t>other notes</t>
  </si>
  <si>
    <t>split</t>
  </si>
  <si>
    <t>severeness_label</t>
  </si>
  <si>
    <t>confidence_label</t>
  </si>
  <si>
    <t># train</t>
  </si>
  <si>
    <t># test</t>
  </si>
  <si>
    <t># val</t>
  </si>
  <si>
    <t>total</t>
  </si>
  <si>
    <t>Alan Alda</t>
  </si>
  <si>
    <t>https://www.youtube.com/watch?v=krhRvWCu5IA</t>
  </si>
  <si>
    <t>y</t>
  </si>
  <si>
    <t>train</t>
  </si>
  <si>
    <t>https://www.youtube.com/watch?v=MkdLCjAd3Bc</t>
  </si>
  <si>
    <t>https://www.youtube.com/watch?v=hxer5zVSKTM</t>
  </si>
  <si>
    <t>https://www.youtube.com/watch?v=abr6CqbNdM4</t>
  </si>
  <si>
    <t>val</t>
  </si>
  <si>
    <t>https://www.youtube.com/watch?v=t_NyC3vrsOI</t>
  </si>
  <si>
    <t>test</t>
  </si>
  <si>
    <t>null</t>
  </si>
  <si>
    <t>https://www.youtube.com/watch?v=6a5lxe7LqHk</t>
  </si>
  <si>
    <t>n</t>
  </si>
  <si>
    <t>https://www.youtube.com/watch?v=HDZW-tnhtlY</t>
  </si>
  <si>
    <t>https://www.youtube.com/watch?v=Gi11Fgbjqdc</t>
  </si>
  <si>
    <t>https://www.youtube.com/watch?v=Cx8xEUYrb74</t>
  </si>
  <si>
    <t>outdoor venue</t>
  </si>
  <si>
    <t>https://www.youtube.com/watch?v=37HXBdOMKOk</t>
  </si>
  <si>
    <t>https://www.youtube.com/watch?v=tLwJNOq73pg</t>
  </si>
  <si>
    <t>https://www.youtube.com/watch?v=aGVMDWHASho</t>
  </si>
  <si>
    <t>https://www.youtube.com/watch?v=rpSUyDLjWuQ</t>
  </si>
  <si>
    <t>https://www.youtube.com/watch?v=xLY54YD_fUs</t>
  </si>
  <si>
    <t>Rev. Jesse Jackson</t>
  </si>
  <si>
    <t>https://www.youtube.com/watch?v=npVvgIpLYjg</t>
  </si>
  <si>
    <t>https://www.youtube.com/watch?v=qgEL2zd8o3M</t>
  </si>
  <si>
    <t>https://www.youtube.com/watch?v=IQI4VcIodTo</t>
  </si>
  <si>
    <t>https://www.youtube.com/watch?v=_fSeyb3FvaU</t>
  </si>
  <si>
    <t>https://www.youtube.com/watch?v=DktGERM0Mwk</t>
  </si>
  <si>
    <t>https://www.youtube.com/watch?v=j9rmRpo5qq0</t>
  </si>
  <si>
    <t>https://www.youtube.com/watch?v=bnU-OFkRfvs</t>
  </si>
  <si>
    <t>https://www.youtube.com/watch?v=v7SMNX19PNI</t>
  </si>
  <si>
    <t>https://www.youtube.com/watch?v=Djvf0PBytBY</t>
  </si>
  <si>
    <t>https://www.youtube.com/watch?v=9YvO2rgy31I</t>
  </si>
  <si>
    <t>Leonard Maltin</t>
  </si>
  <si>
    <t>https://www.youtube.com/watch?v=Yrqo59wHW_I</t>
  </si>
  <si>
    <t>https://www.youtube.com/watch?v=s1N5MB8aD84</t>
  </si>
  <si>
    <t>https://www.youtube.com/watch?v=B-LvSbsEDI4</t>
  </si>
  <si>
    <t>https://www.youtube.com/watch?v=DrmOzsFezys</t>
  </si>
  <si>
    <t>https://www.youtube.com/watch?v=LcFAOpRu8-A</t>
  </si>
  <si>
    <t>around diagnosis</t>
  </si>
  <si>
    <t>https://www.youtube.com/watch?v=yNnNBidE2R0</t>
  </si>
  <si>
    <t>https://www.youtube.com/watch?v=7lQZ83qlYx4</t>
  </si>
  <si>
    <t>https://www.youtube.com/watch?v=poK_A_nK3Sg</t>
  </si>
  <si>
    <t>entire video can be used</t>
  </si>
  <si>
    <t>https://www.youtube.com/watch?v=B0kJB7YuYfU</t>
  </si>
  <si>
    <t>https://www.youtube.com/watch?v=LedAVtoiuN4</t>
  </si>
  <si>
    <t>Ozzy Osbourne</t>
  </si>
  <si>
    <t>https://www.youtube.com/watch?v=3Etx29dUu84</t>
  </si>
  <si>
    <t>1 year after diagnosis</t>
  </si>
  <si>
    <t>https://www.youtube.com/watch?v=_kTmqonibGs</t>
  </si>
  <si>
    <t>https://www.youtube.com/watch?v=ZTx2CxaUyjQ</t>
  </si>
  <si>
    <t>https://www.youtube.com/watch?v=ocRHNW_Oy2g</t>
  </si>
  <si>
    <t>no glasses</t>
  </si>
  <si>
    <t>https://www.youtube.com/watch?v=gOGOU2rwIM4</t>
  </si>
  <si>
    <t>https://www.youtube.com/watch?v=427-YVVb0hI</t>
  </si>
  <si>
    <t>around diagnosis, not severe</t>
  </si>
  <si>
    <t>https://www.youtube.com/watch?v=exbz4X1KiZE</t>
  </si>
  <si>
    <t>https://www.youtube.com/watch?v=sUTOT1HTlNw</t>
  </si>
  <si>
    <t>https://www.youtube.com/watch?v=AoGWfRc3wfk</t>
  </si>
  <si>
    <t>https://www.youtube.com/watch?v=yYDK_o32yis</t>
  </si>
  <si>
    <t>Linda Ronstadt</t>
  </si>
  <si>
    <t>https://www.youtube.com/watch?v=_Tc4e1KH0UU&amp;t=1s</t>
  </si>
  <si>
    <t>https://www.youtube.com/watch?v=sBHJL_splYg</t>
  </si>
  <si>
    <t>https://www.youtube.com/watch?v=QZpknXvuv5k</t>
  </si>
  <si>
    <t>https://www.youtube.com/watch?v=6RdUSvSFbSo</t>
  </si>
  <si>
    <t>https://www.youtube.com/watch?v=L4qZ6Ir9_H0</t>
  </si>
  <si>
    <t>https://www.youtube.com/watch?v=0d9p0JxDM5Q</t>
  </si>
  <si>
    <t>singing</t>
  </si>
  <si>
    <t>https://www.youtube.com/watch?v=-bYTTk-eI5M</t>
  </si>
  <si>
    <t>https://www.youtube.com/watch?v=aK7aX6Lfz0M</t>
  </si>
  <si>
    <t>https://www.youtube.com/watch?v=m2ef-Fxp-2g</t>
  </si>
  <si>
    <t>https://www.youtube.com/watch?v=1cZIRpCkRzs</t>
  </si>
  <si>
    <t>https://www.youtube.com/watch?v=E8F0Z0MDLKw</t>
  </si>
  <si>
    <t>https://www.youtube.com/watch?v=YIeBfw85eWI</t>
  </si>
  <si>
    <t>https://www.youtube.com/watch?v=k7yYcWqHqRk</t>
  </si>
  <si>
    <t>Freddie Roach</t>
  </si>
  <si>
    <t>https://www.youtube.com/watch?v=HeJjtiw36Co</t>
  </si>
  <si>
    <t>https://www.youtube.com/watch?v=SPgCgcZtsts</t>
  </si>
  <si>
    <t>https://www.youtube.com/watch?v=ataj7lWHPoY&amp;t=14s</t>
  </si>
  <si>
    <t>https://www.youtube.com/watch?v=EQHm6bMxBSY</t>
  </si>
  <si>
    <t>Muhammad Ali</t>
  </si>
  <si>
    <t>https://www.youtube.com/watch?v=iIqvyB-gl-4</t>
  </si>
  <si>
    <t>https://www.youtube.com/watch?v=EQYMyJ2xXH4</t>
  </si>
  <si>
    <t>angled view</t>
  </si>
  <si>
    <t>https://www.youtube.com/watch?v=4VT2soCEd8s</t>
  </si>
  <si>
    <t>other voice</t>
  </si>
  <si>
    <t>https://www.youtube.com/watch?v=3VrnOtmZBtc</t>
  </si>
  <si>
    <t>https://www.youtube.com/watch?v=KnTJp7pkPkU</t>
  </si>
  <si>
    <t>https://www.youtube.com/watch?v=J8ZWZzt0bkQ</t>
  </si>
  <si>
    <t xml:space="preserve">val </t>
  </si>
  <si>
    <t>https://www.youtube.com/watch?v=XiD0wfduxKE</t>
  </si>
  <si>
    <t>https://www.youtube.com/watch?v=NxpuT1SNurU</t>
  </si>
  <si>
    <t>https://www.youtube.com/watch?v=hxuqSzE2mB0</t>
  </si>
  <si>
    <t>https://www.youtube.com/watch?v=ojM50OQn_YQ</t>
  </si>
  <si>
    <t>George H.W. Bush</t>
  </si>
  <si>
    <t>https://www.youtube.com/watch?v=p4Cx5n7EXgA</t>
  </si>
  <si>
    <t>has vascular parkinsonism, not true PD (still expressive facially)</t>
  </si>
  <si>
    <t>https://www.youtube.com/watch?v=C43MB_q50Qo</t>
  </si>
  <si>
    <t>https://www.youtube.com/watch?v=poeXwi54JzU</t>
  </si>
  <si>
    <t>https://www.youtube.com/watch?v=hTi0D5DSgX0</t>
  </si>
  <si>
    <t>Billy Connolly</t>
  </si>
  <si>
    <t>https://www.youtube.com/watch?v=HeLYLpiI4Ds</t>
  </si>
  <si>
    <t>https://www.youtube.com/watch?v=A0AjYTgBV_E</t>
  </si>
  <si>
    <t>https://www.youtube.com/watch?v=uRrDiQiM0cw</t>
  </si>
  <si>
    <t>https://www.youtube.com/watch?v=bF7to4o8uHU</t>
  </si>
  <si>
    <t>https://www.youtube.com/watch?v=rbEcS_DWI6M</t>
  </si>
  <si>
    <t>https://www.youtube.com/watch?v=aueLMVzcbMY</t>
  </si>
  <si>
    <t>https://www.youtube.com/watch?v=b1mw2obdKsw</t>
  </si>
  <si>
    <t>https://www.youtube.com/watch?v=VtC957Cwblo</t>
  </si>
  <si>
    <t xml:space="preserve"> n</t>
  </si>
  <si>
    <t>https://www.youtube.com/watch?v=Hx_4dcuD6pI</t>
  </si>
  <si>
    <t>29:50</t>
  </si>
  <si>
    <t>https://www.youtube.com/watch?v=g1HC6MUB6R0</t>
  </si>
  <si>
    <t>Neil Diamond</t>
  </si>
  <si>
    <t>https://www.youtube.com/watch?v=ArAtgLfRuaY</t>
  </si>
  <si>
    <t>https://www.youtube.com/watch?v=EDV168tMn64</t>
  </si>
  <si>
    <t>https://www.youtube.com/watch?v=qxnETrhOIAE</t>
  </si>
  <si>
    <t>https://www.youtube.com/watch?v=FHz-XmavaNg</t>
  </si>
  <si>
    <t>https://www.youtube.com/watch?v=E01SKrU0Zyo</t>
  </si>
  <si>
    <t>https://www.youtube.com/watch?v=2vz3xu3qfYY</t>
  </si>
  <si>
    <t>https://www.youtube.com/watch?v=1qWWB83amQc</t>
  </si>
  <si>
    <t>https://www.youtube.com/watch?v=T957fDgC3Qw</t>
  </si>
  <si>
    <t>Michael J. Fox</t>
  </si>
  <si>
    <t>https://www.youtube.com/watch?v=5OLzuUVfoJ8</t>
  </si>
  <si>
    <t>https://www.youtube.com/watch?v=fkOkeY0l3Cw</t>
  </si>
  <si>
    <t>https://www.youtube.com/watch?v=nYy9hPvNGDE</t>
  </si>
  <si>
    <t>https://www.youtube.com/watch?v=DShQytVKeSA</t>
  </si>
  <si>
    <t>https://www.youtube.com/watch?v=qF5mEnTTVrM</t>
  </si>
  <si>
    <t>https://www.youtube.com/watch?v=RN-UwsCmN1o</t>
  </si>
  <si>
    <t>https://www.youtube.com/watch?v=Lo7C8i16Jfc</t>
  </si>
  <si>
    <t>https://www.youtube.com/watch?v=gojSNEhRmEQ</t>
  </si>
  <si>
    <t>https://www.youtube.com/watch?v=u-JTjpGXa5M</t>
  </si>
  <si>
    <t>Billy Graham</t>
  </si>
  <si>
    <t>https://www.youtube.com/watch?v=pz4pFVVMzLw</t>
  </si>
  <si>
    <t>https://www.youtube.com/watch?v=Nb4utMylXdE</t>
  </si>
  <si>
    <t>https://www.youtube.com/watch?v=_47JL0sLoFE</t>
  </si>
  <si>
    <t>close to diagnosis</t>
  </si>
  <si>
    <t>https://www.youtube.com/watch?v=D1V-4Bs0MXM</t>
  </si>
  <si>
    <t>https://www.youtube.com/watch?v=46GjNIs0Rsk</t>
  </si>
  <si>
    <t>https://www.youtube.com/watch?v=ucy3UrEK_mw</t>
  </si>
  <si>
    <t>https://www.youtube.com/watch?v=wMUhnCJln1A</t>
  </si>
  <si>
    <t>https://www.youtube.com/watch?v=vgz4Jw1Tn08</t>
  </si>
  <si>
    <t>https://www.youtube.com/watch?v=KS23D4Xo90M</t>
  </si>
  <si>
    <t>https://www.youtube.com/watch?v=DJo3CE6zyME</t>
  </si>
  <si>
    <t xml:space="preserve">Brian Grant </t>
  </si>
  <si>
    <t>https://www.youtube.com/watch?v=WUMZvsVwdQ8</t>
  </si>
  <si>
    <t>https://www.youtube.com/watch?v=qAqkH7s5cu0</t>
  </si>
  <si>
    <t>https://www.youtube.com/watch?v=G66aKFTHehw</t>
  </si>
  <si>
    <t>https://www.youtube.com/watch?v=_8BLTI4A4GM</t>
  </si>
  <si>
    <t>https://www.youtube.com/watch?v=NqURSNpMyhU</t>
  </si>
  <si>
    <t>https://www.youtube.com/watch?v=NZ15eX4SszE</t>
  </si>
  <si>
    <t>https://www.youtube.com/watch?v=wLKay3ew8Ow</t>
  </si>
  <si>
    <t>Bob Hoskins</t>
  </si>
  <si>
    <t>https://www.youtube.com/watch?v=ZoLo91RrTNc</t>
  </si>
  <si>
    <t>https://www.youtube.com/watch?v=zRZZ_fEe1QU</t>
  </si>
  <si>
    <t>https://www.youtube.com/watch?v=DggoBamudM4</t>
  </si>
  <si>
    <t>Johnny Isakson</t>
  </si>
  <si>
    <t>https://www.youtube.com/watch?v=81fcjYEFbcI</t>
  </si>
  <si>
    <t>https://www.youtube.com/watch?v=wB0lOCOtpcQ</t>
  </si>
  <si>
    <t>time of diagnosis</t>
  </si>
  <si>
    <t>https://www.youtube.com/watch?v=BAxfRuVBFLQ</t>
  </si>
  <si>
    <t>https://www.youtube.com/watch?v=o_3nq7jrNSs</t>
  </si>
  <si>
    <t>https://www.youtube.com/watch?v=ZmquNxEMOuw</t>
  </si>
  <si>
    <t>https://www.youtube.com/watch?v=PFupqGjzPNI</t>
  </si>
  <si>
    <t>https://www.youtube.com/watch?v=vNWUUq_wOkI</t>
  </si>
  <si>
    <t>right before diagnosis</t>
  </si>
  <si>
    <t>https://www.youtube.com/watch?v=7Gd-kWM5UYA</t>
  </si>
  <si>
    <t>https://www.youtube.com/watch?v=XLxS1UOoApc</t>
  </si>
  <si>
    <t>https://www.youtube.com/watch?v=3yqEyZMbIK0</t>
  </si>
  <si>
    <t>Mark Richt</t>
  </si>
  <si>
    <t>https://www.youtube.com/watch?v=nMjWd-BW4f8</t>
  </si>
  <si>
    <t>recent diagnosis</t>
  </si>
  <si>
    <t>https://www.youtube.com/watch?v=mk_GA6Ei-Xg</t>
  </si>
  <si>
    <t>https://www.youtube.com/watch?v=TyZ2J950daE</t>
  </si>
  <si>
    <t>https://www.youtube.com/watch?v=9T2iAybh-l0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</si>
</sst>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6AA84F"/>
      <name val="Arial"/>
    </font>
    <font>
      <u/>
      <color rgb="FF1155CC"/>
      <name val="Arial"/>
    </font>
    <font>
      <color rgb="FF3C78D8"/>
      <name val="Arial"/>
      <scheme val="minor"/>
    </font>
    <font>
      <u/>
      <color rgb="FF0000FF"/>
    </font>
    <font>
      <color rgb="FF6AA84F"/>
      <name val="Arial"/>
      <scheme val="minor"/>
    </font>
    <font>
      <color theme="4"/>
      <name val="Arial"/>
      <scheme val="minor"/>
    </font>
    <font>
      <color rgb="FF674EA7"/>
      <name val="Arial"/>
      <scheme val="minor"/>
    </font>
    <font>
      <u/>
      <color rgb="FF1155CC"/>
    </font>
    <font>
      <color rgb="FF4285F4"/>
      <name val="Arial"/>
      <scheme val="minor"/>
    </font>
    <font>
      <sz val="11.0"/>
      <color rgb="FF674EA7"/>
      <name val="Arial"/>
    </font>
    <font>
      <u/>
      <sz val="11.0"/>
      <color rgb="FF1155CC"/>
      <name val="Arial"/>
    </font>
    <font>
      <sz val="11.0"/>
      <color theme="1"/>
      <name val="Arial"/>
    </font>
    <font>
      <color theme="4"/>
      <name val="Arial"/>
    </font>
    <font>
      <sz val="10.0"/>
      <color theme="4"/>
      <name val="Arial"/>
    </font>
    <font>
      <sz val="10.0"/>
      <color rgb="FF4285F4"/>
      <name val="Arial"/>
    </font>
    <font>
      <sz val="11.0"/>
      <color rgb="FF45818E"/>
      <name val="Arial"/>
    </font>
    <font>
      <u/>
      <sz val="11.0"/>
      <color rgb="FF1155CC"/>
      <name val="Arial"/>
    </font>
    <font>
      <sz val="11.0"/>
      <color theme="1"/>
      <name val="Roboto"/>
    </font>
    <font>
      <sz val="11.0"/>
      <color rgb="FF000000"/>
      <name val="-apple-system"/>
    </font>
    <font>
      <color rgb="FF4285F4"/>
      <name val="Arial"/>
    </font>
    <font>
      <color rgb="FF000000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20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0" fontId="2" numFmtId="0" xfId="0" applyFont="1"/>
    <xf borderId="0" fillId="0" fontId="6" numFmtId="0" xfId="0" applyAlignment="1" applyFont="1">
      <alignment readingOrder="0"/>
    </xf>
    <xf borderId="0" fillId="0" fontId="2" numFmtId="20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horizontal="right" vertical="bottom"/>
    </xf>
    <xf borderId="0" fillId="0" fontId="14" numFmtId="0" xfId="0" applyAlignment="1" applyFont="1">
      <alignment vertical="bottom"/>
    </xf>
    <xf borderId="0" fillId="0" fontId="14" numFmtId="20" xfId="0" applyAlignment="1" applyFont="1" applyNumberFormat="1">
      <alignment horizontal="right" vertical="bottom"/>
    </xf>
    <xf borderId="0" fillId="0" fontId="15" numFmtId="0" xfId="0" applyAlignment="1" applyFont="1">
      <alignment readingOrder="0" vertical="bottom"/>
    </xf>
    <xf borderId="0" fillId="0" fontId="16" numFmtId="0" xfId="0" applyAlignment="1" applyFont="1">
      <alignment horizontal="left" readingOrder="0" vertical="bottom"/>
    </xf>
    <xf borderId="0" fillId="0" fontId="17" numFmtId="0" xfId="0" applyAlignment="1" applyFont="1">
      <alignment horizontal="left" readingOrder="0" vertical="bottom"/>
    </xf>
    <xf borderId="1" fillId="0" fontId="14" numFmtId="0" xfId="0" applyAlignment="1" applyBorder="1" applyFont="1">
      <alignment shrinkToFit="0" vertical="bottom" wrapText="0"/>
    </xf>
    <xf borderId="1" fillId="0" fontId="15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vertical="bottom"/>
    </xf>
    <xf quotePrefix="1" borderId="0" fillId="0" fontId="14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9" numFmtId="0" xfId="0" applyAlignment="1" applyFont="1">
      <alignment readingOrder="0" vertical="bottom"/>
    </xf>
    <xf borderId="0" fillId="2" fontId="20" numFmtId="20" xfId="0" applyAlignment="1" applyFill="1" applyFont="1" applyNumberFormat="1">
      <alignment horizontal="right" vertical="bottom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 vertical="bottom"/>
    </xf>
    <xf borderId="0" fillId="0" fontId="23" numFmtId="0" xfId="0" applyAlignment="1" applyFont="1">
      <alignment readingOrder="0"/>
    </xf>
    <xf borderId="0" fillId="2" fontId="21" numFmtId="0" xfId="0" applyAlignment="1" applyFont="1">
      <alignment readingOrder="0"/>
    </xf>
    <xf borderId="0" fillId="0" fontId="24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2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427-YVVb0hI" TargetMode="External"/><Relationship Id="rId42" Type="http://schemas.openxmlformats.org/officeDocument/2006/relationships/hyperlink" Target="https://www.youtube.com/watch?v=sUTOT1HTlNw" TargetMode="External"/><Relationship Id="rId41" Type="http://schemas.openxmlformats.org/officeDocument/2006/relationships/hyperlink" Target="https://www.youtube.com/watch?v=exbz4X1KiZE" TargetMode="External"/><Relationship Id="rId44" Type="http://schemas.openxmlformats.org/officeDocument/2006/relationships/hyperlink" Target="https://www.youtube.com/watch?v=yYDK_o32yis" TargetMode="External"/><Relationship Id="rId43" Type="http://schemas.openxmlformats.org/officeDocument/2006/relationships/hyperlink" Target="https://www.youtube.com/watch?v=AoGWfRc3wfk" TargetMode="External"/><Relationship Id="rId46" Type="http://schemas.openxmlformats.org/officeDocument/2006/relationships/hyperlink" Target="https://www.youtube.com/watch?v=sBHJL_splYg" TargetMode="External"/><Relationship Id="rId45" Type="http://schemas.openxmlformats.org/officeDocument/2006/relationships/hyperlink" Target="https://www.youtube.com/watch?v=_Tc4e1KH0UU&amp;t=1s" TargetMode="External"/><Relationship Id="rId107" Type="http://schemas.openxmlformats.org/officeDocument/2006/relationships/hyperlink" Target="https://www.youtube.com/watch?v=46GjNIs0Rsk" TargetMode="External"/><Relationship Id="rId106" Type="http://schemas.openxmlformats.org/officeDocument/2006/relationships/hyperlink" Target="https://www.youtube.com/watch?v=D1V-4Bs0MXM" TargetMode="External"/><Relationship Id="rId105" Type="http://schemas.openxmlformats.org/officeDocument/2006/relationships/hyperlink" Target="https://www.youtube.com/watch?v=_47JL0sLoFE" TargetMode="External"/><Relationship Id="rId104" Type="http://schemas.openxmlformats.org/officeDocument/2006/relationships/hyperlink" Target="https://www.youtube.com/watch?v=Nb4utMylXdE" TargetMode="External"/><Relationship Id="rId109" Type="http://schemas.openxmlformats.org/officeDocument/2006/relationships/hyperlink" Target="https://www.youtube.com/watch?v=wMUhnCJln1A" TargetMode="External"/><Relationship Id="rId108" Type="http://schemas.openxmlformats.org/officeDocument/2006/relationships/hyperlink" Target="https://www.youtube.com/watch?v=ucy3UrEK_mw" TargetMode="External"/><Relationship Id="rId48" Type="http://schemas.openxmlformats.org/officeDocument/2006/relationships/hyperlink" Target="https://www.youtube.com/watch?v=6RdUSvSFbSo" TargetMode="External"/><Relationship Id="rId47" Type="http://schemas.openxmlformats.org/officeDocument/2006/relationships/hyperlink" Target="https://www.youtube.com/watch?v=QZpknXvuv5k" TargetMode="External"/><Relationship Id="rId49" Type="http://schemas.openxmlformats.org/officeDocument/2006/relationships/hyperlink" Target="https://www.youtube.com/watch?v=L4qZ6Ir9_H0" TargetMode="External"/><Relationship Id="rId103" Type="http://schemas.openxmlformats.org/officeDocument/2006/relationships/hyperlink" Target="https://www.youtube.com/watch?v=pz4pFVVMzLw" TargetMode="External"/><Relationship Id="rId102" Type="http://schemas.openxmlformats.org/officeDocument/2006/relationships/hyperlink" Target="https://www.youtube.com/watch?v=u-JTjpGXa5M" TargetMode="External"/><Relationship Id="rId101" Type="http://schemas.openxmlformats.org/officeDocument/2006/relationships/hyperlink" Target="https://www.youtube.com/watch?v=gojSNEhRmEQ" TargetMode="External"/><Relationship Id="rId100" Type="http://schemas.openxmlformats.org/officeDocument/2006/relationships/hyperlink" Target="https://www.youtube.com/watch?v=Lo7C8i16Jfc" TargetMode="External"/><Relationship Id="rId31" Type="http://schemas.openxmlformats.org/officeDocument/2006/relationships/hyperlink" Target="https://www.youtube.com/watch?v=7lQZ83qlYx4" TargetMode="External"/><Relationship Id="rId30" Type="http://schemas.openxmlformats.org/officeDocument/2006/relationships/hyperlink" Target="https://www.youtube.com/watch?v=yNnNBidE2R0" TargetMode="External"/><Relationship Id="rId33" Type="http://schemas.openxmlformats.org/officeDocument/2006/relationships/hyperlink" Target="https://www.youtube.com/watch?v=B0kJB7YuYfU" TargetMode="External"/><Relationship Id="rId32" Type="http://schemas.openxmlformats.org/officeDocument/2006/relationships/hyperlink" Target="https://www.youtube.com/watch?v=poK_A_nK3Sg" TargetMode="External"/><Relationship Id="rId35" Type="http://schemas.openxmlformats.org/officeDocument/2006/relationships/hyperlink" Target="https://www.youtube.com/watch?v=3Etx29dUu84" TargetMode="External"/><Relationship Id="rId34" Type="http://schemas.openxmlformats.org/officeDocument/2006/relationships/hyperlink" Target="https://www.youtube.com/watch?v=LedAVtoiuN4" TargetMode="External"/><Relationship Id="rId37" Type="http://schemas.openxmlformats.org/officeDocument/2006/relationships/hyperlink" Target="https://www.youtube.com/watch?v=ZTx2CxaUyjQ" TargetMode="External"/><Relationship Id="rId36" Type="http://schemas.openxmlformats.org/officeDocument/2006/relationships/hyperlink" Target="https://www.youtube.com/watch?v=_kTmqonibGs" TargetMode="External"/><Relationship Id="rId39" Type="http://schemas.openxmlformats.org/officeDocument/2006/relationships/hyperlink" Target="https://www.youtube.com/watch?v=gOGOU2rwIM4" TargetMode="External"/><Relationship Id="rId38" Type="http://schemas.openxmlformats.org/officeDocument/2006/relationships/hyperlink" Target="https://www.youtube.com/watch?v=ocRHNW_Oy2g" TargetMode="External"/><Relationship Id="rId20" Type="http://schemas.openxmlformats.org/officeDocument/2006/relationships/hyperlink" Target="https://www.youtube.com/watch?v=j9rmRpo5qq0" TargetMode="External"/><Relationship Id="rId22" Type="http://schemas.openxmlformats.org/officeDocument/2006/relationships/hyperlink" Target="https://www.youtube.com/watch?v=v7SMNX19PNI" TargetMode="External"/><Relationship Id="rId21" Type="http://schemas.openxmlformats.org/officeDocument/2006/relationships/hyperlink" Target="https://www.youtube.com/watch?v=bnU-OFkRfvs" TargetMode="External"/><Relationship Id="rId24" Type="http://schemas.openxmlformats.org/officeDocument/2006/relationships/hyperlink" Target="https://www.youtube.com/watch?v=9YvO2rgy31I" TargetMode="External"/><Relationship Id="rId23" Type="http://schemas.openxmlformats.org/officeDocument/2006/relationships/hyperlink" Target="https://www.youtube.com/watch?v=Djvf0PBytBY" TargetMode="External"/><Relationship Id="rId129" Type="http://schemas.openxmlformats.org/officeDocument/2006/relationships/hyperlink" Target="https://www.youtube.com/watch?v=vNWUUq_wOkI" TargetMode="External"/><Relationship Id="rId128" Type="http://schemas.openxmlformats.org/officeDocument/2006/relationships/hyperlink" Target="https://www.youtube.com/watch?v=PFupqGjzPNI" TargetMode="External"/><Relationship Id="rId127" Type="http://schemas.openxmlformats.org/officeDocument/2006/relationships/hyperlink" Target="https://www.youtube.com/watch?v=ZmquNxEMOuw" TargetMode="External"/><Relationship Id="rId126" Type="http://schemas.openxmlformats.org/officeDocument/2006/relationships/hyperlink" Target="https://www.youtube.com/watch?v=o_3nq7jrNSs" TargetMode="External"/><Relationship Id="rId26" Type="http://schemas.openxmlformats.org/officeDocument/2006/relationships/hyperlink" Target="https://www.youtube.com/watch?v=s1N5MB8aD84" TargetMode="External"/><Relationship Id="rId121" Type="http://schemas.openxmlformats.org/officeDocument/2006/relationships/hyperlink" Target="https://www.youtube.com/watch?v=zRZZ_fEe1QU" TargetMode="External"/><Relationship Id="rId25" Type="http://schemas.openxmlformats.org/officeDocument/2006/relationships/hyperlink" Target="https://www.youtube.com/watch?v=Yrqo59wHW_I" TargetMode="External"/><Relationship Id="rId120" Type="http://schemas.openxmlformats.org/officeDocument/2006/relationships/hyperlink" Target="https://www.youtube.com/watch?v=ZoLo91RrTNc" TargetMode="External"/><Relationship Id="rId28" Type="http://schemas.openxmlformats.org/officeDocument/2006/relationships/hyperlink" Target="https://www.youtube.com/watch?v=DrmOzsFezys" TargetMode="External"/><Relationship Id="rId27" Type="http://schemas.openxmlformats.org/officeDocument/2006/relationships/hyperlink" Target="https://www.youtube.com/watch?v=B-LvSbsEDI4" TargetMode="External"/><Relationship Id="rId125" Type="http://schemas.openxmlformats.org/officeDocument/2006/relationships/hyperlink" Target="https://www.youtube.com/watch?v=BAxfRuVBFLQ" TargetMode="External"/><Relationship Id="rId29" Type="http://schemas.openxmlformats.org/officeDocument/2006/relationships/hyperlink" Target="https://www.youtube.com/watch?v=LcFAOpRu8-A" TargetMode="External"/><Relationship Id="rId124" Type="http://schemas.openxmlformats.org/officeDocument/2006/relationships/hyperlink" Target="https://www.youtube.com/watch?v=wB0lOCOtpcQ" TargetMode="External"/><Relationship Id="rId123" Type="http://schemas.openxmlformats.org/officeDocument/2006/relationships/hyperlink" Target="https://www.youtube.com/watch?v=81fcjYEFbcI" TargetMode="External"/><Relationship Id="rId122" Type="http://schemas.openxmlformats.org/officeDocument/2006/relationships/hyperlink" Target="https://www.youtube.com/watch?v=DggoBamudM4" TargetMode="External"/><Relationship Id="rId95" Type="http://schemas.openxmlformats.org/officeDocument/2006/relationships/hyperlink" Target="https://www.youtube.com/watch?v=fkOkeY0l3Cw" TargetMode="External"/><Relationship Id="rId94" Type="http://schemas.openxmlformats.org/officeDocument/2006/relationships/hyperlink" Target="https://www.youtube.com/watch?v=5OLzuUVfoJ8&amp;t=16s" TargetMode="External"/><Relationship Id="rId97" Type="http://schemas.openxmlformats.org/officeDocument/2006/relationships/hyperlink" Target="https://www.youtube.com/watch?v=DShQytVKeSA" TargetMode="External"/><Relationship Id="rId96" Type="http://schemas.openxmlformats.org/officeDocument/2006/relationships/hyperlink" Target="https://www.youtube.com/watch?v=nYy9hPvNGDE" TargetMode="External"/><Relationship Id="rId11" Type="http://schemas.openxmlformats.org/officeDocument/2006/relationships/hyperlink" Target="https://www.youtube.com/watch?v=tLwJNOq73pg" TargetMode="External"/><Relationship Id="rId99" Type="http://schemas.openxmlformats.org/officeDocument/2006/relationships/hyperlink" Target="https://www.youtube.com/watch?v=RN-UwsCmN1o" TargetMode="External"/><Relationship Id="rId10" Type="http://schemas.openxmlformats.org/officeDocument/2006/relationships/hyperlink" Target="https://www.youtube.com/watch?v=37HXBdOMKOk" TargetMode="External"/><Relationship Id="rId98" Type="http://schemas.openxmlformats.org/officeDocument/2006/relationships/hyperlink" Target="https://www.youtube.com/watch?v=qF5mEnTTVrM" TargetMode="External"/><Relationship Id="rId13" Type="http://schemas.openxmlformats.org/officeDocument/2006/relationships/hyperlink" Target="https://www.youtube.com/watch?v=rpSUyDLjWuQ" TargetMode="External"/><Relationship Id="rId12" Type="http://schemas.openxmlformats.org/officeDocument/2006/relationships/hyperlink" Target="https://www.youtube.com/watch?v=aGVMDWHASho" TargetMode="External"/><Relationship Id="rId91" Type="http://schemas.openxmlformats.org/officeDocument/2006/relationships/hyperlink" Target="https://www.youtube.com/watch?v=2vz3xu3qfYY" TargetMode="External"/><Relationship Id="rId90" Type="http://schemas.openxmlformats.org/officeDocument/2006/relationships/hyperlink" Target="https://www.youtube.com/watch?v=E01SKrU0Zyo" TargetMode="External"/><Relationship Id="rId93" Type="http://schemas.openxmlformats.org/officeDocument/2006/relationships/hyperlink" Target="https://www.youtube.com/watch?v=T957fDgC3Qw" TargetMode="External"/><Relationship Id="rId92" Type="http://schemas.openxmlformats.org/officeDocument/2006/relationships/hyperlink" Target="https://www.youtube.com/watch?v=1qWWB83amQc" TargetMode="External"/><Relationship Id="rId118" Type="http://schemas.openxmlformats.org/officeDocument/2006/relationships/hyperlink" Target="https://www.youtube.com/watch?v=NZ15eX4SszE" TargetMode="External"/><Relationship Id="rId117" Type="http://schemas.openxmlformats.org/officeDocument/2006/relationships/hyperlink" Target="https://www.youtube.com/watch?v=NqURSNpMyhU" TargetMode="External"/><Relationship Id="rId116" Type="http://schemas.openxmlformats.org/officeDocument/2006/relationships/hyperlink" Target="https://www.youtube.com/watch?v=_8BLTI4A4GM" TargetMode="External"/><Relationship Id="rId115" Type="http://schemas.openxmlformats.org/officeDocument/2006/relationships/hyperlink" Target="https://www.youtube.com/watch?v=G66aKFTHehw" TargetMode="External"/><Relationship Id="rId119" Type="http://schemas.openxmlformats.org/officeDocument/2006/relationships/hyperlink" Target="https://www.youtube.com/watch?v=wLKay3ew8Ow" TargetMode="External"/><Relationship Id="rId15" Type="http://schemas.openxmlformats.org/officeDocument/2006/relationships/hyperlink" Target="https://www.youtube.com/watch?v=npVvgIpLYjg" TargetMode="External"/><Relationship Id="rId110" Type="http://schemas.openxmlformats.org/officeDocument/2006/relationships/hyperlink" Target="https://www.youtube.com/watch?v=vgz4Jw1Tn08" TargetMode="External"/><Relationship Id="rId14" Type="http://schemas.openxmlformats.org/officeDocument/2006/relationships/hyperlink" Target="https://www.youtube.com/watch?v=xLY54YD_fUs" TargetMode="External"/><Relationship Id="rId17" Type="http://schemas.openxmlformats.org/officeDocument/2006/relationships/hyperlink" Target="https://www.youtube.com/watch?v=IQI4VcIodTo" TargetMode="External"/><Relationship Id="rId16" Type="http://schemas.openxmlformats.org/officeDocument/2006/relationships/hyperlink" Target="https://www.youtube.com/watch?v=qgEL2zd8o3M" TargetMode="External"/><Relationship Id="rId19" Type="http://schemas.openxmlformats.org/officeDocument/2006/relationships/hyperlink" Target="https://www.youtube.com/watch?v=DktGERM0Mwk" TargetMode="External"/><Relationship Id="rId114" Type="http://schemas.openxmlformats.org/officeDocument/2006/relationships/hyperlink" Target="https://www.youtube.com/watch?v=qAqkH7s5cu0" TargetMode="External"/><Relationship Id="rId18" Type="http://schemas.openxmlformats.org/officeDocument/2006/relationships/hyperlink" Target="https://www.youtube.com/watch?v=_fSeyb3FvaU" TargetMode="External"/><Relationship Id="rId113" Type="http://schemas.openxmlformats.org/officeDocument/2006/relationships/hyperlink" Target="https://www.youtube.com/watch?v=WUMZvsVwdQ8" TargetMode="External"/><Relationship Id="rId112" Type="http://schemas.openxmlformats.org/officeDocument/2006/relationships/hyperlink" Target="https://www.youtube.com/watch?v=DJo3CE6zyME" TargetMode="External"/><Relationship Id="rId111" Type="http://schemas.openxmlformats.org/officeDocument/2006/relationships/hyperlink" Target="https://www.youtube.com/watch?v=KS23D4Xo90M" TargetMode="External"/><Relationship Id="rId84" Type="http://schemas.openxmlformats.org/officeDocument/2006/relationships/hyperlink" Target="https://www.youtube.com/watch?v=Hx_4dcuD6pI" TargetMode="External"/><Relationship Id="rId83" Type="http://schemas.openxmlformats.org/officeDocument/2006/relationships/hyperlink" Target="https://www.youtube.com/watch?v=VtC957Cwblo" TargetMode="External"/><Relationship Id="rId86" Type="http://schemas.openxmlformats.org/officeDocument/2006/relationships/hyperlink" Target="https://www.youtube.com/watch?v=ArAtgLfRuaY" TargetMode="External"/><Relationship Id="rId85" Type="http://schemas.openxmlformats.org/officeDocument/2006/relationships/hyperlink" Target="https://www.youtube.com/watch?v=g1HC6MUB6R0" TargetMode="External"/><Relationship Id="rId88" Type="http://schemas.openxmlformats.org/officeDocument/2006/relationships/hyperlink" Target="https://www.youtube.com/watch?v=qxnETrhOIAE" TargetMode="External"/><Relationship Id="rId87" Type="http://schemas.openxmlformats.org/officeDocument/2006/relationships/hyperlink" Target="https://www.youtube.com/watch?v=EDV168tMn64" TargetMode="External"/><Relationship Id="rId89" Type="http://schemas.openxmlformats.org/officeDocument/2006/relationships/hyperlink" Target="https://www.youtube.com/watch?v=FHz-XmavaNg" TargetMode="External"/><Relationship Id="rId80" Type="http://schemas.openxmlformats.org/officeDocument/2006/relationships/hyperlink" Target="https://www.youtube.com/watch?v=rbEcS_DWI6M" TargetMode="External"/><Relationship Id="rId82" Type="http://schemas.openxmlformats.org/officeDocument/2006/relationships/hyperlink" Target="https://www.youtube.com/watch?v=b1mw2obdKsw" TargetMode="External"/><Relationship Id="rId81" Type="http://schemas.openxmlformats.org/officeDocument/2006/relationships/hyperlink" Target="https://www.youtube.com/watch?v=aueLMVzcbMY" TargetMode="External"/><Relationship Id="rId1" Type="http://schemas.openxmlformats.org/officeDocument/2006/relationships/hyperlink" Target="https://www.youtube.com/watch?v=krhRvWCu5IA" TargetMode="External"/><Relationship Id="rId2" Type="http://schemas.openxmlformats.org/officeDocument/2006/relationships/hyperlink" Target="https://www.youtube.com/watch?v=MkdLCjAd3Bc" TargetMode="External"/><Relationship Id="rId3" Type="http://schemas.openxmlformats.org/officeDocument/2006/relationships/hyperlink" Target="https://www.youtube.com/watch?v=hxer5zVSKTM" TargetMode="External"/><Relationship Id="rId4" Type="http://schemas.openxmlformats.org/officeDocument/2006/relationships/hyperlink" Target="https://www.youtube.com/watch?v=abr6CqbNdM4" TargetMode="External"/><Relationship Id="rId9" Type="http://schemas.openxmlformats.org/officeDocument/2006/relationships/hyperlink" Target="https://www.youtube.com/watch?v=Cx8xEUYrb74" TargetMode="External"/><Relationship Id="rId5" Type="http://schemas.openxmlformats.org/officeDocument/2006/relationships/hyperlink" Target="https://www.youtube.com/watch?v=t_NyC3vrsOI" TargetMode="External"/><Relationship Id="rId6" Type="http://schemas.openxmlformats.org/officeDocument/2006/relationships/hyperlink" Target="https://www.youtube.com/watch?v=6a5lxe7LqHk" TargetMode="External"/><Relationship Id="rId7" Type="http://schemas.openxmlformats.org/officeDocument/2006/relationships/hyperlink" Target="https://www.youtube.com/watch?v=HDZW-tnhtlY" TargetMode="External"/><Relationship Id="rId8" Type="http://schemas.openxmlformats.org/officeDocument/2006/relationships/hyperlink" Target="https://www.youtube.com/watch?v=Gi11Fgbjqdc" TargetMode="External"/><Relationship Id="rId73" Type="http://schemas.openxmlformats.org/officeDocument/2006/relationships/hyperlink" Target="https://www.youtube.com/watch?v=C43MB_q50Qo" TargetMode="External"/><Relationship Id="rId72" Type="http://schemas.openxmlformats.org/officeDocument/2006/relationships/hyperlink" Target="https://www.youtube.com/watch?v=p4Cx5n7EXgA" TargetMode="External"/><Relationship Id="rId75" Type="http://schemas.openxmlformats.org/officeDocument/2006/relationships/hyperlink" Target="https://www.youtube.com/watch?v=hTi0D5DSgX0" TargetMode="External"/><Relationship Id="rId74" Type="http://schemas.openxmlformats.org/officeDocument/2006/relationships/hyperlink" Target="https://www.youtube.com/watch?v=poeXwi54JzU" TargetMode="External"/><Relationship Id="rId77" Type="http://schemas.openxmlformats.org/officeDocument/2006/relationships/hyperlink" Target="https://www.youtube.com/watch?v=A0AjYTgBV_E" TargetMode="External"/><Relationship Id="rId76" Type="http://schemas.openxmlformats.org/officeDocument/2006/relationships/hyperlink" Target="https://www.youtube.com/watch?v=HeLYLpiI4Ds" TargetMode="External"/><Relationship Id="rId79" Type="http://schemas.openxmlformats.org/officeDocument/2006/relationships/hyperlink" Target="https://www.youtube.com/watch?v=bF7to4o8uHU" TargetMode="External"/><Relationship Id="rId78" Type="http://schemas.openxmlformats.org/officeDocument/2006/relationships/hyperlink" Target="https://www.youtube.com/watch?v=uRrDiQiM0cw" TargetMode="External"/><Relationship Id="rId71" Type="http://schemas.openxmlformats.org/officeDocument/2006/relationships/hyperlink" Target="https://www.youtube.com/watch?v=ojM50OQn_YQ" TargetMode="External"/><Relationship Id="rId70" Type="http://schemas.openxmlformats.org/officeDocument/2006/relationships/hyperlink" Target="https://www.youtube.com/watch?v=hxuqSzE2mB0" TargetMode="External"/><Relationship Id="rId137" Type="http://schemas.openxmlformats.org/officeDocument/2006/relationships/drawing" Target="../drawings/drawing1.xml"/><Relationship Id="rId132" Type="http://schemas.openxmlformats.org/officeDocument/2006/relationships/hyperlink" Target="https://www.youtube.com/watch?v=3yqEyZMbIK0" TargetMode="External"/><Relationship Id="rId131" Type="http://schemas.openxmlformats.org/officeDocument/2006/relationships/hyperlink" Target="https://www.youtube.com/watch?v=XLxS1UOoApc" TargetMode="External"/><Relationship Id="rId130" Type="http://schemas.openxmlformats.org/officeDocument/2006/relationships/hyperlink" Target="https://www.youtube.com/watch?v=7Gd-kWM5UYA" TargetMode="External"/><Relationship Id="rId136" Type="http://schemas.openxmlformats.org/officeDocument/2006/relationships/hyperlink" Target="https://www.youtube.com/watch?v=9T2iAybh-l0" TargetMode="External"/><Relationship Id="rId135" Type="http://schemas.openxmlformats.org/officeDocument/2006/relationships/hyperlink" Target="https://www.youtube.com/watch?v=TyZ2J950daE" TargetMode="External"/><Relationship Id="rId134" Type="http://schemas.openxmlformats.org/officeDocument/2006/relationships/hyperlink" Target="https://www.youtube.com/watch?v=mk_GA6Ei-Xg" TargetMode="External"/><Relationship Id="rId133" Type="http://schemas.openxmlformats.org/officeDocument/2006/relationships/hyperlink" Target="https://www.youtube.com/watch?v=nMjWd-BW4f8" TargetMode="External"/><Relationship Id="rId62" Type="http://schemas.openxmlformats.org/officeDocument/2006/relationships/hyperlink" Target="https://www.youtube.com/watch?v=iIqvyB-gl-4" TargetMode="External"/><Relationship Id="rId61" Type="http://schemas.openxmlformats.org/officeDocument/2006/relationships/hyperlink" Target="https://www.youtube.com/watch?v=EQHm6bMxBSY" TargetMode="External"/><Relationship Id="rId64" Type="http://schemas.openxmlformats.org/officeDocument/2006/relationships/hyperlink" Target="https://www.youtube.com/watch?v=4VT2soCEd8s" TargetMode="External"/><Relationship Id="rId63" Type="http://schemas.openxmlformats.org/officeDocument/2006/relationships/hyperlink" Target="https://www.youtube.com/watch?v=EQYMyJ2xXH4" TargetMode="External"/><Relationship Id="rId66" Type="http://schemas.openxmlformats.org/officeDocument/2006/relationships/hyperlink" Target="https://www.youtube.com/watch?v=KnTJp7pkPkU" TargetMode="External"/><Relationship Id="rId65" Type="http://schemas.openxmlformats.org/officeDocument/2006/relationships/hyperlink" Target="https://www.youtube.com/watch?v=3VrnOtmZBtc" TargetMode="External"/><Relationship Id="rId68" Type="http://schemas.openxmlformats.org/officeDocument/2006/relationships/hyperlink" Target="https://www.youtube.com/watch?v=XiD0wfduxKE" TargetMode="External"/><Relationship Id="rId67" Type="http://schemas.openxmlformats.org/officeDocument/2006/relationships/hyperlink" Target="https://www.youtube.com/watch?v=J8ZWZzt0bkQ" TargetMode="External"/><Relationship Id="rId60" Type="http://schemas.openxmlformats.org/officeDocument/2006/relationships/hyperlink" Target="https://www.youtube.com/watch?v=ataj7lWHPoY&amp;t=14s" TargetMode="External"/><Relationship Id="rId69" Type="http://schemas.openxmlformats.org/officeDocument/2006/relationships/hyperlink" Target="https://www.youtube.com/watch?v=NxpuT1SNurU" TargetMode="External"/><Relationship Id="rId51" Type="http://schemas.openxmlformats.org/officeDocument/2006/relationships/hyperlink" Target="https://www.youtube.com/watch?v=-bYTTk-eI5M" TargetMode="External"/><Relationship Id="rId50" Type="http://schemas.openxmlformats.org/officeDocument/2006/relationships/hyperlink" Target="https://www.youtube.com/watch?v=0d9p0JxDM5Q" TargetMode="External"/><Relationship Id="rId53" Type="http://schemas.openxmlformats.org/officeDocument/2006/relationships/hyperlink" Target="https://www.youtube.com/watch?v=m2ef-Fxp-2g" TargetMode="External"/><Relationship Id="rId52" Type="http://schemas.openxmlformats.org/officeDocument/2006/relationships/hyperlink" Target="https://www.youtube.com/watch?v=aK7aX6Lfz0M" TargetMode="External"/><Relationship Id="rId55" Type="http://schemas.openxmlformats.org/officeDocument/2006/relationships/hyperlink" Target="https://www.youtube.com/watch?v=E8F0Z0MDLKw" TargetMode="External"/><Relationship Id="rId54" Type="http://schemas.openxmlformats.org/officeDocument/2006/relationships/hyperlink" Target="https://www.youtube.com/watch?v=1cZIRpCkRzs" TargetMode="External"/><Relationship Id="rId57" Type="http://schemas.openxmlformats.org/officeDocument/2006/relationships/hyperlink" Target="https://www.youtube.com/watch?v=k7yYcWqHqRk" TargetMode="External"/><Relationship Id="rId56" Type="http://schemas.openxmlformats.org/officeDocument/2006/relationships/hyperlink" Target="https://www.youtube.com/watch?v=YIeBfw85eWI" TargetMode="External"/><Relationship Id="rId59" Type="http://schemas.openxmlformats.org/officeDocument/2006/relationships/hyperlink" Target="https://www.youtube.com/watch?v=SPgCgcZtsts" TargetMode="External"/><Relationship Id="rId58" Type="http://schemas.openxmlformats.org/officeDocument/2006/relationships/hyperlink" Target="https://www.youtube.com/watch?v=HeJjtiw36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38"/>
    <col customWidth="1" min="7" max="7" width="40.75"/>
    <col customWidth="1" min="9" max="9" width="1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>
      <c r="A2" s="4" t="s">
        <v>14</v>
      </c>
      <c r="B2" s="5" t="s">
        <v>15</v>
      </c>
      <c r="C2" s="6">
        <v>2019.0</v>
      </c>
      <c r="D2" s="1" t="s">
        <v>16</v>
      </c>
      <c r="E2" s="7">
        <v>0.3458333333333333</v>
      </c>
      <c r="F2" s="7">
        <v>0.3527777777777778</v>
      </c>
      <c r="H2" s="8" t="s">
        <v>17</v>
      </c>
      <c r="I2" s="3">
        <v>9.0</v>
      </c>
      <c r="J2" s="3">
        <v>7.0</v>
      </c>
      <c r="K2" s="3">
        <v>248002.0</v>
      </c>
      <c r="L2" s="9">
        <f>COUNTIF(I2:I137,"train")</f>
        <v>0</v>
      </c>
      <c r="M2" s="9">
        <f>COUNTIF(I2:I137,"test")</f>
        <v>0</v>
      </c>
      <c r="N2" s="9">
        <f>COUNTIF(I2:I137,"val")</f>
        <v>0</v>
      </c>
      <c r="O2" s="9">
        <f>L2+M2+N2</f>
        <v>0</v>
      </c>
    </row>
    <row r="3">
      <c r="A3" s="4" t="s">
        <v>14</v>
      </c>
      <c r="B3" s="10" t="s">
        <v>18</v>
      </c>
      <c r="C3" s="3">
        <v>2018.0</v>
      </c>
      <c r="D3" s="3" t="s">
        <v>16</v>
      </c>
      <c r="E3" s="11">
        <v>0.0763888888888889</v>
      </c>
      <c r="F3" s="11">
        <v>0.08333333333333333</v>
      </c>
      <c r="G3" s="3"/>
      <c r="H3" s="8" t="s">
        <v>17</v>
      </c>
      <c r="I3" s="3">
        <v>5.0</v>
      </c>
      <c r="J3" s="3">
        <v>1.0</v>
      </c>
      <c r="K3" s="3">
        <v>247961.0</v>
      </c>
    </row>
    <row r="4">
      <c r="A4" s="4" t="s">
        <v>14</v>
      </c>
      <c r="B4" s="10" t="s">
        <v>19</v>
      </c>
      <c r="C4" s="3">
        <v>2020.0</v>
      </c>
      <c r="D4" s="3" t="s">
        <v>16</v>
      </c>
      <c r="E4" s="11">
        <v>0.041666666666666664</v>
      </c>
      <c r="F4" s="11">
        <v>0.04861111111111111</v>
      </c>
      <c r="H4" s="8" t="s">
        <v>17</v>
      </c>
      <c r="I4" s="3">
        <v>7.0</v>
      </c>
      <c r="J4" s="3">
        <v>8.0</v>
      </c>
      <c r="K4" s="3">
        <v>248003.0</v>
      </c>
    </row>
    <row r="5">
      <c r="A5" s="12" t="s">
        <v>14</v>
      </c>
      <c r="B5" s="10" t="s">
        <v>20</v>
      </c>
      <c r="C5" s="3">
        <v>2022.0</v>
      </c>
      <c r="D5" s="3" t="s">
        <v>16</v>
      </c>
      <c r="E5" s="11">
        <v>0.08333333333333333</v>
      </c>
      <c r="F5" s="11">
        <v>0.09027777777777778</v>
      </c>
      <c r="H5" s="8" t="s">
        <v>21</v>
      </c>
      <c r="I5" s="3">
        <v>2.0</v>
      </c>
      <c r="J5" s="3">
        <v>1.0</v>
      </c>
      <c r="K5" s="3">
        <v>248004.0</v>
      </c>
    </row>
    <row r="6">
      <c r="A6" s="12" t="s">
        <v>14</v>
      </c>
      <c r="B6" s="10" t="s">
        <v>22</v>
      </c>
      <c r="C6" s="3">
        <v>2018.0</v>
      </c>
      <c r="D6" s="3" t="s">
        <v>16</v>
      </c>
      <c r="E6" s="11">
        <v>0.0</v>
      </c>
      <c r="F6" s="11">
        <v>0.006944444444444444</v>
      </c>
      <c r="G6" s="3"/>
      <c r="H6" s="8" t="s">
        <v>23</v>
      </c>
      <c r="I6" s="3" t="s">
        <v>24</v>
      </c>
      <c r="J6" s="3" t="s">
        <v>24</v>
      </c>
    </row>
    <row r="7">
      <c r="A7" s="12" t="s">
        <v>14</v>
      </c>
      <c r="B7" s="10" t="s">
        <v>25</v>
      </c>
      <c r="C7" s="3">
        <v>1986.0</v>
      </c>
      <c r="D7" s="3" t="s">
        <v>26</v>
      </c>
      <c r="E7" s="11">
        <v>0.16875</v>
      </c>
      <c r="F7" s="11">
        <v>0.17569444444444443</v>
      </c>
      <c r="H7" s="8" t="s">
        <v>17</v>
      </c>
      <c r="I7" s="3">
        <v>0.0</v>
      </c>
    </row>
    <row r="8">
      <c r="A8" s="12" t="s">
        <v>14</v>
      </c>
      <c r="B8" s="10" t="s">
        <v>27</v>
      </c>
      <c r="C8" s="3">
        <v>2005.0</v>
      </c>
      <c r="D8" s="3" t="s">
        <v>26</v>
      </c>
      <c r="E8" s="11">
        <v>0.06597222222222222</v>
      </c>
      <c r="F8" s="11">
        <v>0.07291666666666667</v>
      </c>
      <c r="H8" s="8" t="s">
        <v>17</v>
      </c>
      <c r="I8" s="3">
        <v>0.0</v>
      </c>
    </row>
    <row r="9">
      <c r="A9" s="12" t="s">
        <v>14</v>
      </c>
      <c r="B9" s="10" t="s">
        <v>28</v>
      </c>
      <c r="C9" s="3">
        <v>2016.0</v>
      </c>
      <c r="D9" s="3" t="s">
        <v>26</v>
      </c>
      <c r="E9" s="11">
        <v>0.25277777777777777</v>
      </c>
      <c r="F9" s="11">
        <v>0.25972222222222224</v>
      </c>
      <c r="H9" s="8" t="s">
        <v>17</v>
      </c>
      <c r="I9" s="3">
        <v>0.0</v>
      </c>
    </row>
    <row r="10">
      <c r="A10" s="12" t="s">
        <v>14</v>
      </c>
      <c r="B10" s="10" t="s">
        <v>29</v>
      </c>
      <c r="C10" s="3">
        <v>2013.0</v>
      </c>
      <c r="D10" s="3" t="s">
        <v>26</v>
      </c>
      <c r="E10" s="11">
        <v>0.39791666666666664</v>
      </c>
      <c r="F10" s="11">
        <v>0.4048611111111111</v>
      </c>
      <c r="G10" s="3" t="s">
        <v>30</v>
      </c>
      <c r="H10" s="8" t="s">
        <v>21</v>
      </c>
      <c r="I10" s="3">
        <v>0.0</v>
      </c>
    </row>
    <row r="11">
      <c r="A11" s="12" t="s">
        <v>14</v>
      </c>
      <c r="B11" s="10" t="s">
        <v>31</v>
      </c>
      <c r="C11" s="3">
        <v>2014.0</v>
      </c>
      <c r="D11" s="3" t="s">
        <v>26</v>
      </c>
      <c r="E11" s="11">
        <v>0.006944444444444444</v>
      </c>
      <c r="F11" s="11">
        <v>0.013888888888888888</v>
      </c>
      <c r="H11" s="8" t="s">
        <v>17</v>
      </c>
      <c r="I11" s="3">
        <v>0.0</v>
      </c>
    </row>
    <row r="12">
      <c r="A12" s="12" t="s">
        <v>14</v>
      </c>
      <c r="B12" s="10" t="s">
        <v>32</v>
      </c>
      <c r="C12" s="3">
        <v>2018.0</v>
      </c>
      <c r="D12" s="3" t="s">
        <v>26</v>
      </c>
      <c r="E12" s="11">
        <v>0.10138888888888889</v>
      </c>
      <c r="F12" s="11">
        <v>0.10833333333333334</v>
      </c>
      <c r="H12" s="8" t="s">
        <v>23</v>
      </c>
      <c r="I12" s="3">
        <v>0.0</v>
      </c>
    </row>
    <row r="13">
      <c r="A13" s="12" t="s">
        <v>14</v>
      </c>
      <c r="B13" s="10" t="s">
        <v>33</v>
      </c>
      <c r="C13" s="3">
        <v>2008.0</v>
      </c>
      <c r="D13" s="3" t="s">
        <v>26</v>
      </c>
      <c r="E13" s="11">
        <v>0.016666666666666666</v>
      </c>
      <c r="F13" s="11">
        <v>0.025</v>
      </c>
      <c r="H13" s="8" t="s">
        <v>17</v>
      </c>
      <c r="I13" s="3">
        <v>0.0</v>
      </c>
    </row>
    <row r="14">
      <c r="A14" s="12" t="s">
        <v>14</v>
      </c>
      <c r="B14" s="10" t="s">
        <v>34</v>
      </c>
      <c r="C14" s="3">
        <v>2008.0</v>
      </c>
      <c r="D14" s="3" t="s">
        <v>26</v>
      </c>
      <c r="E14" s="11">
        <v>0.09236111111111112</v>
      </c>
      <c r="F14" s="11">
        <v>0.09930555555555555</v>
      </c>
      <c r="H14" s="8" t="s">
        <v>17</v>
      </c>
      <c r="I14" s="3">
        <v>0.0</v>
      </c>
    </row>
    <row r="15">
      <c r="A15" s="12" t="s">
        <v>14</v>
      </c>
      <c r="B15" s="10" t="s">
        <v>35</v>
      </c>
      <c r="C15" s="3">
        <v>2019.0</v>
      </c>
      <c r="D15" s="3" t="s">
        <v>16</v>
      </c>
      <c r="E15" s="11">
        <v>0.07569444444444444</v>
      </c>
      <c r="F15" s="11">
        <v>0.08263888888888889</v>
      </c>
      <c r="H15" s="8" t="s">
        <v>17</v>
      </c>
      <c r="I15" s="3">
        <v>6.0</v>
      </c>
      <c r="J15" s="3">
        <v>7.0</v>
      </c>
      <c r="K15" s="3">
        <v>248000.0</v>
      </c>
    </row>
    <row r="16">
      <c r="A16" s="12" t="s">
        <v>36</v>
      </c>
      <c r="B16" s="10" t="s">
        <v>37</v>
      </c>
      <c r="C16" s="3">
        <v>1991.0</v>
      </c>
      <c r="D16" s="3" t="s">
        <v>26</v>
      </c>
      <c r="E16" s="11">
        <v>0.002777777777777778</v>
      </c>
      <c r="F16" s="11">
        <v>0.009722222222222222</v>
      </c>
      <c r="H16" s="8" t="s">
        <v>17</v>
      </c>
      <c r="I16" s="3">
        <v>0.0</v>
      </c>
    </row>
    <row r="17">
      <c r="A17" s="12" t="s">
        <v>36</v>
      </c>
      <c r="B17" s="10" t="s">
        <v>38</v>
      </c>
      <c r="C17" s="3">
        <v>2021.0</v>
      </c>
      <c r="D17" s="3" t="s">
        <v>16</v>
      </c>
      <c r="E17" s="11">
        <v>0.08541666666666667</v>
      </c>
      <c r="F17" s="11">
        <v>0.08888888888888889</v>
      </c>
      <c r="H17" s="8" t="s">
        <v>21</v>
      </c>
      <c r="I17" s="3" t="s">
        <v>24</v>
      </c>
      <c r="J17" s="3" t="s">
        <v>24</v>
      </c>
    </row>
    <row r="18">
      <c r="A18" s="12" t="s">
        <v>36</v>
      </c>
      <c r="B18" s="10" t="s">
        <v>39</v>
      </c>
      <c r="C18" s="3">
        <v>2018.0</v>
      </c>
      <c r="D18" s="3" t="s">
        <v>16</v>
      </c>
      <c r="E18" s="11">
        <v>0.5</v>
      </c>
      <c r="F18" s="11">
        <v>0.5069444444444444</v>
      </c>
      <c r="H18" s="8" t="s">
        <v>21</v>
      </c>
      <c r="I18" s="3">
        <v>2.0</v>
      </c>
      <c r="J18" s="3">
        <v>1.0</v>
      </c>
      <c r="K18" s="3">
        <v>248082.0</v>
      </c>
    </row>
    <row r="19">
      <c r="A19" s="12" t="s">
        <v>36</v>
      </c>
      <c r="B19" s="10" t="s">
        <v>40</v>
      </c>
      <c r="C19" s="3">
        <v>2019.0</v>
      </c>
      <c r="D19" s="3" t="s">
        <v>16</v>
      </c>
      <c r="E19" s="11">
        <v>0.030555555555555555</v>
      </c>
      <c r="F19" s="11">
        <v>0.0375</v>
      </c>
      <c r="H19" s="8" t="s">
        <v>17</v>
      </c>
      <c r="I19" s="3">
        <v>3.0</v>
      </c>
      <c r="J19" s="3">
        <v>1.0</v>
      </c>
      <c r="K19" s="3">
        <v>248083.0</v>
      </c>
    </row>
    <row r="20">
      <c r="A20" s="12" t="s">
        <v>36</v>
      </c>
      <c r="B20" s="10" t="s">
        <v>41</v>
      </c>
      <c r="C20" s="3">
        <v>2020.0</v>
      </c>
      <c r="D20" s="3" t="s">
        <v>16</v>
      </c>
      <c r="E20" s="11">
        <v>0.06875</v>
      </c>
      <c r="F20" s="11">
        <v>0.07569444444444444</v>
      </c>
      <c r="H20" s="8" t="s">
        <v>17</v>
      </c>
      <c r="I20" s="3">
        <v>5.0</v>
      </c>
      <c r="J20" s="3">
        <v>1.0</v>
      </c>
      <c r="K20" s="3">
        <v>248084.0</v>
      </c>
    </row>
    <row r="21">
      <c r="A21" s="12" t="s">
        <v>36</v>
      </c>
      <c r="B21" s="10" t="s">
        <v>42</v>
      </c>
      <c r="C21" s="3">
        <v>2013.0</v>
      </c>
      <c r="D21" s="3" t="s">
        <v>26</v>
      </c>
      <c r="E21" s="11">
        <v>0.021527777777777778</v>
      </c>
      <c r="F21" s="11">
        <v>0.02847222222222222</v>
      </c>
      <c r="H21" s="8" t="s">
        <v>21</v>
      </c>
      <c r="I21" s="3">
        <v>0.0</v>
      </c>
    </row>
    <row r="22">
      <c r="A22" s="12" t="s">
        <v>36</v>
      </c>
      <c r="B22" s="10" t="s">
        <v>43</v>
      </c>
      <c r="C22" s="3">
        <v>2021.0</v>
      </c>
      <c r="D22" s="3" t="s">
        <v>16</v>
      </c>
      <c r="E22" s="11">
        <v>0.09861111111111111</v>
      </c>
      <c r="F22" s="11">
        <v>0.10555555555555556</v>
      </c>
      <c r="H22" s="8" t="s">
        <v>17</v>
      </c>
      <c r="I22" s="3">
        <v>1.0</v>
      </c>
      <c r="J22" s="3">
        <v>1.0</v>
      </c>
      <c r="K22" s="3">
        <v>248085.0</v>
      </c>
    </row>
    <row r="23">
      <c r="A23" s="12" t="s">
        <v>36</v>
      </c>
      <c r="B23" s="10" t="s">
        <v>44</v>
      </c>
      <c r="C23" s="3">
        <v>2013.0</v>
      </c>
      <c r="D23" s="3" t="s">
        <v>26</v>
      </c>
      <c r="E23" s="11">
        <v>0.03680555555555556</v>
      </c>
      <c r="F23" s="11">
        <v>0.04375</v>
      </c>
      <c r="H23" s="8" t="s">
        <v>21</v>
      </c>
      <c r="I23" s="3">
        <v>0.0</v>
      </c>
    </row>
    <row r="24">
      <c r="A24" s="12" t="s">
        <v>36</v>
      </c>
      <c r="B24" s="10" t="s">
        <v>45</v>
      </c>
      <c r="C24" s="3">
        <v>2003.0</v>
      </c>
      <c r="D24" s="3" t="s">
        <v>26</v>
      </c>
      <c r="E24" s="11">
        <v>0.19722222222222222</v>
      </c>
      <c r="F24" s="11">
        <v>0.20416666666666666</v>
      </c>
      <c r="H24" s="8" t="s">
        <v>17</v>
      </c>
      <c r="I24" s="3">
        <v>0.0</v>
      </c>
    </row>
    <row r="25">
      <c r="A25" s="12" t="s">
        <v>36</v>
      </c>
      <c r="B25" s="10" t="s">
        <v>46</v>
      </c>
      <c r="C25" s="3">
        <v>2008.0</v>
      </c>
      <c r="D25" s="3" t="s">
        <v>26</v>
      </c>
      <c r="E25" s="11">
        <v>0.034722222222222224</v>
      </c>
      <c r="F25" s="11">
        <v>0.041666666666666664</v>
      </c>
      <c r="H25" s="8" t="s">
        <v>17</v>
      </c>
      <c r="I25" s="3">
        <v>0.0</v>
      </c>
    </row>
    <row r="26">
      <c r="A26" s="12" t="s">
        <v>47</v>
      </c>
      <c r="B26" s="10" t="s">
        <v>48</v>
      </c>
      <c r="C26" s="3">
        <v>1985.0</v>
      </c>
      <c r="D26" s="3" t="s">
        <v>26</v>
      </c>
      <c r="E26" s="11">
        <v>0.027777777777777776</v>
      </c>
      <c r="F26" s="11">
        <v>0.034722222222222224</v>
      </c>
      <c r="H26" s="13" t="s">
        <v>21</v>
      </c>
      <c r="I26" s="3">
        <v>0.0</v>
      </c>
    </row>
    <row r="27">
      <c r="A27" s="12" t="s">
        <v>47</v>
      </c>
      <c r="B27" s="10" t="s">
        <v>49</v>
      </c>
      <c r="C27" s="3">
        <v>2013.0</v>
      </c>
      <c r="D27" s="3" t="s">
        <v>26</v>
      </c>
      <c r="E27" s="11">
        <v>0.0</v>
      </c>
      <c r="F27" s="11">
        <v>0.006944444444444444</v>
      </c>
      <c r="H27" s="13" t="s">
        <v>23</v>
      </c>
      <c r="I27" s="3">
        <v>0.0</v>
      </c>
    </row>
    <row r="28">
      <c r="A28" s="12" t="s">
        <v>47</v>
      </c>
      <c r="B28" s="10" t="s">
        <v>50</v>
      </c>
      <c r="C28" s="3">
        <v>1995.0</v>
      </c>
      <c r="D28" s="3" t="s">
        <v>26</v>
      </c>
      <c r="E28" s="11">
        <v>0.6798611111111111</v>
      </c>
      <c r="F28" s="11">
        <v>0.6868055555555556</v>
      </c>
      <c r="H28" s="13" t="s">
        <v>17</v>
      </c>
      <c r="I28" s="3">
        <v>0.0</v>
      </c>
    </row>
    <row r="29">
      <c r="A29" s="12" t="s">
        <v>47</v>
      </c>
      <c r="B29" s="10" t="s">
        <v>51</v>
      </c>
      <c r="C29" s="3">
        <v>1989.0</v>
      </c>
      <c r="D29" s="3" t="s">
        <v>26</v>
      </c>
      <c r="E29" s="11">
        <v>0.11805555555555555</v>
      </c>
      <c r="F29" s="11">
        <v>0.125</v>
      </c>
      <c r="H29" s="13" t="s">
        <v>17</v>
      </c>
      <c r="I29" s="3">
        <v>0.0</v>
      </c>
    </row>
    <row r="30">
      <c r="A30" s="12" t="s">
        <v>47</v>
      </c>
      <c r="B30" s="10" t="s">
        <v>52</v>
      </c>
      <c r="C30" s="3">
        <v>2014.0</v>
      </c>
      <c r="D30" s="3" t="s">
        <v>16</v>
      </c>
      <c r="E30" s="11">
        <v>0.40069444444444446</v>
      </c>
      <c r="F30" s="11">
        <v>0.4076388888888889</v>
      </c>
      <c r="G30" s="3" t="s">
        <v>53</v>
      </c>
      <c r="H30" s="13" t="s">
        <v>17</v>
      </c>
      <c r="I30" s="3">
        <v>4.0</v>
      </c>
      <c r="J30" s="3">
        <v>5.0</v>
      </c>
      <c r="K30" s="3">
        <v>248038.0</v>
      </c>
    </row>
    <row r="31">
      <c r="A31" s="12" t="s">
        <v>47</v>
      </c>
      <c r="B31" s="10" t="s">
        <v>54</v>
      </c>
      <c r="C31" s="3">
        <v>2008.0</v>
      </c>
      <c r="D31" s="3" t="s">
        <v>26</v>
      </c>
      <c r="E31" s="11">
        <v>0.007638888888888889</v>
      </c>
      <c r="F31" s="11">
        <v>0.014583333333333334</v>
      </c>
      <c r="H31" s="13" t="s">
        <v>17</v>
      </c>
      <c r="I31" s="3">
        <v>0.0</v>
      </c>
    </row>
    <row r="32">
      <c r="A32" s="12" t="s">
        <v>47</v>
      </c>
      <c r="B32" s="10" t="s">
        <v>55</v>
      </c>
      <c r="C32" s="3">
        <v>2022.0</v>
      </c>
      <c r="D32" s="3" t="s">
        <v>16</v>
      </c>
      <c r="E32" s="11">
        <v>0.001388888888888889</v>
      </c>
      <c r="F32" s="11">
        <v>0.008333333333333333</v>
      </c>
      <c r="H32" s="13" t="s">
        <v>17</v>
      </c>
      <c r="I32" s="3">
        <v>3.0</v>
      </c>
      <c r="J32" s="3">
        <v>1.0</v>
      </c>
      <c r="K32" s="3">
        <v>248043.0</v>
      </c>
    </row>
    <row r="33">
      <c r="A33" s="12" t="s">
        <v>47</v>
      </c>
      <c r="B33" s="10" t="s">
        <v>56</v>
      </c>
      <c r="C33" s="3">
        <v>2017.0</v>
      </c>
      <c r="D33" s="3" t="s">
        <v>16</v>
      </c>
      <c r="E33" s="11">
        <v>6.944444444444445E-4</v>
      </c>
      <c r="F33" s="11">
        <v>0.007638888888888889</v>
      </c>
      <c r="G33" s="3" t="s">
        <v>57</v>
      </c>
      <c r="H33" s="13" t="s">
        <v>23</v>
      </c>
      <c r="I33" s="3">
        <v>4.0</v>
      </c>
      <c r="J33" s="3">
        <v>6.0</v>
      </c>
      <c r="K33" s="3">
        <v>248041.0</v>
      </c>
    </row>
    <row r="34">
      <c r="A34" s="12" t="s">
        <v>47</v>
      </c>
      <c r="B34" s="10" t="s">
        <v>58</v>
      </c>
      <c r="C34" s="3">
        <v>2016.0</v>
      </c>
      <c r="D34" s="3" t="s">
        <v>16</v>
      </c>
      <c r="E34" s="11">
        <v>0.006944444444444444</v>
      </c>
      <c r="F34" s="11">
        <v>0.013888888888888888</v>
      </c>
      <c r="G34" s="3" t="s">
        <v>57</v>
      </c>
      <c r="H34" s="13" t="s">
        <v>21</v>
      </c>
      <c r="I34" s="3">
        <v>2.0</v>
      </c>
      <c r="J34" s="3">
        <v>8.0</v>
      </c>
      <c r="K34" s="3">
        <v>248040.0</v>
      </c>
    </row>
    <row r="35">
      <c r="A35" s="12" t="s">
        <v>47</v>
      </c>
      <c r="B35" s="10" t="s">
        <v>59</v>
      </c>
      <c r="C35" s="3">
        <v>2018.0</v>
      </c>
      <c r="D35" s="3" t="s">
        <v>16</v>
      </c>
      <c r="E35" s="11">
        <v>0.10694444444444444</v>
      </c>
      <c r="F35" s="11">
        <v>0.11388888888888889</v>
      </c>
      <c r="H35" s="13" t="s">
        <v>17</v>
      </c>
      <c r="I35" s="3">
        <v>4.0</v>
      </c>
      <c r="J35" s="3">
        <v>6.0</v>
      </c>
      <c r="K35" s="3">
        <v>248042.0</v>
      </c>
    </row>
    <row r="36">
      <c r="A36" s="12" t="s">
        <v>60</v>
      </c>
      <c r="B36" s="10" t="s">
        <v>61</v>
      </c>
      <c r="C36" s="3">
        <v>2020.0</v>
      </c>
      <c r="D36" s="3" t="s">
        <v>16</v>
      </c>
      <c r="E36" s="11">
        <v>0.22083333333333333</v>
      </c>
      <c r="F36" s="11">
        <v>0.22777777777777777</v>
      </c>
      <c r="G36" s="3" t="s">
        <v>62</v>
      </c>
      <c r="H36" s="13" t="s">
        <v>17</v>
      </c>
      <c r="I36" s="3">
        <v>1.0</v>
      </c>
      <c r="J36" s="3">
        <v>1.0</v>
      </c>
      <c r="K36" s="3">
        <v>248076.0</v>
      </c>
    </row>
    <row r="37">
      <c r="A37" s="12" t="s">
        <v>60</v>
      </c>
      <c r="B37" s="10" t="s">
        <v>63</v>
      </c>
      <c r="C37" s="3">
        <v>2005.0</v>
      </c>
      <c r="D37" s="3" t="s">
        <v>26</v>
      </c>
      <c r="E37" s="11">
        <v>0.09722222222222222</v>
      </c>
      <c r="F37" s="11">
        <v>0.10416666666666667</v>
      </c>
      <c r="H37" s="13" t="s">
        <v>17</v>
      </c>
      <c r="I37" s="3">
        <v>0.0</v>
      </c>
    </row>
    <row r="38">
      <c r="A38" s="12" t="s">
        <v>60</v>
      </c>
      <c r="B38" s="10" t="s">
        <v>64</v>
      </c>
      <c r="C38" s="3">
        <v>2009.0</v>
      </c>
      <c r="D38" s="3" t="s">
        <v>26</v>
      </c>
      <c r="E38" s="11">
        <v>0.5305555555555556</v>
      </c>
      <c r="F38" s="11">
        <v>0.5347222222222222</v>
      </c>
      <c r="H38" s="13" t="s">
        <v>17</v>
      </c>
      <c r="I38" s="3">
        <v>0.0</v>
      </c>
    </row>
    <row r="39">
      <c r="A39" s="12" t="s">
        <v>60</v>
      </c>
      <c r="B39" s="10" t="s">
        <v>65</v>
      </c>
      <c r="C39" s="3">
        <v>2020.0</v>
      </c>
      <c r="D39" s="3" t="s">
        <v>16</v>
      </c>
      <c r="E39" s="11">
        <v>0.014583333333333334</v>
      </c>
      <c r="F39" s="11">
        <v>0.021527777777777778</v>
      </c>
      <c r="G39" s="3" t="s">
        <v>66</v>
      </c>
      <c r="H39" s="13" t="s">
        <v>17</v>
      </c>
      <c r="I39" s="3">
        <v>2.0</v>
      </c>
      <c r="J39" s="3">
        <v>1.0</v>
      </c>
      <c r="K39" s="3">
        <v>248079.0</v>
      </c>
    </row>
    <row r="40">
      <c r="A40" s="12" t="s">
        <v>60</v>
      </c>
      <c r="B40" s="10" t="s">
        <v>67</v>
      </c>
      <c r="C40" s="3">
        <v>2005.0</v>
      </c>
      <c r="D40" s="3" t="s">
        <v>26</v>
      </c>
      <c r="E40" s="11">
        <v>0.13958333333333334</v>
      </c>
      <c r="F40" s="11">
        <v>0.14652777777777778</v>
      </c>
      <c r="H40" s="13" t="s">
        <v>17</v>
      </c>
      <c r="I40" s="3">
        <v>0.0</v>
      </c>
    </row>
    <row r="41">
      <c r="A41" s="12" t="s">
        <v>60</v>
      </c>
      <c r="B41" s="10" t="s">
        <v>68</v>
      </c>
      <c r="C41" s="3">
        <v>2019.0</v>
      </c>
      <c r="D41" s="3" t="s">
        <v>16</v>
      </c>
      <c r="E41" s="11">
        <v>0.030555555555555555</v>
      </c>
      <c r="F41" s="11">
        <v>0.0375</v>
      </c>
      <c r="G41" s="3" t="s">
        <v>69</v>
      </c>
      <c r="H41" s="13" t="s">
        <v>21</v>
      </c>
      <c r="I41" s="3">
        <v>10.0</v>
      </c>
      <c r="J41" s="3">
        <v>1.0</v>
      </c>
      <c r="K41" s="3">
        <v>248075.0</v>
      </c>
    </row>
    <row r="42">
      <c r="A42" s="12" t="s">
        <v>60</v>
      </c>
      <c r="B42" s="10" t="s">
        <v>70</v>
      </c>
      <c r="C42" s="3">
        <v>2020.0</v>
      </c>
      <c r="D42" s="3" t="s">
        <v>16</v>
      </c>
      <c r="E42" s="11">
        <v>0.11180555555555556</v>
      </c>
      <c r="F42" s="11">
        <v>0.11805555555555555</v>
      </c>
      <c r="H42" s="13" t="s">
        <v>23</v>
      </c>
      <c r="I42" s="3">
        <v>1.0</v>
      </c>
      <c r="J42" s="3">
        <v>1.0</v>
      </c>
      <c r="K42" s="3">
        <v>248078.0</v>
      </c>
    </row>
    <row r="43">
      <c r="A43" s="12" t="s">
        <v>60</v>
      </c>
      <c r="B43" s="10" t="s">
        <v>71</v>
      </c>
      <c r="C43" s="3">
        <v>2010.0</v>
      </c>
      <c r="D43" s="3" t="s">
        <v>26</v>
      </c>
      <c r="E43" s="11">
        <v>0.0125</v>
      </c>
      <c r="F43" s="11">
        <v>0.019444444444444445</v>
      </c>
      <c r="H43" s="13" t="s">
        <v>21</v>
      </c>
      <c r="I43" s="3">
        <v>0.0</v>
      </c>
    </row>
    <row r="44">
      <c r="A44" s="12" t="s">
        <v>60</v>
      </c>
      <c r="B44" s="10" t="s">
        <v>72</v>
      </c>
      <c r="C44" s="3">
        <v>1996.0</v>
      </c>
      <c r="D44" s="3" t="s">
        <v>26</v>
      </c>
      <c r="E44" s="11">
        <v>0.010416666666666666</v>
      </c>
      <c r="F44" s="11">
        <v>0.017361111111111112</v>
      </c>
      <c r="H44" s="13" t="s">
        <v>23</v>
      </c>
      <c r="I44" s="3">
        <v>0.0</v>
      </c>
    </row>
    <row r="45">
      <c r="A45" s="12" t="s">
        <v>60</v>
      </c>
      <c r="B45" s="10" t="s">
        <v>73</v>
      </c>
      <c r="C45" s="3">
        <v>2016.0</v>
      </c>
      <c r="D45" s="3" t="s">
        <v>26</v>
      </c>
      <c r="E45" s="11">
        <v>0.005555555555555556</v>
      </c>
      <c r="F45" s="11">
        <v>0.011111111111111112</v>
      </c>
      <c r="H45" s="13" t="s">
        <v>17</v>
      </c>
      <c r="I45" s="3">
        <v>0.0</v>
      </c>
    </row>
    <row r="46">
      <c r="A46" s="14" t="s">
        <v>74</v>
      </c>
      <c r="B46" s="10" t="s">
        <v>75</v>
      </c>
      <c r="C46" s="3">
        <v>2019.0</v>
      </c>
      <c r="D46" s="3" t="s">
        <v>16</v>
      </c>
      <c r="E46" s="11">
        <v>0.14097222222222222</v>
      </c>
      <c r="F46" s="11">
        <v>0.14791666666666667</v>
      </c>
      <c r="H46" s="13" t="s">
        <v>21</v>
      </c>
      <c r="I46" s="3">
        <v>6.0</v>
      </c>
      <c r="J46" s="3">
        <v>3.0</v>
      </c>
      <c r="K46" s="3">
        <v>248047.0</v>
      </c>
    </row>
    <row r="47">
      <c r="A47" s="14" t="s">
        <v>74</v>
      </c>
      <c r="B47" s="10" t="s">
        <v>76</v>
      </c>
      <c r="C47" s="3">
        <v>2013.0</v>
      </c>
      <c r="D47" s="3" t="s">
        <v>16</v>
      </c>
      <c r="E47" s="11">
        <v>0.18333333333333332</v>
      </c>
      <c r="F47" s="11">
        <v>0.18958333333333333</v>
      </c>
      <c r="H47" s="13" t="s">
        <v>23</v>
      </c>
      <c r="I47" s="3">
        <v>3.0</v>
      </c>
      <c r="J47" s="3">
        <v>5.0</v>
      </c>
      <c r="K47" s="3">
        <v>248044.0</v>
      </c>
    </row>
    <row r="48">
      <c r="A48" s="14" t="s">
        <v>74</v>
      </c>
      <c r="B48" s="10" t="s">
        <v>77</v>
      </c>
      <c r="C48" s="3">
        <v>2021.0</v>
      </c>
      <c r="D48" s="3" t="s">
        <v>16</v>
      </c>
      <c r="E48" s="11">
        <v>0.050694444444444445</v>
      </c>
      <c r="F48" s="11">
        <v>0.05763888888888889</v>
      </c>
      <c r="H48" s="13" t="s">
        <v>17</v>
      </c>
    </row>
    <row r="49">
      <c r="A49" s="14" t="s">
        <v>74</v>
      </c>
      <c r="B49" s="10" t="s">
        <v>78</v>
      </c>
      <c r="C49" s="3">
        <v>2014.0</v>
      </c>
      <c r="D49" s="3" t="s">
        <v>16</v>
      </c>
      <c r="E49" s="11">
        <v>0.3819444444444444</v>
      </c>
      <c r="F49" s="11">
        <v>0.3888888888888889</v>
      </c>
      <c r="H49" s="13" t="s">
        <v>17</v>
      </c>
      <c r="I49" s="3">
        <v>3.0</v>
      </c>
      <c r="J49" s="3">
        <v>1.0</v>
      </c>
      <c r="K49" s="3">
        <v>248045.0</v>
      </c>
    </row>
    <row r="50">
      <c r="A50" s="14" t="s">
        <v>74</v>
      </c>
      <c r="B50" s="10" t="s">
        <v>79</v>
      </c>
      <c r="C50" s="3">
        <v>2020.0</v>
      </c>
      <c r="D50" s="3" t="s">
        <v>16</v>
      </c>
      <c r="E50" s="11">
        <v>0.4131944444444444</v>
      </c>
      <c r="F50" s="11">
        <v>0.4201388888888889</v>
      </c>
      <c r="H50" s="13" t="s">
        <v>17</v>
      </c>
      <c r="I50" s="3">
        <v>8.0</v>
      </c>
      <c r="J50" s="3">
        <v>3.0</v>
      </c>
      <c r="K50" s="3">
        <v>248050.0</v>
      </c>
    </row>
    <row r="51">
      <c r="A51" s="14" t="s">
        <v>74</v>
      </c>
      <c r="B51" s="10" t="s">
        <v>80</v>
      </c>
      <c r="C51" s="3">
        <v>1995.0</v>
      </c>
      <c r="D51" s="3" t="s">
        <v>26</v>
      </c>
      <c r="E51" s="11">
        <v>0.25277777777777777</v>
      </c>
      <c r="F51" s="11">
        <v>0.25972222222222224</v>
      </c>
      <c r="G51" s="3" t="s">
        <v>81</v>
      </c>
      <c r="H51" s="13" t="s">
        <v>21</v>
      </c>
      <c r="I51" s="3">
        <v>0.0</v>
      </c>
    </row>
    <row r="52">
      <c r="A52" s="14" t="s">
        <v>74</v>
      </c>
      <c r="B52" s="10" t="s">
        <v>82</v>
      </c>
      <c r="C52" s="3">
        <v>1993.0</v>
      </c>
      <c r="D52" s="3" t="s">
        <v>26</v>
      </c>
      <c r="E52" s="11">
        <v>0.025694444444444443</v>
      </c>
      <c r="F52" s="11">
        <v>0.03263888888888889</v>
      </c>
      <c r="H52" s="13" t="s">
        <v>23</v>
      </c>
      <c r="I52" s="3">
        <v>0.0</v>
      </c>
    </row>
    <row r="53">
      <c r="A53" s="14" t="s">
        <v>74</v>
      </c>
      <c r="B53" s="10" t="s">
        <v>83</v>
      </c>
      <c r="C53" s="3">
        <v>2006.0</v>
      </c>
      <c r="D53" s="3" t="s">
        <v>26</v>
      </c>
      <c r="E53" s="11">
        <v>0.17916666666666667</v>
      </c>
      <c r="F53" s="11">
        <v>0.1840277777777778</v>
      </c>
      <c r="H53" s="13" t="s">
        <v>17</v>
      </c>
      <c r="I53" s="3">
        <v>0.0</v>
      </c>
    </row>
    <row r="54">
      <c r="A54" s="14" t="s">
        <v>74</v>
      </c>
      <c r="B54" s="10" t="s">
        <v>84</v>
      </c>
      <c r="C54" s="3">
        <v>2004.0</v>
      </c>
      <c r="D54" s="3" t="s">
        <v>26</v>
      </c>
      <c r="E54" s="11">
        <v>0.04027777777777778</v>
      </c>
      <c r="F54" s="11">
        <v>0.04722222222222222</v>
      </c>
      <c r="H54" s="13" t="s">
        <v>17</v>
      </c>
      <c r="I54" s="3">
        <v>0.0</v>
      </c>
    </row>
    <row r="55">
      <c r="A55" s="14" t="s">
        <v>74</v>
      </c>
      <c r="B55" s="10" t="s">
        <v>85</v>
      </c>
      <c r="C55" s="3">
        <v>1983.0</v>
      </c>
      <c r="D55" s="3" t="s">
        <v>26</v>
      </c>
      <c r="E55" s="11">
        <v>0.04097222222222222</v>
      </c>
      <c r="F55" s="11">
        <v>0.04791666666666667</v>
      </c>
      <c r="H55" s="13" t="s">
        <v>17</v>
      </c>
      <c r="I55" s="3">
        <v>0.0</v>
      </c>
    </row>
    <row r="56">
      <c r="A56" s="14" t="s">
        <v>74</v>
      </c>
      <c r="B56" s="10" t="s">
        <v>86</v>
      </c>
      <c r="C56" s="3">
        <v>2019.0</v>
      </c>
      <c r="D56" s="3" t="s">
        <v>16</v>
      </c>
      <c r="E56" s="11">
        <v>0.06111111111111111</v>
      </c>
      <c r="F56" s="11">
        <v>0.06805555555555555</v>
      </c>
      <c r="H56" s="13" t="s">
        <v>17</v>
      </c>
      <c r="I56" s="3">
        <v>7.0</v>
      </c>
      <c r="J56" s="3">
        <v>1.0</v>
      </c>
      <c r="K56" s="3">
        <v>248046.0</v>
      </c>
    </row>
    <row r="57">
      <c r="A57" s="14" t="s">
        <v>74</v>
      </c>
      <c r="B57" s="15" t="s">
        <v>87</v>
      </c>
      <c r="C57" s="3">
        <v>2019.0</v>
      </c>
      <c r="D57" s="3" t="s">
        <v>16</v>
      </c>
      <c r="E57" s="11">
        <v>0.034722222222222224</v>
      </c>
      <c r="F57" s="11">
        <v>0.041666666666666664</v>
      </c>
      <c r="H57" s="16" t="s">
        <v>17</v>
      </c>
      <c r="I57" s="3">
        <v>7.0</v>
      </c>
      <c r="J57" s="3">
        <v>2.0</v>
      </c>
      <c r="K57" s="3">
        <v>248048.0</v>
      </c>
    </row>
    <row r="58">
      <c r="A58" s="14" t="s">
        <v>74</v>
      </c>
      <c r="B58" s="10" t="s">
        <v>88</v>
      </c>
      <c r="C58" s="3">
        <v>2020.0</v>
      </c>
      <c r="D58" s="3" t="s">
        <v>16</v>
      </c>
      <c r="E58" s="11">
        <v>0.46041666666666664</v>
      </c>
      <c r="F58" s="11">
        <v>0.4673611111111111</v>
      </c>
      <c r="H58" s="13" t="s">
        <v>17</v>
      </c>
      <c r="I58" s="3">
        <v>7.0</v>
      </c>
      <c r="J58" s="3">
        <v>6.0</v>
      </c>
      <c r="K58" s="3">
        <v>248049.0</v>
      </c>
    </row>
    <row r="59">
      <c r="A59" s="14" t="s">
        <v>89</v>
      </c>
      <c r="B59" s="10" t="s">
        <v>90</v>
      </c>
      <c r="C59" s="3">
        <v>2019.0</v>
      </c>
      <c r="D59" s="3" t="s">
        <v>16</v>
      </c>
      <c r="E59" s="11">
        <v>0.08958333333333333</v>
      </c>
      <c r="F59" s="11">
        <v>0.09652777777777778</v>
      </c>
      <c r="H59" s="13" t="s">
        <v>21</v>
      </c>
      <c r="I59" s="3">
        <v>8.0</v>
      </c>
      <c r="J59" s="3">
        <v>3.0</v>
      </c>
      <c r="K59" s="3">
        <v>248026.0</v>
      </c>
    </row>
    <row r="60">
      <c r="A60" s="14" t="s">
        <v>89</v>
      </c>
      <c r="B60" s="10" t="s">
        <v>91</v>
      </c>
      <c r="C60" s="3">
        <v>2019.0</v>
      </c>
      <c r="D60" s="3" t="s">
        <v>16</v>
      </c>
      <c r="E60" s="11">
        <v>0.11666666666666667</v>
      </c>
      <c r="F60" s="11">
        <v>0.12361111111111112</v>
      </c>
      <c r="H60" s="13" t="s">
        <v>21</v>
      </c>
      <c r="I60" s="3">
        <v>7.0</v>
      </c>
      <c r="J60" s="3">
        <v>5.0</v>
      </c>
      <c r="K60" s="3">
        <v>248027.0</v>
      </c>
    </row>
    <row r="61">
      <c r="A61" s="14" t="s">
        <v>89</v>
      </c>
      <c r="B61" s="10" t="s">
        <v>92</v>
      </c>
      <c r="C61" s="3">
        <v>2011.0</v>
      </c>
      <c r="D61" s="3" t="s">
        <v>16</v>
      </c>
      <c r="E61" s="11">
        <v>0.007638888888888889</v>
      </c>
      <c r="F61" s="11">
        <v>0.014583333333333334</v>
      </c>
      <c r="H61" s="13" t="s">
        <v>23</v>
      </c>
      <c r="I61" s="3">
        <v>3.0</v>
      </c>
      <c r="J61" s="3">
        <v>5.0</v>
      </c>
      <c r="K61" s="3">
        <v>248024.0</v>
      </c>
    </row>
    <row r="62">
      <c r="A62" s="14" t="s">
        <v>89</v>
      </c>
      <c r="B62" s="10" t="s">
        <v>93</v>
      </c>
      <c r="C62" s="3">
        <v>2017.0</v>
      </c>
      <c r="D62" s="3" t="s">
        <v>16</v>
      </c>
      <c r="E62" s="11">
        <v>0.004166666666666667</v>
      </c>
      <c r="F62" s="11">
        <v>0.011805555555555555</v>
      </c>
      <c r="H62" s="13" t="s">
        <v>23</v>
      </c>
      <c r="I62" s="3">
        <v>7.0</v>
      </c>
      <c r="J62" s="3">
        <v>1.0</v>
      </c>
      <c r="K62" s="3">
        <v>248025.0</v>
      </c>
    </row>
    <row r="63">
      <c r="A63" s="17" t="s">
        <v>94</v>
      </c>
      <c r="B63" s="18" t="s">
        <v>95</v>
      </c>
      <c r="C63" s="19">
        <v>1992.0</v>
      </c>
      <c r="D63" s="20" t="s">
        <v>16</v>
      </c>
      <c r="E63" s="21">
        <v>0.04861111111111111</v>
      </c>
      <c r="F63" s="21">
        <v>0.05555555555555555</v>
      </c>
      <c r="G63" s="1"/>
      <c r="H63" s="22" t="s">
        <v>21</v>
      </c>
      <c r="I63" s="3">
        <v>8.0</v>
      </c>
      <c r="J63" s="3">
        <v>8.0</v>
      </c>
      <c r="K63" s="2">
        <v>248059.0</v>
      </c>
    </row>
    <row r="64">
      <c r="A64" s="17" t="s">
        <v>94</v>
      </c>
      <c r="B64" s="18" t="s">
        <v>96</v>
      </c>
      <c r="C64" s="19">
        <v>1996.0</v>
      </c>
      <c r="D64" s="20" t="s">
        <v>16</v>
      </c>
      <c r="E64" s="21">
        <v>0.10138888888888889</v>
      </c>
      <c r="F64" s="21">
        <v>0.06666666666666667</v>
      </c>
      <c r="G64" s="20" t="s">
        <v>97</v>
      </c>
      <c r="H64" s="23" t="s">
        <v>23</v>
      </c>
      <c r="K64" s="1"/>
    </row>
    <row r="65">
      <c r="A65" s="17" t="s">
        <v>94</v>
      </c>
      <c r="B65" s="18" t="s">
        <v>98</v>
      </c>
      <c r="C65" s="19">
        <v>2001.0</v>
      </c>
      <c r="D65" s="20" t="s">
        <v>16</v>
      </c>
      <c r="E65" s="21">
        <v>0.10833333333333334</v>
      </c>
      <c r="F65" s="21">
        <v>0.11527777777777778</v>
      </c>
      <c r="G65" s="20" t="s">
        <v>99</v>
      </c>
      <c r="H65" s="24" t="s">
        <v>17</v>
      </c>
      <c r="K65" s="1"/>
    </row>
    <row r="66">
      <c r="A66" s="17" t="s">
        <v>94</v>
      </c>
      <c r="B66" s="18" t="s">
        <v>100</v>
      </c>
      <c r="C66" s="19">
        <v>2011.0</v>
      </c>
      <c r="D66" s="20" t="s">
        <v>16</v>
      </c>
      <c r="E66" s="21">
        <v>0.006944444444444444</v>
      </c>
      <c r="F66" s="21">
        <v>0.013888888888888888</v>
      </c>
      <c r="G66" s="1"/>
      <c r="H66" s="24" t="s">
        <v>17</v>
      </c>
      <c r="I66" s="3">
        <v>9.0</v>
      </c>
      <c r="J66" s="3">
        <v>8.0</v>
      </c>
      <c r="K66" s="2">
        <v>248061.0</v>
      </c>
    </row>
    <row r="67">
      <c r="A67" s="17" t="s">
        <v>94</v>
      </c>
      <c r="B67" s="18" t="s">
        <v>101</v>
      </c>
      <c r="C67" s="19">
        <v>2013.0</v>
      </c>
      <c r="D67" s="20" t="s">
        <v>16</v>
      </c>
      <c r="E67" s="21">
        <v>0.0</v>
      </c>
      <c r="F67" s="21">
        <v>0.003472222222222222</v>
      </c>
      <c r="G67" s="1"/>
      <c r="H67" s="22" t="s">
        <v>17</v>
      </c>
      <c r="K67" s="1"/>
    </row>
    <row r="68">
      <c r="A68" s="17" t="s">
        <v>94</v>
      </c>
      <c r="B68" s="18" t="s">
        <v>102</v>
      </c>
      <c r="C68" s="19">
        <v>1972.0</v>
      </c>
      <c r="D68" s="20" t="s">
        <v>26</v>
      </c>
      <c r="E68" s="21">
        <v>0.31527777777777777</v>
      </c>
      <c r="F68" s="21">
        <v>0.32222222222222224</v>
      </c>
      <c r="G68" s="1"/>
      <c r="H68" s="22" t="s">
        <v>103</v>
      </c>
      <c r="I68" s="3">
        <v>0.0</v>
      </c>
      <c r="K68" s="1"/>
    </row>
    <row r="69">
      <c r="A69" s="17" t="s">
        <v>94</v>
      </c>
      <c r="B69" s="18" t="s">
        <v>104</v>
      </c>
      <c r="C69" s="19">
        <v>1971.0</v>
      </c>
      <c r="D69" s="20" t="s">
        <v>26</v>
      </c>
      <c r="E69" s="21">
        <v>0.0</v>
      </c>
      <c r="F69" s="21">
        <v>0.006944444444444444</v>
      </c>
      <c r="G69" s="1"/>
      <c r="H69" s="22" t="s">
        <v>23</v>
      </c>
      <c r="I69" s="3">
        <v>0.0</v>
      </c>
      <c r="K69" s="1"/>
    </row>
    <row r="70">
      <c r="A70" s="17" t="s">
        <v>94</v>
      </c>
      <c r="B70" s="18" t="s">
        <v>105</v>
      </c>
      <c r="C70" s="19">
        <v>1968.0</v>
      </c>
      <c r="D70" s="20" t="s">
        <v>26</v>
      </c>
      <c r="E70" s="21">
        <v>0.11805555555555555</v>
      </c>
      <c r="F70" s="21">
        <v>0.125</v>
      </c>
      <c r="G70" s="1"/>
      <c r="H70" s="22" t="s">
        <v>17</v>
      </c>
      <c r="I70" s="3">
        <v>0.0</v>
      </c>
      <c r="K70" s="1"/>
    </row>
    <row r="71">
      <c r="A71" s="17" t="s">
        <v>94</v>
      </c>
      <c r="B71" s="18" t="s">
        <v>106</v>
      </c>
      <c r="C71" s="19">
        <v>1970.0</v>
      </c>
      <c r="D71" s="20" t="s">
        <v>26</v>
      </c>
      <c r="E71" s="21">
        <v>0.009722222222222222</v>
      </c>
      <c r="F71" s="21">
        <v>0.016666666666666666</v>
      </c>
      <c r="G71" s="1"/>
      <c r="H71" s="22" t="s">
        <v>17</v>
      </c>
      <c r="I71" s="3">
        <v>0.0</v>
      </c>
      <c r="K71" s="1"/>
    </row>
    <row r="72">
      <c r="A72" s="17" t="s">
        <v>94</v>
      </c>
      <c r="B72" s="18" t="s">
        <v>107</v>
      </c>
      <c r="C72" s="19">
        <v>1973.0</v>
      </c>
      <c r="D72" s="20" t="s">
        <v>26</v>
      </c>
      <c r="E72" s="21">
        <v>0.07708333333333334</v>
      </c>
      <c r="F72" s="21">
        <v>0.08402777777777778</v>
      </c>
      <c r="G72" s="1"/>
      <c r="H72" s="22" t="s">
        <v>17</v>
      </c>
      <c r="I72" s="3">
        <v>0.0</v>
      </c>
      <c r="K72" s="1"/>
    </row>
    <row r="73">
      <c r="A73" s="17" t="s">
        <v>108</v>
      </c>
      <c r="B73" s="18" t="s">
        <v>109</v>
      </c>
      <c r="C73" s="19">
        <v>2012.0</v>
      </c>
      <c r="D73" s="20" t="s">
        <v>16</v>
      </c>
      <c r="E73" s="21">
        <v>0.1486111111111111</v>
      </c>
      <c r="F73" s="21">
        <v>0.1527777777777778</v>
      </c>
      <c r="G73" s="25" t="s">
        <v>110</v>
      </c>
      <c r="H73" s="26" t="s">
        <v>23</v>
      </c>
      <c r="I73" s="3">
        <v>6.0</v>
      </c>
      <c r="J73" s="3">
        <v>1.0</v>
      </c>
      <c r="K73" s="27">
        <v>248030.0</v>
      </c>
    </row>
    <row r="74">
      <c r="A74" s="17" t="s">
        <v>108</v>
      </c>
      <c r="B74" s="18" t="s">
        <v>111</v>
      </c>
      <c r="C74" s="19">
        <v>2008.0</v>
      </c>
      <c r="D74" s="20" t="s">
        <v>16</v>
      </c>
      <c r="E74" s="21">
        <v>0.009722222222222222</v>
      </c>
      <c r="F74" s="21">
        <v>0.014583333333333334</v>
      </c>
      <c r="G74" s="1"/>
      <c r="H74" s="22" t="s">
        <v>23</v>
      </c>
      <c r="I74" s="3">
        <v>5.0</v>
      </c>
      <c r="J74" s="3">
        <v>2.0</v>
      </c>
      <c r="K74" s="2">
        <v>248029.0</v>
      </c>
    </row>
    <row r="75">
      <c r="A75" s="17" t="s">
        <v>108</v>
      </c>
      <c r="B75" s="18" t="s">
        <v>112</v>
      </c>
      <c r="C75" s="19">
        <v>2012.0</v>
      </c>
      <c r="D75" s="20" t="s">
        <v>16</v>
      </c>
      <c r="E75" s="21">
        <v>0.13541666666666666</v>
      </c>
      <c r="F75" s="21">
        <v>0.1423611111111111</v>
      </c>
      <c r="G75" s="1"/>
      <c r="H75" s="22" t="s">
        <v>23</v>
      </c>
      <c r="I75" s="3">
        <v>5.0</v>
      </c>
      <c r="J75" s="3">
        <v>3.0</v>
      </c>
      <c r="K75" s="2">
        <v>248031.0</v>
      </c>
    </row>
    <row r="76">
      <c r="A76" s="17" t="s">
        <v>108</v>
      </c>
      <c r="B76" s="18" t="s">
        <v>113</v>
      </c>
      <c r="C76" s="19">
        <v>1999.0</v>
      </c>
      <c r="D76" s="20" t="s">
        <v>26</v>
      </c>
      <c r="E76" s="21">
        <v>0.3347222222222222</v>
      </c>
      <c r="F76" s="21">
        <v>0.3416666666666667</v>
      </c>
      <c r="G76" s="1"/>
      <c r="H76" s="22" t="s">
        <v>23</v>
      </c>
      <c r="I76" s="3">
        <v>0.0</v>
      </c>
      <c r="K76" s="1"/>
    </row>
    <row r="77">
      <c r="A77" s="17" t="s">
        <v>114</v>
      </c>
      <c r="B77" s="18" t="s">
        <v>115</v>
      </c>
      <c r="C77" s="19">
        <v>2021.0</v>
      </c>
      <c r="D77" s="20" t="s">
        <v>16</v>
      </c>
      <c r="E77" s="21">
        <v>0.08402777777777778</v>
      </c>
      <c r="F77" s="21">
        <v>0.09097222222222222</v>
      </c>
      <c r="G77" s="1"/>
      <c r="H77" s="22" t="s">
        <v>21</v>
      </c>
      <c r="I77" s="3">
        <v>8.0</v>
      </c>
      <c r="J77" s="3">
        <v>9.0</v>
      </c>
      <c r="K77" s="2">
        <v>248009.0</v>
      </c>
    </row>
    <row r="78">
      <c r="A78" s="17" t="s">
        <v>114</v>
      </c>
      <c r="B78" s="18" t="s">
        <v>116</v>
      </c>
      <c r="C78" s="19">
        <v>2020.0</v>
      </c>
      <c r="D78" s="20" t="s">
        <v>16</v>
      </c>
      <c r="E78" s="21">
        <v>0.08819444444444445</v>
      </c>
      <c r="F78" s="21">
        <v>0.09444444444444444</v>
      </c>
      <c r="G78" s="1"/>
      <c r="H78" s="22" t="s">
        <v>23</v>
      </c>
      <c r="I78" s="3">
        <v>8.0</v>
      </c>
      <c r="J78" s="3">
        <v>7.0</v>
      </c>
      <c r="K78" s="2">
        <v>248008.0</v>
      </c>
    </row>
    <row r="79">
      <c r="A79" s="17" t="s">
        <v>114</v>
      </c>
      <c r="B79" s="18" t="s">
        <v>117</v>
      </c>
      <c r="C79" s="19">
        <v>2014.0</v>
      </c>
      <c r="D79" s="20" t="s">
        <v>16</v>
      </c>
      <c r="E79" s="21">
        <v>0.034722222222222224</v>
      </c>
      <c r="F79" s="21">
        <v>0.041666666666666664</v>
      </c>
      <c r="G79" s="1"/>
      <c r="H79" s="22" t="s">
        <v>17</v>
      </c>
      <c r="I79" s="3">
        <v>7.0</v>
      </c>
      <c r="J79" s="3">
        <v>4.0</v>
      </c>
      <c r="K79" s="2">
        <v>248005.0</v>
      </c>
    </row>
    <row r="80">
      <c r="A80" s="17" t="s">
        <v>114</v>
      </c>
      <c r="B80" s="18" t="s">
        <v>118</v>
      </c>
      <c r="C80" s="19">
        <v>2018.0</v>
      </c>
      <c r="D80" s="20" t="s">
        <v>16</v>
      </c>
      <c r="E80" s="21">
        <v>0.01597222222222222</v>
      </c>
      <c r="F80" s="21">
        <v>0.022916666666666665</v>
      </c>
      <c r="G80" s="1"/>
      <c r="H80" s="22" t="s">
        <v>17</v>
      </c>
      <c r="I80" s="3">
        <v>6.0</v>
      </c>
      <c r="J80" s="3">
        <v>9.0</v>
      </c>
      <c r="K80" s="2">
        <v>248007.0</v>
      </c>
    </row>
    <row r="81">
      <c r="A81" s="17" t="s">
        <v>114</v>
      </c>
      <c r="B81" s="18" t="s">
        <v>119</v>
      </c>
      <c r="C81" s="19">
        <v>2016.0</v>
      </c>
      <c r="D81" s="20" t="s">
        <v>16</v>
      </c>
      <c r="E81" s="21">
        <v>0.04861111111111111</v>
      </c>
      <c r="F81" s="21">
        <v>0.05555555555555555</v>
      </c>
      <c r="G81" s="1"/>
      <c r="H81" s="22" t="s">
        <v>17</v>
      </c>
      <c r="I81" s="3">
        <v>5.0</v>
      </c>
      <c r="J81" s="3">
        <v>7.0</v>
      </c>
      <c r="K81" s="2">
        <v>248006.0</v>
      </c>
    </row>
    <row r="82">
      <c r="A82" s="17" t="s">
        <v>114</v>
      </c>
      <c r="B82" s="18" t="s">
        <v>120</v>
      </c>
      <c r="C82" s="19">
        <v>2007.0</v>
      </c>
      <c r="D82" s="20" t="s">
        <v>26</v>
      </c>
      <c r="E82" s="21">
        <v>0.1125</v>
      </c>
      <c r="F82" s="21">
        <v>0.12013888888888889</v>
      </c>
      <c r="G82" s="1"/>
      <c r="H82" s="22" t="s">
        <v>103</v>
      </c>
      <c r="I82" s="3">
        <v>0.0</v>
      </c>
      <c r="K82" s="1"/>
    </row>
    <row r="83">
      <c r="A83" s="17" t="s">
        <v>114</v>
      </c>
      <c r="B83" s="18" t="s">
        <v>121</v>
      </c>
      <c r="C83" s="19">
        <v>2004.0</v>
      </c>
      <c r="D83" s="20" t="s">
        <v>26</v>
      </c>
      <c r="E83" s="21">
        <v>0.030555555555555555</v>
      </c>
      <c r="F83" s="21">
        <v>0.0375</v>
      </c>
      <c r="G83" s="1"/>
      <c r="H83" s="22" t="s">
        <v>23</v>
      </c>
      <c r="I83" s="3">
        <v>0.0</v>
      </c>
      <c r="K83" s="1"/>
    </row>
    <row r="84">
      <c r="A84" s="17" t="s">
        <v>114</v>
      </c>
      <c r="B84" s="18" t="s">
        <v>122</v>
      </c>
      <c r="C84" s="19">
        <v>1998.0</v>
      </c>
      <c r="D84" s="20" t="s">
        <v>123</v>
      </c>
      <c r="E84" s="21">
        <v>0.09583333333333334</v>
      </c>
      <c r="F84" s="21">
        <v>0.10277777777777777</v>
      </c>
      <c r="G84" s="1"/>
      <c r="H84" s="22" t="s">
        <v>17</v>
      </c>
      <c r="I84" s="3">
        <v>0.0</v>
      </c>
      <c r="K84" s="1"/>
    </row>
    <row r="85">
      <c r="A85" s="17" t="s">
        <v>114</v>
      </c>
      <c r="B85" s="18" t="s">
        <v>124</v>
      </c>
      <c r="C85" s="19">
        <v>1989.0</v>
      </c>
      <c r="D85" s="20" t="s">
        <v>26</v>
      </c>
      <c r="E85" s="28" t="s">
        <v>125</v>
      </c>
      <c r="F85" s="28" t="s">
        <v>125</v>
      </c>
      <c r="G85" s="1"/>
      <c r="H85" s="22" t="s">
        <v>17</v>
      </c>
      <c r="I85" s="3">
        <v>0.0</v>
      </c>
      <c r="K85" s="1"/>
    </row>
    <row r="86">
      <c r="A86" s="17" t="s">
        <v>114</v>
      </c>
      <c r="B86" s="18" t="s">
        <v>126</v>
      </c>
      <c r="C86" s="19">
        <v>1997.0</v>
      </c>
      <c r="D86" s="20" t="s">
        <v>26</v>
      </c>
      <c r="E86" s="21">
        <v>0.004166666666666667</v>
      </c>
      <c r="F86" s="21">
        <v>0.011111111111111112</v>
      </c>
      <c r="G86" s="1"/>
      <c r="H86" s="22" t="s">
        <v>17</v>
      </c>
      <c r="I86" s="3">
        <v>0.0</v>
      </c>
      <c r="K86" s="1"/>
    </row>
    <row r="87">
      <c r="A87" s="29" t="s">
        <v>127</v>
      </c>
      <c r="B87" s="30" t="s">
        <v>128</v>
      </c>
      <c r="C87" s="19">
        <v>2018.0</v>
      </c>
      <c r="D87" s="20" t="s">
        <v>16</v>
      </c>
      <c r="E87" s="21">
        <v>0.018055555555555554</v>
      </c>
      <c r="F87" s="31">
        <v>0.034027777777777775</v>
      </c>
      <c r="G87" s="1"/>
      <c r="H87" s="22" t="s">
        <v>21</v>
      </c>
      <c r="I87" s="3">
        <v>6.0</v>
      </c>
      <c r="J87" s="3">
        <v>3.0</v>
      </c>
      <c r="K87" s="32">
        <v>248070.0</v>
      </c>
    </row>
    <row r="88">
      <c r="A88" s="29" t="s">
        <v>127</v>
      </c>
      <c r="B88" s="18" t="s">
        <v>129</v>
      </c>
      <c r="C88" s="19">
        <v>2020.0</v>
      </c>
      <c r="D88" s="20" t="s">
        <v>16</v>
      </c>
      <c r="E88" s="21">
        <v>0.05138888888888889</v>
      </c>
      <c r="F88" s="21">
        <v>0.058333333333333334</v>
      </c>
      <c r="G88" s="1"/>
      <c r="H88" s="33" t="s">
        <v>23</v>
      </c>
      <c r="I88" s="3">
        <v>1.0</v>
      </c>
      <c r="J88" s="3">
        <v>1.0</v>
      </c>
      <c r="K88" s="2">
        <v>248071.0</v>
      </c>
    </row>
    <row r="89">
      <c r="A89" s="29" t="s">
        <v>127</v>
      </c>
      <c r="B89" s="18" t="s">
        <v>130</v>
      </c>
      <c r="C89" s="19">
        <v>2020.0</v>
      </c>
      <c r="D89" s="20" t="s">
        <v>16</v>
      </c>
      <c r="E89" s="21">
        <v>0.006944444444444444</v>
      </c>
      <c r="F89" s="21">
        <v>0.013888888888888888</v>
      </c>
      <c r="G89" s="1"/>
      <c r="H89" s="22" t="s">
        <v>23</v>
      </c>
      <c r="I89" s="3">
        <v>3.0</v>
      </c>
      <c r="J89" s="3">
        <v>1.0</v>
      </c>
      <c r="K89" s="34">
        <v>248073.0</v>
      </c>
    </row>
    <row r="90">
      <c r="A90" s="29" t="s">
        <v>127</v>
      </c>
      <c r="B90" s="18" t="s">
        <v>131</v>
      </c>
      <c r="C90" s="19">
        <v>1992.0</v>
      </c>
      <c r="D90" s="20" t="s">
        <v>26</v>
      </c>
      <c r="E90" s="21">
        <v>0.041666666666666664</v>
      </c>
      <c r="F90" s="21">
        <v>0.04861111111111111</v>
      </c>
      <c r="G90" s="1"/>
      <c r="H90" s="22" t="s">
        <v>23</v>
      </c>
      <c r="I90" s="3">
        <v>0.0</v>
      </c>
      <c r="K90" s="1"/>
    </row>
    <row r="91">
      <c r="A91" s="29" t="s">
        <v>127</v>
      </c>
      <c r="B91" s="18" t="s">
        <v>132</v>
      </c>
      <c r="C91" s="19">
        <v>2003.0</v>
      </c>
      <c r="D91" s="20" t="s">
        <v>26</v>
      </c>
      <c r="E91" s="21">
        <v>0.13402777777777777</v>
      </c>
      <c r="F91" s="21">
        <v>0.14097222222222222</v>
      </c>
      <c r="G91" s="1"/>
      <c r="H91" s="22" t="s">
        <v>23</v>
      </c>
      <c r="I91" s="3">
        <v>0.0</v>
      </c>
      <c r="K91" s="1"/>
    </row>
    <row r="92">
      <c r="A92" s="29" t="s">
        <v>127</v>
      </c>
      <c r="B92" s="18" t="s">
        <v>133</v>
      </c>
      <c r="C92" s="19">
        <v>2014.0</v>
      </c>
      <c r="D92" s="20" t="s">
        <v>26</v>
      </c>
      <c r="E92" s="21">
        <v>0.3111111111111111</v>
      </c>
      <c r="F92" s="21">
        <v>0.31805555555555554</v>
      </c>
      <c r="G92" s="1"/>
      <c r="H92" s="22" t="s">
        <v>23</v>
      </c>
      <c r="I92" s="3">
        <v>0.0</v>
      </c>
      <c r="K92" s="1"/>
    </row>
    <row r="93">
      <c r="A93" s="29" t="s">
        <v>127</v>
      </c>
      <c r="B93" s="18" t="s">
        <v>134</v>
      </c>
      <c r="C93" s="19">
        <v>2002.0</v>
      </c>
      <c r="D93" s="20" t="s">
        <v>26</v>
      </c>
      <c r="E93" s="21">
        <v>0.13680555555555557</v>
      </c>
      <c r="F93" s="21">
        <v>0.1423611111111111</v>
      </c>
      <c r="G93" s="1"/>
      <c r="H93" s="22" t="s">
        <v>23</v>
      </c>
      <c r="I93" s="3">
        <v>0.0</v>
      </c>
      <c r="K93" s="1"/>
    </row>
    <row r="94">
      <c r="A94" s="29" t="s">
        <v>127</v>
      </c>
      <c r="B94" s="18" t="s">
        <v>135</v>
      </c>
      <c r="C94" s="19">
        <v>1985.0</v>
      </c>
      <c r="D94" s="20" t="s">
        <v>26</v>
      </c>
      <c r="E94" s="21">
        <v>0.24583333333333332</v>
      </c>
      <c r="F94" s="21">
        <v>0.25277777777777777</v>
      </c>
      <c r="G94" s="1"/>
      <c r="H94" s="22" t="s">
        <v>23</v>
      </c>
      <c r="I94" s="3">
        <v>0.0</v>
      </c>
      <c r="K94" s="1"/>
    </row>
    <row r="95">
      <c r="A95" s="29" t="s">
        <v>136</v>
      </c>
      <c r="B95" s="18" t="s">
        <v>137</v>
      </c>
      <c r="C95" s="19">
        <v>2018.0</v>
      </c>
      <c r="D95" s="20" t="s">
        <v>16</v>
      </c>
      <c r="E95" s="21">
        <v>0.027777777777777776</v>
      </c>
      <c r="F95" s="21">
        <v>0.03263888888888889</v>
      </c>
      <c r="G95" s="1"/>
      <c r="H95" s="22" t="s">
        <v>21</v>
      </c>
      <c r="I95" s="3">
        <v>2.0</v>
      </c>
      <c r="J95" s="3">
        <v>3.0</v>
      </c>
      <c r="K95" s="2">
        <v>248056.0</v>
      </c>
    </row>
    <row r="96">
      <c r="A96" s="29" t="s">
        <v>136</v>
      </c>
      <c r="B96" s="18" t="s">
        <v>138</v>
      </c>
      <c r="C96" s="19">
        <v>1999.0</v>
      </c>
      <c r="D96" s="20" t="s">
        <v>16</v>
      </c>
      <c r="E96" s="21">
        <v>0.034722222222222224</v>
      </c>
      <c r="F96" s="21">
        <v>0.041666666666666664</v>
      </c>
      <c r="G96" s="1"/>
      <c r="H96" s="22" t="s">
        <v>23</v>
      </c>
      <c r="I96" s="3">
        <v>1.0</v>
      </c>
      <c r="J96" s="3">
        <v>9.0</v>
      </c>
      <c r="K96" s="2">
        <v>248053.0</v>
      </c>
    </row>
    <row r="97">
      <c r="A97" s="29" t="s">
        <v>136</v>
      </c>
      <c r="B97" s="18" t="s">
        <v>139</v>
      </c>
      <c r="C97" s="19">
        <v>2021.0</v>
      </c>
      <c r="D97" s="20" t="s">
        <v>16</v>
      </c>
      <c r="E97" s="21">
        <v>0.04583333333333333</v>
      </c>
      <c r="F97" s="21">
        <v>0.050694444444444445</v>
      </c>
      <c r="G97" s="1"/>
      <c r="H97" s="22" t="s">
        <v>17</v>
      </c>
      <c r="I97" s="3">
        <v>8.0</v>
      </c>
      <c r="J97" s="3">
        <v>1.0</v>
      </c>
      <c r="K97" s="2">
        <v>248057.0</v>
      </c>
    </row>
    <row r="98">
      <c r="A98" s="29" t="s">
        <v>136</v>
      </c>
      <c r="B98" s="18" t="s">
        <v>140</v>
      </c>
      <c r="C98" s="19">
        <v>2020.0</v>
      </c>
      <c r="D98" s="20" t="s">
        <v>16</v>
      </c>
      <c r="E98" s="21">
        <v>0.0798611111111111</v>
      </c>
      <c r="F98" s="21">
        <v>0.08680555555555555</v>
      </c>
      <c r="G98" s="1"/>
      <c r="H98" s="22" t="s">
        <v>17</v>
      </c>
      <c r="I98" s="3" t="s">
        <v>24</v>
      </c>
      <c r="J98" s="3" t="s">
        <v>24</v>
      </c>
      <c r="K98" s="2" t="s">
        <v>24</v>
      </c>
    </row>
    <row r="99">
      <c r="A99" s="29" t="s">
        <v>136</v>
      </c>
      <c r="B99" s="18" t="s">
        <v>141</v>
      </c>
      <c r="C99" s="19">
        <v>2016.0</v>
      </c>
      <c r="D99" s="20" t="s">
        <v>16</v>
      </c>
      <c r="E99" s="21">
        <v>0.25555555555555554</v>
      </c>
      <c r="F99" s="21">
        <v>0.2625</v>
      </c>
      <c r="G99" s="1"/>
      <c r="H99" s="22" t="s">
        <v>17</v>
      </c>
      <c r="I99" s="3">
        <v>2.0</v>
      </c>
      <c r="J99" s="3">
        <v>1.0</v>
      </c>
      <c r="K99" s="35">
        <v>248054.0</v>
      </c>
    </row>
    <row r="100">
      <c r="A100" s="29" t="s">
        <v>136</v>
      </c>
      <c r="B100" s="18" t="s">
        <v>142</v>
      </c>
      <c r="C100" s="19">
        <v>1990.0</v>
      </c>
      <c r="D100" s="20" t="s">
        <v>26</v>
      </c>
      <c r="E100" s="21">
        <v>0.02847222222222222</v>
      </c>
      <c r="F100" s="21">
        <v>0.035416666666666666</v>
      </c>
      <c r="G100" s="1"/>
      <c r="H100" s="22" t="s">
        <v>21</v>
      </c>
      <c r="I100" s="3">
        <v>0.0</v>
      </c>
      <c r="K100" s="1"/>
    </row>
    <row r="101">
      <c r="A101" s="29" t="s">
        <v>136</v>
      </c>
      <c r="B101" s="18" t="s">
        <v>143</v>
      </c>
      <c r="C101" s="19">
        <v>1985.0</v>
      </c>
      <c r="D101" s="20" t="s">
        <v>26</v>
      </c>
      <c r="E101" s="21">
        <v>0.02847222222222222</v>
      </c>
      <c r="F101" s="21">
        <v>0.035416666666666666</v>
      </c>
      <c r="G101" s="1"/>
      <c r="H101" s="16" t="s">
        <v>23</v>
      </c>
      <c r="I101" s="3">
        <v>0.0</v>
      </c>
      <c r="K101" s="1"/>
    </row>
    <row r="102">
      <c r="A102" s="29" t="s">
        <v>136</v>
      </c>
      <c r="B102" s="18" t="s">
        <v>144</v>
      </c>
      <c r="C102" s="19">
        <v>1985.0</v>
      </c>
      <c r="D102" s="20" t="s">
        <v>26</v>
      </c>
      <c r="E102" s="21">
        <v>0.02847222222222222</v>
      </c>
      <c r="F102" s="21">
        <v>0.035416666666666666</v>
      </c>
      <c r="G102" s="1"/>
      <c r="H102" s="22" t="s">
        <v>17</v>
      </c>
      <c r="I102" s="3">
        <v>0.0</v>
      </c>
      <c r="K102" s="1"/>
    </row>
    <row r="103">
      <c r="A103" s="29" t="s">
        <v>136</v>
      </c>
      <c r="B103" s="18" t="s">
        <v>145</v>
      </c>
      <c r="C103" s="19">
        <v>1985.0</v>
      </c>
      <c r="D103" s="20" t="s">
        <v>26</v>
      </c>
      <c r="E103" s="21">
        <v>0.013888888888888888</v>
      </c>
      <c r="F103" s="21">
        <v>0.020833333333333332</v>
      </c>
      <c r="G103" s="1"/>
      <c r="H103" s="22" t="s">
        <v>17</v>
      </c>
      <c r="I103" s="3">
        <v>0.0</v>
      </c>
      <c r="K103" s="1"/>
    </row>
    <row r="104">
      <c r="A104" s="29" t="s">
        <v>146</v>
      </c>
      <c r="B104" s="18" t="s">
        <v>147</v>
      </c>
      <c r="C104" s="19">
        <v>2017.0</v>
      </c>
      <c r="D104" s="20" t="s">
        <v>16</v>
      </c>
      <c r="E104" s="21">
        <v>0.08819444444444445</v>
      </c>
      <c r="F104" s="21">
        <v>0.09305555555555556</v>
      </c>
      <c r="G104" s="1"/>
      <c r="H104" s="22" t="s">
        <v>21</v>
      </c>
      <c r="I104" s="3">
        <v>7.0</v>
      </c>
      <c r="J104" s="3">
        <v>7.0</v>
      </c>
      <c r="K104" s="2">
        <v>248015.0</v>
      </c>
    </row>
    <row r="105">
      <c r="A105" s="29" t="s">
        <v>146</v>
      </c>
      <c r="B105" s="18" t="s">
        <v>148</v>
      </c>
      <c r="C105" s="19">
        <v>2000.0</v>
      </c>
      <c r="D105" s="20" t="s">
        <v>16</v>
      </c>
      <c r="E105" s="21">
        <v>0.40625</v>
      </c>
      <c r="F105" s="21">
        <v>0.4131944444444444</v>
      </c>
      <c r="G105" s="1"/>
      <c r="H105" s="33" t="s">
        <v>21</v>
      </c>
      <c r="I105" s="3">
        <v>2.0</v>
      </c>
      <c r="J105" s="3">
        <v>1.0</v>
      </c>
      <c r="K105" s="2">
        <v>248013.0</v>
      </c>
    </row>
    <row r="106">
      <c r="A106" s="29" t="s">
        <v>146</v>
      </c>
      <c r="B106" s="18" t="s">
        <v>149</v>
      </c>
      <c r="C106" s="19">
        <v>1990.0</v>
      </c>
      <c r="D106" s="20" t="s">
        <v>16</v>
      </c>
      <c r="E106" s="21">
        <v>0.4791666666666667</v>
      </c>
      <c r="F106" s="21">
        <v>0.4861111111111111</v>
      </c>
      <c r="G106" s="25" t="s">
        <v>150</v>
      </c>
      <c r="H106" s="22" t="s">
        <v>17</v>
      </c>
      <c r="I106" s="3">
        <v>1.0</v>
      </c>
      <c r="J106" s="3">
        <v>8.0</v>
      </c>
      <c r="K106" s="2">
        <v>248011.0</v>
      </c>
    </row>
    <row r="107">
      <c r="A107" s="29" t="s">
        <v>146</v>
      </c>
      <c r="B107" s="18" t="s">
        <v>151</v>
      </c>
      <c r="C107" s="19">
        <v>2010.0</v>
      </c>
      <c r="D107" s="20" t="s">
        <v>16</v>
      </c>
      <c r="E107" s="21">
        <v>0.029861111111111113</v>
      </c>
      <c r="F107" s="21">
        <v>0.03611111111111111</v>
      </c>
      <c r="G107" s="1"/>
      <c r="H107" s="22" t="s">
        <v>17</v>
      </c>
      <c r="I107" s="3">
        <v>9.0</v>
      </c>
      <c r="J107" s="3">
        <v>8.0</v>
      </c>
      <c r="K107" s="2">
        <v>248014.0</v>
      </c>
    </row>
    <row r="108">
      <c r="A108" s="29" t="s">
        <v>146</v>
      </c>
      <c r="B108" s="18" t="s">
        <v>152</v>
      </c>
      <c r="C108" s="19">
        <v>1999.0</v>
      </c>
      <c r="D108" s="20" t="s">
        <v>16</v>
      </c>
      <c r="E108" s="21">
        <v>0.04861111111111111</v>
      </c>
      <c r="F108" s="21">
        <v>0.05555555555555555</v>
      </c>
      <c r="G108" s="1"/>
      <c r="H108" s="22" t="s">
        <v>17</v>
      </c>
      <c r="I108" s="3">
        <v>1.0</v>
      </c>
      <c r="J108" s="3">
        <v>1.0</v>
      </c>
      <c r="K108" s="2">
        <v>248012.0</v>
      </c>
    </row>
    <row r="109">
      <c r="A109" s="29" t="s">
        <v>146</v>
      </c>
      <c r="B109" s="18" t="s">
        <v>153</v>
      </c>
      <c r="C109" s="19">
        <v>1982.0</v>
      </c>
      <c r="D109" s="20" t="s">
        <v>26</v>
      </c>
      <c r="E109" s="21">
        <v>0.024305555555555556</v>
      </c>
      <c r="F109" s="21">
        <v>0.03125</v>
      </c>
      <c r="G109" s="1"/>
      <c r="H109" s="22" t="s">
        <v>103</v>
      </c>
      <c r="I109" s="3">
        <v>0.0</v>
      </c>
      <c r="K109" s="1"/>
    </row>
    <row r="110">
      <c r="A110" s="29" t="s">
        <v>146</v>
      </c>
      <c r="B110" s="18" t="s">
        <v>154</v>
      </c>
      <c r="C110" s="19">
        <v>1988.0</v>
      </c>
      <c r="D110" s="20" t="s">
        <v>26</v>
      </c>
      <c r="E110" s="21">
        <v>0.05694444444444444</v>
      </c>
      <c r="F110" s="21">
        <v>0.06388888888888888</v>
      </c>
      <c r="G110" s="1"/>
      <c r="H110" s="33" t="s">
        <v>21</v>
      </c>
      <c r="I110" s="3">
        <v>0.0</v>
      </c>
      <c r="K110" s="1"/>
    </row>
    <row r="111">
      <c r="A111" s="29" t="s">
        <v>146</v>
      </c>
      <c r="B111" s="18" t="s">
        <v>155</v>
      </c>
      <c r="C111" s="19">
        <v>1985.0</v>
      </c>
      <c r="D111" s="20" t="s">
        <v>26</v>
      </c>
      <c r="E111" s="21">
        <v>0.7791666666666667</v>
      </c>
      <c r="F111" s="21">
        <v>0.7861111111111111</v>
      </c>
      <c r="G111" s="1"/>
      <c r="H111" s="22" t="s">
        <v>17</v>
      </c>
      <c r="I111" s="3">
        <v>0.0</v>
      </c>
      <c r="K111" s="1"/>
    </row>
    <row r="112">
      <c r="A112" s="29" t="s">
        <v>146</v>
      </c>
      <c r="B112" s="18" t="s">
        <v>156</v>
      </c>
      <c r="C112" s="19">
        <v>1981.0</v>
      </c>
      <c r="D112" s="20" t="s">
        <v>26</v>
      </c>
      <c r="E112" s="21">
        <v>0.052083333333333336</v>
      </c>
      <c r="F112" s="21">
        <v>0.059027777777777776</v>
      </c>
      <c r="G112" s="1"/>
      <c r="H112" s="22" t="s">
        <v>17</v>
      </c>
      <c r="I112" s="3">
        <v>0.0</v>
      </c>
      <c r="K112" s="1"/>
    </row>
    <row r="113">
      <c r="A113" s="29" t="s">
        <v>146</v>
      </c>
      <c r="B113" s="18" t="s">
        <v>157</v>
      </c>
      <c r="C113" s="19">
        <v>1983.0</v>
      </c>
      <c r="D113" s="20" t="s">
        <v>26</v>
      </c>
      <c r="E113" s="21">
        <v>0.1388888888888889</v>
      </c>
      <c r="F113" s="21">
        <v>0.14583333333333334</v>
      </c>
      <c r="G113" s="1"/>
      <c r="H113" s="22" t="s">
        <v>17</v>
      </c>
      <c r="I113" s="3">
        <v>0.0</v>
      </c>
      <c r="K113" s="1"/>
    </row>
    <row r="114">
      <c r="A114" s="29" t="s">
        <v>158</v>
      </c>
      <c r="B114" s="18" t="s">
        <v>159</v>
      </c>
      <c r="C114" s="19">
        <v>2021.0</v>
      </c>
      <c r="D114" s="20" t="s">
        <v>16</v>
      </c>
      <c r="E114" s="21">
        <v>0.02361111111111111</v>
      </c>
      <c r="F114" s="21">
        <v>0.02847222222222222</v>
      </c>
      <c r="G114" s="1"/>
      <c r="H114" s="22" t="s">
        <v>21</v>
      </c>
      <c r="I114" s="3">
        <v>1.0</v>
      </c>
      <c r="J114" s="3">
        <v>7.0</v>
      </c>
      <c r="K114" s="35">
        <v>248022.0</v>
      </c>
    </row>
    <row r="115">
      <c r="A115" s="29" t="s">
        <v>158</v>
      </c>
      <c r="B115" s="18" t="s">
        <v>160</v>
      </c>
      <c r="C115" s="19">
        <v>2019.0</v>
      </c>
      <c r="D115" s="20" t="s">
        <v>16</v>
      </c>
      <c r="E115" s="21">
        <v>0.1423611111111111</v>
      </c>
      <c r="F115" s="21">
        <v>0.14930555555555555</v>
      </c>
      <c r="G115" s="1"/>
      <c r="H115" s="22" t="s">
        <v>21</v>
      </c>
      <c r="I115" s="3">
        <v>1.0</v>
      </c>
      <c r="J115" s="3">
        <v>7.0</v>
      </c>
      <c r="K115" s="2">
        <v>248020.0</v>
      </c>
    </row>
    <row r="116">
      <c r="A116" s="29" t="s">
        <v>158</v>
      </c>
      <c r="B116" s="18" t="s">
        <v>161</v>
      </c>
      <c r="C116" s="19">
        <v>2021.0</v>
      </c>
      <c r="D116" s="20" t="s">
        <v>16</v>
      </c>
      <c r="E116" s="21">
        <v>0.0798611111111111</v>
      </c>
      <c r="F116" s="21">
        <v>0.08680555555555555</v>
      </c>
      <c r="G116" s="1"/>
      <c r="H116" s="22" t="s">
        <v>21</v>
      </c>
      <c r="I116" s="3">
        <v>6.0</v>
      </c>
      <c r="J116" s="3">
        <v>8.0</v>
      </c>
      <c r="K116" s="2">
        <v>248021.0</v>
      </c>
    </row>
    <row r="117">
      <c r="A117" s="29" t="s">
        <v>158</v>
      </c>
      <c r="B117" s="18" t="s">
        <v>162</v>
      </c>
      <c r="C117" s="19">
        <v>2013.0</v>
      </c>
      <c r="D117" s="20" t="s">
        <v>16</v>
      </c>
      <c r="E117" s="21">
        <v>0.05625</v>
      </c>
      <c r="F117" s="21">
        <v>0.06319444444444444</v>
      </c>
      <c r="G117" s="1"/>
      <c r="H117" s="22" t="s">
        <v>21</v>
      </c>
      <c r="I117" s="3">
        <v>9.0</v>
      </c>
      <c r="J117" s="3">
        <v>1.0</v>
      </c>
      <c r="K117" s="2">
        <v>248017.0</v>
      </c>
    </row>
    <row r="118">
      <c r="A118" s="29" t="s">
        <v>158</v>
      </c>
      <c r="B118" s="18" t="s">
        <v>163</v>
      </c>
      <c r="C118" s="19">
        <v>2016.0</v>
      </c>
      <c r="D118" s="20" t="s">
        <v>16</v>
      </c>
      <c r="E118" s="21">
        <v>0.04791666666666667</v>
      </c>
      <c r="F118" s="21">
        <v>0.05486111111111111</v>
      </c>
      <c r="G118" s="1"/>
      <c r="H118" s="22" t="s">
        <v>21</v>
      </c>
      <c r="I118" s="3">
        <v>8.0</v>
      </c>
      <c r="J118" s="3">
        <v>8.0</v>
      </c>
      <c r="K118" s="2">
        <v>248018.0</v>
      </c>
    </row>
    <row r="119">
      <c r="A119" s="29" t="s">
        <v>158</v>
      </c>
      <c r="B119" s="18" t="s">
        <v>164</v>
      </c>
      <c r="C119" s="19">
        <v>1999.0</v>
      </c>
      <c r="D119" s="20" t="s">
        <v>26</v>
      </c>
      <c r="E119" s="21">
        <v>0.14791666666666667</v>
      </c>
      <c r="F119" s="21">
        <v>0.1527777777777778</v>
      </c>
      <c r="G119" s="1"/>
      <c r="H119" s="22" t="s">
        <v>21</v>
      </c>
      <c r="I119" s="3">
        <v>0.0</v>
      </c>
      <c r="K119" s="1"/>
    </row>
    <row r="120">
      <c r="A120" s="29" t="s">
        <v>158</v>
      </c>
      <c r="B120" s="18" t="s">
        <v>165</v>
      </c>
      <c r="C120" s="19">
        <v>2002.0</v>
      </c>
      <c r="D120" s="20" t="s">
        <v>26</v>
      </c>
      <c r="E120" s="21">
        <v>0.08263888888888889</v>
      </c>
      <c r="F120" s="21">
        <v>0.08472222222222223</v>
      </c>
      <c r="G120" s="1"/>
      <c r="H120" s="22" t="s">
        <v>21</v>
      </c>
      <c r="I120" s="3">
        <v>0.0</v>
      </c>
      <c r="K120" s="1"/>
    </row>
    <row r="121">
      <c r="A121" s="29" t="s">
        <v>166</v>
      </c>
      <c r="B121" s="18" t="s">
        <v>167</v>
      </c>
      <c r="C121" s="19">
        <v>2012.0</v>
      </c>
      <c r="D121" s="20" t="s">
        <v>16</v>
      </c>
      <c r="E121" s="21">
        <v>0.009027777777777777</v>
      </c>
      <c r="F121" s="21">
        <v>0.01597222222222222</v>
      </c>
      <c r="G121" s="1"/>
      <c r="H121" s="33" t="s">
        <v>23</v>
      </c>
      <c r="I121" s="3">
        <v>9.0</v>
      </c>
      <c r="J121" s="3">
        <v>9.0</v>
      </c>
      <c r="K121" s="2">
        <v>248016.0</v>
      </c>
    </row>
    <row r="122">
      <c r="A122" s="29" t="s">
        <v>166</v>
      </c>
      <c r="B122" s="18" t="s">
        <v>168</v>
      </c>
      <c r="C122" s="19">
        <v>1998.0</v>
      </c>
      <c r="D122" s="20" t="s">
        <v>26</v>
      </c>
      <c r="E122" s="21">
        <v>0.008333333333333333</v>
      </c>
      <c r="F122" s="21">
        <v>0.015277777777777777</v>
      </c>
      <c r="G122" s="1"/>
      <c r="H122" s="33" t="s">
        <v>23</v>
      </c>
      <c r="I122" s="3">
        <v>0.0</v>
      </c>
      <c r="K122" s="1"/>
    </row>
    <row r="123">
      <c r="A123" s="29" t="s">
        <v>166</v>
      </c>
      <c r="B123" s="18" t="s">
        <v>169</v>
      </c>
      <c r="C123" s="19">
        <v>1989.0</v>
      </c>
      <c r="D123" s="20" t="s">
        <v>26</v>
      </c>
      <c r="E123" s="21">
        <v>0.016666666666666666</v>
      </c>
      <c r="F123" s="21">
        <v>0.02361111111111111</v>
      </c>
      <c r="G123" s="1"/>
      <c r="H123" s="33" t="s">
        <v>23</v>
      </c>
      <c r="I123" s="3">
        <v>0.0</v>
      </c>
      <c r="K123" s="1"/>
    </row>
    <row r="124">
      <c r="A124" s="29" t="s">
        <v>170</v>
      </c>
      <c r="B124" s="18" t="s">
        <v>171</v>
      </c>
      <c r="C124" s="19">
        <v>2019.0</v>
      </c>
      <c r="D124" s="20" t="s">
        <v>16</v>
      </c>
      <c r="E124" s="21">
        <v>0.08333333333333333</v>
      </c>
      <c r="F124" s="21">
        <v>0.09027777777777778</v>
      </c>
      <c r="G124" s="1"/>
      <c r="H124" s="33" t="s">
        <v>17</v>
      </c>
      <c r="I124" s="3">
        <v>2.0</v>
      </c>
      <c r="J124" s="3">
        <v>5.0</v>
      </c>
      <c r="K124" s="2">
        <v>248036.0</v>
      </c>
    </row>
    <row r="125">
      <c r="A125" s="29" t="s">
        <v>170</v>
      </c>
      <c r="B125" s="18" t="s">
        <v>172</v>
      </c>
      <c r="C125" s="19">
        <v>2015.0</v>
      </c>
      <c r="D125" s="20" t="s">
        <v>16</v>
      </c>
      <c r="E125" s="21">
        <v>0.08055555555555556</v>
      </c>
      <c r="F125" s="21">
        <v>0.08402777777777778</v>
      </c>
      <c r="G125" s="25" t="s">
        <v>173</v>
      </c>
      <c r="H125" s="33" t="s">
        <v>17</v>
      </c>
      <c r="I125" s="3">
        <v>8.0</v>
      </c>
      <c r="J125" s="3">
        <v>8.0</v>
      </c>
      <c r="K125" s="2">
        <v>248033.0</v>
      </c>
    </row>
    <row r="126">
      <c r="A126" s="29" t="s">
        <v>170</v>
      </c>
      <c r="B126" s="18" t="s">
        <v>174</v>
      </c>
      <c r="C126" s="19">
        <v>2018.0</v>
      </c>
      <c r="D126" s="20" t="s">
        <v>16</v>
      </c>
      <c r="E126" s="21">
        <v>0.025</v>
      </c>
      <c r="F126" s="21">
        <v>0.03194444444444444</v>
      </c>
      <c r="G126" s="1"/>
      <c r="H126" s="22" t="s">
        <v>17</v>
      </c>
      <c r="I126" s="3">
        <v>7.0</v>
      </c>
      <c r="J126" s="3">
        <v>8.0</v>
      </c>
      <c r="K126" s="2">
        <v>248035.0</v>
      </c>
    </row>
    <row r="127">
      <c r="A127" s="29" t="s">
        <v>170</v>
      </c>
      <c r="B127" s="36" t="s">
        <v>175</v>
      </c>
      <c r="C127" s="37">
        <v>2015.0</v>
      </c>
      <c r="D127" s="1" t="s">
        <v>16</v>
      </c>
      <c r="E127" s="38">
        <v>0.23472222222222222</v>
      </c>
      <c r="F127" s="38">
        <v>0.24166666666666667</v>
      </c>
      <c r="G127" s="1"/>
      <c r="H127" s="22" t="s">
        <v>17</v>
      </c>
      <c r="I127" s="3">
        <v>9.0</v>
      </c>
      <c r="J127" s="3">
        <v>9.0</v>
      </c>
      <c r="K127" s="35">
        <v>248032.0</v>
      </c>
    </row>
    <row r="128">
      <c r="A128" s="29" t="s">
        <v>170</v>
      </c>
      <c r="B128" s="18" t="s">
        <v>176</v>
      </c>
      <c r="C128" s="19">
        <v>2019.0</v>
      </c>
      <c r="D128" s="20" t="s">
        <v>16</v>
      </c>
      <c r="E128" s="21">
        <v>0.016666666666666666</v>
      </c>
      <c r="F128" s="21">
        <v>0.02361111111111111</v>
      </c>
      <c r="G128" s="1"/>
      <c r="H128" s="22" t="s">
        <v>17</v>
      </c>
      <c r="I128" s="3" t="s">
        <v>24</v>
      </c>
      <c r="J128" s="3" t="s">
        <v>24</v>
      </c>
      <c r="K128" s="2" t="s">
        <v>24</v>
      </c>
    </row>
    <row r="129">
      <c r="A129" s="29" t="s">
        <v>170</v>
      </c>
      <c r="B129" s="18" t="s">
        <v>177</v>
      </c>
      <c r="C129" s="19">
        <v>2012.0</v>
      </c>
      <c r="D129" s="20" t="s">
        <v>123</v>
      </c>
      <c r="E129" s="21">
        <v>0.11458333333333333</v>
      </c>
      <c r="F129" s="21">
        <v>0.12152777777777778</v>
      </c>
      <c r="G129" s="1"/>
      <c r="H129" s="33" t="s">
        <v>17</v>
      </c>
      <c r="I129" s="3">
        <v>0.0</v>
      </c>
      <c r="K129" s="1"/>
    </row>
    <row r="130">
      <c r="A130" s="29" t="s">
        <v>170</v>
      </c>
      <c r="B130" s="18" t="s">
        <v>178</v>
      </c>
      <c r="C130" s="19">
        <v>2014.0</v>
      </c>
      <c r="D130" s="20" t="s">
        <v>26</v>
      </c>
      <c r="E130" s="21">
        <v>0.0763888888888889</v>
      </c>
      <c r="F130" s="21">
        <v>0.08333333333333333</v>
      </c>
      <c r="G130" s="25" t="s">
        <v>179</v>
      </c>
      <c r="H130" s="33" t="s">
        <v>17</v>
      </c>
      <c r="I130" s="3">
        <v>0.0</v>
      </c>
      <c r="K130" s="1"/>
    </row>
    <row r="131">
      <c r="A131" s="29" t="s">
        <v>170</v>
      </c>
      <c r="B131" s="18" t="s">
        <v>180</v>
      </c>
      <c r="C131" s="19">
        <v>1997.0</v>
      </c>
      <c r="D131" s="20" t="s">
        <v>26</v>
      </c>
      <c r="E131" s="21">
        <v>0.2361111111111111</v>
      </c>
      <c r="F131" s="21">
        <v>0.24305555555555555</v>
      </c>
      <c r="G131" s="1"/>
      <c r="H131" s="22" t="s">
        <v>17</v>
      </c>
      <c r="I131" s="3">
        <v>0.0</v>
      </c>
      <c r="K131" s="1"/>
    </row>
    <row r="132">
      <c r="A132" s="29" t="s">
        <v>170</v>
      </c>
      <c r="B132" s="18" t="s">
        <v>181</v>
      </c>
      <c r="C132" s="19">
        <v>2012.0</v>
      </c>
      <c r="D132" s="20" t="s">
        <v>26</v>
      </c>
      <c r="E132" s="21">
        <v>0.30069444444444443</v>
      </c>
      <c r="F132" s="21">
        <v>0.3076388888888889</v>
      </c>
      <c r="G132" s="1"/>
      <c r="H132" s="22" t="s">
        <v>17</v>
      </c>
      <c r="I132" s="3">
        <v>0.0</v>
      </c>
      <c r="K132" s="1"/>
    </row>
    <row r="133">
      <c r="A133" s="29" t="s">
        <v>170</v>
      </c>
      <c r="B133" s="18" t="s">
        <v>182</v>
      </c>
      <c r="C133" s="19">
        <v>2009.0</v>
      </c>
      <c r="D133" s="20" t="s">
        <v>26</v>
      </c>
      <c r="E133" s="21">
        <v>0.0125</v>
      </c>
      <c r="F133" s="21">
        <v>0.019444444444444445</v>
      </c>
      <c r="G133" s="1"/>
      <c r="H133" s="22" t="s">
        <v>17</v>
      </c>
      <c r="I133" s="3">
        <v>0.0</v>
      </c>
      <c r="K133" s="1"/>
    </row>
    <row r="134">
      <c r="A134" s="29" t="s">
        <v>183</v>
      </c>
      <c r="B134" s="18" t="s">
        <v>184</v>
      </c>
      <c r="C134" s="19">
        <v>2021.0</v>
      </c>
      <c r="D134" s="20" t="s">
        <v>16</v>
      </c>
      <c r="E134" s="21">
        <v>0.034722222222222224</v>
      </c>
      <c r="F134" s="21">
        <v>0.03819444444444445</v>
      </c>
      <c r="G134" s="25" t="s">
        <v>185</v>
      </c>
      <c r="H134" s="22" t="s">
        <v>17</v>
      </c>
      <c r="I134" s="3">
        <v>8.0</v>
      </c>
      <c r="J134" s="3">
        <v>8.0</v>
      </c>
      <c r="K134" s="35">
        <v>248052.0</v>
      </c>
    </row>
    <row r="135">
      <c r="A135" s="29" t="s">
        <v>183</v>
      </c>
      <c r="B135" s="18" t="s">
        <v>186</v>
      </c>
      <c r="C135" s="19">
        <v>2021.0</v>
      </c>
      <c r="D135" s="20" t="s">
        <v>16</v>
      </c>
      <c r="E135" s="21">
        <v>0.08611111111111111</v>
      </c>
      <c r="F135" s="21">
        <v>0.09305555555555556</v>
      </c>
      <c r="G135" s="1"/>
      <c r="H135" s="22" t="s">
        <v>17</v>
      </c>
      <c r="I135" s="3" t="s">
        <v>24</v>
      </c>
      <c r="J135" s="3" t="s">
        <v>24</v>
      </c>
      <c r="K135" s="2" t="s">
        <v>24</v>
      </c>
    </row>
    <row r="136">
      <c r="A136" s="29" t="s">
        <v>183</v>
      </c>
      <c r="B136" s="18" t="s">
        <v>187</v>
      </c>
      <c r="C136" s="19">
        <v>2017.0</v>
      </c>
      <c r="D136" s="20" t="s">
        <v>26</v>
      </c>
      <c r="E136" s="21">
        <v>0.020833333333333332</v>
      </c>
      <c r="F136" s="21">
        <v>0.027777777777777776</v>
      </c>
      <c r="G136" s="1"/>
      <c r="H136" s="22" t="s">
        <v>17</v>
      </c>
      <c r="I136" s="3">
        <v>0.0</v>
      </c>
      <c r="K136" s="1"/>
    </row>
    <row r="137">
      <c r="A137" s="29" t="s">
        <v>183</v>
      </c>
      <c r="B137" s="18" t="s">
        <v>188</v>
      </c>
      <c r="C137" s="19">
        <v>2015.0</v>
      </c>
      <c r="D137" s="20" t="s">
        <v>26</v>
      </c>
      <c r="E137" s="21">
        <v>0.6319444444444444</v>
      </c>
      <c r="F137" s="21">
        <v>0.6388888888888888</v>
      </c>
      <c r="G137" s="1"/>
      <c r="H137" s="22" t="s">
        <v>17</v>
      </c>
      <c r="I137" s="3">
        <v>0.0</v>
      </c>
      <c r="K137" s="1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</hyperlinks>
  <drawing r:id="rId137"/>
</worksheet>
</file>